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iduSyncdisk\Work\何丽娜\何丽娜科研\【已立项】2021年自贡市科技局\2开展资料\manuscripts\NewSub\ms.deltaFRH.PeerJ\"/>
    </mc:Choice>
  </mc:AlternateContent>
  <xr:revisionPtr revIDLastSave="0" documentId="13_ncr:1_{2C250A43-C4F5-4D54-A014-6BF60D7A6D5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data" sheetId="1" r:id="rId1"/>
  </sheets>
  <definedNames>
    <definedName name="_xlnm._FilterDatabase" localSheetId="0" hidden="1">data!$A$1:$CD$122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22" i="1" l="1"/>
  <c r="AZ121" i="1"/>
  <c r="AZ120" i="1"/>
  <c r="AZ119" i="1"/>
  <c r="AZ118" i="1"/>
  <c r="AZ117" i="1"/>
  <c r="AZ116" i="1"/>
  <c r="AZ115" i="1"/>
  <c r="AZ114" i="1"/>
  <c r="AZ113" i="1"/>
  <c r="AZ112" i="1"/>
  <c r="AZ111" i="1"/>
  <c r="AZ110" i="1"/>
  <c r="AZ109" i="1"/>
  <c r="AZ108" i="1"/>
  <c r="AZ107" i="1"/>
  <c r="AZ106" i="1"/>
  <c r="AZ105" i="1"/>
  <c r="AZ104" i="1"/>
  <c r="AZ103" i="1"/>
  <c r="AZ102" i="1"/>
  <c r="AZ101" i="1"/>
  <c r="AZ100" i="1"/>
  <c r="AZ99" i="1"/>
  <c r="AZ98" i="1"/>
  <c r="AZ97" i="1"/>
  <c r="AZ96" i="1"/>
  <c r="AZ95" i="1"/>
  <c r="AZ94" i="1"/>
  <c r="AZ93" i="1"/>
  <c r="AZ92" i="1"/>
  <c r="AZ91" i="1"/>
  <c r="AZ90" i="1"/>
  <c r="AZ89" i="1"/>
  <c r="AZ88" i="1"/>
  <c r="AZ87" i="1"/>
  <c r="AZ86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0" i="1"/>
  <c r="AZ9" i="1"/>
  <c r="AZ8" i="1"/>
  <c r="AZ7" i="1"/>
  <c r="AZ6" i="1"/>
  <c r="AZ5" i="1"/>
  <c r="AZ4" i="1"/>
  <c r="AZ3" i="1"/>
  <c r="AZ2" i="1"/>
</calcChain>
</file>

<file path=xl/sharedStrings.xml><?xml version="1.0" encoding="utf-8"?>
<sst xmlns="http://schemas.openxmlformats.org/spreadsheetml/2006/main" count="556" uniqueCount="103">
  <si>
    <t>ID</t>
  </si>
  <si>
    <t>Group_N</t>
  </si>
  <si>
    <t>Date_OR</t>
  </si>
  <si>
    <t>Date_TRG</t>
  </si>
  <si>
    <t>Age</t>
  </si>
  <si>
    <t>Times_P</t>
  </si>
  <si>
    <t>Times_G</t>
  </si>
  <si>
    <t>Times_LC</t>
  </si>
  <si>
    <t>BMI</t>
  </si>
  <si>
    <t>AFC</t>
  </si>
  <si>
    <t>E2_OR</t>
  </si>
  <si>
    <t>P_OR</t>
  </si>
  <si>
    <t>FSH_OR</t>
  </si>
  <si>
    <t>LH_OR</t>
  </si>
  <si>
    <t>E2_TRG</t>
  </si>
  <si>
    <t>LH_TRG</t>
  </si>
  <si>
    <t>P_TRG</t>
  </si>
  <si>
    <t>FSH_TRG</t>
  </si>
  <si>
    <t>E2_pTRG</t>
  </si>
  <si>
    <t>LH_pTRG</t>
  </si>
  <si>
    <t>P_pTRG</t>
  </si>
  <si>
    <t>FSH_pTRG</t>
  </si>
  <si>
    <t>AMH_BSE</t>
  </si>
  <si>
    <t>FSH_BSE</t>
  </si>
  <si>
    <t>E2_BSE</t>
  </si>
  <si>
    <t>P_BSE</t>
  </si>
  <si>
    <t>LH_BSE</t>
  </si>
  <si>
    <t>E2_DoV1</t>
  </si>
  <si>
    <t>E2_RoV1</t>
  </si>
  <si>
    <t>E2_RoV2</t>
  </si>
  <si>
    <t>P_DoV1</t>
  </si>
  <si>
    <t>P_DoV2</t>
  </si>
  <si>
    <t>P_RoV1</t>
  </si>
  <si>
    <t>P_RoV2</t>
  </si>
  <si>
    <t>LH_DoV1</t>
  </si>
  <si>
    <t>LH_DoV2</t>
  </si>
  <si>
    <t>LH_RoV1</t>
  </si>
  <si>
    <t>LH_RoV2</t>
  </si>
  <si>
    <t>Protocol</t>
  </si>
  <si>
    <t>E2_DoV2</t>
    <phoneticPr fontId="18" type="noConversion"/>
  </si>
  <si>
    <t>P_RoV2_c</t>
    <phoneticPr fontId="18" type="noConversion"/>
  </si>
  <si>
    <t>E2_RoV1_c</t>
    <phoneticPr fontId="18" type="noConversion"/>
  </si>
  <si>
    <t>E2_RoV2_c</t>
    <phoneticPr fontId="18" type="noConversion"/>
  </si>
  <si>
    <t>P_RoV1_c</t>
    <phoneticPr fontId="18" type="noConversion"/>
  </si>
  <si>
    <t>R_MII</t>
  </si>
  <si>
    <t>FSH_RoV1</t>
  </si>
  <si>
    <t>FSH_RoV1_c</t>
  </si>
  <si>
    <t>FSH_RoV2</t>
  </si>
  <si>
    <t>FSH_RoV2_c</t>
  </si>
  <si>
    <t>LH_RoV1_c</t>
  </si>
  <si>
    <t>LH_RoV2_c</t>
  </si>
  <si>
    <t>N_TOR</t>
    <phoneticPr fontId="18" type="noConversion"/>
  </si>
  <si>
    <t>35</t>
  </si>
  <si>
    <t>36</t>
  </si>
  <si>
    <t>37</t>
  </si>
  <si>
    <t>12</t>
  </si>
  <si>
    <t>38</t>
  </si>
  <si>
    <t>冻卵</t>
    <phoneticPr fontId="20" type="noConversion"/>
  </si>
  <si>
    <t>N_MII</t>
    <phoneticPr fontId="18" type="noConversion"/>
  </si>
  <si>
    <t>Group_R</t>
    <phoneticPr fontId="18" type="noConversion"/>
  </si>
  <si>
    <t>Primary infertility</t>
  </si>
  <si>
    <t>Secondary infertility</t>
  </si>
  <si>
    <t>Primary infertility</t>
    <phoneticPr fontId="18" type="noConversion"/>
  </si>
  <si>
    <t>infertility type</t>
    <phoneticPr fontId="18" type="noConversion"/>
  </si>
  <si>
    <t>infertility year (years)</t>
    <phoneticPr fontId="18" type="noConversion"/>
  </si>
  <si>
    <t>infertility factor</t>
    <phoneticPr fontId="18" type="noConversion"/>
  </si>
  <si>
    <t>Number of high-quality embryos (IVF)</t>
    <phoneticPr fontId="18" type="noConversion"/>
  </si>
  <si>
    <t>Number of blastocyst culture (IVF)</t>
    <phoneticPr fontId="18" type="noConversion"/>
  </si>
  <si>
    <t>Number of high-quality blastocyst (IVF)</t>
    <phoneticPr fontId="18" type="noConversion"/>
  </si>
  <si>
    <t>Number of ovarian follicle &gt;=14mm on HCG day</t>
    <phoneticPr fontId="18" type="noConversion"/>
  </si>
  <si>
    <t>Number of ovarian follicle &gt;=16mm on HCG day</t>
    <phoneticPr fontId="18" type="noConversion"/>
  </si>
  <si>
    <t>Number of ovarian follicle &gt;=18mm on HCG day</t>
    <phoneticPr fontId="18" type="noConversion"/>
  </si>
  <si>
    <t>Number of 2PN fertilized oocytes (IVF)</t>
    <phoneticPr fontId="18" type="noConversion"/>
  </si>
  <si>
    <t>Number of 1PN fertilized oocytes (IVF)</t>
    <phoneticPr fontId="18" type="noConversion"/>
  </si>
  <si>
    <t>Number of 3PN fertilized oocytes (IVF)</t>
    <phoneticPr fontId="18" type="noConversion"/>
  </si>
  <si>
    <t>Number of  over 3PN fertilized oocytes (IVF)</t>
    <phoneticPr fontId="18" type="noConversion"/>
  </si>
  <si>
    <t>Number of cleavage embryos (IVF)</t>
    <phoneticPr fontId="18" type="noConversion"/>
  </si>
  <si>
    <t>Number of 2PN cleavage embryos (IVF)</t>
    <phoneticPr fontId="18" type="noConversion"/>
  </si>
  <si>
    <t>Number of 0PN cleavage embryos  (IVF)</t>
    <phoneticPr fontId="18" type="noConversion"/>
  </si>
  <si>
    <t>Number of 2PN fertilized oocytes (ICSI)</t>
    <phoneticPr fontId="18" type="noConversion"/>
  </si>
  <si>
    <t>Number of 1PN fertilized oocytes (ICSI)</t>
    <phoneticPr fontId="18" type="noConversion"/>
  </si>
  <si>
    <t>Number of 3PN fertilized oocytes (ICSI)</t>
    <phoneticPr fontId="18" type="noConversion"/>
  </si>
  <si>
    <t>Number of 2PN cleavage embryos (ICSI)</t>
    <phoneticPr fontId="18" type="noConversion"/>
  </si>
  <si>
    <t>Number of high-quality embryos (ICSI)</t>
    <phoneticPr fontId="18" type="noConversion"/>
  </si>
  <si>
    <t>Number of blastocyst culture (ICSI)</t>
    <phoneticPr fontId="18" type="noConversion"/>
  </si>
  <si>
    <t>Number of high-quality blastocyst (ICSI)</t>
    <phoneticPr fontId="18" type="noConversion"/>
  </si>
  <si>
    <t>Chronic Pelvic Inflammatory</t>
  </si>
  <si>
    <t>Chronic Pelvic Inflammatory, Endometriosis</t>
  </si>
  <si>
    <t>Endometriosis</t>
  </si>
  <si>
    <t>Chronic Pelvic Inflammatory, advanced age</t>
  </si>
  <si>
    <t>advanced age</t>
  </si>
  <si>
    <t>Endometriosis, advanced age</t>
  </si>
  <si>
    <t>unexplained infertility</t>
  </si>
  <si>
    <t>Chronic Pelvic Inflammatory, Premature ovarian failure</t>
  </si>
  <si>
    <t>Anovulation</t>
  </si>
  <si>
    <t>Treatment protocol</t>
    <phoneticPr fontId="18" type="noConversion"/>
  </si>
  <si>
    <t>direct stimulation protocol</t>
  </si>
  <si>
    <t>long GnRH-agonist protocol</t>
  </si>
  <si>
    <t>GnRH-antagonist protocol</t>
  </si>
  <si>
    <t xml:space="preserve">Total dose of Gn </t>
    <phoneticPr fontId="18" type="noConversion"/>
  </si>
  <si>
    <t xml:space="preserve">Total days of Gn </t>
    <phoneticPr fontId="18" type="noConversion"/>
  </si>
  <si>
    <t>direct stimulation protocol</t>
    <phoneticPr fontId="18" type="noConversion"/>
  </si>
  <si>
    <t>Time interval between hCG administration and oocyte retrieval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</si>
</sst>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2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9"/>
      <name val="Microsoft YaHei UI"/>
      <family val="2"/>
      <charset val="134"/>
    </font>
    <font>
      <sz val="9"/>
      <name val="Tahoma"/>
      <family val="2"/>
    </font>
    <font>
      <sz val="9"/>
      <name val="Tahoma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177" fontId="19" fillId="0" borderId="11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left" vertical="center"/>
    </xf>
    <xf numFmtId="0" fontId="19" fillId="0" borderId="11" xfId="0" applyFont="1" applyBorder="1" applyAlignment="1">
      <alignment horizontal="right" vertical="center"/>
    </xf>
    <xf numFmtId="0" fontId="19" fillId="0" borderId="11" xfId="0" applyFont="1" applyBorder="1" applyAlignment="1">
      <alignment horizontal="left" vertical="center"/>
    </xf>
    <xf numFmtId="0" fontId="19" fillId="33" borderId="11" xfId="0" applyFont="1" applyFill="1" applyBorder="1" applyAlignment="1">
      <alignment horizontal="right" vertical="center"/>
    </xf>
    <xf numFmtId="49" fontId="21" fillId="0" borderId="11" xfId="0" applyNumberFormat="1" applyFont="1" applyBorder="1" applyAlignment="1">
      <alignment horizontal="left" vertical="center"/>
    </xf>
    <xf numFmtId="49" fontId="22" fillId="0" borderId="11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解释性文本" xfId="16" builtinId="53" customBuiltin="1"/>
    <cellStyle name="警告文本" xfId="14" builtinId="11" customBuiltin="1"/>
    <cellStyle name="好" xfId="6" builtinId="26" customBuiltin="1"/>
    <cellStyle name="差" xfId="7" builtinId="27" customBuiltin="1"/>
    <cellStyle name="常规" xfId="0" builtinId="0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检查单元格" xfId="13" builtinId="23" customBuiltin="1"/>
    <cellStyle name="汇总" xfId="17" builtinId="25" customBuiltin="1"/>
    <cellStyle name="计算" xfId="11" builtinId="22" customBuiltin="1"/>
    <cellStyle name="输出" xfId="10" builtinId="21" customBuiltin="1"/>
    <cellStyle name="输入" xfId="9" builtinId="20" customBuiltin="1"/>
    <cellStyle name="适中" xfId="8" builtinId="28" customBuiltin="1"/>
    <cellStyle name="链接单元格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2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5" sqref="K5"/>
    </sheetView>
  </sheetViews>
  <sheetFormatPr defaultColWidth="6.86328125" defaultRowHeight="13.9"/>
  <cols>
    <col min="4" max="5" width="13.265625" customWidth="1"/>
    <col min="24" max="24" width="6.86328125" style="3"/>
    <col min="52" max="52" width="6.86328125" style="2"/>
    <col min="76" max="82" width="15.53125" customWidth="1"/>
  </cols>
  <sheetData>
    <row r="1" spans="1:82">
      <c r="A1" t="s">
        <v>0</v>
      </c>
      <c r="B1" t="s">
        <v>1</v>
      </c>
      <c r="C1" t="s">
        <v>59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s="3" t="s">
        <v>22</v>
      </c>
      <c r="Y1" t="s">
        <v>24</v>
      </c>
      <c r="Z1" t="s">
        <v>25</v>
      </c>
      <c r="AA1" t="s">
        <v>26</v>
      </c>
      <c r="AB1" t="s">
        <v>27</v>
      </c>
      <c r="AC1" t="s">
        <v>39</v>
      </c>
      <c r="AD1" t="s">
        <v>30</v>
      </c>
      <c r="AE1" t="s">
        <v>31</v>
      </c>
      <c r="AF1" t="s">
        <v>34</v>
      </c>
      <c r="AG1" t="s">
        <v>35</v>
      </c>
      <c r="AH1" t="s">
        <v>28</v>
      </c>
      <c r="AI1" t="s">
        <v>41</v>
      </c>
      <c r="AJ1" t="s">
        <v>29</v>
      </c>
      <c r="AK1" t="s">
        <v>42</v>
      </c>
      <c r="AL1" t="s">
        <v>32</v>
      </c>
      <c r="AM1" t="s">
        <v>43</v>
      </c>
      <c r="AN1" t="s">
        <v>33</v>
      </c>
      <c r="AO1" t="s">
        <v>40</v>
      </c>
      <c r="AP1" t="s">
        <v>23</v>
      </c>
      <c r="AQ1" t="s">
        <v>45</v>
      </c>
      <c r="AR1" t="s">
        <v>46</v>
      </c>
      <c r="AS1" t="s">
        <v>47</v>
      </c>
      <c r="AT1" t="s">
        <v>48</v>
      </c>
      <c r="AU1" t="s">
        <v>36</v>
      </c>
      <c r="AV1" t="s">
        <v>49</v>
      </c>
      <c r="AW1" t="s">
        <v>37</v>
      </c>
      <c r="AX1" t="s">
        <v>50</v>
      </c>
      <c r="AY1" t="s">
        <v>38</v>
      </c>
      <c r="AZ1" t="s">
        <v>44</v>
      </c>
      <c r="BA1" s="5" t="s">
        <v>58</v>
      </c>
      <c r="BB1" s="4" t="s">
        <v>51</v>
      </c>
      <c r="BC1" s="5" t="s">
        <v>69</v>
      </c>
      <c r="BD1" s="5" t="s">
        <v>70</v>
      </c>
      <c r="BE1" s="5" t="s">
        <v>71</v>
      </c>
      <c r="BF1" s="11" t="s">
        <v>72</v>
      </c>
      <c r="BG1" s="11" t="s">
        <v>73</v>
      </c>
      <c r="BH1" s="11" t="s">
        <v>74</v>
      </c>
      <c r="BI1" s="11" t="s">
        <v>75</v>
      </c>
      <c r="BJ1" s="11" t="s">
        <v>76</v>
      </c>
      <c r="BK1" s="11" t="s">
        <v>77</v>
      </c>
      <c r="BL1" s="11" t="s">
        <v>78</v>
      </c>
      <c r="BM1" s="11" t="s">
        <v>66</v>
      </c>
      <c r="BN1" s="5" t="s">
        <v>67</v>
      </c>
      <c r="BO1" s="11" t="s">
        <v>68</v>
      </c>
      <c r="BP1" s="11" t="s">
        <v>79</v>
      </c>
      <c r="BQ1" s="11" t="s">
        <v>80</v>
      </c>
      <c r="BR1" s="11" t="s">
        <v>81</v>
      </c>
      <c r="BS1" s="11" t="s">
        <v>76</v>
      </c>
      <c r="BT1" s="11" t="s">
        <v>82</v>
      </c>
      <c r="BU1" s="11" t="s">
        <v>83</v>
      </c>
      <c r="BV1" s="11" t="s">
        <v>84</v>
      </c>
      <c r="BW1" s="11" t="s">
        <v>85</v>
      </c>
      <c r="BX1" s="11" t="s">
        <v>63</v>
      </c>
      <c r="BY1" s="11" t="s">
        <v>64</v>
      </c>
      <c r="BZ1" s="5" t="s">
        <v>65</v>
      </c>
      <c r="CA1" s="12" t="s">
        <v>95</v>
      </c>
      <c r="CB1" s="5" t="s">
        <v>99</v>
      </c>
      <c r="CC1" s="5" t="s">
        <v>100</v>
      </c>
      <c r="CD1" s="13" t="s">
        <v>102</v>
      </c>
    </row>
    <row r="2" spans="1:82">
      <c r="A2">
        <v>2</v>
      </c>
      <c r="B2">
        <v>0</v>
      </c>
      <c r="C2">
        <v>0</v>
      </c>
      <c r="D2" s="1">
        <v>44068</v>
      </c>
      <c r="E2" s="1">
        <v>44066</v>
      </c>
      <c r="F2">
        <v>25</v>
      </c>
      <c r="G2">
        <v>0</v>
      </c>
      <c r="H2">
        <v>0</v>
      </c>
      <c r="I2">
        <v>0</v>
      </c>
      <c r="J2">
        <v>25</v>
      </c>
      <c r="K2">
        <v>7</v>
      </c>
      <c r="L2">
        <v>1700</v>
      </c>
      <c r="M2">
        <v>12.7</v>
      </c>
      <c r="O2">
        <v>0.6</v>
      </c>
      <c r="P2">
        <v>3020</v>
      </c>
      <c r="Q2">
        <v>2.9</v>
      </c>
      <c r="R2">
        <v>1.73</v>
      </c>
      <c r="T2">
        <v>3480</v>
      </c>
      <c r="U2">
        <v>2.8</v>
      </c>
      <c r="V2">
        <v>6.37</v>
      </c>
      <c r="X2" s="3">
        <v>1.1399999999999999</v>
      </c>
      <c r="Y2">
        <v>91.8</v>
      </c>
      <c r="Z2">
        <v>0.8</v>
      </c>
      <c r="AA2">
        <v>0.9</v>
      </c>
      <c r="AB2">
        <v>2928.2</v>
      </c>
      <c r="AC2">
        <v>460</v>
      </c>
      <c r="AD2">
        <v>0.93</v>
      </c>
      <c r="AE2">
        <v>4.6399999999999997</v>
      </c>
      <c r="AF2">
        <v>2</v>
      </c>
      <c r="AG2">
        <v>-0.1</v>
      </c>
      <c r="AH2">
        <v>31.897603490000002</v>
      </c>
      <c r="AI2">
        <v>2</v>
      </c>
      <c r="AJ2">
        <v>0.15231788099999999</v>
      </c>
      <c r="AK2">
        <v>3</v>
      </c>
      <c r="AL2">
        <v>1.1625000000000001</v>
      </c>
      <c r="AM2">
        <v>3</v>
      </c>
      <c r="AN2">
        <v>2.6820809250000002</v>
      </c>
      <c r="AO2">
        <v>1</v>
      </c>
      <c r="AP2">
        <v>2.2000000000000002</v>
      </c>
      <c r="AQ2">
        <v>-1</v>
      </c>
      <c r="AR2">
        <v>1</v>
      </c>
      <c r="AS2">
        <v>1</v>
      </c>
      <c r="AT2">
        <v>3</v>
      </c>
      <c r="AU2">
        <v>-0.23333333333333339</v>
      </c>
      <c r="AV2">
        <v>2</v>
      </c>
      <c r="AW2">
        <v>18.043478260869566</v>
      </c>
      <c r="AX2">
        <v>3</v>
      </c>
      <c r="AY2">
        <v>3</v>
      </c>
      <c r="AZ2" s="2">
        <f t="shared" ref="AZ2:AZ10" si="0">BA2/BB2</f>
        <v>0.66666666666666663</v>
      </c>
      <c r="BA2" s="7">
        <v>4</v>
      </c>
      <c r="BB2" s="7">
        <v>6</v>
      </c>
      <c r="BC2" s="7">
        <v>1</v>
      </c>
      <c r="BD2" s="7">
        <v>3</v>
      </c>
      <c r="BE2" s="7">
        <v>4</v>
      </c>
      <c r="BF2" s="7">
        <v>2</v>
      </c>
      <c r="BG2" s="7">
        <v>2</v>
      </c>
      <c r="BH2" s="7">
        <v>0</v>
      </c>
      <c r="BI2" s="7">
        <v>0</v>
      </c>
      <c r="BJ2" s="7">
        <v>6</v>
      </c>
      <c r="BK2" s="7">
        <v>2</v>
      </c>
      <c r="BL2" s="7">
        <v>1</v>
      </c>
      <c r="BM2" s="7">
        <v>1</v>
      </c>
      <c r="BN2" s="7">
        <v>2</v>
      </c>
      <c r="BO2" s="7">
        <v>0</v>
      </c>
      <c r="BP2" s="7"/>
      <c r="BQ2" s="7"/>
      <c r="BR2" s="7"/>
      <c r="BS2" s="7"/>
      <c r="BT2" s="7"/>
      <c r="BU2" s="7"/>
      <c r="BV2" s="7"/>
      <c r="BW2" s="7"/>
      <c r="BX2" s="10" t="s">
        <v>60</v>
      </c>
      <c r="BY2" s="7">
        <v>2</v>
      </c>
      <c r="BZ2" s="10" t="s">
        <v>86</v>
      </c>
      <c r="CA2" s="10" t="s">
        <v>101</v>
      </c>
      <c r="CB2" s="7">
        <v>3300</v>
      </c>
      <c r="CC2" s="7">
        <v>11</v>
      </c>
      <c r="CD2" s="6" t="s">
        <v>53</v>
      </c>
    </row>
    <row r="3" spans="1:82">
      <c r="A3">
        <v>4</v>
      </c>
      <c r="B3">
        <v>1</v>
      </c>
      <c r="C3">
        <v>0</v>
      </c>
      <c r="D3" s="1">
        <v>43882</v>
      </c>
      <c r="E3" s="1">
        <v>43880</v>
      </c>
      <c r="F3">
        <v>28</v>
      </c>
      <c r="G3">
        <v>0</v>
      </c>
      <c r="H3">
        <v>0</v>
      </c>
      <c r="I3">
        <v>0</v>
      </c>
      <c r="J3">
        <v>17.899999999999999</v>
      </c>
      <c r="K3">
        <v>10</v>
      </c>
      <c r="P3">
        <v>799</v>
      </c>
      <c r="Q3">
        <v>0.5</v>
      </c>
      <c r="R3">
        <v>0.5</v>
      </c>
      <c r="S3">
        <v>15.6</v>
      </c>
      <c r="T3">
        <v>911</v>
      </c>
      <c r="U3">
        <v>5</v>
      </c>
      <c r="V3">
        <v>4.5999999999999996</v>
      </c>
      <c r="W3">
        <v>9.1</v>
      </c>
      <c r="X3" s="3">
        <v>2.02</v>
      </c>
      <c r="Y3">
        <v>148</v>
      </c>
      <c r="Z3">
        <v>30.3</v>
      </c>
      <c r="AA3">
        <v>2</v>
      </c>
      <c r="AB3">
        <v>651</v>
      </c>
      <c r="AC3">
        <v>112</v>
      </c>
      <c r="AD3">
        <v>-29.8</v>
      </c>
      <c r="AE3">
        <v>4.0999999999999996</v>
      </c>
      <c r="AF3">
        <v>-1.5</v>
      </c>
      <c r="AG3">
        <v>4.5</v>
      </c>
      <c r="AH3">
        <v>4.3986486490000001</v>
      </c>
      <c r="AI3">
        <v>1</v>
      </c>
      <c r="AJ3">
        <v>0.14017521899999999</v>
      </c>
      <c r="AK3">
        <v>2</v>
      </c>
      <c r="AL3">
        <v>-0.98349834999999997</v>
      </c>
      <c r="AM3">
        <v>1</v>
      </c>
      <c r="AN3">
        <v>8.1999999999999993</v>
      </c>
      <c r="AO3">
        <v>2</v>
      </c>
      <c r="AP3">
        <v>2.7</v>
      </c>
      <c r="AQ3">
        <v>1.3749999999999998</v>
      </c>
      <c r="AR3">
        <v>3</v>
      </c>
      <c r="AU3">
        <v>-0.83870967741935487</v>
      </c>
      <c r="AV3">
        <v>1</v>
      </c>
      <c r="AW3">
        <v>-1</v>
      </c>
      <c r="AX3">
        <v>1</v>
      </c>
      <c r="AY3">
        <v>1</v>
      </c>
      <c r="AZ3" s="2">
        <f t="shared" si="0"/>
        <v>0.6428571428571429</v>
      </c>
      <c r="BA3" s="7">
        <v>9</v>
      </c>
      <c r="BB3" s="7">
        <v>14</v>
      </c>
      <c r="BC3" s="7">
        <v>2</v>
      </c>
      <c r="BD3" s="7">
        <v>3</v>
      </c>
      <c r="BE3" s="7">
        <v>1</v>
      </c>
      <c r="BF3" s="7">
        <v>2</v>
      </c>
      <c r="BG3" s="7">
        <v>0</v>
      </c>
      <c r="BH3" s="7">
        <v>0</v>
      </c>
      <c r="BI3" s="7">
        <v>0</v>
      </c>
      <c r="BJ3" s="7">
        <v>2</v>
      </c>
      <c r="BK3" s="7">
        <v>2</v>
      </c>
      <c r="BL3" s="7">
        <v>0</v>
      </c>
      <c r="BM3" s="7">
        <v>1</v>
      </c>
      <c r="BN3" s="7">
        <v>0</v>
      </c>
      <c r="BO3" s="7">
        <v>0</v>
      </c>
      <c r="BP3" s="7"/>
      <c r="BQ3" s="7"/>
      <c r="BR3" s="7"/>
      <c r="BS3" s="7"/>
      <c r="BT3" s="7"/>
      <c r="BU3" s="7"/>
      <c r="BV3" s="7"/>
      <c r="BW3" s="7"/>
      <c r="BX3" s="6" t="s">
        <v>62</v>
      </c>
      <c r="BY3" s="7">
        <v>2</v>
      </c>
      <c r="BZ3" s="8"/>
      <c r="CA3" s="10" t="s">
        <v>97</v>
      </c>
      <c r="CB3" s="7">
        <v>2700</v>
      </c>
      <c r="CC3" s="7">
        <v>9</v>
      </c>
      <c r="CD3" s="6" t="s">
        <v>52</v>
      </c>
    </row>
    <row r="4" spans="1:82">
      <c r="A4">
        <v>5</v>
      </c>
      <c r="B4">
        <v>0</v>
      </c>
      <c r="C4">
        <v>0</v>
      </c>
      <c r="D4" s="1">
        <v>44035</v>
      </c>
      <c r="E4" s="1">
        <v>44033</v>
      </c>
      <c r="F4">
        <v>28</v>
      </c>
      <c r="G4">
        <v>0</v>
      </c>
      <c r="H4">
        <v>0</v>
      </c>
      <c r="I4">
        <v>0</v>
      </c>
      <c r="J4">
        <v>18.899999999999999</v>
      </c>
      <c r="K4">
        <v>10</v>
      </c>
      <c r="L4">
        <v>498</v>
      </c>
      <c r="M4">
        <v>3.66</v>
      </c>
      <c r="N4">
        <v>7</v>
      </c>
      <c r="O4">
        <v>0.3</v>
      </c>
      <c r="P4">
        <v>1030</v>
      </c>
      <c r="Q4">
        <v>1.8</v>
      </c>
      <c r="R4">
        <v>0.6</v>
      </c>
      <c r="S4">
        <v>15.5</v>
      </c>
      <c r="T4">
        <v>1280</v>
      </c>
      <c r="U4">
        <v>10</v>
      </c>
      <c r="V4">
        <v>2.74</v>
      </c>
      <c r="W4">
        <v>10.5</v>
      </c>
      <c r="X4" s="3">
        <v>2.02</v>
      </c>
      <c r="Y4">
        <v>148</v>
      </c>
      <c r="Z4">
        <v>30.3</v>
      </c>
      <c r="AA4">
        <v>2</v>
      </c>
      <c r="AB4">
        <v>882</v>
      </c>
      <c r="AC4">
        <v>250</v>
      </c>
      <c r="AD4">
        <v>-29.7</v>
      </c>
      <c r="AE4">
        <v>2.14</v>
      </c>
      <c r="AF4">
        <v>-0.2</v>
      </c>
      <c r="AG4">
        <v>8.1999999999999993</v>
      </c>
      <c r="AH4">
        <v>5.9594594589999996</v>
      </c>
      <c r="AI4">
        <v>1</v>
      </c>
      <c r="AJ4">
        <v>0.242718447</v>
      </c>
      <c r="AK4">
        <v>3</v>
      </c>
      <c r="AL4">
        <v>-0.98019802</v>
      </c>
      <c r="AM4">
        <v>1</v>
      </c>
      <c r="AN4">
        <v>3.5666666669999998</v>
      </c>
      <c r="AO4">
        <v>1</v>
      </c>
      <c r="AP4">
        <v>2.7</v>
      </c>
      <c r="AQ4">
        <v>-1</v>
      </c>
      <c r="AR4">
        <v>1</v>
      </c>
      <c r="AU4">
        <v>-0.81481481481481488</v>
      </c>
      <c r="AV4">
        <v>1</v>
      </c>
      <c r="AW4">
        <v>-1</v>
      </c>
      <c r="AX4">
        <v>1</v>
      </c>
      <c r="AY4">
        <v>1</v>
      </c>
      <c r="AZ4" s="2">
        <f t="shared" si="0"/>
        <v>0.36363636363636365</v>
      </c>
      <c r="BA4" s="7">
        <v>4</v>
      </c>
      <c r="BB4" s="7">
        <v>11</v>
      </c>
      <c r="BC4" s="7">
        <v>3</v>
      </c>
      <c r="BD4" s="7">
        <v>1</v>
      </c>
      <c r="BE4" s="7">
        <v>2</v>
      </c>
      <c r="BF4" s="9">
        <v>4</v>
      </c>
      <c r="BG4" s="7"/>
      <c r="BH4" s="7"/>
      <c r="BI4" s="7"/>
      <c r="BJ4" s="7"/>
      <c r="BK4" s="7"/>
      <c r="BL4" s="7"/>
      <c r="BM4" s="7"/>
      <c r="BN4" s="7"/>
      <c r="BO4" s="7"/>
      <c r="BP4" s="7">
        <v>4</v>
      </c>
      <c r="BQ4" s="7">
        <v>0</v>
      </c>
      <c r="BR4" s="7">
        <v>0</v>
      </c>
      <c r="BS4" s="7">
        <v>4</v>
      </c>
      <c r="BT4" s="7">
        <v>4</v>
      </c>
      <c r="BU4" s="7">
        <v>0</v>
      </c>
      <c r="BV4" s="7">
        <v>1</v>
      </c>
      <c r="BW4" s="7">
        <v>0</v>
      </c>
      <c r="BX4" s="6" t="s">
        <v>60</v>
      </c>
      <c r="BY4" s="7">
        <v>2</v>
      </c>
      <c r="BZ4" s="8"/>
      <c r="CA4" s="6" t="s">
        <v>97</v>
      </c>
      <c r="CB4" s="7">
        <v>2925</v>
      </c>
      <c r="CC4" s="7">
        <v>8</v>
      </c>
      <c r="CD4" s="6" t="s">
        <v>53</v>
      </c>
    </row>
    <row r="5" spans="1:82">
      <c r="A5">
        <v>6</v>
      </c>
      <c r="B5">
        <v>1</v>
      </c>
      <c r="C5">
        <v>0</v>
      </c>
      <c r="D5" s="1">
        <v>44477</v>
      </c>
      <c r="E5" s="1">
        <v>44475</v>
      </c>
      <c r="F5">
        <v>28</v>
      </c>
      <c r="G5">
        <v>0</v>
      </c>
      <c r="H5">
        <v>0</v>
      </c>
      <c r="I5">
        <v>0</v>
      </c>
      <c r="J5">
        <v>18.3</v>
      </c>
      <c r="K5">
        <v>11</v>
      </c>
      <c r="L5">
        <v>702</v>
      </c>
      <c r="M5">
        <v>6.35</v>
      </c>
      <c r="N5">
        <v>7.8</v>
      </c>
      <c r="O5">
        <v>0.5</v>
      </c>
      <c r="P5">
        <v>1780</v>
      </c>
      <c r="Q5">
        <v>0.3</v>
      </c>
      <c r="R5">
        <v>1.04</v>
      </c>
      <c r="T5">
        <v>1400</v>
      </c>
      <c r="U5">
        <v>10.6</v>
      </c>
      <c r="V5">
        <v>5.79</v>
      </c>
      <c r="W5">
        <v>16.899999999999999</v>
      </c>
      <c r="X5" s="3">
        <v>1.69</v>
      </c>
      <c r="Y5">
        <v>27.5</v>
      </c>
      <c r="Z5">
        <v>1</v>
      </c>
      <c r="AA5">
        <v>0.4</v>
      </c>
      <c r="AB5">
        <v>1752.5</v>
      </c>
      <c r="AC5">
        <v>-380</v>
      </c>
      <c r="AD5">
        <v>0.04</v>
      </c>
      <c r="AE5">
        <v>4.75</v>
      </c>
      <c r="AF5">
        <v>-0.1</v>
      </c>
      <c r="AG5">
        <v>10.3</v>
      </c>
      <c r="AH5">
        <v>63.727272730000003</v>
      </c>
      <c r="AI5">
        <v>3</v>
      </c>
      <c r="AJ5">
        <v>-0.21348314600000001</v>
      </c>
      <c r="AK5">
        <v>1</v>
      </c>
      <c r="AL5">
        <v>0.04</v>
      </c>
      <c r="AM5">
        <v>2</v>
      </c>
      <c r="AN5">
        <v>4.567307692</v>
      </c>
      <c r="AO5">
        <v>1</v>
      </c>
      <c r="AP5">
        <v>2.9</v>
      </c>
      <c r="AQ5">
        <v>0.81481481481481477</v>
      </c>
      <c r="AR5">
        <v>2</v>
      </c>
      <c r="AS5">
        <v>-0.68965517241379315</v>
      </c>
      <c r="AT5">
        <v>1</v>
      </c>
      <c r="AU5">
        <v>-0.38095238095238093</v>
      </c>
      <c r="AV5">
        <v>2</v>
      </c>
      <c r="AW5">
        <v>-0.38461538461538458</v>
      </c>
      <c r="AX5">
        <v>1</v>
      </c>
      <c r="AY5">
        <v>2</v>
      </c>
      <c r="AZ5" s="2">
        <f t="shared" si="0"/>
        <v>0.66666666666666663</v>
      </c>
      <c r="BA5" s="7">
        <v>8</v>
      </c>
      <c r="BB5" s="7">
        <v>12</v>
      </c>
      <c r="BC5" s="7">
        <v>0</v>
      </c>
      <c r="BD5" s="7">
        <v>2</v>
      </c>
      <c r="BE5" s="7">
        <v>3</v>
      </c>
      <c r="BF5" s="7">
        <v>6</v>
      </c>
      <c r="BG5" s="7">
        <v>1</v>
      </c>
      <c r="BH5" s="7">
        <v>0</v>
      </c>
      <c r="BI5" s="7">
        <v>0</v>
      </c>
      <c r="BJ5" s="7">
        <v>7</v>
      </c>
      <c r="BK5" s="7">
        <v>6</v>
      </c>
      <c r="BL5" s="7">
        <v>0</v>
      </c>
      <c r="BM5" s="7">
        <v>1</v>
      </c>
      <c r="BN5" s="7">
        <v>5</v>
      </c>
      <c r="BO5" s="7">
        <v>1</v>
      </c>
      <c r="BP5" s="7"/>
      <c r="BQ5" s="7"/>
      <c r="BR5" s="7"/>
      <c r="BS5" s="7"/>
      <c r="BT5" s="7"/>
      <c r="BU5" s="7"/>
      <c r="BV5" s="7"/>
      <c r="BW5" s="7"/>
      <c r="BX5" s="6" t="s">
        <v>60</v>
      </c>
      <c r="BY5" s="7">
        <v>2</v>
      </c>
      <c r="BZ5" s="6" t="s">
        <v>86</v>
      </c>
      <c r="CA5" s="10" t="s">
        <v>98</v>
      </c>
      <c r="CB5" s="7">
        <v>3375</v>
      </c>
      <c r="CC5" s="7">
        <v>12</v>
      </c>
      <c r="CD5" s="6" t="s">
        <v>54</v>
      </c>
    </row>
    <row r="6" spans="1:82">
      <c r="A6">
        <v>7</v>
      </c>
      <c r="B6">
        <v>0</v>
      </c>
      <c r="C6">
        <v>0</v>
      </c>
      <c r="D6" s="1">
        <v>44155</v>
      </c>
      <c r="E6" s="1">
        <v>44153</v>
      </c>
      <c r="F6">
        <v>31</v>
      </c>
      <c r="G6">
        <v>0</v>
      </c>
      <c r="H6">
        <v>0</v>
      </c>
      <c r="I6">
        <v>0</v>
      </c>
      <c r="J6">
        <v>18.399999999999999</v>
      </c>
      <c r="K6">
        <v>9</v>
      </c>
      <c r="L6">
        <v>463</v>
      </c>
      <c r="M6">
        <v>6.28</v>
      </c>
      <c r="N6">
        <v>4</v>
      </c>
      <c r="O6">
        <v>0.3</v>
      </c>
      <c r="P6">
        <v>1520</v>
      </c>
      <c r="Q6">
        <v>1</v>
      </c>
      <c r="R6">
        <v>0.49</v>
      </c>
      <c r="S6">
        <v>10.199999999999999</v>
      </c>
      <c r="T6">
        <v>1560</v>
      </c>
      <c r="U6">
        <v>0.5</v>
      </c>
      <c r="V6">
        <v>3.56</v>
      </c>
      <c r="W6">
        <v>6.2</v>
      </c>
      <c r="X6" s="3">
        <v>2.1</v>
      </c>
      <c r="Y6">
        <v>102</v>
      </c>
      <c r="Z6">
        <v>19</v>
      </c>
      <c r="AA6">
        <v>3.8</v>
      </c>
      <c r="AB6">
        <v>1418</v>
      </c>
      <c r="AC6">
        <v>40</v>
      </c>
      <c r="AD6">
        <v>-18.510000000000002</v>
      </c>
      <c r="AE6">
        <v>3.07</v>
      </c>
      <c r="AF6">
        <v>-2.8</v>
      </c>
      <c r="AG6">
        <v>-0.5</v>
      </c>
      <c r="AH6">
        <v>13.90196078</v>
      </c>
      <c r="AI6">
        <v>1</v>
      </c>
      <c r="AJ6">
        <v>2.6315788999999999E-2</v>
      </c>
      <c r="AK6">
        <v>2</v>
      </c>
      <c r="AL6">
        <v>-0.97421052600000002</v>
      </c>
      <c r="AM6">
        <v>1</v>
      </c>
      <c r="AN6">
        <v>6.2653061220000001</v>
      </c>
      <c r="AO6">
        <v>2</v>
      </c>
      <c r="AP6">
        <v>3</v>
      </c>
      <c r="AQ6">
        <v>2.6428571428571428</v>
      </c>
      <c r="AR6">
        <v>3</v>
      </c>
      <c r="AU6">
        <v>-0.78378378378378388</v>
      </c>
      <c r="AV6">
        <v>1</v>
      </c>
      <c r="AW6">
        <v>-1</v>
      </c>
      <c r="AX6">
        <v>1</v>
      </c>
      <c r="AY6">
        <v>1</v>
      </c>
      <c r="AZ6" s="2">
        <f t="shared" si="0"/>
        <v>0.58333333333333337</v>
      </c>
      <c r="BA6" s="7">
        <v>7</v>
      </c>
      <c r="BB6" s="7">
        <v>12</v>
      </c>
      <c r="BC6" s="7">
        <v>1</v>
      </c>
      <c r="BD6" s="7">
        <v>1</v>
      </c>
      <c r="BE6" s="7">
        <v>5</v>
      </c>
      <c r="BF6" s="7">
        <v>4</v>
      </c>
      <c r="BG6" s="7">
        <v>0</v>
      </c>
      <c r="BH6" s="7">
        <v>0</v>
      </c>
      <c r="BI6" s="7">
        <v>0</v>
      </c>
      <c r="BJ6" s="7">
        <v>7</v>
      </c>
      <c r="BK6" s="7">
        <v>4</v>
      </c>
      <c r="BL6" s="7">
        <v>0</v>
      </c>
      <c r="BM6" s="7">
        <v>2</v>
      </c>
      <c r="BN6" s="7">
        <v>4</v>
      </c>
      <c r="BO6" s="7">
        <v>2</v>
      </c>
      <c r="BP6" s="7"/>
      <c r="BQ6" s="7"/>
      <c r="BR6" s="7"/>
      <c r="BS6" s="7"/>
      <c r="BT6" s="7"/>
      <c r="BU6" s="7"/>
      <c r="BV6" s="7"/>
      <c r="BW6" s="7"/>
      <c r="BX6" s="6" t="s">
        <v>60</v>
      </c>
      <c r="BY6" s="7">
        <v>3</v>
      </c>
      <c r="BZ6" s="6" t="s">
        <v>87</v>
      </c>
      <c r="CA6" s="6" t="s">
        <v>97</v>
      </c>
      <c r="CB6" s="7">
        <v>3375</v>
      </c>
      <c r="CC6" s="7">
        <v>16</v>
      </c>
      <c r="CD6" s="6" t="s">
        <v>53</v>
      </c>
    </row>
    <row r="7" spans="1:82">
      <c r="A7">
        <v>11</v>
      </c>
      <c r="B7">
        <v>1</v>
      </c>
      <c r="C7">
        <v>0</v>
      </c>
      <c r="D7" s="1">
        <v>43890</v>
      </c>
      <c r="E7" s="1">
        <v>43888</v>
      </c>
      <c r="F7">
        <v>37</v>
      </c>
      <c r="G7">
        <v>0</v>
      </c>
      <c r="H7">
        <v>0</v>
      </c>
      <c r="I7">
        <v>0</v>
      </c>
      <c r="J7">
        <v>23.7</v>
      </c>
      <c r="K7">
        <v>9</v>
      </c>
      <c r="L7">
        <v>1125</v>
      </c>
      <c r="M7">
        <v>8.26</v>
      </c>
      <c r="P7">
        <v>2037</v>
      </c>
      <c r="Q7">
        <v>0.7</v>
      </c>
      <c r="R7">
        <v>1.01</v>
      </c>
      <c r="S7">
        <v>15.2</v>
      </c>
      <c r="V7">
        <v>5.24</v>
      </c>
      <c r="X7" s="3">
        <v>3.14</v>
      </c>
      <c r="Y7">
        <v>45.8</v>
      </c>
      <c r="Z7">
        <v>0.3</v>
      </c>
      <c r="AA7">
        <v>2.6</v>
      </c>
      <c r="AB7">
        <v>1991.2</v>
      </c>
      <c r="AC7">
        <v>-2037</v>
      </c>
      <c r="AD7">
        <v>0.71</v>
      </c>
      <c r="AE7">
        <v>4.2300000000000004</v>
      </c>
      <c r="AF7">
        <v>-1.9</v>
      </c>
      <c r="AG7">
        <v>-0.7</v>
      </c>
      <c r="AH7">
        <v>43.475982530000003</v>
      </c>
      <c r="AI7">
        <v>2</v>
      </c>
      <c r="AJ7">
        <v>-1</v>
      </c>
      <c r="AK7">
        <v>1</v>
      </c>
      <c r="AL7">
        <v>2.3666666670000001</v>
      </c>
      <c r="AM7">
        <v>3</v>
      </c>
      <c r="AN7">
        <v>4.1881188119999999</v>
      </c>
      <c r="AO7">
        <v>1</v>
      </c>
      <c r="AP7">
        <v>4.7</v>
      </c>
      <c r="AQ7">
        <v>-1</v>
      </c>
      <c r="AR7">
        <v>1</v>
      </c>
      <c r="AS7">
        <v>1</v>
      </c>
      <c r="AT7">
        <v>3</v>
      </c>
      <c r="AU7">
        <v>-0.25000000000000006</v>
      </c>
      <c r="AV7">
        <v>2</v>
      </c>
      <c r="AW7">
        <v>34.333333333333329</v>
      </c>
      <c r="AX7">
        <v>3</v>
      </c>
      <c r="AY7">
        <v>1</v>
      </c>
      <c r="AZ7" s="2">
        <f t="shared" si="0"/>
        <v>0.6875</v>
      </c>
      <c r="BA7" s="7">
        <v>11</v>
      </c>
      <c r="BB7" s="7">
        <v>16</v>
      </c>
      <c r="BC7" s="7">
        <v>4</v>
      </c>
      <c r="BD7" s="7">
        <v>0</v>
      </c>
      <c r="BE7" s="7">
        <v>1</v>
      </c>
      <c r="BF7" s="7">
        <v>6</v>
      </c>
      <c r="BG7" s="7">
        <v>0</v>
      </c>
      <c r="BH7" s="7">
        <v>0</v>
      </c>
      <c r="BI7" s="7">
        <v>0</v>
      </c>
      <c r="BJ7" s="7">
        <v>6</v>
      </c>
      <c r="BK7" s="7">
        <v>6</v>
      </c>
      <c r="BL7" s="7">
        <v>0</v>
      </c>
      <c r="BM7" s="7">
        <v>1</v>
      </c>
      <c r="BN7" s="7">
        <v>0</v>
      </c>
      <c r="BO7" s="7">
        <v>0</v>
      </c>
      <c r="BP7" s="7"/>
      <c r="BQ7" s="7"/>
      <c r="BR7" s="7"/>
      <c r="BS7" s="7"/>
      <c r="BT7" s="7"/>
      <c r="BU7" s="7"/>
      <c r="BV7" s="7"/>
      <c r="BW7" s="7"/>
      <c r="BX7" s="6" t="s">
        <v>60</v>
      </c>
      <c r="BY7" s="7">
        <v>2</v>
      </c>
      <c r="BZ7" s="6" t="s">
        <v>86</v>
      </c>
      <c r="CA7" s="6" t="s">
        <v>97</v>
      </c>
      <c r="CB7" s="7">
        <v>3450.2</v>
      </c>
      <c r="CC7" s="7">
        <v>11</v>
      </c>
      <c r="CD7" s="6" t="s">
        <v>52</v>
      </c>
    </row>
    <row r="8" spans="1:82">
      <c r="A8">
        <v>12</v>
      </c>
      <c r="B8">
        <v>0</v>
      </c>
      <c r="C8">
        <v>0</v>
      </c>
      <c r="D8" s="1">
        <v>44404</v>
      </c>
      <c r="E8" s="1">
        <v>44402</v>
      </c>
      <c r="F8">
        <v>32</v>
      </c>
      <c r="G8">
        <v>1</v>
      </c>
      <c r="H8">
        <v>0</v>
      </c>
      <c r="I8">
        <v>1</v>
      </c>
      <c r="J8">
        <v>21.9</v>
      </c>
      <c r="K8">
        <v>11</v>
      </c>
      <c r="L8">
        <v>1370</v>
      </c>
      <c r="M8">
        <v>9.93</v>
      </c>
      <c r="N8">
        <v>6.9</v>
      </c>
      <c r="O8">
        <v>4.4000000000000004</v>
      </c>
      <c r="P8">
        <v>3320</v>
      </c>
      <c r="Q8">
        <v>2.5</v>
      </c>
      <c r="R8">
        <v>1.42</v>
      </c>
      <c r="S8">
        <v>10.7</v>
      </c>
      <c r="T8">
        <v>2840</v>
      </c>
      <c r="U8">
        <v>53.4</v>
      </c>
      <c r="V8">
        <v>8.25</v>
      </c>
      <c r="W8">
        <v>16.600000000000001</v>
      </c>
      <c r="X8" s="3">
        <v>1.44</v>
      </c>
      <c r="Y8">
        <v>67</v>
      </c>
      <c r="Z8">
        <v>0.34</v>
      </c>
      <c r="AA8">
        <v>6.2</v>
      </c>
      <c r="AB8">
        <v>3253</v>
      </c>
      <c r="AC8">
        <v>-480</v>
      </c>
      <c r="AD8">
        <v>1.08</v>
      </c>
      <c r="AE8">
        <v>6.83</v>
      </c>
      <c r="AF8">
        <v>-3.7</v>
      </c>
      <c r="AG8">
        <v>50.9</v>
      </c>
      <c r="AH8">
        <v>48.552238809999999</v>
      </c>
      <c r="AI8">
        <v>2</v>
      </c>
      <c r="AJ8">
        <v>-0.14457831300000001</v>
      </c>
      <c r="AK8">
        <v>1</v>
      </c>
      <c r="AL8">
        <v>3.1764705879999999</v>
      </c>
      <c r="AM8">
        <v>3</v>
      </c>
      <c r="AN8">
        <v>4.8098591549999998</v>
      </c>
      <c r="AO8">
        <v>1</v>
      </c>
      <c r="AP8">
        <v>4.7</v>
      </c>
      <c r="AQ8">
        <v>9.278350515463922E-2</v>
      </c>
      <c r="AR8">
        <v>2</v>
      </c>
      <c r="AS8">
        <v>0.67584097859327219</v>
      </c>
      <c r="AT8">
        <v>2</v>
      </c>
      <c r="AU8">
        <v>-0.56756756756756754</v>
      </c>
      <c r="AV8">
        <v>2</v>
      </c>
      <c r="AW8">
        <v>54.5</v>
      </c>
      <c r="AX8">
        <v>3</v>
      </c>
      <c r="AY8">
        <v>2</v>
      </c>
      <c r="AZ8" s="2">
        <f t="shared" si="0"/>
        <v>0.5714285714285714</v>
      </c>
      <c r="BA8" s="7">
        <v>4</v>
      </c>
      <c r="BB8" s="7">
        <v>7</v>
      </c>
      <c r="BC8" s="7">
        <v>3</v>
      </c>
      <c r="BD8" s="7">
        <v>3</v>
      </c>
      <c r="BE8" s="7">
        <v>3</v>
      </c>
      <c r="BF8" s="7">
        <v>6</v>
      </c>
      <c r="BG8" s="7">
        <v>0</v>
      </c>
      <c r="BH8" s="7">
        <v>0</v>
      </c>
      <c r="BI8" s="7">
        <v>0</v>
      </c>
      <c r="BJ8" s="7">
        <v>6</v>
      </c>
      <c r="BK8" s="7">
        <v>6</v>
      </c>
      <c r="BL8" s="7">
        <v>0</v>
      </c>
      <c r="BM8" s="7">
        <v>3</v>
      </c>
      <c r="BN8" s="7">
        <v>4</v>
      </c>
      <c r="BO8" s="7">
        <v>2</v>
      </c>
      <c r="BP8" s="7"/>
      <c r="BQ8" s="7"/>
      <c r="BR8" s="7"/>
      <c r="BS8" s="7"/>
      <c r="BT8" s="7"/>
      <c r="BU8" s="7"/>
      <c r="BV8" s="7"/>
      <c r="BW8" s="7"/>
      <c r="BX8" s="6" t="s">
        <v>61</v>
      </c>
      <c r="BY8" s="7">
        <v>4</v>
      </c>
      <c r="BZ8" s="8"/>
      <c r="CA8" s="6" t="s">
        <v>98</v>
      </c>
      <c r="CB8" s="7">
        <v>2025</v>
      </c>
      <c r="CC8" s="7">
        <v>9</v>
      </c>
      <c r="CD8" s="6" t="s">
        <v>53</v>
      </c>
    </row>
    <row r="9" spans="1:82">
      <c r="A9">
        <v>14</v>
      </c>
      <c r="B9">
        <v>0</v>
      </c>
      <c r="C9">
        <v>0</v>
      </c>
      <c r="D9" s="1">
        <v>44504</v>
      </c>
      <c r="E9" s="1">
        <v>44502</v>
      </c>
      <c r="F9">
        <v>32</v>
      </c>
      <c r="G9">
        <v>0</v>
      </c>
      <c r="H9">
        <v>0</v>
      </c>
      <c r="I9">
        <v>0</v>
      </c>
      <c r="J9">
        <v>24.2</v>
      </c>
      <c r="K9">
        <v>11</v>
      </c>
      <c r="L9">
        <v>521</v>
      </c>
      <c r="M9">
        <v>6.36</v>
      </c>
      <c r="N9">
        <v>10.5</v>
      </c>
      <c r="O9">
        <v>0.7</v>
      </c>
      <c r="P9">
        <v>1010</v>
      </c>
      <c r="Q9">
        <v>1</v>
      </c>
      <c r="R9">
        <v>0.34</v>
      </c>
      <c r="T9">
        <v>1130</v>
      </c>
      <c r="U9">
        <v>1.5</v>
      </c>
      <c r="V9">
        <v>4.4400000000000004</v>
      </c>
      <c r="W9">
        <v>13.8</v>
      </c>
      <c r="X9" s="3">
        <v>1.87</v>
      </c>
      <c r="Y9">
        <v>207</v>
      </c>
      <c r="Z9">
        <v>0.39</v>
      </c>
      <c r="AB9">
        <v>803</v>
      </c>
      <c r="AC9">
        <v>120</v>
      </c>
      <c r="AD9">
        <v>-0.05</v>
      </c>
      <c r="AE9">
        <v>4.0999999999999996</v>
      </c>
      <c r="AF9">
        <v>1</v>
      </c>
      <c r="AG9">
        <v>0.5</v>
      </c>
      <c r="AH9">
        <v>3.8792270530000001</v>
      </c>
      <c r="AI9">
        <v>1</v>
      </c>
      <c r="AJ9">
        <v>0.11881188099999999</v>
      </c>
      <c r="AK9">
        <v>2</v>
      </c>
      <c r="AL9">
        <v>-0.128205128</v>
      </c>
      <c r="AM9">
        <v>1</v>
      </c>
      <c r="AN9">
        <v>12.05882353</v>
      </c>
      <c r="AO9">
        <v>3</v>
      </c>
      <c r="AP9">
        <v>4.9000000000000004</v>
      </c>
      <c r="AQ9">
        <v>0.83823529411764708</v>
      </c>
      <c r="AR9">
        <v>2</v>
      </c>
      <c r="AS9">
        <v>-0.3888888888888889</v>
      </c>
      <c r="AT9">
        <v>1</v>
      </c>
      <c r="AU9">
        <v>-0.5161290322580645</v>
      </c>
      <c r="AV9">
        <v>2</v>
      </c>
      <c r="AW9">
        <v>-0.46666666666666662</v>
      </c>
      <c r="AX9">
        <v>1</v>
      </c>
      <c r="AY9">
        <v>1</v>
      </c>
      <c r="AZ9" s="2">
        <f t="shared" si="0"/>
        <v>0.36363636363636365</v>
      </c>
      <c r="BA9" s="7">
        <v>4</v>
      </c>
      <c r="BB9" s="7">
        <v>11</v>
      </c>
      <c r="BC9" s="7">
        <v>3</v>
      </c>
      <c r="BD9" s="7">
        <v>2</v>
      </c>
      <c r="BE9" s="7">
        <v>1</v>
      </c>
      <c r="BF9" s="7">
        <v>4</v>
      </c>
      <c r="BG9" s="7">
        <v>0</v>
      </c>
      <c r="BH9" s="7">
        <v>0</v>
      </c>
      <c r="BI9" s="7">
        <v>0</v>
      </c>
      <c r="BJ9" s="7">
        <v>4</v>
      </c>
      <c r="BK9" s="7">
        <v>4</v>
      </c>
      <c r="BL9" s="7">
        <v>0</v>
      </c>
      <c r="BM9" s="7">
        <v>0</v>
      </c>
      <c r="BN9" s="7">
        <v>3</v>
      </c>
      <c r="BO9" s="7">
        <v>0</v>
      </c>
      <c r="BP9" s="7"/>
      <c r="BQ9" s="7"/>
      <c r="BR9" s="7"/>
      <c r="BS9" s="7"/>
      <c r="BT9" s="7"/>
      <c r="BU9" s="7"/>
      <c r="BV9" s="7"/>
      <c r="BW9" s="7"/>
      <c r="BX9" s="6" t="s">
        <v>60</v>
      </c>
      <c r="BY9" s="7">
        <v>3</v>
      </c>
      <c r="BZ9" s="6" t="s">
        <v>86</v>
      </c>
      <c r="CA9" s="6" t="s">
        <v>97</v>
      </c>
      <c r="CB9" s="7">
        <v>3000</v>
      </c>
      <c r="CC9" s="7">
        <v>12</v>
      </c>
      <c r="CD9" s="6" t="s">
        <v>53</v>
      </c>
    </row>
    <row r="10" spans="1:82">
      <c r="A10">
        <v>15</v>
      </c>
      <c r="B10">
        <v>0</v>
      </c>
      <c r="C10">
        <v>0</v>
      </c>
      <c r="D10" s="1">
        <v>44405</v>
      </c>
      <c r="E10" s="1">
        <v>44403</v>
      </c>
      <c r="F10">
        <v>37</v>
      </c>
      <c r="G10">
        <v>0</v>
      </c>
      <c r="H10">
        <v>0</v>
      </c>
      <c r="I10">
        <v>0</v>
      </c>
      <c r="J10">
        <v>19.5</v>
      </c>
      <c r="K10">
        <v>10</v>
      </c>
      <c r="L10">
        <v>762</v>
      </c>
      <c r="M10">
        <v>4.49</v>
      </c>
      <c r="O10">
        <v>2.2999999999999998</v>
      </c>
      <c r="P10">
        <v>1771</v>
      </c>
      <c r="Q10">
        <v>0.6</v>
      </c>
      <c r="R10">
        <v>0.51</v>
      </c>
      <c r="S10">
        <v>6.9</v>
      </c>
      <c r="T10">
        <v>1870</v>
      </c>
      <c r="U10">
        <v>24.7</v>
      </c>
      <c r="V10">
        <v>2.93</v>
      </c>
      <c r="W10">
        <v>11.5</v>
      </c>
      <c r="X10" s="3">
        <v>2.4700000000000002</v>
      </c>
      <c r="Y10">
        <v>99.2</v>
      </c>
      <c r="Z10">
        <v>1.76</v>
      </c>
      <c r="AA10">
        <v>2.1</v>
      </c>
      <c r="AB10">
        <v>1671.8</v>
      </c>
      <c r="AC10">
        <v>99</v>
      </c>
      <c r="AD10">
        <v>-1.25</v>
      </c>
      <c r="AE10">
        <v>2.42</v>
      </c>
      <c r="AF10">
        <v>-1.5</v>
      </c>
      <c r="AG10">
        <v>24.1</v>
      </c>
      <c r="AH10">
        <v>16.852822580000002</v>
      </c>
      <c r="AI10">
        <v>1</v>
      </c>
      <c r="AJ10">
        <v>5.5900620999999998E-2</v>
      </c>
      <c r="AK10">
        <v>2</v>
      </c>
      <c r="AL10">
        <v>-0.71022727299999999</v>
      </c>
      <c r="AM10">
        <v>1</v>
      </c>
      <c r="AN10">
        <v>4.7450980390000002</v>
      </c>
      <c r="AO10">
        <v>1</v>
      </c>
      <c r="AP10">
        <v>5.2</v>
      </c>
      <c r="AQ10">
        <v>-1</v>
      </c>
      <c r="AR10">
        <v>1</v>
      </c>
      <c r="AU10">
        <v>-0.73529411764705888</v>
      </c>
      <c r="AV10">
        <v>1</v>
      </c>
      <c r="AW10">
        <v>-1</v>
      </c>
      <c r="AX10">
        <v>1</v>
      </c>
      <c r="AY10">
        <v>2</v>
      </c>
      <c r="AZ10" s="2">
        <f t="shared" si="0"/>
        <v>0.66666666666666663</v>
      </c>
      <c r="BA10" s="7">
        <v>4</v>
      </c>
      <c r="BB10" s="7">
        <v>6</v>
      </c>
      <c r="BC10" s="7">
        <v>1</v>
      </c>
      <c r="BD10" s="7">
        <v>3</v>
      </c>
      <c r="BE10" s="7">
        <v>2</v>
      </c>
      <c r="BF10" s="7">
        <v>4</v>
      </c>
      <c r="BG10" s="7">
        <v>0</v>
      </c>
      <c r="BH10" s="7">
        <v>0</v>
      </c>
      <c r="BI10" s="7">
        <v>1</v>
      </c>
      <c r="BJ10" s="7">
        <v>6</v>
      </c>
      <c r="BK10" s="7">
        <v>4</v>
      </c>
      <c r="BL10" s="7">
        <v>0</v>
      </c>
      <c r="BM10" s="7">
        <v>0</v>
      </c>
      <c r="BN10" s="7">
        <v>3</v>
      </c>
      <c r="BO10" s="7">
        <v>0</v>
      </c>
      <c r="BP10" s="7"/>
      <c r="BQ10" s="7"/>
      <c r="BR10" s="7"/>
      <c r="BS10" s="7"/>
      <c r="BT10" s="7"/>
      <c r="BU10" s="7"/>
      <c r="BV10" s="7"/>
      <c r="BW10" s="7"/>
      <c r="BX10" s="6" t="s">
        <v>60</v>
      </c>
      <c r="BY10" s="7">
        <v>5</v>
      </c>
      <c r="BZ10" s="6" t="s">
        <v>86</v>
      </c>
      <c r="CA10" s="6" t="s">
        <v>98</v>
      </c>
      <c r="CB10" s="7">
        <v>2175</v>
      </c>
      <c r="CC10" s="7">
        <v>10</v>
      </c>
      <c r="CD10" s="6" t="s">
        <v>53</v>
      </c>
    </row>
    <row r="11" spans="1:82">
      <c r="A11">
        <v>16</v>
      </c>
      <c r="B11">
        <v>0</v>
      </c>
      <c r="C11">
        <v>0</v>
      </c>
      <c r="D11" s="1">
        <v>44536</v>
      </c>
      <c r="E11" s="1">
        <v>44535</v>
      </c>
      <c r="F11">
        <v>37</v>
      </c>
      <c r="G11">
        <v>0</v>
      </c>
      <c r="H11">
        <v>0</v>
      </c>
      <c r="I11">
        <v>0</v>
      </c>
      <c r="J11">
        <v>19.5</v>
      </c>
      <c r="K11">
        <v>10</v>
      </c>
      <c r="L11">
        <v>2220</v>
      </c>
      <c r="M11">
        <v>4.3</v>
      </c>
      <c r="P11">
        <v>2100</v>
      </c>
      <c r="Q11">
        <v>2.9</v>
      </c>
      <c r="R11">
        <v>1.36</v>
      </c>
      <c r="T11">
        <v>2220</v>
      </c>
      <c r="U11">
        <v>14.6</v>
      </c>
      <c r="V11">
        <v>4.3</v>
      </c>
      <c r="W11">
        <v>16.5</v>
      </c>
      <c r="X11" s="3">
        <v>2.4700000000000002</v>
      </c>
      <c r="Y11">
        <v>99.2</v>
      </c>
      <c r="Z11">
        <v>1.76</v>
      </c>
      <c r="AA11">
        <v>2.1</v>
      </c>
      <c r="AB11">
        <v>2000.8</v>
      </c>
      <c r="AC11">
        <v>120</v>
      </c>
      <c r="AD11">
        <v>-0.4</v>
      </c>
      <c r="AE11">
        <v>2.94</v>
      </c>
      <c r="AF11">
        <v>0.8</v>
      </c>
      <c r="AG11">
        <v>11.7</v>
      </c>
      <c r="AH11">
        <v>20.16935484</v>
      </c>
      <c r="AI11">
        <v>1</v>
      </c>
      <c r="AJ11">
        <v>5.7142856999999998E-2</v>
      </c>
      <c r="AK11">
        <v>2</v>
      </c>
      <c r="AL11">
        <v>-0.22727272700000001</v>
      </c>
      <c r="AM11">
        <v>1</v>
      </c>
      <c r="AN11">
        <v>2.161764706</v>
      </c>
      <c r="AO11">
        <v>1</v>
      </c>
      <c r="AP11">
        <v>5.2</v>
      </c>
      <c r="AQ11">
        <v>1</v>
      </c>
      <c r="AR11">
        <v>3</v>
      </c>
      <c r="AU11">
        <v>-0.47368421052631576</v>
      </c>
      <c r="AV11">
        <v>2</v>
      </c>
      <c r="AW11">
        <v>-0.6</v>
      </c>
      <c r="AX11">
        <v>1</v>
      </c>
      <c r="AY11">
        <v>2</v>
      </c>
      <c r="AZ11" s="2">
        <v>0</v>
      </c>
      <c r="BA11" s="7">
        <v>0</v>
      </c>
      <c r="BB11" s="7">
        <v>1</v>
      </c>
      <c r="BC11" s="7">
        <v>3</v>
      </c>
      <c r="BD11" s="7">
        <v>3</v>
      </c>
      <c r="BE11" s="7">
        <v>0</v>
      </c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6" t="s">
        <v>60</v>
      </c>
      <c r="BY11" s="7">
        <v>5</v>
      </c>
      <c r="BZ11" s="6" t="s">
        <v>86</v>
      </c>
      <c r="CA11" s="10" t="s">
        <v>98</v>
      </c>
      <c r="CB11" s="7">
        <v>1537.5</v>
      </c>
      <c r="CC11" s="7">
        <v>7</v>
      </c>
      <c r="CD11" s="6" t="s">
        <v>55</v>
      </c>
    </row>
    <row r="12" spans="1:82">
      <c r="A12">
        <v>17</v>
      </c>
      <c r="B12">
        <v>1</v>
      </c>
      <c r="C12">
        <v>0</v>
      </c>
      <c r="D12" s="1">
        <v>44546</v>
      </c>
      <c r="E12" s="1">
        <v>44544</v>
      </c>
      <c r="F12">
        <v>31</v>
      </c>
      <c r="G12">
        <v>1</v>
      </c>
      <c r="H12">
        <v>0</v>
      </c>
      <c r="I12">
        <v>0</v>
      </c>
      <c r="J12">
        <v>17.899999999999999</v>
      </c>
      <c r="K12">
        <v>9</v>
      </c>
      <c r="L12">
        <v>261</v>
      </c>
      <c r="M12">
        <v>9.02</v>
      </c>
      <c r="N12">
        <v>10.5</v>
      </c>
      <c r="O12">
        <v>0.6</v>
      </c>
      <c r="P12">
        <v>1060</v>
      </c>
      <c r="Q12">
        <v>1.1000000000000001</v>
      </c>
      <c r="R12">
        <v>1.06</v>
      </c>
      <c r="T12">
        <v>799</v>
      </c>
      <c r="U12">
        <v>1</v>
      </c>
      <c r="V12">
        <v>5.44</v>
      </c>
      <c r="W12">
        <v>13.5</v>
      </c>
      <c r="X12" s="3">
        <v>1.56</v>
      </c>
      <c r="Y12">
        <v>71.400000000000006</v>
      </c>
      <c r="Z12">
        <v>8.2100000000000009</v>
      </c>
      <c r="AA12">
        <v>2.1</v>
      </c>
      <c r="AB12">
        <v>988.6</v>
      </c>
      <c r="AC12">
        <v>-261</v>
      </c>
      <c r="AD12">
        <v>-7.15</v>
      </c>
      <c r="AE12">
        <v>4.38</v>
      </c>
      <c r="AF12">
        <v>-1</v>
      </c>
      <c r="AG12">
        <v>-0.1</v>
      </c>
      <c r="AH12">
        <v>13.84593838</v>
      </c>
      <c r="AI12">
        <v>1</v>
      </c>
      <c r="AJ12">
        <v>-0.246226415</v>
      </c>
      <c r="AK12">
        <v>1</v>
      </c>
      <c r="AL12">
        <v>-0.87088916000000005</v>
      </c>
      <c r="AM12">
        <v>1</v>
      </c>
      <c r="AN12">
        <v>4.1320754720000004</v>
      </c>
      <c r="AO12">
        <v>1</v>
      </c>
      <c r="AP12">
        <v>5.3</v>
      </c>
      <c r="AQ12">
        <v>-1</v>
      </c>
      <c r="AR12">
        <v>1</v>
      </c>
      <c r="AU12">
        <v>-0.75000000000000011</v>
      </c>
      <c r="AV12">
        <v>1</v>
      </c>
      <c r="AW12">
        <v>-1</v>
      </c>
      <c r="AX12">
        <v>1</v>
      </c>
      <c r="AY12">
        <v>1</v>
      </c>
      <c r="AZ12" s="2">
        <f t="shared" ref="AZ12:AZ43" si="1">BA12/BB12</f>
        <v>0.66666666666666663</v>
      </c>
      <c r="BA12" s="7">
        <v>8</v>
      </c>
      <c r="BB12" s="7">
        <v>12</v>
      </c>
      <c r="BC12" s="7">
        <v>0</v>
      </c>
      <c r="BD12" s="7">
        <v>3</v>
      </c>
      <c r="BE12" s="7">
        <v>3</v>
      </c>
      <c r="BF12" s="7">
        <v>2</v>
      </c>
      <c r="BG12" s="7">
        <v>0</v>
      </c>
      <c r="BH12" s="7">
        <v>1</v>
      </c>
      <c r="BI12" s="7">
        <v>0</v>
      </c>
      <c r="BJ12" s="7">
        <v>3</v>
      </c>
      <c r="BK12" s="7">
        <v>2</v>
      </c>
      <c r="BL12" s="7">
        <v>0</v>
      </c>
      <c r="BM12" s="7">
        <v>0</v>
      </c>
      <c r="BN12" s="7">
        <v>2</v>
      </c>
      <c r="BO12" s="7">
        <v>0</v>
      </c>
      <c r="BP12" s="7"/>
      <c r="BQ12" s="7"/>
      <c r="BR12" s="7"/>
      <c r="BS12" s="7"/>
      <c r="BT12" s="7"/>
      <c r="BU12" s="7"/>
      <c r="BV12" s="7"/>
      <c r="BW12" s="7"/>
      <c r="BX12" s="6" t="s">
        <v>61</v>
      </c>
      <c r="BY12" s="7">
        <v>3</v>
      </c>
      <c r="BZ12" s="6" t="s">
        <v>86</v>
      </c>
      <c r="CA12" s="6" t="s">
        <v>97</v>
      </c>
      <c r="CB12" s="7">
        <v>3600</v>
      </c>
      <c r="CC12" s="7">
        <v>12</v>
      </c>
      <c r="CD12" s="6" t="s">
        <v>53</v>
      </c>
    </row>
    <row r="13" spans="1:82">
      <c r="A13">
        <v>19</v>
      </c>
      <c r="B13">
        <v>0</v>
      </c>
      <c r="C13">
        <v>0</v>
      </c>
      <c r="D13" s="1">
        <v>43829</v>
      </c>
      <c r="E13" s="1">
        <v>43827</v>
      </c>
      <c r="F13">
        <v>35</v>
      </c>
      <c r="G13">
        <v>2</v>
      </c>
      <c r="H13">
        <v>0</v>
      </c>
      <c r="I13">
        <v>2</v>
      </c>
      <c r="J13">
        <v>16</v>
      </c>
      <c r="K13">
        <v>8</v>
      </c>
      <c r="P13">
        <v>2392</v>
      </c>
      <c r="Q13">
        <v>1</v>
      </c>
      <c r="R13">
        <v>1.1000000000000001</v>
      </c>
      <c r="X13" s="3">
        <v>1.88</v>
      </c>
      <c r="Y13">
        <v>76</v>
      </c>
      <c r="Z13">
        <v>0.5</v>
      </c>
      <c r="AA13">
        <v>5.4</v>
      </c>
      <c r="AB13">
        <v>2316</v>
      </c>
      <c r="AC13">
        <v>-2392</v>
      </c>
      <c r="AD13">
        <v>0.6</v>
      </c>
      <c r="AE13">
        <v>-1.1000000000000001</v>
      </c>
      <c r="AF13">
        <v>-4.4000000000000004</v>
      </c>
      <c r="AG13">
        <v>-1</v>
      </c>
      <c r="AH13">
        <v>30.473684209999998</v>
      </c>
      <c r="AI13">
        <v>2</v>
      </c>
      <c r="AJ13">
        <v>-1</v>
      </c>
      <c r="AK13">
        <v>1</v>
      </c>
      <c r="AL13">
        <v>1.2</v>
      </c>
      <c r="AM13">
        <v>3</v>
      </c>
      <c r="AN13">
        <v>-1</v>
      </c>
      <c r="AO13">
        <v>1</v>
      </c>
      <c r="AP13">
        <v>5.4</v>
      </c>
      <c r="AQ13">
        <v>8.4507042253521208E-2</v>
      </c>
      <c r="AR13">
        <v>2</v>
      </c>
      <c r="AS13">
        <v>0.4726027397260274</v>
      </c>
      <c r="AT13">
        <v>2</v>
      </c>
      <c r="AU13">
        <v>-0.51851851851851849</v>
      </c>
      <c r="AV13">
        <v>2</v>
      </c>
      <c r="AW13">
        <v>18.23076923076923</v>
      </c>
      <c r="AX13">
        <v>3</v>
      </c>
      <c r="AY13">
        <v>1</v>
      </c>
      <c r="AZ13" s="2">
        <f t="shared" si="1"/>
        <v>0.63636363636363635</v>
      </c>
      <c r="BA13" s="7">
        <v>7</v>
      </c>
      <c r="BB13" s="7">
        <v>11</v>
      </c>
      <c r="BC13" s="7">
        <v>1</v>
      </c>
      <c r="BD13" s="7">
        <v>2</v>
      </c>
      <c r="BE13" s="7">
        <v>3</v>
      </c>
      <c r="BF13" s="7">
        <v>2</v>
      </c>
      <c r="BG13" s="7">
        <v>0</v>
      </c>
      <c r="BH13" s="7">
        <v>1</v>
      </c>
      <c r="BI13" s="7">
        <v>0</v>
      </c>
      <c r="BJ13" s="7">
        <v>3</v>
      </c>
      <c r="BK13" s="7">
        <v>2</v>
      </c>
      <c r="BL13" s="7">
        <v>0</v>
      </c>
      <c r="BM13" s="7">
        <v>1</v>
      </c>
      <c r="BN13" s="7">
        <v>0</v>
      </c>
      <c r="BO13" s="7">
        <v>0</v>
      </c>
      <c r="BP13" s="7"/>
      <c r="BQ13" s="7"/>
      <c r="BR13" s="7"/>
      <c r="BS13" s="7"/>
      <c r="BT13" s="7"/>
      <c r="BU13" s="7"/>
      <c r="BV13" s="7"/>
      <c r="BW13" s="7"/>
      <c r="BX13" s="6" t="s">
        <v>61</v>
      </c>
      <c r="BY13" s="7">
        <v>8</v>
      </c>
      <c r="BZ13" s="6" t="s">
        <v>89</v>
      </c>
      <c r="CA13" s="6" t="s">
        <v>97</v>
      </c>
      <c r="CB13" s="7">
        <v>4500</v>
      </c>
      <c r="CC13" s="7">
        <v>15</v>
      </c>
      <c r="CD13" s="6" t="s">
        <v>52</v>
      </c>
    </row>
    <row r="14" spans="1:82">
      <c r="A14">
        <v>20</v>
      </c>
      <c r="B14">
        <v>0</v>
      </c>
      <c r="C14">
        <v>0</v>
      </c>
      <c r="D14" s="1">
        <v>43910</v>
      </c>
      <c r="E14" s="1">
        <v>43908</v>
      </c>
      <c r="F14">
        <v>35</v>
      </c>
      <c r="G14">
        <v>2</v>
      </c>
      <c r="H14">
        <v>0</v>
      </c>
      <c r="I14">
        <v>2</v>
      </c>
      <c r="J14">
        <v>16</v>
      </c>
      <c r="K14">
        <v>14</v>
      </c>
      <c r="L14">
        <v>955</v>
      </c>
      <c r="M14">
        <v>10.1</v>
      </c>
      <c r="O14">
        <v>2.5</v>
      </c>
      <c r="P14">
        <v>2755</v>
      </c>
      <c r="Q14">
        <v>1.5</v>
      </c>
      <c r="R14">
        <v>1.28</v>
      </c>
      <c r="T14">
        <v>2970</v>
      </c>
      <c r="U14">
        <v>25.8</v>
      </c>
      <c r="V14">
        <v>6.52</v>
      </c>
      <c r="X14" s="3">
        <v>1.88</v>
      </c>
      <c r="Y14">
        <v>76</v>
      </c>
      <c r="Z14">
        <v>0.5</v>
      </c>
      <c r="AA14">
        <v>5.4</v>
      </c>
      <c r="AB14">
        <v>2679</v>
      </c>
      <c r="AC14">
        <v>215</v>
      </c>
      <c r="AD14">
        <v>0.78</v>
      </c>
      <c r="AE14">
        <v>5.24</v>
      </c>
      <c r="AF14">
        <v>-3.9</v>
      </c>
      <c r="AG14">
        <v>24.3</v>
      </c>
      <c r="AH14">
        <v>35.25</v>
      </c>
      <c r="AI14">
        <v>2</v>
      </c>
      <c r="AJ14">
        <v>7.8039926999999995E-2</v>
      </c>
      <c r="AK14">
        <v>2</v>
      </c>
      <c r="AL14">
        <v>1.56</v>
      </c>
      <c r="AM14">
        <v>3</v>
      </c>
      <c r="AN14">
        <v>4.09375</v>
      </c>
      <c r="AO14">
        <v>1</v>
      </c>
      <c r="AP14">
        <v>5.4</v>
      </c>
      <c r="AQ14">
        <v>0.22972972972972963</v>
      </c>
      <c r="AR14">
        <v>2</v>
      </c>
      <c r="AS14">
        <v>0.57674418604651168</v>
      </c>
      <c r="AT14">
        <v>2</v>
      </c>
      <c r="AU14">
        <v>-0.375</v>
      </c>
      <c r="AV14">
        <v>2</v>
      </c>
      <c r="AW14">
        <v>24</v>
      </c>
      <c r="AX14">
        <v>3</v>
      </c>
      <c r="AY14">
        <v>2</v>
      </c>
      <c r="AZ14" s="2">
        <f t="shared" si="1"/>
        <v>0.5</v>
      </c>
      <c r="BA14" s="7">
        <v>3</v>
      </c>
      <c r="BB14" s="7">
        <v>6</v>
      </c>
      <c r="BC14" s="7">
        <v>3</v>
      </c>
      <c r="BD14" s="7">
        <v>4</v>
      </c>
      <c r="BE14" s="7">
        <v>3</v>
      </c>
      <c r="BF14" s="7">
        <v>5</v>
      </c>
      <c r="BG14" s="7">
        <v>0</v>
      </c>
      <c r="BH14" s="7">
        <v>0</v>
      </c>
      <c r="BI14" s="7">
        <v>0</v>
      </c>
      <c r="BJ14" s="7">
        <v>5</v>
      </c>
      <c r="BK14" s="7">
        <v>5</v>
      </c>
      <c r="BL14" s="7">
        <v>0</v>
      </c>
      <c r="BM14" s="7">
        <v>2</v>
      </c>
      <c r="BN14" s="7">
        <v>0</v>
      </c>
      <c r="BO14" s="7">
        <v>0</v>
      </c>
      <c r="BP14" s="7"/>
      <c r="BQ14" s="7"/>
      <c r="BR14" s="7"/>
      <c r="BS14" s="7"/>
      <c r="BT14" s="7"/>
      <c r="BU14" s="7"/>
      <c r="BV14" s="7"/>
      <c r="BW14" s="7"/>
      <c r="BX14" s="6" t="s">
        <v>61</v>
      </c>
      <c r="BY14" s="7">
        <v>8</v>
      </c>
      <c r="BZ14" s="6" t="s">
        <v>89</v>
      </c>
      <c r="CA14" s="6" t="s">
        <v>98</v>
      </c>
      <c r="CB14" s="7">
        <v>1912.5</v>
      </c>
      <c r="CC14" s="7">
        <v>9</v>
      </c>
      <c r="CD14" s="6" t="s">
        <v>53</v>
      </c>
    </row>
    <row r="15" spans="1:82">
      <c r="A15">
        <v>21</v>
      </c>
      <c r="B15">
        <v>0</v>
      </c>
      <c r="C15">
        <v>0</v>
      </c>
      <c r="D15" s="1">
        <v>43868</v>
      </c>
      <c r="E15" s="1">
        <v>43866</v>
      </c>
      <c r="F15">
        <v>40</v>
      </c>
      <c r="G15">
        <v>0</v>
      </c>
      <c r="H15">
        <v>0</v>
      </c>
      <c r="I15">
        <v>0</v>
      </c>
      <c r="J15">
        <v>18.3</v>
      </c>
      <c r="K15">
        <v>10</v>
      </c>
      <c r="P15">
        <v>727</v>
      </c>
      <c r="Q15">
        <v>0.8</v>
      </c>
      <c r="R15">
        <v>0.9</v>
      </c>
      <c r="S15">
        <v>20.399999999999999</v>
      </c>
      <c r="T15">
        <v>740</v>
      </c>
      <c r="V15">
        <v>5.7</v>
      </c>
      <c r="X15" s="3">
        <v>1.38</v>
      </c>
      <c r="Y15">
        <v>13.8</v>
      </c>
      <c r="Z15">
        <v>0.8</v>
      </c>
      <c r="AA15">
        <v>3.7</v>
      </c>
      <c r="AB15">
        <v>713.2</v>
      </c>
      <c r="AC15">
        <v>13</v>
      </c>
      <c r="AD15">
        <v>0.1</v>
      </c>
      <c r="AE15">
        <v>4.8</v>
      </c>
      <c r="AF15">
        <v>-2.9</v>
      </c>
      <c r="AG15">
        <v>-0.8</v>
      </c>
      <c r="AH15">
        <v>51.68115942</v>
      </c>
      <c r="AI15">
        <v>2</v>
      </c>
      <c r="AJ15">
        <v>1.7881706000000001E-2</v>
      </c>
      <c r="AK15">
        <v>2</v>
      </c>
      <c r="AL15">
        <v>0.125</v>
      </c>
      <c r="AM15">
        <v>2</v>
      </c>
      <c r="AN15">
        <v>5.3333333329999997</v>
      </c>
      <c r="AO15">
        <v>2</v>
      </c>
      <c r="AP15">
        <v>5.6</v>
      </c>
      <c r="AQ15">
        <v>-1</v>
      </c>
      <c r="AR15">
        <v>1</v>
      </c>
      <c r="AU15">
        <v>-0.86956521739130432</v>
      </c>
      <c r="AV15">
        <v>1</v>
      </c>
      <c r="AW15">
        <v>-0.33333333333333326</v>
      </c>
      <c r="AX15">
        <v>1</v>
      </c>
      <c r="AY15">
        <v>1</v>
      </c>
      <c r="AZ15" s="2">
        <f t="shared" si="1"/>
        <v>0.33333333333333331</v>
      </c>
      <c r="BA15" s="7">
        <v>1</v>
      </c>
      <c r="BB15" s="7">
        <v>3</v>
      </c>
      <c r="BC15" s="7">
        <v>0</v>
      </c>
      <c r="BD15" s="7">
        <v>2</v>
      </c>
      <c r="BE15" s="7">
        <v>1</v>
      </c>
      <c r="BF15" s="7">
        <v>1</v>
      </c>
      <c r="BG15" s="7">
        <v>0</v>
      </c>
      <c r="BH15" s="7">
        <v>0</v>
      </c>
      <c r="BI15" s="7">
        <v>0</v>
      </c>
      <c r="BJ15" s="7">
        <v>1</v>
      </c>
      <c r="BK15" s="7">
        <v>1</v>
      </c>
      <c r="BL15" s="7">
        <v>0</v>
      </c>
      <c r="BM15" s="7">
        <v>1</v>
      </c>
      <c r="BN15" s="7">
        <v>0</v>
      </c>
      <c r="BO15" s="7">
        <v>0</v>
      </c>
      <c r="BP15" s="7"/>
      <c r="BQ15" s="7"/>
      <c r="BR15" s="7"/>
      <c r="BS15" s="7"/>
      <c r="BT15" s="7"/>
      <c r="BU15" s="7"/>
      <c r="BV15" s="7"/>
      <c r="BW15" s="7"/>
      <c r="BX15" s="6" t="s">
        <v>60</v>
      </c>
      <c r="BY15" s="7">
        <v>16</v>
      </c>
      <c r="BZ15" s="6" t="s">
        <v>89</v>
      </c>
      <c r="CA15" s="6" t="s">
        <v>97</v>
      </c>
      <c r="CB15" s="7">
        <v>2325</v>
      </c>
      <c r="CC15" s="7">
        <v>9</v>
      </c>
      <c r="CD15" s="6" t="s">
        <v>53</v>
      </c>
    </row>
    <row r="16" spans="1:82">
      <c r="A16">
        <v>22</v>
      </c>
      <c r="B16">
        <v>1</v>
      </c>
      <c r="C16">
        <v>0</v>
      </c>
      <c r="D16" s="1">
        <v>44461</v>
      </c>
      <c r="E16" s="1">
        <v>44459</v>
      </c>
      <c r="F16">
        <v>31</v>
      </c>
      <c r="G16">
        <v>2</v>
      </c>
      <c r="H16">
        <v>0</v>
      </c>
      <c r="I16">
        <v>1</v>
      </c>
      <c r="J16">
        <v>24.4</v>
      </c>
      <c r="K16">
        <v>7</v>
      </c>
      <c r="L16">
        <v>52.5</v>
      </c>
      <c r="M16">
        <v>6.57</v>
      </c>
      <c r="N16">
        <v>15.5</v>
      </c>
      <c r="O16">
        <v>0.5</v>
      </c>
      <c r="P16">
        <v>94.1</v>
      </c>
      <c r="Q16">
        <v>0.5</v>
      </c>
      <c r="R16">
        <v>0.56999999999999995</v>
      </c>
      <c r="T16">
        <v>120</v>
      </c>
      <c r="U16">
        <v>0.8</v>
      </c>
      <c r="V16">
        <v>3.41</v>
      </c>
      <c r="W16">
        <v>16.8</v>
      </c>
      <c r="X16" s="3">
        <v>3.19</v>
      </c>
      <c r="Y16">
        <v>53.4</v>
      </c>
      <c r="Z16">
        <v>0.51</v>
      </c>
      <c r="AA16">
        <v>1.6</v>
      </c>
      <c r="AB16">
        <v>40.700000000000003</v>
      </c>
      <c r="AC16">
        <v>25.9</v>
      </c>
      <c r="AD16">
        <v>0.06</v>
      </c>
      <c r="AE16">
        <v>2.84</v>
      </c>
      <c r="AF16">
        <v>-1.1000000000000001</v>
      </c>
      <c r="AG16">
        <v>0.3</v>
      </c>
      <c r="AH16">
        <v>0.762172285</v>
      </c>
      <c r="AI16">
        <v>1</v>
      </c>
      <c r="AJ16">
        <v>0.27523910699999998</v>
      </c>
      <c r="AK16">
        <v>3</v>
      </c>
      <c r="AL16">
        <v>0.117647059</v>
      </c>
      <c r="AM16">
        <v>2</v>
      </c>
      <c r="AN16">
        <v>4.98245614</v>
      </c>
      <c r="AO16">
        <v>1</v>
      </c>
      <c r="AP16">
        <v>5.9</v>
      </c>
      <c r="AQ16">
        <v>-1</v>
      </c>
      <c r="AR16">
        <v>1</v>
      </c>
      <c r="AS16">
        <v>1</v>
      </c>
      <c r="AT16">
        <v>3</v>
      </c>
      <c r="AU16">
        <v>-0.6785714285714286</v>
      </c>
      <c r="AV16">
        <v>1</v>
      </c>
      <c r="AW16">
        <v>-0.33333333333333337</v>
      </c>
      <c r="AX16">
        <v>1</v>
      </c>
      <c r="AY16">
        <v>1</v>
      </c>
      <c r="AZ16" s="2">
        <f t="shared" si="1"/>
        <v>0.69230769230769229</v>
      </c>
      <c r="BA16" s="7">
        <v>9</v>
      </c>
      <c r="BB16" s="7">
        <v>13</v>
      </c>
      <c r="BC16" s="7">
        <v>2</v>
      </c>
      <c r="BD16" s="7">
        <v>1</v>
      </c>
      <c r="BE16" s="7">
        <v>1</v>
      </c>
      <c r="BF16" s="7">
        <v>3</v>
      </c>
      <c r="BG16" s="7">
        <v>0</v>
      </c>
      <c r="BH16" s="7">
        <v>0</v>
      </c>
      <c r="BI16" s="7">
        <v>0</v>
      </c>
      <c r="BJ16" s="7">
        <v>3</v>
      </c>
      <c r="BK16" s="7">
        <v>3</v>
      </c>
      <c r="BL16" s="7">
        <v>0</v>
      </c>
      <c r="BM16" s="7">
        <v>0</v>
      </c>
      <c r="BN16" s="7">
        <v>2</v>
      </c>
      <c r="BO16" s="7">
        <v>0</v>
      </c>
      <c r="BP16" s="7"/>
      <c r="BQ16" s="7"/>
      <c r="BR16" s="7"/>
      <c r="BS16" s="7"/>
      <c r="BT16" s="7"/>
      <c r="BU16" s="7"/>
      <c r="BV16" s="7"/>
      <c r="BW16" s="7"/>
      <c r="BX16" s="6" t="s">
        <v>61</v>
      </c>
      <c r="BY16" s="7">
        <v>4</v>
      </c>
      <c r="BZ16" s="6" t="s">
        <v>86</v>
      </c>
      <c r="CA16" s="6" t="s">
        <v>97</v>
      </c>
      <c r="CB16" s="7">
        <v>3375</v>
      </c>
      <c r="CC16" s="7">
        <v>12</v>
      </c>
      <c r="CD16" s="6" t="s">
        <v>52</v>
      </c>
    </row>
    <row r="17" spans="1:82">
      <c r="A17">
        <v>23</v>
      </c>
      <c r="B17">
        <v>0</v>
      </c>
      <c r="C17">
        <v>0</v>
      </c>
      <c r="D17" s="1">
        <v>44548</v>
      </c>
      <c r="E17" s="1">
        <v>44546</v>
      </c>
      <c r="F17">
        <v>31</v>
      </c>
      <c r="G17">
        <v>2</v>
      </c>
      <c r="H17">
        <v>0</v>
      </c>
      <c r="I17">
        <v>1</v>
      </c>
      <c r="J17">
        <v>24.4</v>
      </c>
      <c r="K17">
        <v>7</v>
      </c>
      <c r="L17">
        <v>1360</v>
      </c>
      <c r="M17">
        <v>16.399999999999999</v>
      </c>
      <c r="N17">
        <v>7.8</v>
      </c>
      <c r="O17">
        <v>0.9</v>
      </c>
      <c r="P17">
        <v>2270</v>
      </c>
      <c r="Q17">
        <v>2</v>
      </c>
      <c r="R17">
        <v>0.62</v>
      </c>
      <c r="T17">
        <v>2850</v>
      </c>
      <c r="U17">
        <v>2.4</v>
      </c>
      <c r="V17">
        <v>6.97</v>
      </c>
      <c r="W17">
        <v>11.1</v>
      </c>
      <c r="X17" s="3">
        <v>3.19</v>
      </c>
      <c r="Y17">
        <v>53.4</v>
      </c>
      <c r="Z17">
        <v>0.51</v>
      </c>
      <c r="AA17">
        <v>1.6</v>
      </c>
      <c r="AB17">
        <v>2216.6</v>
      </c>
      <c r="AC17">
        <v>580</v>
      </c>
      <c r="AD17">
        <v>0.11</v>
      </c>
      <c r="AE17">
        <v>6.35</v>
      </c>
      <c r="AF17">
        <v>0.4</v>
      </c>
      <c r="AG17">
        <v>0.4</v>
      </c>
      <c r="AH17">
        <v>41.509363299999997</v>
      </c>
      <c r="AI17">
        <v>2</v>
      </c>
      <c r="AJ17">
        <v>0.25550660800000002</v>
      </c>
      <c r="AK17">
        <v>3</v>
      </c>
      <c r="AL17">
        <v>0.21568627500000001</v>
      </c>
      <c r="AM17">
        <v>2</v>
      </c>
      <c r="AN17">
        <v>10.24193548</v>
      </c>
      <c r="AO17">
        <v>3</v>
      </c>
      <c r="AP17">
        <v>5.9</v>
      </c>
      <c r="AQ17">
        <v>-1</v>
      </c>
      <c r="AR17">
        <v>1</v>
      </c>
      <c r="AS17">
        <v>1</v>
      </c>
      <c r="AT17">
        <v>3</v>
      </c>
      <c r="AU17">
        <v>-0.72</v>
      </c>
      <c r="AV17">
        <v>1</v>
      </c>
      <c r="AW17">
        <v>-0.28571428571428564</v>
      </c>
      <c r="AX17">
        <v>1</v>
      </c>
      <c r="AY17">
        <v>2</v>
      </c>
      <c r="AZ17" s="2">
        <f t="shared" si="1"/>
        <v>0.42857142857142855</v>
      </c>
      <c r="BA17" s="7">
        <v>3</v>
      </c>
      <c r="BB17" s="7">
        <v>7</v>
      </c>
      <c r="BC17" s="7">
        <v>2</v>
      </c>
      <c r="BD17" s="7">
        <v>1</v>
      </c>
      <c r="BE17" s="7">
        <v>2</v>
      </c>
      <c r="BF17" s="7">
        <v>5</v>
      </c>
      <c r="BG17" s="7">
        <v>0</v>
      </c>
      <c r="BH17" s="7">
        <v>0</v>
      </c>
      <c r="BI17" s="7">
        <v>0</v>
      </c>
      <c r="BJ17" s="7">
        <v>5</v>
      </c>
      <c r="BK17" s="7">
        <v>5</v>
      </c>
      <c r="BL17" s="7">
        <v>0</v>
      </c>
      <c r="BM17" s="7">
        <v>0</v>
      </c>
      <c r="BN17" s="7">
        <v>2</v>
      </c>
      <c r="BO17" s="7">
        <v>0</v>
      </c>
      <c r="BP17" s="7"/>
      <c r="BQ17" s="7"/>
      <c r="BR17" s="7"/>
      <c r="BS17" s="7"/>
      <c r="BT17" s="7"/>
      <c r="BU17" s="7"/>
      <c r="BV17" s="7"/>
      <c r="BW17" s="7"/>
      <c r="BX17" s="6" t="s">
        <v>61</v>
      </c>
      <c r="BY17" s="7">
        <v>4</v>
      </c>
      <c r="BZ17" s="6" t="s">
        <v>86</v>
      </c>
      <c r="CA17" s="6" t="s">
        <v>98</v>
      </c>
      <c r="CB17" s="7">
        <v>2550</v>
      </c>
      <c r="CC17" s="7">
        <v>8</v>
      </c>
      <c r="CD17" s="6" t="s">
        <v>53</v>
      </c>
    </row>
    <row r="18" spans="1:82">
      <c r="A18">
        <v>25</v>
      </c>
      <c r="B18">
        <v>0</v>
      </c>
      <c r="C18">
        <v>0</v>
      </c>
      <c r="D18" s="1">
        <v>43840</v>
      </c>
      <c r="E18" s="1">
        <v>43838</v>
      </c>
      <c r="F18">
        <v>33</v>
      </c>
      <c r="G18">
        <v>0</v>
      </c>
      <c r="H18">
        <v>0</v>
      </c>
      <c r="I18">
        <v>0</v>
      </c>
      <c r="J18">
        <v>21.9</v>
      </c>
      <c r="K18">
        <v>11</v>
      </c>
      <c r="P18">
        <v>3523</v>
      </c>
      <c r="Q18">
        <v>1.2</v>
      </c>
      <c r="R18">
        <v>1.6</v>
      </c>
      <c r="X18" s="3">
        <v>3.46</v>
      </c>
      <c r="Y18">
        <v>17.399999999999999</v>
      </c>
      <c r="Z18">
        <v>0.5</v>
      </c>
      <c r="AA18">
        <v>2.4</v>
      </c>
      <c r="AB18">
        <v>3505.6</v>
      </c>
      <c r="AC18">
        <v>-3523</v>
      </c>
      <c r="AD18">
        <v>1.1000000000000001</v>
      </c>
      <c r="AE18">
        <v>-1.6</v>
      </c>
      <c r="AF18">
        <v>-1.2</v>
      </c>
      <c r="AG18">
        <v>-1.2</v>
      </c>
      <c r="AH18">
        <v>201.4712644</v>
      </c>
      <c r="AI18">
        <v>3</v>
      </c>
      <c r="AJ18">
        <v>-1</v>
      </c>
      <c r="AK18">
        <v>1</v>
      </c>
      <c r="AL18">
        <v>2.2000000000000002</v>
      </c>
      <c r="AM18">
        <v>3</v>
      </c>
      <c r="AN18">
        <v>-1</v>
      </c>
      <c r="AO18">
        <v>1</v>
      </c>
      <c r="AP18">
        <v>5.9</v>
      </c>
      <c r="AQ18">
        <v>-0.10465116279069761</v>
      </c>
      <c r="AR18">
        <v>1</v>
      </c>
      <c r="AS18">
        <v>0.75709779179810732</v>
      </c>
      <c r="AT18">
        <v>2</v>
      </c>
      <c r="AU18">
        <v>-0.3214285714285714</v>
      </c>
      <c r="AV18">
        <v>2</v>
      </c>
      <c r="AW18">
        <v>31.842105263157897</v>
      </c>
      <c r="AX18">
        <v>3</v>
      </c>
      <c r="AY18">
        <v>1</v>
      </c>
      <c r="AZ18" s="2">
        <f t="shared" si="1"/>
        <v>0.5</v>
      </c>
      <c r="BA18" s="7">
        <v>2</v>
      </c>
      <c r="BB18" s="7">
        <v>4</v>
      </c>
      <c r="BC18" s="7">
        <v>2</v>
      </c>
      <c r="BD18" s="7">
        <v>3</v>
      </c>
      <c r="BE18" s="7">
        <v>7</v>
      </c>
      <c r="BF18" s="7">
        <v>2</v>
      </c>
      <c r="BG18" s="7">
        <v>0</v>
      </c>
      <c r="BH18" s="7">
        <v>1</v>
      </c>
      <c r="BI18" s="7">
        <v>1</v>
      </c>
      <c r="BJ18" s="7">
        <v>4</v>
      </c>
      <c r="BK18" s="7">
        <v>2</v>
      </c>
      <c r="BL18" s="7">
        <v>0</v>
      </c>
      <c r="BM18" s="7">
        <v>2</v>
      </c>
      <c r="BN18" s="7">
        <v>0</v>
      </c>
      <c r="BO18" s="7">
        <v>0</v>
      </c>
      <c r="BP18" s="7"/>
      <c r="BQ18" s="7"/>
      <c r="BR18" s="7"/>
      <c r="BS18" s="7"/>
      <c r="BT18" s="7"/>
      <c r="BU18" s="7"/>
      <c r="BV18" s="7"/>
      <c r="BW18" s="7"/>
      <c r="BX18" s="6" t="s">
        <v>60</v>
      </c>
      <c r="BY18" s="7">
        <v>2</v>
      </c>
      <c r="BZ18" s="6" t="s">
        <v>86</v>
      </c>
      <c r="CA18" s="6" t="s">
        <v>97</v>
      </c>
      <c r="CB18" s="7">
        <v>3300</v>
      </c>
      <c r="CC18" s="7">
        <v>13</v>
      </c>
      <c r="CD18" s="6" t="s">
        <v>54</v>
      </c>
    </row>
    <row r="19" spans="1:82">
      <c r="A19">
        <v>26</v>
      </c>
      <c r="B19">
        <v>0</v>
      </c>
      <c r="C19">
        <v>0</v>
      </c>
      <c r="D19" s="1">
        <v>43921</v>
      </c>
      <c r="E19" s="1">
        <v>43919</v>
      </c>
      <c r="F19">
        <v>37</v>
      </c>
      <c r="G19">
        <v>0</v>
      </c>
      <c r="H19">
        <v>0</v>
      </c>
      <c r="I19">
        <v>0</v>
      </c>
      <c r="J19">
        <v>19.600000000000001</v>
      </c>
      <c r="K19">
        <v>7</v>
      </c>
      <c r="L19">
        <v>1744</v>
      </c>
      <c r="M19">
        <v>13.2</v>
      </c>
      <c r="O19">
        <v>2.2000000000000002</v>
      </c>
      <c r="P19">
        <v>3135</v>
      </c>
      <c r="Q19">
        <v>1.5</v>
      </c>
      <c r="R19">
        <v>1.76</v>
      </c>
      <c r="T19">
        <v>3896</v>
      </c>
      <c r="U19">
        <v>31.6</v>
      </c>
      <c r="V19">
        <v>10.7</v>
      </c>
      <c r="X19" s="3">
        <v>1.62</v>
      </c>
      <c r="Y19">
        <v>71.2</v>
      </c>
      <c r="Z19">
        <v>1.2</v>
      </c>
      <c r="AA19">
        <v>2.9</v>
      </c>
      <c r="AB19">
        <v>3063.8</v>
      </c>
      <c r="AC19">
        <v>761</v>
      </c>
      <c r="AD19">
        <v>0.56000000000000005</v>
      </c>
      <c r="AE19">
        <v>8.94</v>
      </c>
      <c r="AF19">
        <v>-1.4</v>
      </c>
      <c r="AG19">
        <v>30.1</v>
      </c>
      <c r="AH19">
        <v>43.030898880000002</v>
      </c>
      <c r="AI19">
        <v>2</v>
      </c>
      <c r="AJ19">
        <v>0.24274322200000001</v>
      </c>
      <c r="AK19">
        <v>3</v>
      </c>
      <c r="AL19">
        <v>0.46666666699999998</v>
      </c>
      <c r="AM19">
        <v>2</v>
      </c>
      <c r="AN19">
        <v>5.0795454549999999</v>
      </c>
      <c r="AO19">
        <v>2</v>
      </c>
      <c r="AP19">
        <v>6</v>
      </c>
      <c r="AQ19">
        <v>0.13953488372093037</v>
      </c>
      <c r="AR19">
        <v>2</v>
      </c>
      <c r="AS19">
        <v>-0.11363636363636363</v>
      </c>
      <c r="AT19">
        <v>1</v>
      </c>
      <c r="AU19">
        <v>-0.65384615384615385</v>
      </c>
      <c r="AV19">
        <v>1</v>
      </c>
      <c r="AW19">
        <v>-0.11111111111111108</v>
      </c>
      <c r="AX19">
        <v>1</v>
      </c>
      <c r="AY19">
        <v>2</v>
      </c>
      <c r="AZ19" s="2">
        <f t="shared" si="1"/>
        <v>0</v>
      </c>
      <c r="BA19" s="7">
        <v>0</v>
      </c>
      <c r="BB19" s="7">
        <v>1</v>
      </c>
      <c r="BC19" s="7">
        <v>5</v>
      </c>
      <c r="BD19" s="7">
        <v>3</v>
      </c>
      <c r="BE19" s="7">
        <v>0</v>
      </c>
      <c r="BF19" s="7">
        <v>0</v>
      </c>
      <c r="BG19" s="7">
        <v>0</v>
      </c>
      <c r="BH19" s="7">
        <v>1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/>
      <c r="BQ19" s="7"/>
      <c r="BR19" s="7"/>
      <c r="BS19" s="7"/>
      <c r="BT19" s="7"/>
      <c r="BU19" s="7"/>
      <c r="BV19" s="7"/>
      <c r="BW19" s="7"/>
      <c r="BX19" s="6" t="s">
        <v>60</v>
      </c>
      <c r="BY19" s="7">
        <v>1</v>
      </c>
      <c r="BZ19" s="6" t="s">
        <v>89</v>
      </c>
      <c r="CA19" s="6" t="s">
        <v>98</v>
      </c>
      <c r="CB19" s="7">
        <v>1950</v>
      </c>
      <c r="CC19" s="7">
        <v>9</v>
      </c>
      <c r="CD19" s="6" t="s">
        <v>53</v>
      </c>
    </row>
    <row r="20" spans="1:82">
      <c r="A20">
        <v>28</v>
      </c>
      <c r="B20">
        <v>0</v>
      </c>
      <c r="C20">
        <v>0</v>
      </c>
      <c r="D20" s="1">
        <v>43938</v>
      </c>
      <c r="E20" s="1">
        <v>43936</v>
      </c>
      <c r="F20">
        <v>28</v>
      </c>
      <c r="G20">
        <v>0</v>
      </c>
      <c r="H20">
        <v>0</v>
      </c>
      <c r="I20">
        <v>0</v>
      </c>
      <c r="J20">
        <v>18.7</v>
      </c>
      <c r="K20">
        <v>14</v>
      </c>
      <c r="L20">
        <v>767</v>
      </c>
      <c r="M20">
        <v>0.8</v>
      </c>
      <c r="N20">
        <v>4.4000000000000004</v>
      </c>
      <c r="O20">
        <v>3.79</v>
      </c>
      <c r="P20">
        <v>1530</v>
      </c>
      <c r="Q20">
        <v>1.7</v>
      </c>
      <c r="R20">
        <v>0.69</v>
      </c>
      <c r="S20">
        <v>9.4</v>
      </c>
      <c r="T20">
        <v>1710</v>
      </c>
      <c r="U20">
        <v>3.7</v>
      </c>
      <c r="V20">
        <v>2.57</v>
      </c>
      <c r="W20">
        <v>6.9</v>
      </c>
      <c r="X20" s="3">
        <v>2.52</v>
      </c>
      <c r="Y20">
        <v>41</v>
      </c>
      <c r="Z20">
        <v>0.7</v>
      </c>
      <c r="AA20">
        <v>2.6</v>
      </c>
      <c r="AB20">
        <v>1489</v>
      </c>
      <c r="AC20">
        <v>180</v>
      </c>
      <c r="AD20">
        <v>-0.01</v>
      </c>
      <c r="AE20">
        <v>1.88</v>
      </c>
      <c r="AF20">
        <v>-0.9</v>
      </c>
      <c r="AG20">
        <v>2</v>
      </c>
      <c r="AH20">
        <v>36.31707317</v>
      </c>
      <c r="AI20">
        <v>2</v>
      </c>
      <c r="AJ20">
        <v>0.117647059</v>
      </c>
      <c r="AK20">
        <v>2</v>
      </c>
      <c r="AL20">
        <v>-1.4285714E-2</v>
      </c>
      <c r="AM20">
        <v>1</v>
      </c>
      <c r="AN20">
        <v>2.7246376809999999</v>
      </c>
      <c r="AO20">
        <v>1</v>
      </c>
      <c r="AP20">
        <v>6</v>
      </c>
      <c r="AQ20">
        <v>-1</v>
      </c>
      <c r="AR20">
        <v>1</v>
      </c>
      <c r="AU20">
        <v>-0.75</v>
      </c>
      <c r="AV20">
        <v>1</v>
      </c>
      <c r="AW20">
        <v>-0.4</v>
      </c>
      <c r="AX20">
        <v>1</v>
      </c>
      <c r="AY20">
        <v>1</v>
      </c>
      <c r="AZ20" s="2">
        <f t="shared" si="1"/>
        <v>0.6</v>
      </c>
      <c r="BA20" s="7">
        <v>3</v>
      </c>
      <c r="BB20" s="7">
        <v>5</v>
      </c>
      <c r="BC20" s="7">
        <v>2</v>
      </c>
      <c r="BD20" s="7">
        <v>1</v>
      </c>
      <c r="BE20" s="7">
        <v>4</v>
      </c>
      <c r="BF20" s="9">
        <v>2</v>
      </c>
      <c r="BG20" s="7"/>
      <c r="BH20" s="7"/>
      <c r="BI20" s="7"/>
      <c r="BJ20" s="7"/>
      <c r="BK20" s="7"/>
      <c r="BL20" s="7"/>
      <c r="BM20" s="7"/>
      <c r="BN20" s="7"/>
      <c r="BO20" s="7"/>
      <c r="BP20" s="7">
        <v>1</v>
      </c>
      <c r="BQ20" s="7">
        <v>0</v>
      </c>
      <c r="BR20" s="7">
        <v>0</v>
      </c>
      <c r="BS20" s="7">
        <v>1</v>
      </c>
      <c r="BT20" s="7">
        <v>1</v>
      </c>
      <c r="BU20" s="7">
        <v>0</v>
      </c>
      <c r="BV20" s="7">
        <v>0</v>
      </c>
      <c r="BW20" s="7">
        <v>0</v>
      </c>
      <c r="BX20" s="6" t="s">
        <v>60</v>
      </c>
      <c r="BY20" s="7">
        <v>8</v>
      </c>
      <c r="BZ20" s="8"/>
      <c r="CA20" s="10" t="s">
        <v>97</v>
      </c>
      <c r="CB20" s="7">
        <v>1012.5</v>
      </c>
      <c r="CC20" s="7">
        <v>7</v>
      </c>
      <c r="CD20" s="6" t="s">
        <v>54</v>
      </c>
    </row>
    <row r="21" spans="1:82">
      <c r="A21">
        <v>29</v>
      </c>
      <c r="B21">
        <v>0</v>
      </c>
      <c r="C21">
        <v>0</v>
      </c>
      <c r="D21" s="1">
        <v>44104</v>
      </c>
      <c r="E21" s="1">
        <v>44102</v>
      </c>
      <c r="F21">
        <v>36</v>
      </c>
      <c r="G21">
        <v>2</v>
      </c>
      <c r="H21">
        <v>0</v>
      </c>
      <c r="I21">
        <v>2</v>
      </c>
      <c r="J21">
        <v>19.5</v>
      </c>
      <c r="K21">
        <v>8</v>
      </c>
      <c r="L21">
        <v>251</v>
      </c>
      <c r="M21">
        <v>3.91</v>
      </c>
      <c r="N21">
        <v>11.6</v>
      </c>
      <c r="O21">
        <v>0.4</v>
      </c>
      <c r="P21">
        <v>836</v>
      </c>
      <c r="Q21">
        <v>1.4</v>
      </c>
      <c r="R21">
        <v>0.57999999999999996</v>
      </c>
      <c r="T21">
        <v>781</v>
      </c>
      <c r="U21">
        <v>1</v>
      </c>
      <c r="V21">
        <v>1.95</v>
      </c>
      <c r="W21">
        <v>15.3</v>
      </c>
      <c r="X21" s="3">
        <v>1.18</v>
      </c>
      <c r="Y21">
        <v>90.6</v>
      </c>
      <c r="Z21">
        <v>0.28999999999999998</v>
      </c>
      <c r="AA21">
        <v>1.5</v>
      </c>
      <c r="AB21">
        <v>745.4</v>
      </c>
      <c r="AC21">
        <v>-55</v>
      </c>
      <c r="AD21">
        <v>0.28999999999999998</v>
      </c>
      <c r="AE21">
        <v>1.37</v>
      </c>
      <c r="AF21">
        <v>-0.1</v>
      </c>
      <c r="AG21">
        <v>-0.4</v>
      </c>
      <c r="AH21">
        <v>8.2273730680000003</v>
      </c>
      <c r="AI21">
        <v>1</v>
      </c>
      <c r="AJ21">
        <v>-6.5789474000000001E-2</v>
      </c>
      <c r="AK21">
        <v>1</v>
      </c>
      <c r="AL21">
        <v>1</v>
      </c>
      <c r="AM21">
        <v>3</v>
      </c>
      <c r="AN21">
        <v>2.3620689659999998</v>
      </c>
      <c r="AO21">
        <v>1</v>
      </c>
      <c r="AP21">
        <v>6.1</v>
      </c>
      <c r="AQ21">
        <v>-1</v>
      </c>
      <c r="AR21">
        <v>1</v>
      </c>
      <c r="AS21">
        <v>1</v>
      </c>
      <c r="AT21">
        <v>3</v>
      </c>
      <c r="AU21">
        <v>-0.19047619047619052</v>
      </c>
      <c r="AV21">
        <v>2</v>
      </c>
      <c r="AW21">
        <v>14.235294117647058</v>
      </c>
      <c r="AX21">
        <v>3</v>
      </c>
      <c r="AY21">
        <v>1</v>
      </c>
      <c r="AZ21" s="2">
        <f t="shared" si="1"/>
        <v>0.25</v>
      </c>
      <c r="BA21" s="7">
        <v>1</v>
      </c>
      <c r="BB21" s="7">
        <v>4</v>
      </c>
      <c r="BC21" s="7">
        <v>1</v>
      </c>
      <c r="BD21" s="7">
        <v>0</v>
      </c>
      <c r="BE21" s="7">
        <v>2</v>
      </c>
      <c r="BF21" s="7">
        <v>4</v>
      </c>
      <c r="BG21" s="7">
        <v>0</v>
      </c>
      <c r="BH21" s="7">
        <v>0</v>
      </c>
      <c r="BI21" s="7">
        <v>0</v>
      </c>
      <c r="BJ21" s="7">
        <v>4</v>
      </c>
      <c r="BK21" s="7">
        <v>4</v>
      </c>
      <c r="BL21" s="7">
        <v>0</v>
      </c>
      <c r="BM21" s="7">
        <v>1</v>
      </c>
      <c r="BN21" s="7">
        <v>3</v>
      </c>
      <c r="BO21" s="7">
        <v>0</v>
      </c>
      <c r="BP21" s="7"/>
      <c r="BQ21" s="7"/>
      <c r="BR21" s="7"/>
      <c r="BS21" s="7"/>
      <c r="BT21" s="7"/>
      <c r="BU21" s="7"/>
      <c r="BV21" s="7"/>
      <c r="BW21" s="7"/>
      <c r="BX21" s="6" t="s">
        <v>60</v>
      </c>
      <c r="BY21" s="7">
        <v>2</v>
      </c>
      <c r="BZ21" s="6" t="s">
        <v>86</v>
      </c>
      <c r="CA21" s="6" t="s">
        <v>97</v>
      </c>
      <c r="CB21" s="7">
        <v>4950</v>
      </c>
      <c r="CC21" s="7">
        <v>14</v>
      </c>
      <c r="CD21" s="6" t="s">
        <v>53</v>
      </c>
    </row>
    <row r="22" spans="1:82">
      <c r="A22">
        <v>31</v>
      </c>
      <c r="B22">
        <v>1</v>
      </c>
      <c r="C22">
        <v>0</v>
      </c>
      <c r="D22" s="1">
        <v>44200</v>
      </c>
      <c r="E22" s="1">
        <v>44198</v>
      </c>
      <c r="F22">
        <v>26</v>
      </c>
      <c r="G22">
        <v>0</v>
      </c>
      <c r="H22">
        <v>0</v>
      </c>
      <c r="I22">
        <v>0</v>
      </c>
      <c r="J22">
        <v>20.8</v>
      </c>
      <c r="K22">
        <v>8</v>
      </c>
      <c r="L22">
        <v>277</v>
      </c>
      <c r="M22">
        <v>2.52</v>
      </c>
      <c r="O22">
        <v>0.5</v>
      </c>
      <c r="P22">
        <v>549</v>
      </c>
      <c r="Q22">
        <v>0.8</v>
      </c>
      <c r="R22">
        <v>0.38</v>
      </c>
      <c r="T22">
        <v>666</v>
      </c>
      <c r="U22">
        <v>1.1000000000000001</v>
      </c>
      <c r="V22">
        <v>2.2000000000000002</v>
      </c>
      <c r="X22" s="3">
        <v>1.18</v>
      </c>
      <c r="Y22">
        <v>59.8</v>
      </c>
      <c r="Z22">
        <v>0.26</v>
      </c>
      <c r="AA22">
        <v>1.5</v>
      </c>
      <c r="AB22">
        <v>489.2</v>
      </c>
      <c r="AC22">
        <v>117</v>
      </c>
      <c r="AD22">
        <v>0.12</v>
      </c>
      <c r="AE22">
        <v>1.82</v>
      </c>
      <c r="AF22">
        <v>-0.7</v>
      </c>
      <c r="AG22">
        <v>0.3</v>
      </c>
      <c r="AH22">
        <v>8.1806020069999992</v>
      </c>
      <c r="AI22">
        <v>1</v>
      </c>
      <c r="AJ22">
        <v>0.21311475399999999</v>
      </c>
      <c r="AK22">
        <v>3</v>
      </c>
      <c r="AL22">
        <v>0.46153846199999998</v>
      </c>
      <c r="AM22">
        <v>2</v>
      </c>
      <c r="AN22">
        <v>4.7894736839999998</v>
      </c>
      <c r="AO22">
        <v>1</v>
      </c>
      <c r="AP22">
        <v>6.2</v>
      </c>
      <c r="AQ22">
        <v>-1</v>
      </c>
      <c r="AR22">
        <v>1</v>
      </c>
      <c r="AU22">
        <v>-0.7142857142857143</v>
      </c>
      <c r="AV22">
        <v>1</v>
      </c>
      <c r="AW22">
        <v>-0.16666666666666663</v>
      </c>
      <c r="AX22">
        <v>1</v>
      </c>
      <c r="AY22">
        <v>1</v>
      </c>
      <c r="AZ22" s="2">
        <f t="shared" si="1"/>
        <v>0.66666666666666663</v>
      </c>
      <c r="BA22" s="7">
        <v>10</v>
      </c>
      <c r="BB22" s="7">
        <v>15</v>
      </c>
      <c r="BC22" s="7">
        <v>0</v>
      </c>
      <c r="BD22" s="7">
        <v>1</v>
      </c>
      <c r="BE22" s="7">
        <v>1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/>
      <c r="BQ22" s="7"/>
      <c r="BR22" s="7"/>
      <c r="BS22" s="7"/>
      <c r="BT22" s="7"/>
      <c r="BU22" s="7"/>
      <c r="BV22" s="7"/>
      <c r="BW22" s="7"/>
      <c r="BX22" s="6" t="s">
        <v>60</v>
      </c>
      <c r="BY22" s="7">
        <v>6</v>
      </c>
      <c r="BZ22" s="6" t="s">
        <v>87</v>
      </c>
      <c r="CA22" s="6" t="s">
        <v>97</v>
      </c>
      <c r="CB22" s="7">
        <v>2550</v>
      </c>
      <c r="CC22" s="7">
        <v>10</v>
      </c>
      <c r="CD22" s="6" t="s">
        <v>53</v>
      </c>
    </row>
    <row r="23" spans="1:82">
      <c r="A23">
        <v>32</v>
      </c>
      <c r="B23">
        <v>0</v>
      </c>
      <c r="C23">
        <v>0</v>
      </c>
      <c r="D23" s="1">
        <v>44365</v>
      </c>
      <c r="E23" s="1">
        <v>44363</v>
      </c>
      <c r="F23">
        <v>27</v>
      </c>
      <c r="G23">
        <v>0</v>
      </c>
      <c r="H23">
        <v>0</v>
      </c>
      <c r="I23">
        <v>0</v>
      </c>
      <c r="J23">
        <v>20.8</v>
      </c>
      <c r="K23">
        <v>8</v>
      </c>
      <c r="P23">
        <v>1310</v>
      </c>
      <c r="Q23">
        <v>1.2</v>
      </c>
      <c r="R23">
        <v>0.45</v>
      </c>
      <c r="S23">
        <v>16.399999999999999</v>
      </c>
      <c r="T23">
        <v>1310</v>
      </c>
      <c r="U23">
        <v>25.1</v>
      </c>
      <c r="V23">
        <v>2.4</v>
      </c>
      <c r="W23">
        <v>18.3</v>
      </c>
      <c r="X23" s="3">
        <v>1.18</v>
      </c>
      <c r="Y23">
        <v>59.8</v>
      </c>
      <c r="Z23">
        <v>0.26</v>
      </c>
      <c r="AA23">
        <v>1.5</v>
      </c>
      <c r="AB23">
        <v>1250.2</v>
      </c>
      <c r="AC23">
        <v>0</v>
      </c>
      <c r="AD23">
        <v>0.19</v>
      </c>
      <c r="AE23">
        <v>1.95</v>
      </c>
      <c r="AF23">
        <v>-0.3</v>
      </c>
      <c r="AG23">
        <v>23.9</v>
      </c>
      <c r="AH23">
        <v>20.906354520000001</v>
      </c>
      <c r="AI23">
        <v>1</v>
      </c>
      <c r="AJ23">
        <v>0</v>
      </c>
      <c r="AK23">
        <v>2</v>
      </c>
      <c r="AL23">
        <v>0.73076923100000002</v>
      </c>
      <c r="AM23">
        <v>2</v>
      </c>
      <c r="AN23">
        <v>4.3333333329999997</v>
      </c>
      <c r="AO23">
        <v>1</v>
      </c>
      <c r="AP23">
        <v>6.2</v>
      </c>
      <c r="AQ23">
        <v>0.56666666666666676</v>
      </c>
      <c r="AR23">
        <v>2</v>
      </c>
      <c r="AS23">
        <v>-0.36231884057971014</v>
      </c>
      <c r="AT23">
        <v>1</v>
      </c>
      <c r="AU23">
        <v>-0.3461538461538462</v>
      </c>
      <c r="AV23">
        <v>2</v>
      </c>
      <c r="AW23">
        <v>1.1764705882352942</v>
      </c>
      <c r="AX23">
        <v>2</v>
      </c>
      <c r="AY23">
        <v>1</v>
      </c>
      <c r="AZ23" s="2">
        <f t="shared" si="1"/>
        <v>0.4</v>
      </c>
      <c r="BA23" s="7">
        <v>2</v>
      </c>
      <c r="BB23" s="7">
        <v>5</v>
      </c>
      <c r="BC23" s="7">
        <v>2</v>
      </c>
      <c r="BD23" s="7">
        <v>3</v>
      </c>
      <c r="BE23" s="7">
        <v>1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/>
      <c r="BQ23" s="7"/>
      <c r="BR23" s="7"/>
      <c r="BS23" s="7"/>
      <c r="BT23" s="7"/>
      <c r="BU23" s="7"/>
      <c r="BV23" s="7"/>
      <c r="BW23" s="7"/>
      <c r="BX23" s="6" t="s">
        <v>60</v>
      </c>
      <c r="BY23" s="7">
        <v>0</v>
      </c>
      <c r="BZ23" s="6" t="s">
        <v>87</v>
      </c>
      <c r="CA23" s="10" t="s">
        <v>97</v>
      </c>
      <c r="CB23" s="7">
        <v>2400</v>
      </c>
      <c r="CC23" s="7">
        <v>8</v>
      </c>
      <c r="CD23" s="6" t="s">
        <v>53</v>
      </c>
    </row>
    <row r="24" spans="1:82">
      <c r="A24">
        <v>37</v>
      </c>
      <c r="B24">
        <v>1</v>
      </c>
      <c r="C24">
        <v>0</v>
      </c>
      <c r="D24" s="1">
        <v>44542</v>
      </c>
      <c r="E24" s="1">
        <v>44540</v>
      </c>
      <c r="F24">
        <v>33</v>
      </c>
      <c r="G24">
        <v>1</v>
      </c>
      <c r="H24">
        <v>0</v>
      </c>
      <c r="I24">
        <v>1</v>
      </c>
      <c r="J24">
        <v>23.1</v>
      </c>
      <c r="K24">
        <v>12</v>
      </c>
      <c r="P24">
        <v>1550</v>
      </c>
      <c r="Q24">
        <v>5</v>
      </c>
      <c r="R24">
        <v>0.64</v>
      </c>
      <c r="T24">
        <v>1470</v>
      </c>
      <c r="U24">
        <v>57.2</v>
      </c>
      <c r="V24">
        <v>4.6900000000000004</v>
      </c>
      <c r="W24">
        <v>20.100000000000001</v>
      </c>
      <c r="X24" s="3">
        <v>3.43</v>
      </c>
      <c r="Y24">
        <v>30.6</v>
      </c>
      <c r="Z24">
        <v>0.52</v>
      </c>
      <c r="AA24">
        <v>3.1</v>
      </c>
      <c r="AB24">
        <v>1519.4</v>
      </c>
      <c r="AC24">
        <v>-80</v>
      </c>
      <c r="AD24">
        <v>0.12</v>
      </c>
      <c r="AE24">
        <v>4.05</v>
      </c>
      <c r="AF24">
        <v>1.9</v>
      </c>
      <c r="AG24">
        <v>52.2</v>
      </c>
      <c r="AH24">
        <v>49.653594769999998</v>
      </c>
      <c r="AI24">
        <v>2</v>
      </c>
      <c r="AJ24">
        <v>-5.1612903000000002E-2</v>
      </c>
      <c r="AK24">
        <v>1</v>
      </c>
      <c r="AL24">
        <v>0.23076923099999999</v>
      </c>
      <c r="AM24">
        <v>2</v>
      </c>
      <c r="AN24">
        <v>6.328125</v>
      </c>
      <c r="AO24">
        <v>2</v>
      </c>
      <c r="AP24">
        <v>6.3</v>
      </c>
      <c r="AQ24">
        <v>-1</v>
      </c>
      <c r="AR24">
        <v>1</v>
      </c>
      <c r="AS24">
        <v>1</v>
      </c>
      <c r="AT24">
        <v>3</v>
      </c>
      <c r="AU24">
        <v>-6.6666666666666721E-2</v>
      </c>
      <c r="AV24">
        <v>2</v>
      </c>
      <c r="AW24">
        <v>-0.28571428571428564</v>
      </c>
      <c r="AX24">
        <v>1</v>
      </c>
      <c r="AY24">
        <v>2</v>
      </c>
      <c r="AZ24" s="2">
        <f t="shared" si="1"/>
        <v>0.68421052631578949</v>
      </c>
      <c r="BA24" s="7">
        <v>13</v>
      </c>
      <c r="BB24" s="7">
        <v>19</v>
      </c>
      <c r="BC24" s="7">
        <v>3</v>
      </c>
      <c r="BD24" s="7">
        <v>4</v>
      </c>
      <c r="BE24" s="7">
        <v>1</v>
      </c>
      <c r="BF24" s="7">
        <v>2</v>
      </c>
      <c r="BG24" s="7">
        <v>0</v>
      </c>
      <c r="BH24" s="7">
        <v>0</v>
      </c>
      <c r="BI24" s="7">
        <v>0</v>
      </c>
      <c r="BJ24" s="7">
        <v>2</v>
      </c>
      <c r="BK24" s="7">
        <v>2</v>
      </c>
      <c r="BL24" s="7">
        <v>0</v>
      </c>
      <c r="BM24" s="7">
        <v>1</v>
      </c>
      <c r="BN24" s="7">
        <v>0</v>
      </c>
      <c r="BO24" s="7">
        <v>0</v>
      </c>
      <c r="BP24" s="7"/>
      <c r="BQ24" s="7"/>
      <c r="BR24" s="7"/>
      <c r="BS24" s="7"/>
      <c r="BT24" s="7"/>
      <c r="BU24" s="7"/>
      <c r="BV24" s="7"/>
      <c r="BW24" s="7"/>
      <c r="BX24" s="6" t="s">
        <v>61</v>
      </c>
      <c r="BY24" s="7">
        <v>1</v>
      </c>
      <c r="BZ24" s="8"/>
      <c r="CA24" s="6" t="s">
        <v>98</v>
      </c>
      <c r="CB24" s="7">
        <v>750</v>
      </c>
      <c r="CC24" s="7">
        <v>4</v>
      </c>
      <c r="CD24" s="6" t="s">
        <v>54</v>
      </c>
    </row>
    <row r="25" spans="1:82">
      <c r="A25">
        <v>38</v>
      </c>
      <c r="B25">
        <v>0</v>
      </c>
      <c r="C25">
        <v>0</v>
      </c>
      <c r="D25" s="1">
        <v>44550</v>
      </c>
      <c r="E25" s="1">
        <v>44548</v>
      </c>
      <c r="F25">
        <v>34</v>
      </c>
      <c r="G25">
        <v>1</v>
      </c>
      <c r="H25">
        <v>0</v>
      </c>
      <c r="I25">
        <v>1</v>
      </c>
      <c r="J25">
        <v>21.4</v>
      </c>
      <c r="K25">
        <v>14</v>
      </c>
      <c r="L25">
        <v>478</v>
      </c>
      <c r="M25">
        <v>7.05</v>
      </c>
      <c r="N25">
        <v>6</v>
      </c>
      <c r="O25">
        <v>5</v>
      </c>
      <c r="P25">
        <v>1630</v>
      </c>
      <c r="Q25">
        <v>2.5</v>
      </c>
      <c r="R25">
        <v>0.54</v>
      </c>
      <c r="T25">
        <v>1730</v>
      </c>
      <c r="U25">
        <v>71.8</v>
      </c>
      <c r="V25">
        <v>3.85</v>
      </c>
      <c r="W25">
        <v>20.2</v>
      </c>
      <c r="X25" s="3">
        <v>2.0699999999999998</v>
      </c>
      <c r="Y25">
        <v>24.9</v>
      </c>
      <c r="Z25">
        <v>0.89</v>
      </c>
      <c r="AA25">
        <v>3.6</v>
      </c>
      <c r="AB25">
        <v>1605.1</v>
      </c>
      <c r="AC25">
        <v>100</v>
      </c>
      <c r="AD25">
        <v>-0.35</v>
      </c>
      <c r="AE25">
        <v>3.31</v>
      </c>
      <c r="AF25">
        <v>-1.1000000000000001</v>
      </c>
      <c r="AG25">
        <v>69.3</v>
      </c>
      <c r="AH25">
        <v>64.461847390000003</v>
      </c>
      <c r="AI25">
        <v>3</v>
      </c>
      <c r="AJ25">
        <v>6.1349692999999997E-2</v>
      </c>
      <c r="AK25">
        <v>2</v>
      </c>
      <c r="AL25">
        <v>-0.39325842700000002</v>
      </c>
      <c r="AM25">
        <v>1</v>
      </c>
      <c r="AN25">
        <v>6.1296296300000002</v>
      </c>
      <c r="AO25">
        <v>2</v>
      </c>
      <c r="AP25">
        <v>6.3</v>
      </c>
      <c r="AQ25">
        <v>-1</v>
      </c>
      <c r="AR25">
        <v>1</v>
      </c>
      <c r="AU25">
        <v>-0.5</v>
      </c>
      <c r="AV25">
        <v>2</v>
      </c>
      <c r="AW25">
        <v>-1</v>
      </c>
      <c r="AX25">
        <v>1</v>
      </c>
      <c r="AY25">
        <v>2</v>
      </c>
      <c r="AZ25" s="2">
        <f t="shared" si="1"/>
        <v>0.42857142857142855</v>
      </c>
      <c r="BA25" s="7">
        <v>3</v>
      </c>
      <c r="BB25" s="7">
        <v>7</v>
      </c>
      <c r="BC25" s="7">
        <v>2</v>
      </c>
      <c r="BD25" s="7">
        <v>2</v>
      </c>
      <c r="BE25" s="7">
        <v>2</v>
      </c>
      <c r="BF25" s="7">
        <v>2</v>
      </c>
      <c r="BG25" s="7">
        <v>1</v>
      </c>
      <c r="BH25" s="7">
        <v>2</v>
      </c>
      <c r="BI25" s="7">
        <v>0</v>
      </c>
      <c r="BJ25" s="7">
        <v>6</v>
      </c>
      <c r="BK25" s="7">
        <v>2</v>
      </c>
      <c r="BL25" s="7">
        <v>1</v>
      </c>
      <c r="BM25" s="7">
        <v>0</v>
      </c>
      <c r="BN25" s="7">
        <v>4</v>
      </c>
      <c r="BO25" s="7">
        <v>2</v>
      </c>
      <c r="BP25" s="7"/>
      <c r="BQ25" s="7"/>
      <c r="BR25" s="7"/>
      <c r="BS25" s="7"/>
      <c r="BT25" s="7"/>
      <c r="BU25" s="7"/>
      <c r="BV25" s="7"/>
      <c r="BW25" s="7"/>
      <c r="BX25" s="6" t="s">
        <v>61</v>
      </c>
      <c r="BY25" s="7">
        <v>8</v>
      </c>
      <c r="BZ25" s="6" t="s">
        <v>86</v>
      </c>
      <c r="CA25" s="6" t="s">
        <v>98</v>
      </c>
      <c r="CB25" s="7">
        <v>1350</v>
      </c>
      <c r="CC25" s="7">
        <v>9</v>
      </c>
      <c r="CD25" s="6" t="s">
        <v>54</v>
      </c>
    </row>
    <row r="26" spans="1:82">
      <c r="A26">
        <v>41</v>
      </c>
      <c r="B26">
        <v>0</v>
      </c>
      <c r="C26">
        <v>0</v>
      </c>
      <c r="D26" s="1">
        <v>44540</v>
      </c>
      <c r="E26" s="1">
        <v>44538</v>
      </c>
      <c r="F26">
        <v>30</v>
      </c>
      <c r="G26">
        <v>1</v>
      </c>
      <c r="H26">
        <v>0</v>
      </c>
      <c r="I26">
        <v>1</v>
      </c>
      <c r="J26">
        <v>17.100000000000001</v>
      </c>
      <c r="K26">
        <v>11</v>
      </c>
      <c r="L26">
        <v>1690</v>
      </c>
      <c r="M26">
        <v>13.1</v>
      </c>
      <c r="N26">
        <v>10.9</v>
      </c>
      <c r="O26">
        <v>0.5</v>
      </c>
      <c r="P26">
        <v>4460</v>
      </c>
      <c r="Q26">
        <v>1.2</v>
      </c>
      <c r="R26">
        <v>1.42</v>
      </c>
      <c r="T26">
        <v>4280</v>
      </c>
      <c r="U26">
        <v>1.2</v>
      </c>
      <c r="V26">
        <v>7.42</v>
      </c>
      <c r="W26">
        <v>16.600000000000001</v>
      </c>
      <c r="X26" s="3">
        <v>3.86</v>
      </c>
      <c r="Y26">
        <v>44</v>
      </c>
      <c r="Z26">
        <v>0.57999999999999996</v>
      </c>
      <c r="AA26">
        <v>1.8</v>
      </c>
      <c r="AB26">
        <v>4416</v>
      </c>
      <c r="AC26">
        <v>-180</v>
      </c>
      <c r="AD26">
        <v>0.84</v>
      </c>
      <c r="AE26">
        <v>6</v>
      </c>
      <c r="AF26">
        <v>-0.6</v>
      </c>
      <c r="AG26">
        <v>0</v>
      </c>
      <c r="AH26">
        <v>100.3636364</v>
      </c>
      <c r="AI26">
        <v>3</v>
      </c>
      <c r="AJ26">
        <v>-4.0358744000000002E-2</v>
      </c>
      <c r="AK26">
        <v>1</v>
      </c>
      <c r="AL26">
        <v>1.448275862</v>
      </c>
      <c r="AM26">
        <v>3</v>
      </c>
      <c r="AN26">
        <v>4.2253521129999996</v>
      </c>
      <c r="AO26">
        <v>1</v>
      </c>
      <c r="AP26">
        <v>6.4</v>
      </c>
      <c r="AQ26">
        <v>1.2765957446808509</v>
      </c>
      <c r="AR26">
        <v>3</v>
      </c>
      <c r="AS26">
        <v>0.35542168674698804</v>
      </c>
      <c r="AT26">
        <v>2</v>
      </c>
      <c r="AU26">
        <v>-0.59677419354838712</v>
      </c>
      <c r="AV26">
        <v>2</v>
      </c>
      <c r="AW26">
        <v>20.36</v>
      </c>
      <c r="AX26">
        <v>3</v>
      </c>
      <c r="AY26">
        <v>1</v>
      </c>
      <c r="AZ26" s="2">
        <f t="shared" si="1"/>
        <v>0.38461538461538464</v>
      </c>
      <c r="BA26" s="7">
        <v>5</v>
      </c>
      <c r="BB26" s="7">
        <v>13</v>
      </c>
      <c r="BC26" s="7">
        <v>4</v>
      </c>
      <c r="BD26" s="7">
        <v>1</v>
      </c>
      <c r="BE26" s="7">
        <v>3</v>
      </c>
      <c r="BF26" s="7">
        <v>3</v>
      </c>
      <c r="BG26" s="7">
        <v>0</v>
      </c>
      <c r="BH26" s="7">
        <v>0</v>
      </c>
      <c r="BI26" s="7">
        <v>0</v>
      </c>
      <c r="BJ26" s="7">
        <v>4</v>
      </c>
      <c r="BK26" s="7">
        <v>3</v>
      </c>
      <c r="BL26" s="7">
        <v>1</v>
      </c>
      <c r="BM26" s="7">
        <v>0</v>
      </c>
      <c r="BN26" s="7">
        <v>0</v>
      </c>
      <c r="BO26" s="7">
        <v>0</v>
      </c>
      <c r="BP26" s="7"/>
      <c r="BQ26" s="7"/>
      <c r="BR26" s="7"/>
      <c r="BS26" s="7"/>
      <c r="BT26" s="7"/>
      <c r="BU26" s="7"/>
      <c r="BV26" s="7"/>
      <c r="BW26" s="7"/>
      <c r="BX26" s="6" t="s">
        <v>61</v>
      </c>
      <c r="BY26" s="7">
        <v>5</v>
      </c>
      <c r="BZ26" s="6" t="s">
        <v>86</v>
      </c>
      <c r="CA26" s="6" t="s">
        <v>97</v>
      </c>
      <c r="CB26" s="7">
        <v>2925</v>
      </c>
      <c r="CC26" s="7">
        <v>14</v>
      </c>
      <c r="CD26" s="6" t="s">
        <v>54</v>
      </c>
    </row>
    <row r="27" spans="1:82">
      <c r="A27">
        <v>42</v>
      </c>
      <c r="B27">
        <v>0</v>
      </c>
      <c r="C27">
        <v>0</v>
      </c>
      <c r="D27" s="1">
        <v>43848</v>
      </c>
      <c r="E27" s="1">
        <v>43846</v>
      </c>
      <c r="F27">
        <v>34</v>
      </c>
      <c r="G27">
        <v>2</v>
      </c>
      <c r="H27">
        <v>1</v>
      </c>
      <c r="I27">
        <v>1</v>
      </c>
      <c r="J27">
        <v>20</v>
      </c>
      <c r="K27">
        <v>13</v>
      </c>
      <c r="P27">
        <v>3783</v>
      </c>
      <c r="Q27">
        <v>0.5</v>
      </c>
      <c r="R27">
        <v>2.2999999999999998</v>
      </c>
      <c r="S27">
        <v>15.2</v>
      </c>
      <c r="X27" s="3">
        <v>2.48</v>
      </c>
      <c r="Y27">
        <v>66.5</v>
      </c>
      <c r="Z27">
        <v>0.6</v>
      </c>
      <c r="AA27">
        <v>3.1</v>
      </c>
      <c r="AB27">
        <v>3716.5</v>
      </c>
      <c r="AC27">
        <v>-3783</v>
      </c>
      <c r="AD27">
        <v>1.7</v>
      </c>
      <c r="AE27">
        <v>-2.2999999999999998</v>
      </c>
      <c r="AF27">
        <v>-2.6</v>
      </c>
      <c r="AG27">
        <v>-0.5</v>
      </c>
      <c r="AH27">
        <v>55.887218050000001</v>
      </c>
      <c r="AI27">
        <v>2</v>
      </c>
      <c r="AJ27">
        <v>-1</v>
      </c>
      <c r="AK27">
        <v>1</v>
      </c>
      <c r="AL27">
        <v>2.8333333330000001</v>
      </c>
      <c r="AM27">
        <v>3</v>
      </c>
      <c r="AN27">
        <v>-1</v>
      </c>
      <c r="AO27">
        <v>1</v>
      </c>
      <c r="AP27">
        <v>6.4</v>
      </c>
      <c r="AQ27">
        <v>0.1875</v>
      </c>
      <c r="AR27">
        <v>2</v>
      </c>
      <c r="AS27">
        <v>0.65201465201465203</v>
      </c>
      <c r="AT27">
        <v>2</v>
      </c>
      <c r="AU27">
        <v>-0.65517241379310343</v>
      </c>
      <c r="AV27">
        <v>1</v>
      </c>
      <c r="AW27">
        <v>43.3</v>
      </c>
      <c r="AX27">
        <v>3</v>
      </c>
      <c r="AY27">
        <v>1</v>
      </c>
      <c r="AZ27" s="2">
        <f t="shared" si="1"/>
        <v>0.5</v>
      </c>
      <c r="BA27" s="7">
        <v>1</v>
      </c>
      <c r="BB27" s="7">
        <v>2</v>
      </c>
      <c r="BC27" s="7">
        <v>3</v>
      </c>
      <c r="BD27" s="7">
        <v>2</v>
      </c>
      <c r="BE27" s="7">
        <v>10</v>
      </c>
      <c r="BF27" s="7">
        <v>2</v>
      </c>
      <c r="BG27" s="7">
        <v>0</v>
      </c>
      <c r="BH27" s="7">
        <v>0</v>
      </c>
      <c r="BI27" s="7">
        <v>0</v>
      </c>
      <c r="BJ27" s="7">
        <v>2</v>
      </c>
      <c r="BK27" s="7">
        <v>2</v>
      </c>
      <c r="BL27" s="7">
        <v>0</v>
      </c>
      <c r="BM27" s="7">
        <v>0</v>
      </c>
      <c r="BN27" s="7">
        <v>0</v>
      </c>
      <c r="BO27" s="7">
        <v>0</v>
      </c>
      <c r="BP27" s="7"/>
      <c r="BQ27" s="7"/>
      <c r="BR27" s="7"/>
      <c r="BS27" s="7"/>
      <c r="BT27" s="7"/>
      <c r="BU27" s="7"/>
      <c r="BV27" s="7"/>
      <c r="BW27" s="7"/>
      <c r="BX27" s="6" t="s">
        <v>61</v>
      </c>
      <c r="BY27" s="7">
        <v>2</v>
      </c>
      <c r="BZ27" s="6" t="s">
        <v>86</v>
      </c>
      <c r="CA27" s="6" t="s">
        <v>97</v>
      </c>
      <c r="CB27" s="7">
        <v>2925</v>
      </c>
      <c r="CC27" s="7">
        <v>13</v>
      </c>
      <c r="CD27" s="6" t="s">
        <v>52</v>
      </c>
    </row>
    <row r="28" spans="1:82">
      <c r="A28">
        <v>43</v>
      </c>
      <c r="B28">
        <v>1</v>
      </c>
      <c r="C28">
        <v>0</v>
      </c>
      <c r="D28" s="1">
        <v>44016</v>
      </c>
      <c r="E28" s="1">
        <v>44014</v>
      </c>
      <c r="F28">
        <v>29</v>
      </c>
      <c r="G28">
        <v>0</v>
      </c>
      <c r="H28">
        <v>0</v>
      </c>
      <c r="I28">
        <v>0</v>
      </c>
      <c r="J28">
        <v>20.8</v>
      </c>
      <c r="K28">
        <v>13</v>
      </c>
      <c r="L28">
        <v>1480</v>
      </c>
      <c r="M28">
        <v>14.4</v>
      </c>
      <c r="O28">
        <v>0.2</v>
      </c>
      <c r="P28">
        <v>3320</v>
      </c>
      <c r="Q28">
        <v>1.1000000000000001</v>
      </c>
      <c r="R28">
        <v>0.95</v>
      </c>
      <c r="T28">
        <v>3210</v>
      </c>
      <c r="U28">
        <v>0.2</v>
      </c>
      <c r="V28">
        <v>7.46</v>
      </c>
      <c r="X28" s="3">
        <v>2.5099999999999998</v>
      </c>
      <c r="Y28">
        <v>42.6</v>
      </c>
      <c r="Z28">
        <v>0.6</v>
      </c>
      <c r="AA28">
        <v>2.2999999999999998</v>
      </c>
      <c r="AB28">
        <v>3277.4</v>
      </c>
      <c r="AC28">
        <v>-110</v>
      </c>
      <c r="AD28">
        <v>0.35</v>
      </c>
      <c r="AE28">
        <v>6.51</v>
      </c>
      <c r="AF28">
        <v>-1.2</v>
      </c>
      <c r="AG28">
        <v>-0.9</v>
      </c>
      <c r="AH28">
        <v>76.934272300000003</v>
      </c>
      <c r="AI28">
        <v>3</v>
      </c>
      <c r="AJ28">
        <v>-3.313253E-2</v>
      </c>
      <c r="AK28">
        <v>1</v>
      </c>
      <c r="AL28">
        <v>0.58333333300000001</v>
      </c>
      <c r="AM28">
        <v>2</v>
      </c>
      <c r="AN28">
        <v>6.8526315789999996</v>
      </c>
      <c r="AO28">
        <v>2</v>
      </c>
      <c r="AP28">
        <v>6.4</v>
      </c>
      <c r="AQ28">
        <v>-1</v>
      </c>
      <c r="AR28">
        <v>1</v>
      </c>
      <c r="AS28">
        <v>1</v>
      </c>
      <c r="AT28">
        <v>3</v>
      </c>
      <c r="AU28">
        <v>0.24999999999999994</v>
      </c>
      <c r="AV28">
        <v>3</v>
      </c>
      <c r="AW28">
        <v>0.19999999999999996</v>
      </c>
      <c r="AX28">
        <v>2</v>
      </c>
      <c r="AY28">
        <v>1</v>
      </c>
      <c r="AZ28" s="2">
        <f t="shared" si="1"/>
        <v>0.69230769230769229</v>
      </c>
      <c r="BA28" s="7">
        <v>9</v>
      </c>
      <c r="BB28" s="7">
        <v>13</v>
      </c>
      <c r="BC28" s="7">
        <v>2</v>
      </c>
      <c r="BD28" s="7">
        <v>4</v>
      </c>
      <c r="BE28" s="7">
        <v>5</v>
      </c>
      <c r="BF28" s="7">
        <v>0</v>
      </c>
      <c r="BG28" s="7">
        <v>0</v>
      </c>
      <c r="BH28" s="7">
        <v>0</v>
      </c>
      <c r="BI28" s="7">
        <v>0</v>
      </c>
      <c r="BJ28" s="7">
        <v>1</v>
      </c>
      <c r="BK28" s="7">
        <v>0</v>
      </c>
      <c r="BL28" s="7">
        <v>1</v>
      </c>
      <c r="BM28" s="7">
        <v>0</v>
      </c>
      <c r="BN28" s="7">
        <v>0</v>
      </c>
      <c r="BO28" s="7">
        <v>0</v>
      </c>
      <c r="BP28" s="7"/>
      <c r="BQ28" s="7"/>
      <c r="BR28" s="7"/>
      <c r="BS28" s="7"/>
      <c r="BT28" s="7"/>
      <c r="BU28" s="7"/>
      <c r="BV28" s="7"/>
      <c r="BW28" s="7"/>
      <c r="BX28" s="6" t="s">
        <v>60</v>
      </c>
      <c r="BY28" s="7">
        <v>8</v>
      </c>
      <c r="BZ28" s="6" t="s">
        <v>92</v>
      </c>
      <c r="CA28" s="6" t="s">
        <v>97</v>
      </c>
      <c r="CB28" s="7">
        <v>2250</v>
      </c>
      <c r="CC28" s="7">
        <v>10</v>
      </c>
      <c r="CD28" s="6" t="s">
        <v>53</v>
      </c>
    </row>
    <row r="29" spans="1:82">
      <c r="A29">
        <v>44</v>
      </c>
      <c r="B29">
        <v>0</v>
      </c>
      <c r="C29">
        <v>0</v>
      </c>
      <c r="D29" s="1">
        <v>44038</v>
      </c>
      <c r="E29" s="1">
        <v>44036</v>
      </c>
      <c r="F29">
        <v>37</v>
      </c>
      <c r="G29">
        <v>0</v>
      </c>
      <c r="H29">
        <v>0</v>
      </c>
      <c r="I29">
        <v>0</v>
      </c>
      <c r="J29">
        <v>24.2</v>
      </c>
      <c r="K29">
        <v>12</v>
      </c>
      <c r="L29">
        <v>415</v>
      </c>
      <c r="M29">
        <v>3.48</v>
      </c>
      <c r="N29">
        <v>5.9</v>
      </c>
      <c r="O29">
        <v>0.6</v>
      </c>
      <c r="P29">
        <v>1335</v>
      </c>
      <c r="Q29">
        <v>2.1</v>
      </c>
      <c r="R29">
        <v>0.44</v>
      </c>
      <c r="S29">
        <v>11.5</v>
      </c>
      <c r="T29">
        <v>1030</v>
      </c>
      <c r="U29">
        <v>0.2</v>
      </c>
      <c r="V29">
        <v>1.75</v>
      </c>
      <c r="W29">
        <v>8.6</v>
      </c>
      <c r="X29" s="3">
        <v>1.4</v>
      </c>
      <c r="Y29">
        <v>40.6</v>
      </c>
      <c r="Z29">
        <v>0.2</v>
      </c>
      <c r="AA29">
        <v>3.2</v>
      </c>
      <c r="AB29">
        <v>1294.4000000000001</v>
      </c>
      <c r="AC29">
        <v>-305</v>
      </c>
      <c r="AD29">
        <v>0.24</v>
      </c>
      <c r="AE29">
        <v>1.31</v>
      </c>
      <c r="AF29">
        <v>-1.1000000000000001</v>
      </c>
      <c r="AG29">
        <v>-1.9</v>
      </c>
      <c r="AH29">
        <v>31.8817734</v>
      </c>
      <c r="AI29">
        <v>2</v>
      </c>
      <c r="AJ29">
        <v>-0.228464419</v>
      </c>
      <c r="AK29">
        <v>1</v>
      </c>
      <c r="AL29">
        <v>1.2</v>
      </c>
      <c r="AM29">
        <v>3</v>
      </c>
      <c r="AN29">
        <v>2.9772727269999999</v>
      </c>
      <c r="AO29">
        <v>1</v>
      </c>
      <c r="AP29">
        <v>6.5</v>
      </c>
      <c r="AQ29">
        <v>0.34939759036144558</v>
      </c>
      <c r="AR29">
        <v>2</v>
      </c>
      <c r="AS29">
        <v>0.58518518518518525</v>
      </c>
      <c r="AT29">
        <v>2</v>
      </c>
      <c r="AU29">
        <v>-8.3333333333333232E-2</v>
      </c>
      <c r="AV29">
        <v>2</v>
      </c>
      <c r="AW29">
        <v>18.45454545454545</v>
      </c>
      <c r="AX29">
        <v>3</v>
      </c>
      <c r="AY29">
        <v>1</v>
      </c>
      <c r="AZ29" s="2">
        <f t="shared" si="1"/>
        <v>0.6</v>
      </c>
      <c r="BA29" s="7">
        <v>3</v>
      </c>
      <c r="BB29" s="7">
        <v>5</v>
      </c>
      <c r="BC29" s="7">
        <v>2</v>
      </c>
      <c r="BD29" s="7">
        <v>1</v>
      </c>
      <c r="BE29" s="7">
        <v>0</v>
      </c>
      <c r="BF29" s="7">
        <v>4</v>
      </c>
      <c r="BG29" s="7">
        <v>0</v>
      </c>
      <c r="BH29" s="7">
        <v>1</v>
      </c>
      <c r="BI29" s="7">
        <v>0</v>
      </c>
      <c r="BJ29" s="7">
        <v>5</v>
      </c>
      <c r="BK29" s="7">
        <v>4</v>
      </c>
      <c r="BL29" s="7">
        <v>0</v>
      </c>
      <c r="BM29" s="7">
        <v>0</v>
      </c>
      <c r="BN29" s="7">
        <v>4</v>
      </c>
      <c r="BO29" s="7">
        <v>2</v>
      </c>
      <c r="BP29" s="7"/>
      <c r="BQ29" s="7"/>
      <c r="BR29" s="7"/>
      <c r="BS29" s="7"/>
      <c r="BT29" s="7"/>
      <c r="BU29" s="7"/>
      <c r="BV29" s="7"/>
      <c r="BW29" s="7"/>
      <c r="BX29" s="6" t="s">
        <v>60</v>
      </c>
      <c r="BY29" s="7">
        <v>14</v>
      </c>
      <c r="BZ29" s="6" t="s">
        <v>89</v>
      </c>
      <c r="CA29" s="6" t="s">
        <v>97</v>
      </c>
      <c r="CB29" s="7">
        <v>2325</v>
      </c>
      <c r="CC29" s="7">
        <v>8</v>
      </c>
      <c r="CD29" s="6" t="s">
        <v>54</v>
      </c>
    </row>
    <row r="30" spans="1:82">
      <c r="A30">
        <v>47</v>
      </c>
      <c r="B30">
        <v>0</v>
      </c>
      <c r="C30">
        <v>0</v>
      </c>
      <c r="D30" s="1">
        <v>43955</v>
      </c>
      <c r="E30" s="1">
        <v>43953</v>
      </c>
      <c r="F30">
        <v>33</v>
      </c>
      <c r="G30">
        <v>1</v>
      </c>
      <c r="H30">
        <v>0</v>
      </c>
      <c r="I30">
        <v>1</v>
      </c>
      <c r="J30">
        <v>21.9</v>
      </c>
      <c r="K30">
        <v>9</v>
      </c>
      <c r="L30">
        <v>754</v>
      </c>
      <c r="M30">
        <v>10</v>
      </c>
      <c r="O30">
        <v>0.2</v>
      </c>
      <c r="P30">
        <v>2760</v>
      </c>
      <c r="Q30">
        <v>1</v>
      </c>
      <c r="R30">
        <v>0.97</v>
      </c>
      <c r="T30">
        <v>2317</v>
      </c>
      <c r="U30">
        <v>0.4</v>
      </c>
      <c r="V30">
        <v>5.04</v>
      </c>
      <c r="X30" s="3">
        <v>1.72</v>
      </c>
      <c r="Y30">
        <v>26.7</v>
      </c>
      <c r="Z30">
        <v>1.2</v>
      </c>
      <c r="AA30">
        <v>2.9</v>
      </c>
      <c r="AB30">
        <v>2733.3</v>
      </c>
      <c r="AC30">
        <v>-443</v>
      </c>
      <c r="AD30">
        <v>-0.23</v>
      </c>
      <c r="AE30">
        <v>4.07</v>
      </c>
      <c r="AF30">
        <v>-1.9</v>
      </c>
      <c r="AG30">
        <v>-0.6</v>
      </c>
      <c r="AH30">
        <v>102.37078649999999</v>
      </c>
      <c r="AI30">
        <v>3</v>
      </c>
      <c r="AJ30">
        <v>-0.16050724599999999</v>
      </c>
      <c r="AK30">
        <v>1</v>
      </c>
      <c r="AL30">
        <v>-0.19166666700000001</v>
      </c>
      <c r="AM30">
        <v>1</v>
      </c>
      <c r="AN30">
        <v>4.1958762890000001</v>
      </c>
      <c r="AO30">
        <v>1</v>
      </c>
      <c r="AP30">
        <v>6.6</v>
      </c>
      <c r="AQ30">
        <v>-1</v>
      </c>
      <c r="AR30">
        <v>1</v>
      </c>
      <c r="AU30">
        <v>-0.37500000000000006</v>
      </c>
      <c r="AV30">
        <v>2</v>
      </c>
      <c r="AW30">
        <v>-0.5</v>
      </c>
      <c r="AX30">
        <v>1</v>
      </c>
      <c r="AY30">
        <v>1</v>
      </c>
      <c r="AZ30" s="2">
        <f t="shared" si="1"/>
        <v>0.5</v>
      </c>
      <c r="BA30" s="7">
        <v>6</v>
      </c>
      <c r="BB30" s="7">
        <v>12</v>
      </c>
      <c r="BC30" s="7">
        <v>3</v>
      </c>
      <c r="BD30" s="7">
        <v>5</v>
      </c>
      <c r="BE30" s="7">
        <v>2</v>
      </c>
      <c r="BF30" s="7">
        <v>3</v>
      </c>
      <c r="BG30" s="7">
        <v>1</v>
      </c>
      <c r="BH30" s="7">
        <v>2</v>
      </c>
      <c r="BI30" s="7">
        <v>0</v>
      </c>
      <c r="BJ30" s="7">
        <v>4</v>
      </c>
      <c r="BK30" s="7">
        <v>3</v>
      </c>
      <c r="BL30" s="7">
        <v>0</v>
      </c>
      <c r="BM30" s="7">
        <v>0</v>
      </c>
      <c r="BN30" s="7">
        <v>0</v>
      </c>
      <c r="BO30" s="7">
        <v>0</v>
      </c>
      <c r="BP30" s="7"/>
      <c r="BQ30" s="7"/>
      <c r="BR30" s="7"/>
      <c r="BS30" s="7"/>
      <c r="BT30" s="7"/>
      <c r="BU30" s="7"/>
      <c r="BV30" s="7"/>
      <c r="BW30" s="7"/>
      <c r="BX30" s="8"/>
      <c r="BY30" s="7">
        <v>6</v>
      </c>
      <c r="BZ30" s="6" t="s">
        <v>92</v>
      </c>
      <c r="CA30" s="6" t="s">
        <v>97</v>
      </c>
      <c r="CB30" s="7">
        <v>2550</v>
      </c>
      <c r="CC30" s="7">
        <v>12</v>
      </c>
      <c r="CD30" s="6" t="s">
        <v>52</v>
      </c>
    </row>
    <row r="31" spans="1:82">
      <c r="A31">
        <v>49</v>
      </c>
      <c r="B31">
        <v>0</v>
      </c>
      <c r="C31">
        <v>0</v>
      </c>
      <c r="D31" s="1">
        <v>43998</v>
      </c>
      <c r="E31" s="1">
        <v>43996</v>
      </c>
      <c r="F31">
        <v>27</v>
      </c>
      <c r="G31">
        <v>1</v>
      </c>
      <c r="H31">
        <v>0</v>
      </c>
      <c r="I31">
        <v>1</v>
      </c>
      <c r="J31">
        <v>20.399999999999999</v>
      </c>
      <c r="K31">
        <v>14</v>
      </c>
      <c r="L31">
        <v>1540</v>
      </c>
      <c r="M31">
        <v>17.5</v>
      </c>
      <c r="O31">
        <v>0.2</v>
      </c>
      <c r="P31">
        <v>2630</v>
      </c>
      <c r="Q31">
        <v>0.8</v>
      </c>
      <c r="R31">
        <v>1.72</v>
      </c>
      <c r="T31">
        <v>2780</v>
      </c>
      <c r="U31">
        <v>0.4</v>
      </c>
      <c r="V31">
        <v>10.1</v>
      </c>
      <c r="X31" s="3">
        <v>2.37</v>
      </c>
      <c r="Y31">
        <v>22.9</v>
      </c>
      <c r="Z31">
        <v>0.96</v>
      </c>
      <c r="AA31">
        <v>2</v>
      </c>
      <c r="AB31">
        <v>2607.1</v>
      </c>
      <c r="AC31">
        <v>150</v>
      </c>
      <c r="AD31">
        <v>0.76</v>
      </c>
      <c r="AE31">
        <v>8.3800000000000008</v>
      </c>
      <c r="AF31">
        <v>-1.2</v>
      </c>
      <c r="AG31">
        <v>-0.4</v>
      </c>
      <c r="AH31">
        <v>113.84716160000001</v>
      </c>
      <c r="AI31">
        <v>3</v>
      </c>
      <c r="AJ31">
        <v>5.7034221000000003E-2</v>
      </c>
      <c r="AK31">
        <v>2</v>
      </c>
      <c r="AL31">
        <v>0.79166666699999999</v>
      </c>
      <c r="AM31">
        <v>2</v>
      </c>
      <c r="AN31">
        <v>4.8720930229999997</v>
      </c>
      <c r="AO31">
        <v>1</v>
      </c>
      <c r="AP31">
        <v>6.7</v>
      </c>
      <c r="AQ31">
        <v>0.78750000000000009</v>
      </c>
      <c r="AR31">
        <v>2</v>
      </c>
      <c r="AS31">
        <v>0.25130890052356025</v>
      </c>
      <c r="AT31">
        <v>2</v>
      </c>
      <c r="AU31">
        <v>0.48000000000000009</v>
      </c>
      <c r="AV31">
        <v>3</v>
      </c>
      <c r="AW31">
        <v>5.3243243243243237</v>
      </c>
      <c r="AX31">
        <v>2</v>
      </c>
      <c r="AY31">
        <v>1</v>
      </c>
      <c r="AZ31" s="2">
        <f t="shared" si="1"/>
        <v>0.5714285714285714</v>
      </c>
      <c r="BA31" s="7">
        <v>4</v>
      </c>
      <c r="BB31" s="7">
        <v>7</v>
      </c>
      <c r="BC31" s="7">
        <v>2</v>
      </c>
      <c r="BD31" s="7">
        <v>3</v>
      </c>
      <c r="BE31" s="7">
        <v>2</v>
      </c>
      <c r="BF31" s="7">
        <v>2</v>
      </c>
      <c r="BG31" s="7">
        <v>1</v>
      </c>
      <c r="BH31" s="7">
        <v>1</v>
      </c>
      <c r="BI31" s="7">
        <v>0</v>
      </c>
      <c r="BJ31" s="7">
        <v>5</v>
      </c>
      <c r="BK31" s="7">
        <v>2</v>
      </c>
      <c r="BL31" s="7">
        <v>1</v>
      </c>
      <c r="BM31" s="7">
        <v>0</v>
      </c>
      <c r="BN31" s="7">
        <v>0</v>
      </c>
      <c r="BO31" s="7">
        <v>0</v>
      </c>
      <c r="BP31" s="7"/>
      <c r="BQ31" s="7"/>
      <c r="BR31" s="7"/>
      <c r="BS31" s="7"/>
      <c r="BT31" s="7"/>
      <c r="BU31" s="7"/>
      <c r="BV31" s="7"/>
      <c r="BW31" s="7"/>
      <c r="BX31" s="6" t="s">
        <v>61</v>
      </c>
      <c r="BY31" s="7">
        <v>7</v>
      </c>
      <c r="BZ31" s="6" t="s">
        <v>86</v>
      </c>
      <c r="CA31" s="10" t="s">
        <v>97</v>
      </c>
      <c r="CB31" s="7">
        <v>2775</v>
      </c>
      <c r="CC31" s="7">
        <v>11</v>
      </c>
      <c r="CD31" s="6" t="s">
        <v>53</v>
      </c>
    </row>
    <row r="32" spans="1:82">
      <c r="A32">
        <v>52</v>
      </c>
      <c r="B32">
        <v>1</v>
      </c>
      <c r="C32">
        <v>0</v>
      </c>
      <c r="D32" s="1">
        <v>43924</v>
      </c>
      <c r="E32" s="1">
        <v>43922</v>
      </c>
      <c r="F32">
        <v>41</v>
      </c>
      <c r="G32">
        <v>1</v>
      </c>
      <c r="H32">
        <v>0</v>
      </c>
      <c r="I32">
        <v>1</v>
      </c>
      <c r="J32">
        <v>22.9</v>
      </c>
      <c r="K32">
        <v>12</v>
      </c>
      <c r="L32">
        <v>491</v>
      </c>
      <c r="M32">
        <v>3.55</v>
      </c>
      <c r="O32">
        <v>0.9</v>
      </c>
      <c r="P32">
        <v>1240</v>
      </c>
      <c r="Q32">
        <v>1.8</v>
      </c>
      <c r="R32">
        <v>0.59</v>
      </c>
      <c r="T32">
        <v>1233</v>
      </c>
      <c r="U32">
        <v>2.5</v>
      </c>
      <c r="V32">
        <v>2.33</v>
      </c>
      <c r="X32" s="3">
        <v>2.12</v>
      </c>
      <c r="Y32">
        <v>36.5</v>
      </c>
      <c r="Z32">
        <v>0.5</v>
      </c>
      <c r="AA32">
        <v>1.5</v>
      </c>
      <c r="AB32">
        <v>1203.5</v>
      </c>
      <c r="AC32">
        <v>-7</v>
      </c>
      <c r="AD32">
        <v>0.09</v>
      </c>
      <c r="AE32">
        <v>1.74</v>
      </c>
      <c r="AF32">
        <v>0.3</v>
      </c>
      <c r="AG32">
        <v>0.7</v>
      </c>
      <c r="AH32">
        <v>32.972602739999999</v>
      </c>
      <c r="AI32">
        <v>2</v>
      </c>
      <c r="AJ32">
        <v>-5.6451610000000001E-3</v>
      </c>
      <c r="AK32">
        <v>1</v>
      </c>
      <c r="AL32">
        <v>0.18</v>
      </c>
      <c r="AM32">
        <v>2</v>
      </c>
      <c r="AN32">
        <v>2.9491525420000002</v>
      </c>
      <c r="AO32">
        <v>1</v>
      </c>
      <c r="AP32">
        <v>6.8</v>
      </c>
      <c r="AQ32">
        <v>-1</v>
      </c>
      <c r="AR32">
        <v>1</v>
      </c>
      <c r="AS32">
        <v>1</v>
      </c>
      <c r="AT32">
        <v>3</v>
      </c>
      <c r="AU32">
        <v>-0.88709677419354838</v>
      </c>
      <c r="AV32">
        <v>1</v>
      </c>
      <c r="AW32">
        <v>-0.28571428571428564</v>
      </c>
      <c r="AX32">
        <v>1</v>
      </c>
      <c r="AY32">
        <v>2</v>
      </c>
      <c r="AZ32" s="2">
        <f t="shared" si="1"/>
        <v>0.6</v>
      </c>
      <c r="BA32" s="7">
        <v>9</v>
      </c>
      <c r="BB32" s="7">
        <v>15</v>
      </c>
      <c r="BC32" s="7">
        <v>0</v>
      </c>
      <c r="BD32" s="7">
        <v>2</v>
      </c>
      <c r="BE32" s="7">
        <v>2</v>
      </c>
      <c r="BF32" s="7">
        <v>2</v>
      </c>
      <c r="BG32" s="7">
        <v>0</v>
      </c>
      <c r="BH32" s="7">
        <v>0</v>
      </c>
      <c r="BI32" s="7">
        <v>0</v>
      </c>
      <c r="BJ32" s="7">
        <v>3</v>
      </c>
      <c r="BK32" s="7">
        <v>2</v>
      </c>
      <c r="BL32" s="7">
        <v>1</v>
      </c>
      <c r="BM32" s="7">
        <v>2</v>
      </c>
      <c r="BN32" s="7">
        <v>1</v>
      </c>
      <c r="BO32" s="7">
        <v>0</v>
      </c>
      <c r="BP32" s="7"/>
      <c r="BQ32" s="7"/>
      <c r="BR32" s="7"/>
      <c r="BS32" s="7"/>
      <c r="BT32" s="7"/>
      <c r="BU32" s="7"/>
      <c r="BV32" s="7"/>
      <c r="BW32" s="7"/>
      <c r="BX32" s="6" t="s">
        <v>61</v>
      </c>
      <c r="BY32" s="7">
        <v>1</v>
      </c>
      <c r="BZ32" s="6" t="s">
        <v>90</v>
      </c>
      <c r="CA32" s="6" t="s">
        <v>98</v>
      </c>
      <c r="CB32" s="7">
        <v>2775</v>
      </c>
      <c r="CC32" s="7">
        <v>11</v>
      </c>
      <c r="CD32" s="6" t="s">
        <v>53</v>
      </c>
    </row>
    <row r="33" spans="1:82">
      <c r="A33">
        <v>56</v>
      </c>
      <c r="B33">
        <v>0</v>
      </c>
      <c r="C33">
        <v>0</v>
      </c>
      <c r="D33" s="1">
        <v>43980</v>
      </c>
      <c r="E33" s="1">
        <v>43978</v>
      </c>
      <c r="F33">
        <v>36</v>
      </c>
      <c r="G33">
        <v>2</v>
      </c>
      <c r="H33">
        <v>0</v>
      </c>
      <c r="I33">
        <v>2</v>
      </c>
      <c r="J33">
        <v>24.4</v>
      </c>
      <c r="K33">
        <v>8</v>
      </c>
      <c r="L33">
        <v>284</v>
      </c>
      <c r="M33">
        <v>2.2000000000000002</v>
      </c>
      <c r="N33">
        <v>7.1</v>
      </c>
      <c r="O33">
        <v>0.4</v>
      </c>
      <c r="P33">
        <v>655</v>
      </c>
      <c r="Q33">
        <v>0.9</v>
      </c>
      <c r="R33">
        <v>0.33</v>
      </c>
      <c r="S33">
        <v>12.6</v>
      </c>
      <c r="T33">
        <v>815</v>
      </c>
      <c r="U33">
        <v>1.3</v>
      </c>
      <c r="V33">
        <v>1.0900000000000001</v>
      </c>
      <c r="X33" s="3">
        <v>1.18</v>
      </c>
      <c r="Y33">
        <v>59.8</v>
      </c>
      <c r="Z33">
        <v>0.42</v>
      </c>
      <c r="AA33">
        <v>1.4</v>
      </c>
      <c r="AB33">
        <v>595.20000000000005</v>
      </c>
      <c r="AC33">
        <v>160</v>
      </c>
      <c r="AD33">
        <v>-0.09</v>
      </c>
      <c r="AE33">
        <v>0.76</v>
      </c>
      <c r="AF33">
        <v>-0.5</v>
      </c>
      <c r="AG33">
        <v>0.4</v>
      </c>
      <c r="AH33">
        <v>9.9531772580000002</v>
      </c>
      <c r="AI33">
        <v>1</v>
      </c>
      <c r="AJ33">
        <v>0.24427480900000001</v>
      </c>
      <c r="AK33">
        <v>3</v>
      </c>
      <c r="AL33">
        <v>-0.21428571399999999</v>
      </c>
      <c r="AM33">
        <v>1</v>
      </c>
      <c r="AN33">
        <v>2.3030303029999999</v>
      </c>
      <c r="AO33">
        <v>1</v>
      </c>
      <c r="AP33">
        <v>7.2</v>
      </c>
      <c r="AQ33">
        <v>2.274193548387097</v>
      </c>
      <c r="AR33">
        <v>3</v>
      </c>
      <c r="AS33">
        <v>-0.20118343195266286</v>
      </c>
      <c r="AT33">
        <v>1</v>
      </c>
      <c r="AU33">
        <v>0.35714285714285715</v>
      </c>
      <c r="AV33">
        <v>3</v>
      </c>
      <c r="AW33">
        <v>-0.52631578947368418</v>
      </c>
      <c r="AX33">
        <v>1</v>
      </c>
      <c r="AY33">
        <v>1</v>
      </c>
      <c r="AZ33" s="2">
        <f t="shared" si="1"/>
        <v>0.33333333333333331</v>
      </c>
      <c r="BA33" s="7">
        <v>1</v>
      </c>
      <c r="BB33" s="7">
        <v>3</v>
      </c>
      <c r="BC33" s="7">
        <v>1</v>
      </c>
      <c r="BD33" s="7">
        <v>0</v>
      </c>
      <c r="BE33" s="7">
        <v>2</v>
      </c>
      <c r="BF33" s="7">
        <v>2</v>
      </c>
      <c r="BG33" s="7">
        <v>0</v>
      </c>
      <c r="BH33" s="7">
        <v>0</v>
      </c>
      <c r="BI33" s="7">
        <v>0</v>
      </c>
      <c r="BJ33" s="7">
        <v>3</v>
      </c>
      <c r="BK33" s="7">
        <v>2</v>
      </c>
      <c r="BL33" s="7">
        <v>1</v>
      </c>
      <c r="BM33" s="7">
        <v>0</v>
      </c>
      <c r="BN33" s="7">
        <v>0</v>
      </c>
      <c r="BO33" s="7">
        <v>0</v>
      </c>
      <c r="BP33" s="7"/>
      <c r="BQ33" s="7"/>
      <c r="BR33" s="7"/>
      <c r="BS33" s="7"/>
      <c r="BT33" s="7"/>
      <c r="BU33" s="7"/>
      <c r="BV33" s="7"/>
      <c r="BW33" s="7"/>
      <c r="BX33" s="6" t="s">
        <v>60</v>
      </c>
      <c r="BY33" s="7">
        <v>2</v>
      </c>
      <c r="BZ33" s="6" t="s">
        <v>86</v>
      </c>
      <c r="CA33" s="6" t="s">
        <v>97</v>
      </c>
      <c r="CB33" s="7">
        <v>2250</v>
      </c>
      <c r="CC33" s="7">
        <v>9</v>
      </c>
      <c r="CD33" s="6" t="s">
        <v>52</v>
      </c>
    </row>
    <row r="34" spans="1:82">
      <c r="A34">
        <v>61</v>
      </c>
      <c r="B34">
        <v>0</v>
      </c>
      <c r="C34">
        <v>0</v>
      </c>
      <c r="D34" s="1">
        <v>43888</v>
      </c>
      <c r="E34" s="1">
        <v>43886</v>
      </c>
      <c r="F34">
        <v>41</v>
      </c>
      <c r="G34">
        <v>2</v>
      </c>
      <c r="H34">
        <v>0</v>
      </c>
      <c r="I34">
        <v>1</v>
      </c>
      <c r="J34">
        <v>18.8</v>
      </c>
      <c r="K34">
        <v>10</v>
      </c>
      <c r="P34">
        <v>2140</v>
      </c>
      <c r="Q34">
        <v>1</v>
      </c>
      <c r="R34">
        <v>1.1000000000000001</v>
      </c>
      <c r="S34">
        <v>14.6</v>
      </c>
      <c r="T34">
        <v>2261</v>
      </c>
      <c r="U34">
        <v>0.4</v>
      </c>
      <c r="V34">
        <v>8.23</v>
      </c>
      <c r="X34" s="3">
        <v>3.84</v>
      </c>
      <c r="Y34">
        <v>47.8</v>
      </c>
      <c r="Z34">
        <v>0.3</v>
      </c>
      <c r="AA34">
        <v>1.9</v>
      </c>
      <c r="AB34">
        <v>2092.1999999999998</v>
      </c>
      <c r="AC34">
        <v>121</v>
      </c>
      <c r="AD34">
        <v>0.8</v>
      </c>
      <c r="AE34">
        <v>7.13</v>
      </c>
      <c r="AF34">
        <v>-0.9</v>
      </c>
      <c r="AG34">
        <v>-0.6</v>
      </c>
      <c r="AH34">
        <v>43.769874479999999</v>
      </c>
      <c r="AI34">
        <v>2</v>
      </c>
      <c r="AJ34">
        <v>5.6542056E-2</v>
      </c>
      <c r="AK34">
        <v>2</v>
      </c>
      <c r="AL34">
        <v>2.6666666669999999</v>
      </c>
      <c r="AM34">
        <v>3</v>
      </c>
      <c r="AN34">
        <v>6.4818181819999996</v>
      </c>
      <c r="AO34">
        <v>2</v>
      </c>
      <c r="AP34">
        <v>7.3</v>
      </c>
      <c r="AQ34">
        <v>-1</v>
      </c>
      <c r="AR34">
        <v>1</v>
      </c>
      <c r="AS34">
        <v>1</v>
      </c>
      <c r="AT34">
        <v>3</v>
      </c>
      <c r="AU34">
        <v>-0.6428571428571429</v>
      </c>
      <c r="AV34">
        <v>1</v>
      </c>
      <c r="AW34">
        <v>34.466666666666669</v>
      </c>
      <c r="AX34">
        <v>3</v>
      </c>
      <c r="AY34">
        <v>1</v>
      </c>
      <c r="AZ34" s="2">
        <f t="shared" si="1"/>
        <v>0.5</v>
      </c>
      <c r="BA34" s="7">
        <v>2</v>
      </c>
      <c r="BB34" s="7">
        <v>4</v>
      </c>
      <c r="BC34" s="7">
        <v>1</v>
      </c>
      <c r="BD34" s="7">
        <v>7</v>
      </c>
      <c r="BE34" s="7">
        <v>2</v>
      </c>
      <c r="BF34" s="7">
        <v>4</v>
      </c>
      <c r="BG34" s="7">
        <v>0</v>
      </c>
      <c r="BH34" s="7">
        <v>0</v>
      </c>
      <c r="BI34" s="7">
        <v>0</v>
      </c>
      <c r="BJ34" s="7">
        <v>4</v>
      </c>
      <c r="BK34" s="7">
        <v>4</v>
      </c>
      <c r="BL34" s="7">
        <v>0</v>
      </c>
      <c r="BM34" s="7">
        <v>2</v>
      </c>
      <c r="BN34" s="7">
        <v>0</v>
      </c>
      <c r="BO34" s="7">
        <v>0</v>
      </c>
      <c r="BP34" s="7"/>
      <c r="BQ34" s="7"/>
      <c r="BR34" s="7"/>
      <c r="BS34" s="7"/>
      <c r="BT34" s="7"/>
      <c r="BU34" s="7"/>
      <c r="BV34" s="7"/>
      <c r="BW34" s="7"/>
      <c r="BX34" s="6" t="s">
        <v>61</v>
      </c>
      <c r="BY34" s="7">
        <v>5</v>
      </c>
      <c r="BZ34" s="6" t="s">
        <v>89</v>
      </c>
      <c r="CA34" s="6" t="s">
        <v>97</v>
      </c>
      <c r="CB34" s="7">
        <v>2775</v>
      </c>
      <c r="CC34" s="7">
        <v>11</v>
      </c>
      <c r="CD34" s="6" t="s">
        <v>54</v>
      </c>
    </row>
    <row r="35" spans="1:82">
      <c r="A35">
        <v>62</v>
      </c>
      <c r="B35">
        <v>0</v>
      </c>
      <c r="C35">
        <v>0</v>
      </c>
      <c r="D35" s="1">
        <v>44413</v>
      </c>
      <c r="E35" s="1">
        <v>44411</v>
      </c>
      <c r="F35">
        <v>31</v>
      </c>
      <c r="G35">
        <v>3</v>
      </c>
      <c r="H35">
        <v>0</v>
      </c>
      <c r="I35">
        <v>3</v>
      </c>
      <c r="J35">
        <v>22.5</v>
      </c>
      <c r="K35">
        <v>7</v>
      </c>
      <c r="L35">
        <v>172</v>
      </c>
      <c r="M35">
        <v>3.75</v>
      </c>
      <c r="N35">
        <v>9.6999999999999993</v>
      </c>
      <c r="O35">
        <v>4.3</v>
      </c>
      <c r="P35">
        <v>668</v>
      </c>
      <c r="Q35">
        <v>1.5</v>
      </c>
      <c r="R35">
        <v>0.76</v>
      </c>
      <c r="S35">
        <v>9.1</v>
      </c>
      <c r="T35">
        <v>585</v>
      </c>
      <c r="U35">
        <v>37.5</v>
      </c>
      <c r="V35">
        <v>2.82</v>
      </c>
      <c r="W35">
        <v>21.5</v>
      </c>
      <c r="X35" s="3">
        <v>1.54</v>
      </c>
      <c r="Y35">
        <v>49.6</v>
      </c>
      <c r="Z35">
        <v>0.69</v>
      </c>
      <c r="AA35">
        <v>2.4</v>
      </c>
      <c r="AB35">
        <v>618.4</v>
      </c>
      <c r="AC35">
        <v>-83</v>
      </c>
      <c r="AD35">
        <v>7.0000000000000007E-2</v>
      </c>
      <c r="AE35">
        <v>2.06</v>
      </c>
      <c r="AF35">
        <v>-0.9</v>
      </c>
      <c r="AG35">
        <v>36</v>
      </c>
      <c r="AH35">
        <v>12.46774194</v>
      </c>
      <c r="AI35">
        <v>1</v>
      </c>
      <c r="AJ35">
        <v>-0.124251497</v>
      </c>
      <c r="AK35">
        <v>1</v>
      </c>
      <c r="AL35">
        <v>0.10144927500000001</v>
      </c>
      <c r="AM35">
        <v>2</v>
      </c>
      <c r="AN35">
        <v>2.7105263160000002</v>
      </c>
      <c r="AO35">
        <v>1</v>
      </c>
      <c r="AP35">
        <v>7.4</v>
      </c>
      <c r="AQ35">
        <v>0.51190476190476175</v>
      </c>
      <c r="AR35">
        <v>2</v>
      </c>
      <c r="AS35">
        <v>-0.24509803921568629</v>
      </c>
      <c r="AT35">
        <v>1</v>
      </c>
      <c r="AU35">
        <v>-0.26086956521739124</v>
      </c>
      <c r="AV35">
        <v>2</v>
      </c>
      <c r="AW35">
        <v>-0.35294117647058815</v>
      </c>
      <c r="AX35">
        <v>1</v>
      </c>
      <c r="AY35">
        <v>2</v>
      </c>
      <c r="AZ35" s="2">
        <f t="shared" si="1"/>
        <v>0.33333333333333331</v>
      </c>
      <c r="BA35" s="7">
        <v>1</v>
      </c>
      <c r="BB35" s="7">
        <v>3</v>
      </c>
      <c r="BC35" s="7">
        <v>0</v>
      </c>
      <c r="BD35" s="7">
        <v>2</v>
      </c>
      <c r="BE35" s="7">
        <v>1</v>
      </c>
      <c r="BF35" s="7">
        <v>2</v>
      </c>
      <c r="BG35" s="7">
        <v>0</v>
      </c>
      <c r="BH35" s="7">
        <v>0</v>
      </c>
      <c r="BI35" s="7">
        <v>0</v>
      </c>
      <c r="BJ35" s="7">
        <v>3</v>
      </c>
      <c r="BK35" s="7">
        <v>2</v>
      </c>
      <c r="BL35" s="7">
        <v>1</v>
      </c>
      <c r="BM35" s="7">
        <v>0</v>
      </c>
      <c r="BN35" s="7">
        <v>1</v>
      </c>
      <c r="BO35" s="7">
        <v>0</v>
      </c>
      <c r="BP35" s="7"/>
      <c r="BQ35" s="7"/>
      <c r="BR35" s="7"/>
      <c r="BS35" s="7"/>
      <c r="BT35" s="7"/>
      <c r="BU35" s="7"/>
      <c r="BV35" s="7"/>
      <c r="BW35" s="7"/>
      <c r="BX35" s="6" t="s">
        <v>61</v>
      </c>
      <c r="BY35" s="7">
        <v>4</v>
      </c>
      <c r="BZ35" s="6" t="s">
        <v>86</v>
      </c>
      <c r="CA35" s="6" t="s">
        <v>98</v>
      </c>
      <c r="CB35" s="7">
        <v>1725</v>
      </c>
      <c r="CC35" s="7">
        <v>10</v>
      </c>
      <c r="CD35" s="6" t="s">
        <v>53</v>
      </c>
    </row>
    <row r="36" spans="1:82">
      <c r="A36">
        <v>63</v>
      </c>
      <c r="B36">
        <v>0</v>
      </c>
      <c r="C36">
        <v>0</v>
      </c>
      <c r="D36" s="1">
        <v>44004</v>
      </c>
      <c r="E36" s="1">
        <v>44002</v>
      </c>
      <c r="F36">
        <v>35</v>
      </c>
      <c r="G36">
        <v>1</v>
      </c>
      <c r="H36">
        <v>0</v>
      </c>
      <c r="I36">
        <v>1</v>
      </c>
      <c r="J36">
        <v>20</v>
      </c>
      <c r="K36">
        <v>11</v>
      </c>
      <c r="L36">
        <v>346</v>
      </c>
      <c r="M36">
        <v>2.76</v>
      </c>
      <c r="N36">
        <v>5.8</v>
      </c>
      <c r="O36">
        <v>0.3</v>
      </c>
      <c r="P36">
        <v>675</v>
      </c>
      <c r="Q36">
        <v>0.8</v>
      </c>
      <c r="R36">
        <v>0.24</v>
      </c>
      <c r="S36">
        <v>12.8</v>
      </c>
      <c r="T36">
        <v>797</v>
      </c>
      <c r="U36">
        <v>1.3</v>
      </c>
      <c r="V36">
        <v>3.14</v>
      </c>
      <c r="W36">
        <v>9</v>
      </c>
      <c r="X36" s="3">
        <v>1.44</v>
      </c>
      <c r="Y36">
        <v>52.9</v>
      </c>
      <c r="Z36">
        <v>0.31</v>
      </c>
      <c r="AA36">
        <v>2.2000000000000002</v>
      </c>
      <c r="AB36">
        <v>622.1</v>
      </c>
      <c r="AC36">
        <v>122</v>
      </c>
      <c r="AD36">
        <v>-7.0000000000000007E-2</v>
      </c>
      <c r="AE36">
        <v>2.9</v>
      </c>
      <c r="AF36">
        <v>-1.4</v>
      </c>
      <c r="AG36">
        <v>0.5</v>
      </c>
      <c r="AH36">
        <v>11.75992439</v>
      </c>
      <c r="AI36">
        <v>1</v>
      </c>
      <c r="AJ36">
        <v>0.18074074100000001</v>
      </c>
      <c r="AK36">
        <v>3</v>
      </c>
      <c r="AL36">
        <v>-0.22580645199999999</v>
      </c>
      <c r="AM36">
        <v>1</v>
      </c>
      <c r="AN36">
        <v>12.08333333</v>
      </c>
      <c r="AO36">
        <v>3</v>
      </c>
      <c r="AP36">
        <v>7.4</v>
      </c>
      <c r="AQ36">
        <v>1.1685393258426966</v>
      </c>
      <c r="AR36">
        <v>3</v>
      </c>
      <c r="AS36">
        <v>-0.51968503937007893</v>
      </c>
      <c r="AT36">
        <v>1</v>
      </c>
      <c r="AU36">
        <v>-0.19047619047619052</v>
      </c>
      <c r="AV36">
        <v>2</v>
      </c>
      <c r="AW36">
        <v>-0.52941176470588236</v>
      </c>
      <c r="AX36">
        <v>1</v>
      </c>
      <c r="AY36">
        <v>1</v>
      </c>
      <c r="AZ36" s="2">
        <f t="shared" si="1"/>
        <v>0.5</v>
      </c>
      <c r="BA36" s="7">
        <v>2</v>
      </c>
      <c r="BB36" s="7">
        <v>4</v>
      </c>
      <c r="BC36" s="7">
        <v>1</v>
      </c>
      <c r="BD36" s="7">
        <v>0</v>
      </c>
      <c r="BE36" s="7">
        <v>2</v>
      </c>
      <c r="BF36" s="7">
        <v>2</v>
      </c>
      <c r="BG36" s="7">
        <v>0</v>
      </c>
      <c r="BH36" s="7">
        <v>0</v>
      </c>
      <c r="BI36" s="7">
        <v>0</v>
      </c>
      <c r="BJ36" s="7">
        <v>2</v>
      </c>
      <c r="BK36" s="7">
        <v>2</v>
      </c>
      <c r="BL36" s="7">
        <v>0</v>
      </c>
      <c r="BM36" s="7">
        <v>0</v>
      </c>
      <c r="BN36" s="7">
        <v>0</v>
      </c>
      <c r="BO36" s="7">
        <v>0</v>
      </c>
      <c r="BP36" s="7"/>
      <c r="BQ36" s="7"/>
      <c r="BR36" s="7"/>
      <c r="BS36" s="7"/>
      <c r="BT36" s="7"/>
      <c r="BU36" s="7"/>
      <c r="BV36" s="7"/>
      <c r="BW36" s="7"/>
      <c r="BX36" s="6" t="s">
        <v>60</v>
      </c>
      <c r="BY36" s="7">
        <v>8</v>
      </c>
      <c r="BZ36" s="6" t="s">
        <v>87</v>
      </c>
      <c r="CA36" s="6" t="s">
        <v>97</v>
      </c>
      <c r="CB36" s="7">
        <v>1687.5</v>
      </c>
      <c r="CC36" s="7">
        <v>9</v>
      </c>
      <c r="CD36" s="6" t="s">
        <v>53</v>
      </c>
    </row>
    <row r="37" spans="1:82">
      <c r="A37">
        <v>65</v>
      </c>
      <c r="B37">
        <v>0</v>
      </c>
      <c r="C37">
        <v>0</v>
      </c>
      <c r="D37" s="1">
        <v>43812</v>
      </c>
      <c r="E37" s="1">
        <v>43810</v>
      </c>
      <c r="F37">
        <v>29</v>
      </c>
      <c r="G37">
        <v>1</v>
      </c>
      <c r="H37">
        <v>0</v>
      </c>
      <c r="I37">
        <v>0</v>
      </c>
      <c r="J37">
        <v>25.2</v>
      </c>
      <c r="K37">
        <v>8</v>
      </c>
      <c r="P37">
        <v>2106</v>
      </c>
      <c r="Q37">
        <v>0.8</v>
      </c>
      <c r="R37">
        <v>0.6</v>
      </c>
      <c r="X37" s="3">
        <v>2.72</v>
      </c>
      <c r="Y37">
        <v>27.9</v>
      </c>
      <c r="Z37">
        <v>0.5</v>
      </c>
      <c r="AA37">
        <v>3.2</v>
      </c>
      <c r="AB37">
        <v>2078.1</v>
      </c>
      <c r="AC37">
        <v>-2106</v>
      </c>
      <c r="AD37">
        <v>0.1</v>
      </c>
      <c r="AE37">
        <v>-0.6</v>
      </c>
      <c r="AF37">
        <v>-2.4</v>
      </c>
      <c r="AG37">
        <v>-0.8</v>
      </c>
      <c r="AH37">
        <v>74.483870969999998</v>
      </c>
      <c r="AI37">
        <v>3</v>
      </c>
      <c r="AJ37">
        <v>-1</v>
      </c>
      <c r="AK37">
        <v>1</v>
      </c>
      <c r="AL37">
        <v>0.2</v>
      </c>
      <c r="AM37">
        <v>2</v>
      </c>
      <c r="AN37">
        <v>-1</v>
      </c>
      <c r="AO37">
        <v>1</v>
      </c>
      <c r="AP37">
        <v>7.5</v>
      </c>
      <c r="AQ37">
        <v>-1</v>
      </c>
      <c r="AR37">
        <v>1</v>
      </c>
      <c r="AS37">
        <v>1</v>
      </c>
      <c r="AT37">
        <v>3</v>
      </c>
      <c r="AU37">
        <v>-0.76666666666666661</v>
      </c>
      <c r="AV37">
        <v>1</v>
      </c>
      <c r="AW37">
        <v>-0.28571428571428564</v>
      </c>
      <c r="AX37">
        <v>1</v>
      </c>
      <c r="AY37">
        <v>1</v>
      </c>
      <c r="AZ37" s="2">
        <f t="shared" si="1"/>
        <v>0.4</v>
      </c>
      <c r="BA37" s="7">
        <v>2</v>
      </c>
      <c r="BB37" s="7">
        <v>5</v>
      </c>
      <c r="BC37" s="7">
        <v>2</v>
      </c>
      <c r="BD37" s="7">
        <v>1</v>
      </c>
      <c r="BE37" s="7">
        <v>5</v>
      </c>
      <c r="BF37" s="7">
        <v>5</v>
      </c>
      <c r="BG37" s="7">
        <v>0</v>
      </c>
      <c r="BH37" s="7">
        <v>0</v>
      </c>
      <c r="BI37" s="7">
        <v>0</v>
      </c>
      <c r="BJ37" s="7">
        <v>5</v>
      </c>
      <c r="BK37" s="7">
        <v>5</v>
      </c>
      <c r="BL37" s="7">
        <v>0</v>
      </c>
      <c r="BM37" s="7">
        <v>4</v>
      </c>
      <c r="BN37" s="7">
        <v>0</v>
      </c>
      <c r="BO37" s="7">
        <v>0</v>
      </c>
      <c r="BP37" s="7"/>
      <c r="BQ37" s="7"/>
      <c r="BR37" s="7"/>
      <c r="BS37" s="7"/>
      <c r="BT37" s="7"/>
      <c r="BU37" s="7"/>
      <c r="BV37" s="7"/>
      <c r="BW37" s="7"/>
      <c r="BX37" s="6" t="s">
        <v>61</v>
      </c>
      <c r="BY37" s="7">
        <v>2</v>
      </c>
      <c r="BZ37" s="6" t="s">
        <v>86</v>
      </c>
      <c r="CA37" s="6" t="s">
        <v>97</v>
      </c>
      <c r="CB37" s="7">
        <v>2700</v>
      </c>
      <c r="CC37" s="7">
        <v>12</v>
      </c>
      <c r="CD37" s="6" t="s">
        <v>52</v>
      </c>
    </row>
    <row r="38" spans="1:82">
      <c r="A38">
        <v>76</v>
      </c>
      <c r="B38">
        <v>0</v>
      </c>
      <c r="C38">
        <v>0</v>
      </c>
      <c r="D38" s="1">
        <v>44105</v>
      </c>
      <c r="E38" s="1">
        <v>44103</v>
      </c>
      <c r="F38">
        <v>24</v>
      </c>
      <c r="G38">
        <v>0</v>
      </c>
      <c r="H38">
        <v>0</v>
      </c>
      <c r="I38">
        <v>0</v>
      </c>
      <c r="J38">
        <v>25.7</v>
      </c>
      <c r="K38">
        <v>8</v>
      </c>
      <c r="L38">
        <v>376</v>
      </c>
      <c r="M38">
        <v>6.54</v>
      </c>
      <c r="O38">
        <v>1.3</v>
      </c>
      <c r="P38">
        <v>680</v>
      </c>
      <c r="Q38">
        <v>0.7</v>
      </c>
      <c r="R38">
        <v>0.81</v>
      </c>
      <c r="T38">
        <v>947</v>
      </c>
      <c r="U38">
        <v>14.5</v>
      </c>
      <c r="V38">
        <v>3.64</v>
      </c>
      <c r="X38" s="3">
        <v>1.75</v>
      </c>
      <c r="Y38">
        <v>50.7</v>
      </c>
      <c r="Z38">
        <v>1.05</v>
      </c>
      <c r="AA38">
        <v>1.6</v>
      </c>
      <c r="AB38">
        <v>629.29999999999995</v>
      </c>
      <c r="AC38">
        <v>267</v>
      </c>
      <c r="AD38">
        <v>-0.24</v>
      </c>
      <c r="AE38">
        <v>2.83</v>
      </c>
      <c r="AF38">
        <v>-0.9</v>
      </c>
      <c r="AG38">
        <v>13.8</v>
      </c>
      <c r="AH38">
        <v>12.412228799999999</v>
      </c>
      <c r="AI38">
        <v>1</v>
      </c>
      <c r="AJ38">
        <v>0.39264705900000002</v>
      </c>
      <c r="AK38">
        <v>3</v>
      </c>
      <c r="AL38">
        <v>-0.22857142899999999</v>
      </c>
      <c r="AM38">
        <v>1</v>
      </c>
      <c r="AN38">
        <v>3.4938271599999999</v>
      </c>
      <c r="AO38">
        <v>1</v>
      </c>
      <c r="AP38">
        <v>8</v>
      </c>
      <c r="AQ38">
        <v>-1</v>
      </c>
      <c r="AR38">
        <v>1</v>
      </c>
      <c r="AU38">
        <v>-0.65517241379310343</v>
      </c>
      <c r="AV38">
        <v>1</v>
      </c>
      <c r="AW38">
        <v>-0.6</v>
      </c>
      <c r="AX38">
        <v>1</v>
      </c>
      <c r="AY38">
        <v>2</v>
      </c>
      <c r="AZ38" s="2">
        <f t="shared" si="1"/>
        <v>0</v>
      </c>
      <c r="BA38" s="7">
        <v>0</v>
      </c>
      <c r="BB38" s="7">
        <v>4</v>
      </c>
      <c r="BC38" s="7">
        <v>1</v>
      </c>
      <c r="BD38" s="7">
        <v>1</v>
      </c>
      <c r="BE38" s="7">
        <v>2</v>
      </c>
      <c r="BF38" s="7">
        <v>0</v>
      </c>
      <c r="BG38" s="7">
        <v>0</v>
      </c>
      <c r="BH38" s="7">
        <v>0</v>
      </c>
      <c r="BI38" s="7">
        <v>0</v>
      </c>
      <c r="BJ38" s="7">
        <v>4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/>
      <c r="BQ38" s="7"/>
      <c r="BR38" s="7"/>
      <c r="BS38" s="7"/>
      <c r="BT38" s="7"/>
      <c r="BU38" s="7"/>
      <c r="BV38" s="7"/>
      <c r="BW38" s="7"/>
      <c r="BX38" s="6" t="s">
        <v>60</v>
      </c>
      <c r="BY38" s="7">
        <v>6</v>
      </c>
      <c r="BZ38" s="6" t="s">
        <v>87</v>
      </c>
      <c r="CA38" s="6" t="s">
        <v>98</v>
      </c>
      <c r="CB38" s="7">
        <v>1575</v>
      </c>
      <c r="CC38" s="7">
        <v>8</v>
      </c>
      <c r="CD38" s="6" t="s">
        <v>54</v>
      </c>
    </row>
    <row r="39" spans="1:82">
      <c r="A39">
        <v>78</v>
      </c>
      <c r="B39">
        <v>0</v>
      </c>
      <c r="C39">
        <v>0</v>
      </c>
      <c r="D39" s="1">
        <v>44227</v>
      </c>
      <c r="E39" s="1">
        <v>44225</v>
      </c>
      <c r="F39">
        <v>33</v>
      </c>
      <c r="G39">
        <v>2</v>
      </c>
      <c r="H39">
        <v>0</v>
      </c>
      <c r="I39">
        <v>2</v>
      </c>
      <c r="J39">
        <v>18.2</v>
      </c>
      <c r="K39">
        <v>10</v>
      </c>
      <c r="L39">
        <v>1840</v>
      </c>
      <c r="M39">
        <v>9.31</v>
      </c>
      <c r="N39">
        <v>8.4</v>
      </c>
      <c r="O39">
        <v>2.7</v>
      </c>
      <c r="P39">
        <v>4530</v>
      </c>
      <c r="Q39">
        <v>3.7</v>
      </c>
      <c r="R39">
        <v>1.59</v>
      </c>
      <c r="S39">
        <v>14.3</v>
      </c>
      <c r="T39">
        <v>4630</v>
      </c>
      <c r="U39">
        <v>23.4</v>
      </c>
      <c r="V39">
        <v>7.52</v>
      </c>
      <c r="W39">
        <v>19.100000000000001</v>
      </c>
      <c r="X39" s="3">
        <v>1.45</v>
      </c>
      <c r="Y39">
        <v>71.099999999999994</v>
      </c>
      <c r="Z39">
        <v>0.81</v>
      </c>
      <c r="AA39">
        <v>2.5</v>
      </c>
      <c r="AB39">
        <v>4458.8999999999996</v>
      </c>
      <c r="AC39">
        <v>100</v>
      </c>
      <c r="AD39">
        <v>0.78</v>
      </c>
      <c r="AE39">
        <v>5.93</v>
      </c>
      <c r="AF39">
        <v>1.2</v>
      </c>
      <c r="AG39">
        <v>19.7</v>
      </c>
      <c r="AH39">
        <v>62.713080169999998</v>
      </c>
      <c r="AI39">
        <v>3</v>
      </c>
      <c r="AJ39">
        <v>2.2075055E-2</v>
      </c>
      <c r="AK39">
        <v>2</v>
      </c>
      <c r="AL39">
        <v>0.96296296299999995</v>
      </c>
      <c r="AM39">
        <v>2</v>
      </c>
      <c r="AN39">
        <v>3.7295597479999998</v>
      </c>
      <c r="AO39">
        <v>1</v>
      </c>
      <c r="AP39">
        <v>8</v>
      </c>
      <c r="AQ39">
        <v>4.0816326530612096E-2</v>
      </c>
      <c r="AR39">
        <v>2</v>
      </c>
      <c r="AS39">
        <v>0.61363636363636365</v>
      </c>
      <c r="AT39">
        <v>2</v>
      </c>
      <c r="AU39">
        <v>-0.31578947368421045</v>
      </c>
      <c r="AV39">
        <v>2</v>
      </c>
      <c r="AW39">
        <v>12.46153846153846</v>
      </c>
      <c r="AX39">
        <v>3</v>
      </c>
      <c r="AY39">
        <v>2</v>
      </c>
      <c r="AZ39" s="2">
        <f t="shared" si="1"/>
        <v>0.375</v>
      </c>
      <c r="BA39" s="7">
        <v>3</v>
      </c>
      <c r="BB39" s="7">
        <v>8</v>
      </c>
      <c r="BC39" s="7">
        <v>3</v>
      </c>
      <c r="BD39" s="7">
        <v>3</v>
      </c>
      <c r="BE39" s="7">
        <v>4</v>
      </c>
      <c r="BF39" s="7">
        <v>5</v>
      </c>
      <c r="BG39" s="7">
        <v>0</v>
      </c>
      <c r="BH39" s="7">
        <v>0</v>
      </c>
      <c r="BI39" s="7">
        <v>0</v>
      </c>
      <c r="BJ39" s="7">
        <v>5</v>
      </c>
      <c r="BK39" s="7">
        <v>5</v>
      </c>
      <c r="BL39" s="7">
        <v>0</v>
      </c>
      <c r="BM39" s="7">
        <v>0</v>
      </c>
      <c r="BN39" s="7">
        <v>4</v>
      </c>
      <c r="BO39" s="7">
        <v>2</v>
      </c>
      <c r="BP39" s="7"/>
      <c r="BQ39" s="7"/>
      <c r="BR39" s="7"/>
      <c r="BS39" s="7"/>
      <c r="BT39" s="7"/>
      <c r="BU39" s="7"/>
      <c r="BV39" s="7"/>
      <c r="BW39" s="7"/>
      <c r="BX39" s="6" t="s">
        <v>61</v>
      </c>
      <c r="BY39" s="7">
        <v>2</v>
      </c>
      <c r="BZ39" s="6" t="s">
        <v>86</v>
      </c>
      <c r="CA39" s="6" t="s">
        <v>98</v>
      </c>
      <c r="CB39" s="7">
        <v>1425</v>
      </c>
      <c r="CC39" s="7">
        <v>8</v>
      </c>
      <c r="CD39" s="6" t="s">
        <v>53</v>
      </c>
    </row>
    <row r="40" spans="1:82">
      <c r="A40">
        <v>79</v>
      </c>
      <c r="B40">
        <v>0</v>
      </c>
      <c r="C40">
        <v>0</v>
      </c>
      <c r="D40" s="1">
        <v>44157</v>
      </c>
      <c r="E40" s="1">
        <v>44155</v>
      </c>
      <c r="F40">
        <v>26</v>
      </c>
      <c r="G40">
        <v>0</v>
      </c>
      <c r="H40">
        <v>0</v>
      </c>
      <c r="I40">
        <v>0</v>
      </c>
      <c r="J40">
        <v>20.100000000000001</v>
      </c>
      <c r="K40">
        <v>11</v>
      </c>
      <c r="L40">
        <v>699</v>
      </c>
      <c r="M40">
        <v>3.64</v>
      </c>
      <c r="N40">
        <v>8.1999999999999993</v>
      </c>
      <c r="O40">
        <v>3.3</v>
      </c>
      <c r="P40">
        <v>1400</v>
      </c>
      <c r="Q40">
        <v>1</v>
      </c>
      <c r="R40">
        <v>0.51</v>
      </c>
      <c r="S40">
        <v>9.5</v>
      </c>
      <c r="T40">
        <v>1680</v>
      </c>
      <c r="U40">
        <v>44.3</v>
      </c>
      <c r="V40">
        <v>1.78</v>
      </c>
      <c r="W40">
        <v>27.3</v>
      </c>
      <c r="X40" s="3">
        <v>3.22</v>
      </c>
      <c r="Y40">
        <v>57.4</v>
      </c>
      <c r="Z40">
        <v>0.72</v>
      </c>
      <c r="AA40">
        <v>2.9</v>
      </c>
      <c r="AB40">
        <v>1342.6</v>
      </c>
      <c r="AC40">
        <v>280</v>
      </c>
      <c r="AD40">
        <v>-0.21</v>
      </c>
      <c r="AE40">
        <v>1.27</v>
      </c>
      <c r="AF40">
        <v>-1.9</v>
      </c>
      <c r="AG40">
        <v>43.3</v>
      </c>
      <c r="AH40">
        <v>23.390243900000002</v>
      </c>
      <c r="AI40">
        <v>1</v>
      </c>
      <c r="AJ40">
        <v>0.2</v>
      </c>
      <c r="AK40">
        <v>3</v>
      </c>
      <c r="AL40">
        <v>-0.29166666699999999</v>
      </c>
      <c r="AM40">
        <v>1</v>
      </c>
      <c r="AN40">
        <v>2.4901960779999999</v>
      </c>
      <c r="AO40">
        <v>1</v>
      </c>
      <c r="AP40">
        <v>8</v>
      </c>
      <c r="AQ40">
        <v>-1</v>
      </c>
      <c r="AR40">
        <v>1</v>
      </c>
      <c r="AU40">
        <v>-0.39999999999999997</v>
      </c>
      <c r="AV40">
        <v>2</v>
      </c>
      <c r="AW40">
        <v>-0.83333333333333326</v>
      </c>
      <c r="AX40">
        <v>1</v>
      </c>
      <c r="AY40">
        <v>2</v>
      </c>
      <c r="AZ40" s="2">
        <f t="shared" si="1"/>
        <v>0.5714285714285714</v>
      </c>
      <c r="BA40" s="7">
        <v>4</v>
      </c>
      <c r="BB40" s="7">
        <v>7</v>
      </c>
      <c r="BC40" s="7">
        <v>1</v>
      </c>
      <c r="BD40" s="7">
        <v>0</v>
      </c>
      <c r="BE40" s="7">
        <v>4</v>
      </c>
      <c r="BF40" s="7">
        <v>4</v>
      </c>
      <c r="BG40" s="7">
        <v>1</v>
      </c>
      <c r="BH40" s="7">
        <v>0</v>
      </c>
      <c r="BI40" s="7">
        <v>0</v>
      </c>
      <c r="BJ40" s="7">
        <v>4</v>
      </c>
      <c r="BK40" s="7">
        <v>3</v>
      </c>
      <c r="BL40" s="7">
        <v>0</v>
      </c>
      <c r="BM40" s="7">
        <v>2</v>
      </c>
      <c r="BN40" s="7">
        <v>4</v>
      </c>
      <c r="BO40" s="7">
        <v>0</v>
      </c>
      <c r="BP40" s="7"/>
      <c r="BQ40" s="7"/>
      <c r="BR40" s="7"/>
      <c r="BS40" s="7"/>
      <c r="BT40" s="7"/>
      <c r="BU40" s="7"/>
      <c r="BV40" s="7"/>
      <c r="BW40" s="7"/>
      <c r="BX40" s="6" t="s">
        <v>60</v>
      </c>
      <c r="BY40" s="7">
        <v>3</v>
      </c>
      <c r="BZ40" s="10" t="s">
        <v>92</v>
      </c>
      <c r="CA40" s="6" t="s">
        <v>98</v>
      </c>
      <c r="CB40" s="7">
        <v>1650</v>
      </c>
      <c r="CC40" s="7">
        <v>11</v>
      </c>
      <c r="CD40" s="6" t="s">
        <v>53</v>
      </c>
    </row>
    <row r="41" spans="1:82">
      <c r="A41">
        <v>81</v>
      </c>
      <c r="B41">
        <v>0</v>
      </c>
      <c r="C41">
        <v>0</v>
      </c>
      <c r="D41" s="1">
        <v>44075</v>
      </c>
      <c r="E41" s="1">
        <v>44073</v>
      </c>
      <c r="F41">
        <v>35</v>
      </c>
      <c r="G41">
        <v>1</v>
      </c>
      <c r="H41">
        <v>0</v>
      </c>
      <c r="I41">
        <v>1</v>
      </c>
      <c r="J41">
        <v>25.7</v>
      </c>
      <c r="K41">
        <v>8</v>
      </c>
      <c r="L41">
        <v>605</v>
      </c>
      <c r="M41">
        <v>7.54</v>
      </c>
      <c r="N41">
        <v>9.5</v>
      </c>
      <c r="O41">
        <v>0.2</v>
      </c>
      <c r="P41">
        <v>1310</v>
      </c>
      <c r="Q41">
        <v>16.7</v>
      </c>
      <c r="R41">
        <v>0.64</v>
      </c>
      <c r="S41">
        <v>0.5</v>
      </c>
      <c r="T41">
        <v>1430</v>
      </c>
      <c r="U41">
        <v>0.4</v>
      </c>
      <c r="V41">
        <v>1.99</v>
      </c>
      <c r="W41">
        <v>13.8</v>
      </c>
      <c r="X41" s="3">
        <v>1.86</v>
      </c>
      <c r="Y41">
        <v>33.9</v>
      </c>
      <c r="Z41">
        <v>0.74</v>
      </c>
      <c r="AA41">
        <v>1.6</v>
      </c>
      <c r="AB41">
        <v>1276.0999999999999</v>
      </c>
      <c r="AC41">
        <v>120</v>
      </c>
      <c r="AD41">
        <v>-0.1</v>
      </c>
      <c r="AE41">
        <v>1.35</v>
      </c>
      <c r="AF41">
        <v>15.1</v>
      </c>
      <c r="AG41">
        <v>-16.3</v>
      </c>
      <c r="AH41">
        <v>37.643067850000001</v>
      </c>
      <c r="AI41">
        <v>2</v>
      </c>
      <c r="AJ41">
        <v>9.1603053000000004E-2</v>
      </c>
      <c r="AK41">
        <v>2</v>
      </c>
      <c r="AL41">
        <v>-0.13513513499999999</v>
      </c>
      <c r="AM41">
        <v>1</v>
      </c>
      <c r="AN41">
        <v>2.109375</v>
      </c>
      <c r="AO41">
        <v>1</v>
      </c>
      <c r="AP41">
        <v>8.1</v>
      </c>
      <c r="AQ41">
        <v>-1</v>
      </c>
      <c r="AR41">
        <v>1</v>
      </c>
      <c r="AS41">
        <v>1</v>
      </c>
      <c r="AT41">
        <v>3</v>
      </c>
      <c r="AU41">
        <v>-0.21568627450980388</v>
      </c>
      <c r="AV41">
        <v>2</v>
      </c>
      <c r="AW41">
        <v>-0.47499999999999998</v>
      </c>
      <c r="AX41">
        <v>1</v>
      </c>
      <c r="AY41">
        <v>1</v>
      </c>
      <c r="AZ41" s="2">
        <f t="shared" si="1"/>
        <v>0.25</v>
      </c>
      <c r="BA41" s="7">
        <v>1</v>
      </c>
      <c r="BB41" s="7">
        <v>4</v>
      </c>
      <c r="BC41" s="7">
        <v>2</v>
      </c>
      <c r="BD41" s="7">
        <v>1</v>
      </c>
      <c r="BE41" s="7">
        <v>2</v>
      </c>
      <c r="BF41" s="7">
        <v>1</v>
      </c>
      <c r="BG41" s="7">
        <v>0</v>
      </c>
      <c r="BH41" s="7">
        <v>0</v>
      </c>
      <c r="BI41" s="7">
        <v>0</v>
      </c>
      <c r="BJ41" s="7">
        <v>1</v>
      </c>
      <c r="BK41" s="7">
        <v>1</v>
      </c>
      <c r="BL41" s="7">
        <v>0</v>
      </c>
      <c r="BM41" s="7">
        <v>0</v>
      </c>
      <c r="BN41" s="7">
        <v>0</v>
      </c>
      <c r="BO41" s="7">
        <v>0</v>
      </c>
      <c r="BP41" s="7"/>
      <c r="BQ41" s="7"/>
      <c r="BR41" s="7"/>
      <c r="BS41" s="7"/>
      <c r="BT41" s="7"/>
      <c r="BU41" s="7"/>
      <c r="BV41" s="7"/>
      <c r="BW41" s="7"/>
      <c r="BX41" s="6" t="s">
        <v>60</v>
      </c>
      <c r="BY41" s="7">
        <v>6</v>
      </c>
      <c r="BZ41" s="6" t="s">
        <v>91</v>
      </c>
      <c r="CA41" s="10" t="s">
        <v>97</v>
      </c>
      <c r="CB41" s="7">
        <v>3000</v>
      </c>
      <c r="CC41" s="7">
        <v>10</v>
      </c>
      <c r="CD41" s="6" t="s">
        <v>54</v>
      </c>
    </row>
    <row r="42" spans="1:82">
      <c r="A42">
        <v>82</v>
      </c>
      <c r="B42">
        <v>0</v>
      </c>
      <c r="C42">
        <v>0</v>
      </c>
      <c r="D42" s="1">
        <v>43942</v>
      </c>
      <c r="E42" s="1">
        <v>43940</v>
      </c>
      <c r="F42">
        <v>32</v>
      </c>
      <c r="G42">
        <v>0</v>
      </c>
      <c r="H42">
        <v>0</v>
      </c>
      <c r="I42">
        <v>0</v>
      </c>
      <c r="J42">
        <v>21.1</v>
      </c>
      <c r="K42">
        <v>8</v>
      </c>
      <c r="L42">
        <v>510</v>
      </c>
      <c r="N42">
        <v>4.5999999999999996</v>
      </c>
      <c r="O42">
        <v>0.2</v>
      </c>
      <c r="P42">
        <v>1400</v>
      </c>
      <c r="Q42">
        <v>2</v>
      </c>
      <c r="R42">
        <v>0.49</v>
      </c>
      <c r="S42">
        <v>9.6</v>
      </c>
      <c r="T42">
        <v>1310</v>
      </c>
      <c r="U42">
        <v>0.5</v>
      </c>
      <c r="V42">
        <v>2.9</v>
      </c>
      <c r="W42">
        <v>6.9</v>
      </c>
      <c r="X42" s="3">
        <v>2.71</v>
      </c>
      <c r="Y42">
        <v>51.6</v>
      </c>
      <c r="Z42">
        <v>0.61</v>
      </c>
      <c r="AA42">
        <v>3.1</v>
      </c>
      <c r="AB42">
        <v>1348.4</v>
      </c>
      <c r="AC42">
        <v>-90</v>
      </c>
      <c r="AD42">
        <v>-0.12</v>
      </c>
      <c r="AE42">
        <v>2.41</v>
      </c>
      <c r="AF42">
        <v>-1.1000000000000001</v>
      </c>
      <c r="AG42">
        <v>-1.5</v>
      </c>
      <c r="AH42">
        <v>26.131782950000002</v>
      </c>
      <c r="AI42">
        <v>1</v>
      </c>
      <c r="AJ42">
        <v>-6.4285713999999994E-2</v>
      </c>
      <c r="AK42">
        <v>1</v>
      </c>
      <c r="AL42">
        <v>-0.19672131100000001</v>
      </c>
      <c r="AM42">
        <v>1</v>
      </c>
      <c r="AN42">
        <v>4.9183673470000002</v>
      </c>
      <c r="AO42">
        <v>1</v>
      </c>
      <c r="AP42">
        <v>8.1</v>
      </c>
      <c r="AQ42">
        <v>0.83333333333333315</v>
      </c>
      <c r="AR42">
        <v>2</v>
      </c>
      <c r="AS42">
        <v>-0.53488372093023251</v>
      </c>
      <c r="AT42">
        <v>1</v>
      </c>
      <c r="AU42">
        <v>-0.6</v>
      </c>
      <c r="AV42">
        <v>1</v>
      </c>
      <c r="AW42">
        <v>-0.5</v>
      </c>
      <c r="AX42">
        <v>1</v>
      </c>
      <c r="AY42">
        <v>1</v>
      </c>
      <c r="AZ42" s="2">
        <f t="shared" si="1"/>
        <v>0.375</v>
      </c>
      <c r="BA42" s="7">
        <v>3</v>
      </c>
      <c r="BB42" s="7">
        <v>8</v>
      </c>
      <c r="BC42" s="7">
        <v>4</v>
      </c>
      <c r="BD42" s="7">
        <v>1</v>
      </c>
      <c r="BE42" s="7">
        <v>2</v>
      </c>
      <c r="BF42" s="9">
        <v>4</v>
      </c>
      <c r="BG42" s="7"/>
      <c r="BH42" s="7"/>
      <c r="BI42" s="7"/>
      <c r="BJ42" s="7"/>
      <c r="BK42" s="7"/>
      <c r="BL42" s="7"/>
      <c r="BM42" s="7"/>
      <c r="BN42" s="7"/>
      <c r="BO42" s="7"/>
      <c r="BP42" s="7">
        <v>4</v>
      </c>
      <c r="BQ42" s="7">
        <v>0</v>
      </c>
      <c r="BR42" s="7">
        <v>0</v>
      </c>
      <c r="BS42" s="7">
        <v>3</v>
      </c>
      <c r="BT42" s="7">
        <v>3</v>
      </c>
      <c r="BU42" s="7">
        <v>2</v>
      </c>
      <c r="BV42" s="7">
        <v>0</v>
      </c>
      <c r="BW42" s="7">
        <v>0</v>
      </c>
      <c r="BX42" s="6" t="s">
        <v>60</v>
      </c>
      <c r="BY42" s="7">
        <v>2</v>
      </c>
      <c r="BZ42" s="6" t="s">
        <v>86</v>
      </c>
      <c r="CA42" s="6" t="s">
        <v>97</v>
      </c>
      <c r="CB42" s="7">
        <v>1012.5</v>
      </c>
      <c r="CC42" s="7">
        <v>7</v>
      </c>
      <c r="CD42" s="6" t="s">
        <v>52</v>
      </c>
    </row>
    <row r="43" spans="1:82">
      <c r="A43">
        <v>83</v>
      </c>
      <c r="B43">
        <v>0</v>
      </c>
      <c r="C43">
        <v>0</v>
      </c>
      <c r="D43" s="1">
        <v>44227</v>
      </c>
      <c r="E43" s="1">
        <v>44225</v>
      </c>
      <c r="F43">
        <v>34</v>
      </c>
      <c r="G43">
        <v>3</v>
      </c>
      <c r="H43">
        <v>1</v>
      </c>
      <c r="I43">
        <v>1</v>
      </c>
      <c r="J43">
        <v>20.8</v>
      </c>
      <c r="K43">
        <v>9</v>
      </c>
      <c r="L43">
        <v>1210</v>
      </c>
      <c r="M43">
        <v>10.6</v>
      </c>
      <c r="N43">
        <v>8.6</v>
      </c>
      <c r="O43">
        <v>0.5</v>
      </c>
      <c r="P43">
        <v>2840</v>
      </c>
      <c r="Q43">
        <v>1.4</v>
      </c>
      <c r="R43">
        <v>0.43</v>
      </c>
      <c r="S43">
        <v>16.8</v>
      </c>
      <c r="T43">
        <v>3630</v>
      </c>
      <c r="U43">
        <v>1.2</v>
      </c>
      <c r="V43">
        <v>5.72</v>
      </c>
      <c r="W43">
        <v>12</v>
      </c>
      <c r="X43" s="3">
        <v>1.98</v>
      </c>
      <c r="Y43">
        <v>41.9</v>
      </c>
      <c r="Z43">
        <v>0.46</v>
      </c>
      <c r="AA43">
        <v>4.5999999999999996</v>
      </c>
      <c r="AB43">
        <v>2798.1</v>
      </c>
      <c r="AC43">
        <v>790</v>
      </c>
      <c r="AD43">
        <v>-0.03</v>
      </c>
      <c r="AE43">
        <v>5.29</v>
      </c>
      <c r="AF43">
        <v>-3.2</v>
      </c>
      <c r="AG43">
        <v>-0.2</v>
      </c>
      <c r="AH43">
        <v>66.780429589999997</v>
      </c>
      <c r="AI43">
        <v>3</v>
      </c>
      <c r="AJ43">
        <v>0.27816901399999999</v>
      </c>
      <c r="AK43">
        <v>3</v>
      </c>
      <c r="AL43">
        <v>-6.5217391E-2</v>
      </c>
      <c r="AM43">
        <v>1</v>
      </c>
      <c r="AN43">
        <v>12.30232558</v>
      </c>
      <c r="AO43">
        <v>3</v>
      </c>
      <c r="AP43">
        <v>8.1</v>
      </c>
      <c r="AQ43">
        <v>0.90322580645161266</v>
      </c>
      <c r="AR43">
        <v>2</v>
      </c>
      <c r="AS43">
        <v>-0.45081967213114754</v>
      </c>
      <c r="AT43">
        <v>1</v>
      </c>
      <c r="AU43">
        <v>-0.68965517241379315</v>
      </c>
      <c r="AV43">
        <v>1</v>
      </c>
      <c r="AW43">
        <v>-0.44444444444444448</v>
      </c>
      <c r="AX43">
        <v>1</v>
      </c>
      <c r="AY43">
        <v>1</v>
      </c>
      <c r="AZ43" s="2">
        <f t="shared" si="1"/>
        <v>0.625</v>
      </c>
      <c r="BA43" s="7">
        <v>5</v>
      </c>
      <c r="BB43" s="7">
        <v>8</v>
      </c>
      <c r="BC43" s="7">
        <v>2</v>
      </c>
      <c r="BD43" s="7">
        <v>3</v>
      </c>
      <c r="BE43" s="7">
        <v>3</v>
      </c>
      <c r="BF43" s="7">
        <v>7</v>
      </c>
      <c r="BG43" s="7">
        <v>0</v>
      </c>
      <c r="BH43" s="7">
        <v>0</v>
      </c>
      <c r="BI43" s="7">
        <v>0</v>
      </c>
      <c r="BJ43" s="7">
        <v>7</v>
      </c>
      <c r="BK43" s="7">
        <v>7</v>
      </c>
      <c r="BL43" s="7">
        <v>0</v>
      </c>
      <c r="BM43" s="7">
        <v>3</v>
      </c>
      <c r="BN43" s="7">
        <v>6</v>
      </c>
      <c r="BO43" s="7">
        <v>0</v>
      </c>
      <c r="BP43" s="7"/>
      <c r="BQ43" s="7"/>
      <c r="BR43" s="7"/>
      <c r="BS43" s="7"/>
      <c r="BT43" s="7"/>
      <c r="BU43" s="7"/>
      <c r="BV43" s="7"/>
      <c r="BW43" s="7"/>
      <c r="BX43" s="6" t="s">
        <v>61</v>
      </c>
      <c r="BY43" s="7">
        <v>3</v>
      </c>
      <c r="BZ43" s="6" t="s">
        <v>86</v>
      </c>
      <c r="CA43" s="6" t="s">
        <v>97</v>
      </c>
      <c r="CB43" s="7">
        <v>3000</v>
      </c>
      <c r="CC43" s="7">
        <v>11</v>
      </c>
      <c r="CD43" s="6" t="s">
        <v>53</v>
      </c>
    </row>
    <row r="44" spans="1:82">
      <c r="A44">
        <v>84</v>
      </c>
      <c r="B44">
        <v>0</v>
      </c>
      <c r="C44">
        <v>0</v>
      </c>
      <c r="D44" s="1">
        <v>44009</v>
      </c>
      <c r="E44" s="1">
        <v>44007</v>
      </c>
      <c r="F44">
        <v>30</v>
      </c>
      <c r="G44">
        <v>0</v>
      </c>
      <c r="H44">
        <v>0</v>
      </c>
      <c r="I44">
        <v>0</v>
      </c>
      <c r="J44">
        <v>22.7</v>
      </c>
      <c r="K44">
        <v>9</v>
      </c>
      <c r="L44">
        <v>940</v>
      </c>
      <c r="M44">
        <v>11.9</v>
      </c>
      <c r="N44">
        <v>9.4</v>
      </c>
      <c r="O44">
        <v>0.4</v>
      </c>
      <c r="P44">
        <v>2220</v>
      </c>
      <c r="Q44">
        <v>1.5</v>
      </c>
      <c r="R44">
        <v>1.08</v>
      </c>
      <c r="S44">
        <v>15.9</v>
      </c>
      <c r="T44">
        <v>2480</v>
      </c>
      <c r="U44">
        <v>4.87</v>
      </c>
      <c r="V44">
        <v>4.87</v>
      </c>
      <c r="W44">
        <v>11.8</v>
      </c>
      <c r="X44" s="3">
        <v>2.2200000000000002</v>
      </c>
      <c r="Y44">
        <v>51.2</v>
      </c>
      <c r="Z44">
        <v>0.72</v>
      </c>
      <c r="AA44">
        <v>1.7</v>
      </c>
      <c r="AB44">
        <v>2168.8000000000002</v>
      </c>
      <c r="AC44">
        <v>260</v>
      </c>
      <c r="AD44">
        <v>0.36</v>
      </c>
      <c r="AE44">
        <v>3.79</v>
      </c>
      <c r="AF44">
        <v>-0.2</v>
      </c>
      <c r="AG44">
        <v>3.37</v>
      </c>
      <c r="AH44">
        <v>42.359375</v>
      </c>
      <c r="AI44">
        <v>2</v>
      </c>
      <c r="AJ44">
        <v>0.11711711700000001</v>
      </c>
      <c r="AK44">
        <v>2</v>
      </c>
      <c r="AL44">
        <v>0.5</v>
      </c>
      <c r="AM44">
        <v>2</v>
      </c>
      <c r="AN44">
        <v>3.5092592589999998</v>
      </c>
      <c r="AO44">
        <v>1</v>
      </c>
      <c r="AP44">
        <v>8.1</v>
      </c>
      <c r="AQ44">
        <v>-1</v>
      </c>
      <c r="AR44">
        <v>1</v>
      </c>
      <c r="AU44">
        <v>2.2222222222222223</v>
      </c>
      <c r="AV44">
        <v>3</v>
      </c>
      <c r="AW44">
        <v>-3.4482758620689689E-2</v>
      </c>
      <c r="AX44">
        <v>1</v>
      </c>
      <c r="AY44">
        <v>1</v>
      </c>
      <c r="AZ44" s="2">
        <f t="shared" ref="AZ44:AZ75" si="2">BA44/BB44</f>
        <v>0.5714285714285714</v>
      </c>
      <c r="BA44" s="7">
        <v>4</v>
      </c>
      <c r="BB44" s="7">
        <v>7</v>
      </c>
      <c r="BC44" s="7">
        <v>2</v>
      </c>
      <c r="BD44" s="7">
        <v>3</v>
      </c>
      <c r="BE44" s="7">
        <v>2</v>
      </c>
      <c r="BF44" s="7">
        <v>6</v>
      </c>
      <c r="BG44" s="7">
        <v>0</v>
      </c>
      <c r="BH44" s="7">
        <v>1</v>
      </c>
      <c r="BI44" s="7">
        <v>0</v>
      </c>
      <c r="BJ44" s="7">
        <v>7</v>
      </c>
      <c r="BK44" s="7">
        <v>6</v>
      </c>
      <c r="BL44" s="7">
        <v>0</v>
      </c>
      <c r="BM44" s="7">
        <v>0</v>
      </c>
      <c r="BN44" s="7">
        <v>3</v>
      </c>
      <c r="BO44" s="7">
        <v>1</v>
      </c>
      <c r="BP44" s="7"/>
      <c r="BQ44" s="7"/>
      <c r="BR44" s="7"/>
      <c r="BS44" s="7"/>
      <c r="BT44" s="7"/>
      <c r="BU44" s="7"/>
      <c r="BV44" s="7"/>
      <c r="BW44" s="7"/>
      <c r="BX44" s="6" t="s">
        <v>60</v>
      </c>
      <c r="BY44" s="7">
        <v>7</v>
      </c>
      <c r="BZ44" s="6" t="s">
        <v>86</v>
      </c>
      <c r="CA44" s="6" t="s">
        <v>97</v>
      </c>
      <c r="CB44" s="7">
        <v>3037.5</v>
      </c>
      <c r="CC44" s="7">
        <v>13</v>
      </c>
      <c r="CD44" s="6" t="s">
        <v>52</v>
      </c>
    </row>
    <row r="45" spans="1:82">
      <c r="A45">
        <v>85</v>
      </c>
      <c r="B45">
        <v>0</v>
      </c>
      <c r="C45">
        <v>0</v>
      </c>
      <c r="D45" s="1">
        <v>44331</v>
      </c>
      <c r="E45" s="1">
        <v>44329</v>
      </c>
      <c r="F45">
        <v>31</v>
      </c>
      <c r="G45">
        <v>1</v>
      </c>
      <c r="H45">
        <v>0</v>
      </c>
      <c r="I45">
        <v>1</v>
      </c>
      <c r="J45">
        <v>22.8</v>
      </c>
      <c r="K45">
        <v>11</v>
      </c>
      <c r="P45">
        <v>3350</v>
      </c>
      <c r="Q45">
        <v>1.3</v>
      </c>
      <c r="R45">
        <v>0.74</v>
      </c>
      <c r="S45">
        <v>14.7</v>
      </c>
      <c r="T45">
        <v>3780</v>
      </c>
      <c r="U45">
        <v>0.8</v>
      </c>
      <c r="V45">
        <v>4.75</v>
      </c>
      <c r="W45">
        <v>8.6999999999999993</v>
      </c>
      <c r="X45" s="3">
        <v>1.31</v>
      </c>
      <c r="Y45">
        <v>53.3</v>
      </c>
      <c r="Z45">
        <v>0.59</v>
      </c>
      <c r="AA45">
        <v>2.1</v>
      </c>
      <c r="AB45">
        <v>3296.7</v>
      </c>
      <c r="AC45">
        <v>430</v>
      </c>
      <c r="AD45">
        <v>0.15</v>
      </c>
      <c r="AE45">
        <v>4.01</v>
      </c>
      <c r="AF45">
        <v>-0.8</v>
      </c>
      <c r="AG45">
        <v>-0.5</v>
      </c>
      <c r="AH45">
        <v>61.851782360000001</v>
      </c>
      <c r="AI45">
        <v>3</v>
      </c>
      <c r="AJ45">
        <v>0.128358209</v>
      </c>
      <c r="AK45">
        <v>2</v>
      </c>
      <c r="AL45">
        <v>0.25423728800000001</v>
      </c>
      <c r="AM45">
        <v>2</v>
      </c>
      <c r="AN45">
        <v>5.4189189190000002</v>
      </c>
      <c r="AO45">
        <v>2</v>
      </c>
      <c r="AP45">
        <v>8.1</v>
      </c>
      <c r="AQ45">
        <v>-1</v>
      </c>
      <c r="AR45">
        <v>1</v>
      </c>
      <c r="AS45">
        <v>1</v>
      </c>
      <c r="AT45">
        <v>3</v>
      </c>
      <c r="AU45">
        <v>-0.44444444444444448</v>
      </c>
      <c r="AV45">
        <v>2</v>
      </c>
      <c r="AW45">
        <v>-0.26666666666666661</v>
      </c>
      <c r="AX45">
        <v>1</v>
      </c>
      <c r="AY45">
        <v>1</v>
      </c>
      <c r="AZ45" s="2">
        <f t="shared" si="2"/>
        <v>0.55555555555555558</v>
      </c>
      <c r="BA45" s="7">
        <v>5</v>
      </c>
      <c r="BB45" s="7">
        <v>9</v>
      </c>
      <c r="BC45" s="7">
        <v>1</v>
      </c>
      <c r="BD45" s="7">
        <v>4</v>
      </c>
      <c r="BE45" s="7">
        <v>6</v>
      </c>
      <c r="BF45" s="7">
        <v>4</v>
      </c>
      <c r="BG45" s="7">
        <v>0</v>
      </c>
      <c r="BH45" s="7">
        <v>1</v>
      </c>
      <c r="BI45" s="7">
        <v>0</v>
      </c>
      <c r="BJ45" s="7">
        <v>5</v>
      </c>
      <c r="BK45" s="7">
        <v>4</v>
      </c>
      <c r="BL45" s="7">
        <v>0</v>
      </c>
      <c r="BM45" s="7">
        <v>1</v>
      </c>
      <c r="BN45" s="7">
        <v>4</v>
      </c>
      <c r="BO45" s="7">
        <v>3</v>
      </c>
      <c r="BP45" s="7"/>
      <c r="BQ45" s="7"/>
      <c r="BR45" s="7"/>
      <c r="BS45" s="7"/>
      <c r="BT45" s="7"/>
      <c r="BU45" s="7"/>
      <c r="BV45" s="7"/>
      <c r="BW45" s="7"/>
      <c r="BX45" s="6" t="s">
        <v>61</v>
      </c>
      <c r="BY45" s="7">
        <v>2</v>
      </c>
      <c r="BZ45" s="6" t="s">
        <v>86</v>
      </c>
      <c r="CA45" s="6" t="s">
        <v>97</v>
      </c>
      <c r="CB45" s="7">
        <v>2437.5</v>
      </c>
      <c r="CC45" s="7">
        <v>13</v>
      </c>
      <c r="CD45" s="6" t="s">
        <v>53</v>
      </c>
    </row>
    <row r="46" spans="1:82">
      <c r="A46">
        <v>86</v>
      </c>
      <c r="B46">
        <v>0</v>
      </c>
      <c r="C46">
        <v>0</v>
      </c>
      <c r="D46" s="1">
        <v>44329</v>
      </c>
      <c r="E46" s="1">
        <v>44327</v>
      </c>
      <c r="F46">
        <v>26</v>
      </c>
      <c r="G46">
        <v>0</v>
      </c>
      <c r="H46">
        <v>0</v>
      </c>
      <c r="I46">
        <v>0</v>
      </c>
      <c r="J46">
        <v>19.5</v>
      </c>
      <c r="K46">
        <v>10</v>
      </c>
      <c r="L46">
        <v>1161</v>
      </c>
      <c r="M46">
        <v>14.5</v>
      </c>
      <c r="N46">
        <v>10.3</v>
      </c>
      <c r="O46">
        <v>0.6</v>
      </c>
      <c r="P46">
        <v>2390</v>
      </c>
      <c r="Q46">
        <v>1.2</v>
      </c>
      <c r="R46">
        <v>0.84</v>
      </c>
      <c r="S46">
        <v>24.3</v>
      </c>
      <c r="T46">
        <v>2560</v>
      </c>
      <c r="U46">
        <v>0.8</v>
      </c>
      <c r="V46">
        <v>8.89</v>
      </c>
      <c r="W46">
        <v>46.5</v>
      </c>
      <c r="X46" s="3">
        <v>2.6</v>
      </c>
      <c r="Y46">
        <v>83.6</v>
      </c>
      <c r="Z46">
        <v>0.46</v>
      </c>
      <c r="AA46">
        <v>3.7</v>
      </c>
      <c r="AB46">
        <v>2306.4</v>
      </c>
      <c r="AC46">
        <v>170</v>
      </c>
      <c r="AD46">
        <v>0.38</v>
      </c>
      <c r="AE46">
        <v>8.0500000000000007</v>
      </c>
      <c r="AF46">
        <v>-2.5</v>
      </c>
      <c r="AG46">
        <v>-0.4</v>
      </c>
      <c r="AH46">
        <v>27.58851675</v>
      </c>
      <c r="AI46">
        <v>1</v>
      </c>
      <c r="AJ46">
        <v>7.1129707E-2</v>
      </c>
      <c r="AK46">
        <v>2</v>
      </c>
      <c r="AL46">
        <v>0.82608695700000001</v>
      </c>
      <c r="AM46">
        <v>2</v>
      </c>
      <c r="AN46">
        <v>9.5833333330000006</v>
      </c>
      <c r="AO46">
        <v>2</v>
      </c>
      <c r="AP46">
        <v>8.1999999999999993</v>
      </c>
      <c r="AQ46">
        <v>4.7777777777777768</v>
      </c>
      <c r="AR46">
        <v>3</v>
      </c>
      <c r="AS46">
        <v>-0.7142857142857143</v>
      </c>
      <c r="AT46">
        <v>1</v>
      </c>
      <c r="AU46">
        <v>-0.75</v>
      </c>
      <c r="AV46">
        <v>1</v>
      </c>
      <c r="AW46">
        <v>9</v>
      </c>
      <c r="AX46">
        <v>2</v>
      </c>
      <c r="AY46">
        <v>1</v>
      </c>
      <c r="AZ46" s="2">
        <f t="shared" si="2"/>
        <v>0.5714285714285714</v>
      </c>
      <c r="BA46" s="7">
        <v>4</v>
      </c>
      <c r="BB46" s="7">
        <v>7</v>
      </c>
      <c r="BC46" s="7">
        <v>2</v>
      </c>
      <c r="BD46" s="7">
        <v>3</v>
      </c>
      <c r="BE46" s="7">
        <v>3</v>
      </c>
      <c r="BF46" s="7">
        <v>7</v>
      </c>
      <c r="BG46" s="7">
        <v>0</v>
      </c>
      <c r="BH46" s="7">
        <v>0</v>
      </c>
      <c r="BI46" s="7">
        <v>0</v>
      </c>
      <c r="BJ46" s="7">
        <v>7</v>
      </c>
      <c r="BK46" s="7">
        <v>7</v>
      </c>
      <c r="BL46" s="7">
        <v>0</v>
      </c>
      <c r="BM46" s="7">
        <v>5</v>
      </c>
      <c r="BN46" s="7">
        <v>4</v>
      </c>
      <c r="BO46" s="7">
        <v>0</v>
      </c>
      <c r="BP46" s="7"/>
      <c r="BQ46" s="7"/>
      <c r="BR46" s="7"/>
      <c r="BS46" s="7"/>
      <c r="BT46" s="7"/>
      <c r="BU46" s="7"/>
      <c r="BV46" s="7"/>
      <c r="BW46" s="7"/>
      <c r="BX46" s="6" t="s">
        <v>60</v>
      </c>
      <c r="BY46" s="7">
        <v>3</v>
      </c>
      <c r="BZ46" s="6" t="s">
        <v>86</v>
      </c>
      <c r="CA46" s="6" t="s">
        <v>97</v>
      </c>
      <c r="CB46" s="7">
        <v>2925</v>
      </c>
      <c r="CC46" s="7">
        <v>13</v>
      </c>
      <c r="CD46" s="6" t="s">
        <v>53</v>
      </c>
    </row>
    <row r="47" spans="1:82">
      <c r="A47">
        <v>87</v>
      </c>
      <c r="B47">
        <v>0</v>
      </c>
      <c r="C47">
        <v>0</v>
      </c>
      <c r="D47" s="1">
        <v>44369</v>
      </c>
      <c r="E47" s="1">
        <v>44367</v>
      </c>
      <c r="F47">
        <v>31</v>
      </c>
      <c r="G47">
        <v>3</v>
      </c>
      <c r="H47">
        <v>1</v>
      </c>
      <c r="I47">
        <v>2</v>
      </c>
      <c r="J47">
        <v>23.6</v>
      </c>
      <c r="K47">
        <v>8</v>
      </c>
      <c r="L47">
        <v>1270</v>
      </c>
      <c r="M47">
        <v>8.3800000000000008</v>
      </c>
      <c r="N47">
        <v>8.8000000000000007</v>
      </c>
      <c r="O47">
        <v>3.7</v>
      </c>
      <c r="P47">
        <v>2790</v>
      </c>
      <c r="Q47">
        <v>2.2000000000000002</v>
      </c>
      <c r="R47">
        <v>0.74</v>
      </c>
      <c r="S47">
        <v>11.2</v>
      </c>
      <c r="T47">
        <v>2300</v>
      </c>
      <c r="U47">
        <v>42.8</v>
      </c>
      <c r="V47">
        <v>3.98</v>
      </c>
      <c r="W47">
        <v>27</v>
      </c>
      <c r="X47" s="3">
        <v>2.61</v>
      </c>
      <c r="Y47">
        <v>41.2</v>
      </c>
      <c r="Z47">
        <v>0.44</v>
      </c>
      <c r="AA47">
        <v>2.4</v>
      </c>
      <c r="AB47">
        <v>2748.8</v>
      </c>
      <c r="AC47">
        <v>-490</v>
      </c>
      <c r="AD47">
        <v>0.3</v>
      </c>
      <c r="AE47">
        <v>3.24</v>
      </c>
      <c r="AF47">
        <v>-0.2</v>
      </c>
      <c r="AG47">
        <v>40.6</v>
      </c>
      <c r="AH47">
        <v>66.718446599999993</v>
      </c>
      <c r="AI47">
        <v>3</v>
      </c>
      <c r="AJ47">
        <v>-0.17562723999999999</v>
      </c>
      <c r="AK47">
        <v>1</v>
      </c>
      <c r="AL47">
        <v>0.68181818199999999</v>
      </c>
      <c r="AM47">
        <v>2</v>
      </c>
      <c r="AN47">
        <v>4.3783783779999998</v>
      </c>
      <c r="AO47">
        <v>1</v>
      </c>
      <c r="AP47">
        <v>8.3000000000000007</v>
      </c>
      <c r="AQ47">
        <v>0.74999999999999989</v>
      </c>
      <c r="AR47">
        <v>2</v>
      </c>
      <c r="AU47">
        <v>-0.3571428571428571</v>
      </c>
      <c r="AV47">
        <v>2</v>
      </c>
      <c r="AW47">
        <v>0.44444444444444448</v>
      </c>
      <c r="AX47">
        <v>2</v>
      </c>
      <c r="AY47">
        <v>2</v>
      </c>
      <c r="AZ47" s="2">
        <f t="shared" si="2"/>
        <v>0.5</v>
      </c>
      <c r="BA47" s="7">
        <v>3</v>
      </c>
      <c r="BB47" s="7">
        <v>6</v>
      </c>
      <c r="BC47" s="7">
        <v>2</v>
      </c>
      <c r="BD47" s="7">
        <v>1</v>
      </c>
      <c r="BE47" s="7">
        <v>4</v>
      </c>
      <c r="BF47" s="9">
        <v>2</v>
      </c>
      <c r="BG47" s="7"/>
      <c r="BH47" s="7"/>
      <c r="BI47" s="7"/>
      <c r="BJ47" s="7"/>
      <c r="BK47" s="7"/>
      <c r="BL47" s="7"/>
      <c r="BM47" s="7"/>
      <c r="BN47" s="7"/>
      <c r="BO47" s="7"/>
      <c r="BP47" s="7">
        <v>2</v>
      </c>
      <c r="BQ47" s="7">
        <v>0</v>
      </c>
      <c r="BR47" s="7">
        <v>0</v>
      </c>
      <c r="BS47" s="7">
        <v>3</v>
      </c>
      <c r="BT47" s="7">
        <v>2</v>
      </c>
      <c r="BU47" s="7">
        <v>0</v>
      </c>
      <c r="BV47" s="7">
        <v>0</v>
      </c>
      <c r="BW47" s="7">
        <v>0</v>
      </c>
      <c r="BX47" s="6" t="s">
        <v>61</v>
      </c>
      <c r="BY47" s="7">
        <v>3</v>
      </c>
      <c r="BZ47" s="8"/>
      <c r="CA47" s="6" t="s">
        <v>98</v>
      </c>
      <c r="CB47" s="7">
        <v>2025</v>
      </c>
      <c r="CC47" s="7">
        <v>9</v>
      </c>
      <c r="CD47" s="6" t="s">
        <v>53</v>
      </c>
    </row>
    <row r="48" spans="1:82">
      <c r="A48">
        <v>88</v>
      </c>
      <c r="B48">
        <v>0</v>
      </c>
      <c r="C48">
        <v>0</v>
      </c>
      <c r="D48" s="1">
        <v>44374</v>
      </c>
      <c r="E48" s="1">
        <v>44372</v>
      </c>
      <c r="F48">
        <v>33</v>
      </c>
      <c r="G48">
        <v>1</v>
      </c>
      <c r="H48">
        <v>0</v>
      </c>
      <c r="I48">
        <v>1</v>
      </c>
      <c r="J48">
        <v>20</v>
      </c>
      <c r="K48">
        <v>11</v>
      </c>
      <c r="L48">
        <v>2270</v>
      </c>
      <c r="M48">
        <v>6.71</v>
      </c>
      <c r="N48">
        <v>6</v>
      </c>
      <c r="O48">
        <v>1.4</v>
      </c>
      <c r="P48">
        <v>1480</v>
      </c>
      <c r="Q48">
        <v>1</v>
      </c>
      <c r="R48">
        <v>0.86</v>
      </c>
      <c r="S48">
        <v>9.6</v>
      </c>
      <c r="T48">
        <v>2480</v>
      </c>
      <c r="U48">
        <v>2.7</v>
      </c>
      <c r="V48">
        <v>4.54</v>
      </c>
      <c r="W48">
        <v>9.6</v>
      </c>
      <c r="X48" s="3">
        <v>3.42</v>
      </c>
      <c r="Y48">
        <v>56.4</v>
      </c>
      <c r="Z48">
        <v>0.4</v>
      </c>
      <c r="AA48">
        <v>3.6</v>
      </c>
      <c r="AB48">
        <v>1423.6</v>
      </c>
      <c r="AC48">
        <v>1000</v>
      </c>
      <c r="AD48">
        <v>0.46</v>
      </c>
      <c r="AE48">
        <v>3.68</v>
      </c>
      <c r="AF48">
        <v>-2.6</v>
      </c>
      <c r="AG48">
        <v>1.7</v>
      </c>
      <c r="AH48">
        <v>25.241134750000001</v>
      </c>
      <c r="AI48">
        <v>1</v>
      </c>
      <c r="AJ48">
        <v>0.675675676</v>
      </c>
      <c r="AK48">
        <v>3</v>
      </c>
      <c r="AL48">
        <v>1.1499999999999999</v>
      </c>
      <c r="AM48">
        <v>3</v>
      </c>
      <c r="AN48">
        <v>4.2790697670000002</v>
      </c>
      <c r="AO48">
        <v>1</v>
      </c>
      <c r="AP48">
        <v>8.3000000000000007</v>
      </c>
      <c r="AQ48">
        <v>-1</v>
      </c>
      <c r="AR48">
        <v>1</v>
      </c>
      <c r="AU48">
        <v>-0.72222222222222221</v>
      </c>
      <c r="AV48">
        <v>1</v>
      </c>
      <c r="AW48">
        <v>16.2</v>
      </c>
      <c r="AX48">
        <v>3</v>
      </c>
      <c r="AY48">
        <v>2</v>
      </c>
      <c r="AZ48" s="2">
        <f t="shared" si="2"/>
        <v>0.5</v>
      </c>
      <c r="BA48" s="7">
        <v>1</v>
      </c>
      <c r="BB48" s="7">
        <v>2</v>
      </c>
      <c r="BC48" s="7">
        <v>3</v>
      </c>
      <c r="BD48" s="7">
        <v>1</v>
      </c>
      <c r="BE48" s="7">
        <v>4</v>
      </c>
      <c r="BF48" s="7">
        <v>2</v>
      </c>
      <c r="BG48" s="7">
        <v>0</v>
      </c>
      <c r="BH48" s="7">
        <v>0</v>
      </c>
      <c r="BI48" s="7">
        <v>0</v>
      </c>
      <c r="BJ48" s="7">
        <v>2</v>
      </c>
      <c r="BK48" s="7">
        <v>2</v>
      </c>
      <c r="BL48" s="7">
        <v>0</v>
      </c>
      <c r="BM48" s="7">
        <v>0</v>
      </c>
      <c r="BN48" s="7">
        <v>2</v>
      </c>
      <c r="BO48" s="7">
        <v>0</v>
      </c>
      <c r="BP48" s="7"/>
      <c r="BQ48" s="7"/>
      <c r="BR48" s="7"/>
      <c r="BS48" s="7"/>
      <c r="BT48" s="7"/>
      <c r="BU48" s="7"/>
      <c r="BV48" s="7"/>
      <c r="BW48" s="7"/>
      <c r="BX48" s="6" t="s">
        <v>61</v>
      </c>
      <c r="BY48" s="7">
        <v>4</v>
      </c>
      <c r="BZ48" s="6" t="s">
        <v>92</v>
      </c>
      <c r="CA48" s="6" t="s">
        <v>98</v>
      </c>
      <c r="CB48" s="7">
        <v>1462.5</v>
      </c>
      <c r="CC48" s="7">
        <v>8</v>
      </c>
      <c r="CD48" s="6" t="s">
        <v>53</v>
      </c>
    </row>
    <row r="49" spans="1:82">
      <c r="A49">
        <v>89</v>
      </c>
      <c r="B49">
        <v>0</v>
      </c>
      <c r="C49">
        <v>0</v>
      </c>
      <c r="D49" s="1">
        <v>44321</v>
      </c>
      <c r="E49" s="1">
        <v>44319</v>
      </c>
      <c r="F49">
        <v>38</v>
      </c>
      <c r="G49">
        <v>5</v>
      </c>
      <c r="H49">
        <v>1</v>
      </c>
      <c r="I49">
        <v>3</v>
      </c>
      <c r="J49">
        <v>24.9</v>
      </c>
      <c r="K49">
        <v>11</v>
      </c>
      <c r="L49">
        <v>1340</v>
      </c>
      <c r="M49">
        <v>6.51</v>
      </c>
      <c r="N49">
        <v>7.5</v>
      </c>
      <c r="O49">
        <v>0.4</v>
      </c>
      <c r="P49">
        <v>2080</v>
      </c>
      <c r="Q49">
        <v>1.7</v>
      </c>
      <c r="R49">
        <v>0.49</v>
      </c>
      <c r="S49">
        <v>12.7</v>
      </c>
      <c r="T49">
        <v>3015</v>
      </c>
      <c r="U49">
        <v>1.1000000000000001</v>
      </c>
      <c r="V49">
        <v>3.01</v>
      </c>
      <c r="W49">
        <v>10.199999999999999</v>
      </c>
      <c r="X49" s="3">
        <v>1.19</v>
      </c>
      <c r="Y49">
        <v>42</v>
      </c>
      <c r="Z49">
        <v>0.61</v>
      </c>
      <c r="AA49">
        <v>2.2999999999999998</v>
      </c>
      <c r="AB49">
        <v>2038</v>
      </c>
      <c r="AC49">
        <v>935</v>
      </c>
      <c r="AD49">
        <v>-0.12</v>
      </c>
      <c r="AE49">
        <v>2.52</v>
      </c>
      <c r="AF49">
        <v>-0.6</v>
      </c>
      <c r="AG49">
        <v>-0.6</v>
      </c>
      <c r="AH49">
        <v>48.52380952</v>
      </c>
      <c r="AI49">
        <v>2</v>
      </c>
      <c r="AJ49">
        <v>0.44951923100000002</v>
      </c>
      <c r="AK49">
        <v>3</v>
      </c>
      <c r="AL49">
        <v>-0.19672131100000001</v>
      </c>
      <c r="AM49">
        <v>1</v>
      </c>
      <c r="AN49">
        <v>5.1428571429999996</v>
      </c>
      <c r="AO49">
        <v>2</v>
      </c>
      <c r="AP49">
        <v>8.4</v>
      </c>
      <c r="AQ49">
        <v>-1</v>
      </c>
      <c r="AR49">
        <v>1</v>
      </c>
      <c r="AU49">
        <v>-0.6</v>
      </c>
      <c r="AV49">
        <v>1</v>
      </c>
      <c r="AW49">
        <v>-0.5</v>
      </c>
      <c r="AX49">
        <v>1</v>
      </c>
      <c r="AY49">
        <v>1</v>
      </c>
      <c r="AZ49" s="2">
        <f t="shared" si="2"/>
        <v>0.55555555555555558</v>
      </c>
      <c r="BA49" s="7">
        <v>5</v>
      </c>
      <c r="BB49" s="7">
        <v>9</v>
      </c>
      <c r="BC49" s="7">
        <v>1</v>
      </c>
      <c r="BD49" s="7">
        <v>1</v>
      </c>
      <c r="BE49" s="7">
        <v>5</v>
      </c>
      <c r="BF49" s="7">
        <v>5</v>
      </c>
      <c r="BG49" s="7">
        <v>0</v>
      </c>
      <c r="BH49" s="7">
        <v>0</v>
      </c>
      <c r="BI49" s="7">
        <v>0</v>
      </c>
      <c r="BJ49" s="7">
        <v>5</v>
      </c>
      <c r="BK49" s="7">
        <v>5</v>
      </c>
      <c r="BL49" s="7">
        <v>0</v>
      </c>
      <c r="BM49" s="7">
        <v>3</v>
      </c>
      <c r="BN49" s="7">
        <v>3</v>
      </c>
      <c r="BO49" s="7">
        <v>1</v>
      </c>
      <c r="BP49" s="7"/>
      <c r="BQ49" s="7"/>
      <c r="BR49" s="7"/>
      <c r="BS49" s="7"/>
      <c r="BT49" s="7"/>
      <c r="BU49" s="7"/>
      <c r="BV49" s="7"/>
      <c r="BW49" s="7"/>
      <c r="BX49" s="6" t="s">
        <v>61</v>
      </c>
      <c r="BY49" s="7">
        <v>1</v>
      </c>
      <c r="BZ49" s="6" t="s">
        <v>86</v>
      </c>
      <c r="CA49" s="6" t="s">
        <v>97</v>
      </c>
      <c r="CB49" s="7">
        <v>2475</v>
      </c>
      <c r="CC49" s="7">
        <v>11</v>
      </c>
      <c r="CD49" s="6" t="s">
        <v>54</v>
      </c>
    </row>
    <row r="50" spans="1:82">
      <c r="A50">
        <v>90</v>
      </c>
      <c r="B50">
        <v>0</v>
      </c>
      <c r="C50">
        <v>0</v>
      </c>
      <c r="D50" s="1">
        <v>44378</v>
      </c>
      <c r="E50" s="1">
        <v>44376</v>
      </c>
      <c r="F50">
        <v>36</v>
      </c>
      <c r="G50">
        <v>4</v>
      </c>
      <c r="H50">
        <v>0</v>
      </c>
      <c r="I50">
        <v>0</v>
      </c>
      <c r="J50">
        <v>21.3</v>
      </c>
      <c r="K50">
        <v>8</v>
      </c>
      <c r="L50">
        <v>253</v>
      </c>
      <c r="M50">
        <v>6.87</v>
      </c>
      <c r="N50">
        <v>3.8</v>
      </c>
      <c r="O50">
        <v>0.3</v>
      </c>
      <c r="P50">
        <v>531</v>
      </c>
      <c r="Q50">
        <v>0.5</v>
      </c>
      <c r="R50">
        <v>0.54</v>
      </c>
      <c r="S50">
        <v>8.6</v>
      </c>
      <c r="T50">
        <v>837</v>
      </c>
      <c r="U50">
        <v>0.8</v>
      </c>
      <c r="V50">
        <v>4.13</v>
      </c>
      <c r="W50">
        <v>6.1</v>
      </c>
      <c r="X50" s="3">
        <v>1.85</v>
      </c>
      <c r="Y50">
        <v>54.2</v>
      </c>
      <c r="Z50">
        <v>0.39</v>
      </c>
      <c r="AA50">
        <v>2.4</v>
      </c>
      <c r="AB50">
        <v>476.8</v>
      </c>
      <c r="AC50">
        <v>306</v>
      </c>
      <c r="AD50">
        <v>0.15</v>
      </c>
      <c r="AE50">
        <v>3.59</v>
      </c>
      <c r="AF50">
        <v>-1.9</v>
      </c>
      <c r="AG50">
        <v>0.3</v>
      </c>
      <c r="AH50">
        <v>8.7970479699999995</v>
      </c>
      <c r="AI50">
        <v>1</v>
      </c>
      <c r="AJ50">
        <v>0.57627118600000005</v>
      </c>
      <c r="AK50">
        <v>3</v>
      </c>
      <c r="AL50">
        <v>0.38461538499999998</v>
      </c>
      <c r="AM50">
        <v>2</v>
      </c>
      <c r="AN50">
        <v>6.6481481479999998</v>
      </c>
      <c r="AO50">
        <v>2</v>
      </c>
      <c r="AP50">
        <v>8.5</v>
      </c>
      <c r="AQ50">
        <v>1.4166666666666667</v>
      </c>
      <c r="AR50">
        <v>3</v>
      </c>
      <c r="AS50">
        <v>-0.52631578947368418</v>
      </c>
      <c r="AT50">
        <v>1</v>
      </c>
      <c r="AU50">
        <v>-0.61538461538461542</v>
      </c>
      <c r="AV50">
        <v>1</v>
      </c>
      <c r="AW50">
        <v>-0.19999999999999996</v>
      </c>
      <c r="AX50">
        <v>1</v>
      </c>
      <c r="AY50">
        <v>1</v>
      </c>
      <c r="AZ50" s="2">
        <f t="shared" si="2"/>
        <v>0.66666666666666663</v>
      </c>
      <c r="BA50" s="7">
        <v>4</v>
      </c>
      <c r="BB50" s="7">
        <v>6</v>
      </c>
      <c r="BC50" s="7">
        <v>1</v>
      </c>
      <c r="BD50" s="7">
        <v>1</v>
      </c>
      <c r="BE50" s="7">
        <v>3</v>
      </c>
      <c r="BF50" s="7">
        <v>2</v>
      </c>
      <c r="BG50" s="7">
        <v>0</v>
      </c>
      <c r="BH50" s="7">
        <v>0</v>
      </c>
      <c r="BI50" s="7">
        <v>0</v>
      </c>
      <c r="BJ50" s="7">
        <v>4</v>
      </c>
      <c r="BK50" s="7">
        <v>2</v>
      </c>
      <c r="BL50" s="7">
        <v>1</v>
      </c>
      <c r="BM50" s="7">
        <v>1</v>
      </c>
      <c r="BN50" s="7">
        <v>3</v>
      </c>
      <c r="BO50" s="7">
        <v>2</v>
      </c>
      <c r="BP50" s="7"/>
      <c r="BQ50" s="7"/>
      <c r="BR50" s="7"/>
      <c r="BS50" s="7"/>
      <c r="BT50" s="7"/>
      <c r="BU50" s="7"/>
      <c r="BV50" s="7"/>
      <c r="BW50" s="7"/>
      <c r="BX50" s="6" t="s">
        <v>61</v>
      </c>
      <c r="BY50" s="7">
        <v>6</v>
      </c>
      <c r="BZ50" s="6" t="s">
        <v>86</v>
      </c>
      <c r="CA50" s="6" t="s">
        <v>97</v>
      </c>
      <c r="CB50" s="7">
        <v>2475</v>
      </c>
      <c r="CC50" s="7">
        <v>11</v>
      </c>
      <c r="CD50" s="6" t="s">
        <v>53</v>
      </c>
    </row>
    <row r="51" spans="1:82">
      <c r="A51">
        <v>91</v>
      </c>
      <c r="B51">
        <v>0</v>
      </c>
      <c r="C51">
        <v>0</v>
      </c>
      <c r="D51" s="1">
        <v>44033</v>
      </c>
      <c r="E51" s="1">
        <v>44031</v>
      </c>
      <c r="F51">
        <v>33</v>
      </c>
      <c r="G51">
        <v>0</v>
      </c>
      <c r="H51">
        <v>0</v>
      </c>
      <c r="I51">
        <v>0</v>
      </c>
      <c r="J51">
        <v>19.5</v>
      </c>
      <c r="K51">
        <v>9</v>
      </c>
      <c r="L51">
        <v>771</v>
      </c>
      <c r="M51">
        <v>4.01</v>
      </c>
      <c r="O51">
        <v>0.3</v>
      </c>
      <c r="P51">
        <v>1350</v>
      </c>
      <c r="Q51">
        <v>0.6</v>
      </c>
      <c r="R51">
        <v>0.51</v>
      </c>
      <c r="T51">
        <v>1700</v>
      </c>
      <c r="U51">
        <v>0.7</v>
      </c>
      <c r="V51">
        <v>1.98</v>
      </c>
      <c r="X51" s="3">
        <v>1.17</v>
      </c>
      <c r="Y51">
        <v>45.7</v>
      </c>
      <c r="Z51">
        <v>0.51</v>
      </c>
      <c r="AA51">
        <v>1.8</v>
      </c>
      <c r="AB51">
        <v>1304.3</v>
      </c>
      <c r="AC51">
        <v>350</v>
      </c>
      <c r="AD51">
        <v>0</v>
      </c>
      <c r="AE51">
        <v>1.47</v>
      </c>
      <c r="AF51">
        <v>-1.2</v>
      </c>
      <c r="AG51">
        <v>0.1</v>
      </c>
      <c r="AH51">
        <v>28.540481400000001</v>
      </c>
      <c r="AI51">
        <v>1</v>
      </c>
      <c r="AJ51">
        <v>0.25925925900000002</v>
      </c>
      <c r="AK51">
        <v>3</v>
      </c>
      <c r="AL51">
        <v>0</v>
      </c>
      <c r="AM51">
        <v>2</v>
      </c>
      <c r="AN51">
        <v>2.8823529410000002</v>
      </c>
      <c r="AO51">
        <v>1</v>
      </c>
      <c r="AP51">
        <v>8.5</v>
      </c>
      <c r="AQ51">
        <v>0.91025641025641035</v>
      </c>
      <c r="AR51">
        <v>2</v>
      </c>
      <c r="AS51">
        <v>-0.36697247706422015</v>
      </c>
      <c r="AT51">
        <v>1</v>
      </c>
      <c r="AU51">
        <v>-0.63414634146341464</v>
      </c>
      <c r="AV51">
        <v>1</v>
      </c>
      <c r="AW51">
        <v>-0.39999999999999997</v>
      </c>
      <c r="AX51">
        <v>1</v>
      </c>
      <c r="AY51">
        <v>1</v>
      </c>
      <c r="AZ51" s="2">
        <f t="shared" si="2"/>
        <v>0.5</v>
      </c>
      <c r="BA51" s="7">
        <v>4</v>
      </c>
      <c r="BB51" s="7">
        <v>8</v>
      </c>
      <c r="BC51" s="7">
        <v>1</v>
      </c>
      <c r="BD51" s="7">
        <v>3</v>
      </c>
      <c r="BE51" s="7">
        <v>1</v>
      </c>
      <c r="BF51" s="7">
        <v>5</v>
      </c>
      <c r="BG51" s="7">
        <v>0</v>
      </c>
      <c r="BH51" s="7">
        <v>0</v>
      </c>
      <c r="BI51" s="7">
        <v>0</v>
      </c>
      <c r="BJ51" s="7">
        <v>5</v>
      </c>
      <c r="BK51" s="7">
        <v>5</v>
      </c>
      <c r="BL51" s="7">
        <v>0</v>
      </c>
      <c r="BM51" s="7">
        <v>0</v>
      </c>
      <c r="BN51" s="7">
        <v>2</v>
      </c>
      <c r="BO51" s="7">
        <v>1</v>
      </c>
      <c r="BP51" s="7"/>
      <c r="BQ51" s="7"/>
      <c r="BR51" s="7"/>
      <c r="BS51" s="7"/>
      <c r="BT51" s="7"/>
      <c r="BU51" s="7"/>
      <c r="BV51" s="7"/>
      <c r="BW51" s="7"/>
      <c r="BX51" s="6" t="s">
        <v>60</v>
      </c>
      <c r="BY51" s="7">
        <v>6</v>
      </c>
      <c r="BZ51" s="6" t="s">
        <v>88</v>
      </c>
      <c r="CA51" s="6" t="s">
        <v>97</v>
      </c>
      <c r="CB51" s="7">
        <v>2700</v>
      </c>
      <c r="CC51" s="7">
        <v>8</v>
      </c>
      <c r="CD51" s="6" t="s">
        <v>53</v>
      </c>
    </row>
    <row r="52" spans="1:82">
      <c r="A52">
        <v>92</v>
      </c>
      <c r="B52">
        <v>0</v>
      </c>
      <c r="C52">
        <v>0</v>
      </c>
      <c r="D52" s="1">
        <v>44372</v>
      </c>
      <c r="E52" s="1">
        <v>44370</v>
      </c>
      <c r="F52">
        <v>38</v>
      </c>
      <c r="G52">
        <v>1</v>
      </c>
      <c r="H52">
        <v>0</v>
      </c>
      <c r="I52">
        <v>1</v>
      </c>
      <c r="J52">
        <v>19.600000000000001</v>
      </c>
      <c r="K52">
        <v>7</v>
      </c>
      <c r="L52">
        <v>2052</v>
      </c>
      <c r="M52">
        <v>21.2</v>
      </c>
      <c r="N52">
        <v>8.9</v>
      </c>
      <c r="O52">
        <v>4.5999999999999996</v>
      </c>
      <c r="P52">
        <v>3070</v>
      </c>
      <c r="Q52">
        <v>1.9</v>
      </c>
      <c r="R52">
        <v>0.88</v>
      </c>
      <c r="S52">
        <v>11.8</v>
      </c>
      <c r="T52">
        <v>5238</v>
      </c>
      <c r="U52">
        <v>67.3</v>
      </c>
      <c r="V52">
        <v>11.5</v>
      </c>
      <c r="W52">
        <v>17.899999999999999</v>
      </c>
      <c r="X52" s="3">
        <v>3.04</v>
      </c>
      <c r="Y52">
        <v>54.4</v>
      </c>
      <c r="Z52">
        <v>0.49</v>
      </c>
      <c r="AA52">
        <v>7.1</v>
      </c>
      <c r="AB52">
        <v>3015.6</v>
      </c>
      <c r="AC52">
        <v>2168</v>
      </c>
      <c r="AD52">
        <v>0.39</v>
      </c>
      <c r="AE52">
        <v>10.62</v>
      </c>
      <c r="AF52">
        <v>-5.2</v>
      </c>
      <c r="AG52">
        <v>65.400000000000006</v>
      </c>
      <c r="AH52">
        <v>55.433823529999998</v>
      </c>
      <c r="AI52">
        <v>2</v>
      </c>
      <c r="AJ52">
        <v>0.70618892499999997</v>
      </c>
      <c r="AK52">
        <v>3</v>
      </c>
      <c r="AL52">
        <v>0.79591836699999996</v>
      </c>
      <c r="AM52">
        <v>2</v>
      </c>
      <c r="AN52">
        <v>12.06818182</v>
      </c>
      <c r="AO52">
        <v>3</v>
      </c>
      <c r="AP52">
        <v>8.6</v>
      </c>
      <c r="AQ52">
        <v>5.6818181818181817</v>
      </c>
      <c r="AR52">
        <v>3</v>
      </c>
      <c r="AS52">
        <v>0.17415730337078658</v>
      </c>
      <c r="AT52">
        <v>2</v>
      </c>
      <c r="AU52">
        <v>0.55555555555555547</v>
      </c>
      <c r="AV52">
        <v>3</v>
      </c>
      <c r="AW52">
        <v>5.7857142857142856</v>
      </c>
      <c r="AX52">
        <v>2</v>
      </c>
      <c r="AY52">
        <v>2</v>
      </c>
      <c r="AZ52" s="2">
        <f t="shared" si="2"/>
        <v>0.625</v>
      </c>
      <c r="BA52" s="7">
        <v>5</v>
      </c>
      <c r="BB52" s="7">
        <v>8</v>
      </c>
      <c r="BC52" s="7">
        <v>3</v>
      </c>
      <c r="BD52" s="7">
        <v>4</v>
      </c>
      <c r="BE52" s="7">
        <v>4</v>
      </c>
      <c r="BF52" s="7">
        <v>7</v>
      </c>
      <c r="BG52" s="7">
        <v>0</v>
      </c>
      <c r="BH52" s="7">
        <v>0</v>
      </c>
      <c r="BI52" s="7">
        <v>0</v>
      </c>
      <c r="BJ52" s="7">
        <v>7</v>
      </c>
      <c r="BK52" s="7">
        <v>7</v>
      </c>
      <c r="BL52" s="7">
        <v>0</v>
      </c>
      <c r="BM52" s="7">
        <v>3</v>
      </c>
      <c r="BN52" s="7">
        <v>4</v>
      </c>
      <c r="BO52" s="7">
        <v>1</v>
      </c>
      <c r="BP52" s="7"/>
      <c r="BQ52" s="7"/>
      <c r="BR52" s="7"/>
      <c r="BS52" s="7"/>
      <c r="BT52" s="7"/>
      <c r="BU52" s="7"/>
      <c r="BV52" s="7"/>
      <c r="BW52" s="7"/>
      <c r="BX52" s="6" t="s">
        <v>61</v>
      </c>
      <c r="BY52" s="7"/>
      <c r="BZ52" s="6" t="s">
        <v>86</v>
      </c>
      <c r="CA52" s="6" t="s">
        <v>98</v>
      </c>
      <c r="CB52" s="7">
        <v>2025</v>
      </c>
      <c r="CC52" s="7">
        <v>9</v>
      </c>
      <c r="CD52" s="6" t="s">
        <v>53</v>
      </c>
    </row>
    <row r="53" spans="1:82">
      <c r="A53">
        <v>95</v>
      </c>
      <c r="B53">
        <v>0</v>
      </c>
      <c r="C53">
        <v>0</v>
      </c>
      <c r="D53" s="1">
        <v>44358</v>
      </c>
      <c r="E53" s="1">
        <v>44356</v>
      </c>
      <c r="F53">
        <v>26</v>
      </c>
      <c r="G53">
        <v>0</v>
      </c>
      <c r="H53">
        <v>0</v>
      </c>
      <c r="I53">
        <v>0</v>
      </c>
      <c r="J53">
        <v>20.100000000000001</v>
      </c>
      <c r="K53">
        <v>11</v>
      </c>
      <c r="P53">
        <v>276</v>
      </c>
      <c r="Q53">
        <v>1.9</v>
      </c>
      <c r="R53">
        <v>0.35</v>
      </c>
      <c r="S53">
        <v>7.7</v>
      </c>
      <c r="T53">
        <v>540</v>
      </c>
      <c r="U53">
        <v>62.4</v>
      </c>
      <c r="V53">
        <v>0.69</v>
      </c>
      <c r="W53">
        <v>31.7</v>
      </c>
      <c r="X53" s="3">
        <v>3.22</v>
      </c>
      <c r="Y53">
        <v>41</v>
      </c>
      <c r="Z53">
        <v>0.54</v>
      </c>
      <c r="AA53">
        <v>2.8</v>
      </c>
      <c r="AB53">
        <v>235</v>
      </c>
      <c r="AC53">
        <v>264</v>
      </c>
      <c r="AD53">
        <v>-0.19</v>
      </c>
      <c r="AE53">
        <v>0.34</v>
      </c>
      <c r="AF53">
        <v>-0.9</v>
      </c>
      <c r="AG53">
        <v>60.5</v>
      </c>
      <c r="AH53">
        <v>5.7317073169999997</v>
      </c>
      <c r="AI53">
        <v>1</v>
      </c>
      <c r="AJ53">
        <v>0.95652173900000004</v>
      </c>
      <c r="AK53">
        <v>3</v>
      </c>
      <c r="AL53">
        <v>-0.35185185200000002</v>
      </c>
      <c r="AM53">
        <v>1</v>
      </c>
      <c r="AN53">
        <v>0.97142857100000002</v>
      </c>
      <c r="AO53">
        <v>1</v>
      </c>
      <c r="AP53">
        <v>8.6</v>
      </c>
      <c r="AQ53">
        <v>-0.93827160493827155</v>
      </c>
      <c r="AR53">
        <v>1</v>
      </c>
      <c r="AS53">
        <v>0.96376811594202894</v>
      </c>
      <c r="AT53">
        <v>2</v>
      </c>
      <c r="AU53">
        <v>9.4375</v>
      </c>
      <c r="AV53">
        <v>3</v>
      </c>
      <c r="AW53">
        <v>-0.9760479041916168</v>
      </c>
      <c r="AX53">
        <v>1</v>
      </c>
      <c r="AY53">
        <v>2</v>
      </c>
      <c r="AZ53" s="2">
        <f t="shared" si="2"/>
        <v>0</v>
      </c>
      <c r="BA53" s="7">
        <v>0</v>
      </c>
      <c r="BB53" s="7">
        <v>1</v>
      </c>
      <c r="BC53" s="7">
        <v>1</v>
      </c>
      <c r="BD53" s="7">
        <v>0</v>
      </c>
      <c r="BE53" s="7">
        <v>2</v>
      </c>
      <c r="BF53" s="7">
        <v>0</v>
      </c>
      <c r="BG53" s="7">
        <v>1</v>
      </c>
      <c r="BH53" s="7">
        <v>0</v>
      </c>
      <c r="BI53" s="7">
        <v>0</v>
      </c>
      <c r="BJ53" s="7">
        <v>1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/>
      <c r="BQ53" s="7"/>
      <c r="BR53" s="7"/>
      <c r="BS53" s="7"/>
      <c r="BT53" s="7"/>
      <c r="BU53" s="7"/>
      <c r="BV53" s="7"/>
      <c r="BW53" s="7"/>
      <c r="BX53" s="6" t="s">
        <v>60</v>
      </c>
      <c r="BY53" s="7">
        <v>0</v>
      </c>
      <c r="BZ53" s="6" t="s">
        <v>92</v>
      </c>
      <c r="CA53" s="6" t="s">
        <v>98</v>
      </c>
      <c r="CB53" s="7">
        <v>1200</v>
      </c>
      <c r="CC53" s="7">
        <v>8</v>
      </c>
      <c r="CD53" s="6" t="s">
        <v>52</v>
      </c>
    </row>
    <row r="54" spans="1:82">
      <c r="A54">
        <v>96</v>
      </c>
      <c r="B54">
        <v>1</v>
      </c>
      <c r="C54">
        <v>0</v>
      </c>
      <c r="D54" s="1">
        <v>44003</v>
      </c>
      <c r="E54" s="1">
        <v>44001</v>
      </c>
      <c r="F54">
        <v>34</v>
      </c>
      <c r="G54">
        <v>0</v>
      </c>
      <c r="H54">
        <v>0</v>
      </c>
      <c r="I54">
        <v>0</v>
      </c>
      <c r="J54">
        <v>19.3</v>
      </c>
      <c r="K54">
        <v>12</v>
      </c>
      <c r="L54">
        <v>377</v>
      </c>
      <c r="M54">
        <v>5.86</v>
      </c>
      <c r="O54">
        <v>0.3</v>
      </c>
      <c r="P54">
        <v>1070</v>
      </c>
      <c r="Q54">
        <v>0.5</v>
      </c>
      <c r="R54">
        <v>0.69</v>
      </c>
      <c r="T54">
        <v>1070</v>
      </c>
      <c r="U54">
        <v>0.4</v>
      </c>
      <c r="V54">
        <v>3.82</v>
      </c>
      <c r="X54" s="3">
        <v>1.1499999999999999</v>
      </c>
      <c r="Y54">
        <v>75.8</v>
      </c>
      <c r="Z54">
        <v>0.44</v>
      </c>
      <c r="AA54">
        <v>3.4</v>
      </c>
      <c r="AB54">
        <v>994.2</v>
      </c>
      <c r="AC54">
        <v>0</v>
      </c>
      <c r="AD54">
        <v>0.25</v>
      </c>
      <c r="AE54">
        <v>3.13</v>
      </c>
      <c r="AF54">
        <v>-2.9</v>
      </c>
      <c r="AG54">
        <v>-0.1</v>
      </c>
      <c r="AH54">
        <v>13.116094990000001</v>
      </c>
      <c r="AI54">
        <v>1</v>
      </c>
      <c r="AJ54">
        <v>0</v>
      </c>
      <c r="AK54">
        <v>2</v>
      </c>
      <c r="AL54">
        <v>0.56818181800000001</v>
      </c>
      <c r="AM54">
        <v>2</v>
      </c>
      <c r="AN54">
        <v>4.5362318840000002</v>
      </c>
      <c r="AO54">
        <v>1</v>
      </c>
      <c r="AP54">
        <v>8.6</v>
      </c>
      <c r="AQ54">
        <v>-1</v>
      </c>
      <c r="AR54">
        <v>1</v>
      </c>
      <c r="AU54">
        <v>-0.66666666666666674</v>
      </c>
      <c r="AV54">
        <v>1</v>
      </c>
      <c r="AW54">
        <v>0.16666666666666663</v>
      </c>
      <c r="AX54">
        <v>2</v>
      </c>
      <c r="AY54">
        <v>1</v>
      </c>
      <c r="AZ54" s="2">
        <f t="shared" si="2"/>
        <v>0.6428571428571429</v>
      </c>
      <c r="BA54" s="7">
        <v>9</v>
      </c>
      <c r="BB54" s="7">
        <v>14</v>
      </c>
      <c r="BC54" s="7">
        <v>2</v>
      </c>
      <c r="BD54" s="7">
        <v>2</v>
      </c>
      <c r="BE54" s="7">
        <v>2</v>
      </c>
      <c r="BF54" s="7">
        <v>3</v>
      </c>
      <c r="BG54" s="7">
        <v>0</v>
      </c>
      <c r="BH54" s="7">
        <v>0</v>
      </c>
      <c r="BI54" s="7">
        <v>0</v>
      </c>
      <c r="BJ54" s="7">
        <v>5</v>
      </c>
      <c r="BK54" s="7">
        <v>3</v>
      </c>
      <c r="BL54" s="7">
        <v>2</v>
      </c>
      <c r="BM54" s="7">
        <v>0</v>
      </c>
      <c r="BN54" s="7">
        <v>0</v>
      </c>
      <c r="BO54" s="7">
        <v>0</v>
      </c>
      <c r="BP54" s="7"/>
      <c r="BQ54" s="7"/>
      <c r="BR54" s="7"/>
      <c r="BS54" s="7"/>
      <c r="BT54" s="7"/>
      <c r="BU54" s="7"/>
      <c r="BV54" s="7"/>
      <c r="BW54" s="7"/>
      <c r="BX54" s="6" t="s">
        <v>60</v>
      </c>
      <c r="BY54" s="7">
        <v>3</v>
      </c>
      <c r="BZ54" s="6" t="s">
        <v>86</v>
      </c>
      <c r="CA54" s="6" t="s">
        <v>97</v>
      </c>
      <c r="CB54" s="7">
        <v>3000</v>
      </c>
      <c r="CC54" s="7">
        <v>11</v>
      </c>
      <c r="CD54" s="6" t="s">
        <v>53</v>
      </c>
    </row>
    <row r="55" spans="1:82">
      <c r="A55">
        <v>99</v>
      </c>
      <c r="B55">
        <v>1</v>
      </c>
      <c r="C55">
        <v>0</v>
      </c>
      <c r="D55" s="1">
        <v>44298</v>
      </c>
      <c r="E55" s="1">
        <v>44296</v>
      </c>
      <c r="F55">
        <v>39</v>
      </c>
      <c r="G55">
        <v>0</v>
      </c>
      <c r="H55">
        <v>0</v>
      </c>
      <c r="I55">
        <v>0</v>
      </c>
      <c r="J55">
        <v>21.3</v>
      </c>
      <c r="K55">
        <v>8</v>
      </c>
      <c r="L55">
        <v>1030</v>
      </c>
      <c r="M55">
        <v>7.43</v>
      </c>
      <c r="O55">
        <v>0.4</v>
      </c>
      <c r="P55">
        <v>2340</v>
      </c>
      <c r="Q55">
        <v>1.4</v>
      </c>
      <c r="R55">
        <v>0.6</v>
      </c>
      <c r="S55">
        <v>13.1</v>
      </c>
      <c r="T55">
        <v>2370</v>
      </c>
      <c r="U55">
        <v>0.9</v>
      </c>
      <c r="V55">
        <v>4.17</v>
      </c>
      <c r="W55">
        <v>8.6999999999999993</v>
      </c>
      <c r="X55" s="3">
        <v>2.17</v>
      </c>
      <c r="Y55">
        <v>30.9</v>
      </c>
      <c r="Z55">
        <v>0.34</v>
      </c>
      <c r="AA55">
        <v>3.2</v>
      </c>
      <c r="AB55">
        <v>2309.1</v>
      </c>
      <c r="AC55">
        <v>30</v>
      </c>
      <c r="AD55">
        <v>0.26</v>
      </c>
      <c r="AE55">
        <v>3.57</v>
      </c>
      <c r="AF55">
        <v>-1.8</v>
      </c>
      <c r="AG55">
        <v>-0.5</v>
      </c>
      <c r="AH55">
        <v>74.728155340000001</v>
      </c>
      <c r="AI55">
        <v>3</v>
      </c>
      <c r="AJ55">
        <v>1.2820513E-2</v>
      </c>
      <c r="AK55">
        <v>2</v>
      </c>
      <c r="AL55">
        <v>0.764705882</v>
      </c>
      <c r="AM55">
        <v>2</v>
      </c>
      <c r="AN55">
        <v>5.95</v>
      </c>
      <c r="AO55">
        <v>2</v>
      </c>
      <c r="AP55">
        <v>8.8000000000000007</v>
      </c>
      <c r="AQ55">
        <v>-1</v>
      </c>
      <c r="AR55">
        <v>1</v>
      </c>
      <c r="AS55">
        <v>1</v>
      </c>
      <c r="AT55">
        <v>3</v>
      </c>
      <c r="AU55">
        <v>0.38095238095238088</v>
      </c>
      <c r="AV55">
        <v>3</v>
      </c>
      <c r="AW55">
        <v>4.0344827586206895</v>
      </c>
      <c r="AX55">
        <v>2</v>
      </c>
      <c r="AY55">
        <v>1</v>
      </c>
      <c r="AZ55" s="2">
        <f t="shared" si="2"/>
        <v>0.66666666666666663</v>
      </c>
      <c r="BA55" s="7">
        <v>8</v>
      </c>
      <c r="BB55" s="7">
        <v>12</v>
      </c>
      <c r="BC55" s="7">
        <v>1</v>
      </c>
      <c r="BD55" s="7">
        <v>1</v>
      </c>
      <c r="BE55" s="7">
        <v>4</v>
      </c>
      <c r="BF55" s="7">
        <v>2</v>
      </c>
      <c r="BG55" s="7">
        <v>0</v>
      </c>
      <c r="BH55" s="7">
        <v>1</v>
      </c>
      <c r="BI55" s="7">
        <v>0</v>
      </c>
      <c r="BJ55" s="7">
        <v>3</v>
      </c>
      <c r="BK55" s="7">
        <v>2</v>
      </c>
      <c r="BL55" s="7">
        <v>0</v>
      </c>
      <c r="BM55" s="7">
        <v>0</v>
      </c>
      <c r="BN55" s="7">
        <v>0</v>
      </c>
      <c r="BO55" s="7">
        <v>0</v>
      </c>
      <c r="BP55" s="7"/>
      <c r="BQ55" s="7"/>
      <c r="BR55" s="7"/>
      <c r="BS55" s="7"/>
      <c r="BT55" s="7"/>
      <c r="BU55" s="7"/>
      <c r="BV55" s="7"/>
      <c r="BW55" s="7"/>
      <c r="BX55" s="6" t="s">
        <v>60</v>
      </c>
      <c r="BY55" s="7">
        <v>1</v>
      </c>
      <c r="BZ55" s="6" t="s">
        <v>92</v>
      </c>
      <c r="CA55" s="6" t="s">
        <v>97</v>
      </c>
      <c r="CB55" s="7">
        <v>4200</v>
      </c>
      <c r="CC55" s="7">
        <v>15</v>
      </c>
      <c r="CD55" s="6" t="s">
        <v>53</v>
      </c>
    </row>
    <row r="56" spans="1:82">
      <c r="A56">
        <v>100</v>
      </c>
      <c r="B56">
        <v>0</v>
      </c>
      <c r="C56">
        <v>0</v>
      </c>
      <c r="D56" s="1">
        <v>44199</v>
      </c>
      <c r="E56" s="1">
        <v>44197</v>
      </c>
      <c r="F56">
        <v>29</v>
      </c>
      <c r="G56">
        <v>0</v>
      </c>
      <c r="H56">
        <v>0</v>
      </c>
      <c r="I56">
        <v>0</v>
      </c>
      <c r="J56">
        <v>18.8</v>
      </c>
      <c r="K56">
        <v>10</v>
      </c>
      <c r="L56">
        <v>499</v>
      </c>
      <c r="M56">
        <v>6.62</v>
      </c>
      <c r="N56">
        <v>12.5</v>
      </c>
      <c r="O56">
        <v>0.5</v>
      </c>
      <c r="P56">
        <v>1300</v>
      </c>
      <c r="Q56">
        <v>1.2</v>
      </c>
      <c r="R56">
        <v>0.7</v>
      </c>
      <c r="S56">
        <v>22.6</v>
      </c>
      <c r="T56">
        <v>1160</v>
      </c>
      <c r="U56">
        <v>1.1000000000000001</v>
      </c>
      <c r="V56">
        <v>3.63</v>
      </c>
      <c r="W56">
        <v>17.399999999999999</v>
      </c>
      <c r="X56" s="3">
        <v>1.98</v>
      </c>
      <c r="Y56">
        <v>45.4</v>
      </c>
      <c r="Z56">
        <v>0.23</v>
      </c>
      <c r="AA56">
        <v>4.2</v>
      </c>
      <c r="AB56">
        <v>1254.5999999999999</v>
      </c>
      <c r="AC56">
        <v>-140</v>
      </c>
      <c r="AD56">
        <v>0.47</v>
      </c>
      <c r="AE56">
        <v>2.93</v>
      </c>
      <c r="AF56">
        <v>-3</v>
      </c>
      <c r="AG56">
        <v>-0.1</v>
      </c>
      <c r="AH56">
        <v>27.63436123</v>
      </c>
      <c r="AI56">
        <v>1</v>
      </c>
      <c r="AJ56">
        <v>-0.107692308</v>
      </c>
      <c r="AK56">
        <v>1</v>
      </c>
      <c r="AL56">
        <v>2.0434782610000002</v>
      </c>
      <c r="AM56">
        <v>3</v>
      </c>
      <c r="AN56">
        <v>4.1857142859999996</v>
      </c>
      <c r="AO56">
        <v>1</v>
      </c>
      <c r="AP56">
        <v>8.8000000000000007</v>
      </c>
      <c r="AQ56">
        <v>-1</v>
      </c>
      <c r="AR56">
        <v>1</v>
      </c>
      <c r="AU56">
        <v>-0.51724137931034486</v>
      </c>
      <c r="AV56">
        <v>2</v>
      </c>
      <c r="AW56">
        <v>29.785714285714288</v>
      </c>
      <c r="AX56">
        <v>3</v>
      </c>
      <c r="AY56">
        <v>1</v>
      </c>
      <c r="AZ56" s="2">
        <f t="shared" si="2"/>
        <v>0.5714285714285714</v>
      </c>
      <c r="BA56" s="7">
        <v>4</v>
      </c>
      <c r="BB56" s="7">
        <v>7</v>
      </c>
      <c r="BC56" s="7">
        <v>3</v>
      </c>
      <c r="BD56" s="7">
        <v>0</v>
      </c>
      <c r="BE56" s="7">
        <v>3</v>
      </c>
      <c r="BF56" s="7">
        <v>5</v>
      </c>
      <c r="BG56" s="7">
        <v>0</v>
      </c>
      <c r="BH56" s="7">
        <v>1</v>
      </c>
      <c r="BI56" s="7">
        <v>0</v>
      </c>
      <c r="BJ56" s="7">
        <v>5</v>
      </c>
      <c r="BK56" s="7">
        <v>4</v>
      </c>
      <c r="BL56" s="7">
        <v>0</v>
      </c>
      <c r="BM56" s="7">
        <v>2</v>
      </c>
      <c r="BN56" s="7">
        <v>3</v>
      </c>
      <c r="BO56" s="7">
        <v>2</v>
      </c>
      <c r="BP56" s="7"/>
      <c r="BQ56" s="7"/>
      <c r="BR56" s="7"/>
      <c r="BS56" s="7"/>
      <c r="BT56" s="7"/>
      <c r="BU56" s="7"/>
      <c r="BV56" s="7"/>
      <c r="BW56" s="7"/>
      <c r="BX56" s="6" t="s">
        <v>60</v>
      </c>
      <c r="BY56" s="7">
        <v>2</v>
      </c>
      <c r="BZ56" s="6" t="s">
        <v>92</v>
      </c>
      <c r="CA56" s="6" t="s">
        <v>97</v>
      </c>
      <c r="CB56" s="7">
        <v>4237.5</v>
      </c>
      <c r="CC56" s="7">
        <v>14</v>
      </c>
      <c r="CD56" s="6" t="s">
        <v>53</v>
      </c>
    </row>
    <row r="57" spans="1:82">
      <c r="A57">
        <v>101</v>
      </c>
      <c r="B57">
        <v>0</v>
      </c>
      <c r="C57">
        <v>0</v>
      </c>
      <c r="D57" s="1">
        <v>44292</v>
      </c>
      <c r="E57" s="1">
        <v>44290</v>
      </c>
      <c r="F57">
        <v>37</v>
      </c>
      <c r="G57">
        <v>1</v>
      </c>
      <c r="H57">
        <v>0</v>
      </c>
      <c r="I57">
        <v>1</v>
      </c>
      <c r="J57">
        <v>27.1</v>
      </c>
      <c r="K57">
        <v>12</v>
      </c>
      <c r="L57">
        <v>650</v>
      </c>
      <c r="M57">
        <v>9.06</v>
      </c>
      <c r="O57">
        <v>0.3</v>
      </c>
      <c r="P57">
        <v>1610</v>
      </c>
      <c r="Q57">
        <v>0.5</v>
      </c>
      <c r="R57">
        <v>0.79</v>
      </c>
      <c r="S57">
        <v>17.399999999999999</v>
      </c>
      <c r="T57">
        <v>1500</v>
      </c>
      <c r="U57">
        <v>0.4</v>
      </c>
      <c r="V57">
        <v>4.4800000000000004</v>
      </c>
      <c r="W57">
        <v>15.6</v>
      </c>
      <c r="X57" s="3">
        <v>1.89</v>
      </c>
      <c r="Y57">
        <v>43</v>
      </c>
      <c r="Z57">
        <v>0.53</v>
      </c>
      <c r="AA57">
        <v>2.1</v>
      </c>
      <c r="AB57">
        <v>1567</v>
      </c>
      <c r="AC57">
        <v>-110</v>
      </c>
      <c r="AD57">
        <v>0.26</v>
      </c>
      <c r="AE57">
        <v>3.69</v>
      </c>
      <c r="AF57">
        <v>-1.6</v>
      </c>
      <c r="AG57">
        <v>-0.1</v>
      </c>
      <c r="AH57">
        <v>36.441860470000002</v>
      </c>
      <c r="AI57">
        <v>2</v>
      </c>
      <c r="AJ57">
        <v>-6.8322981000000005E-2</v>
      </c>
      <c r="AK57">
        <v>1</v>
      </c>
      <c r="AL57">
        <v>0.49056603799999998</v>
      </c>
      <c r="AM57">
        <v>2</v>
      </c>
      <c r="AN57">
        <v>4.6708860760000004</v>
      </c>
      <c r="AO57">
        <v>1</v>
      </c>
      <c r="AP57">
        <v>8.8000000000000007</v>
      </c>
      <c r="AQ57">
        <v>1.5681818181818181</v>
      </c>
      <c r="AR57">
        <v>3</v>
      </c>
      <c r="AS57">
        <v>-0.29885057471264387</v>
      </c>
      <c r="AT57">
        <v>1</v>
      </c>
      <c r="AU57">
        <v>-0.7142857142857143</v>
      </c>
      <c r="AV57">
        <v>1</v>
      </c>
      <c r="AW57">
        <v>-8.3333333333333232E-2</v>
      </c>
      <c r="AX57">
        <v>1</v>
      </c>
      <c r="AY57">
        <v>1</v>
      </c>
      <c r="AZ57" s="2">
        <f t="shared" si="2"/>
        <v>0.33333333333333331</v>
      </c>
      <c r="BA57" s="7">
        <v>4</v>
      </c>
      <c r="BB57" s="7">
        <v>12</v>
      </c>
      <c r="BC57" s="7">
        <v>2</v>
      </c>
      <c r="BD57" s="7">
        <v>1</v>
      </c>
      <c r="BE57" s="7">
        <v>3</v>
      </c>
      <c r="BF57" s="7">
        <v>1</v>
      </c>
      <c r="BG57" s="7">
        <v>0</v>
      </c>
      <c r="BH57" s="7">
        <v>0</v>
      </c>
      <c r="BI57" s="7">
        <v>0</v>
      </c>
      <c r="BJ57" s="7">
        <v>1</v>
      </c>
      <c r="BK57" s="7">
        <v>1</v>
      </c>
      <c r="BL57" s="7">
        <v>0</v>
      </c>
      <c r="BM57" s="7">
        <v>0</v>
      </c>
      <c r="BN57" s="7">
        <v>0</v>
      </c>
      <c r="BO57" s="7">
        <v>0</v>
      </c>
      <c r="BP57" s="7"/>
      <c r="BQ57" s="7"/>
      <c r="BR57" s="7"/>
      <c r="BS57" s="7"/>
      <c r="BT57" s="7"/>
      <c r="BU57" s="7"/>
      <c r="BV57" s="7"/>
      <c r="BW57" s="7"/>
      <c r="BX57" s="6" t="s">
        <v>61</v>
      </c>
      <c r="BY57" s="7">
        <v>7</v>
      </c>
      <c r="BZ57" s="6" t="s">
        <v>86</v>
      </c>
      <c r="CA57" s="6" t="s">
        <v>97</v>
      </c>
      <c r="CB57" s="7">
        <v>6750</v>
      </c>
      <c r="CC57" s="7">
        <v>21</v>
      </c>
      <c r="CD57" s="6" t="s">
        <v>53</v>
      </c>
    </row>
    <row r="58" spans="1:82">
      <c r="A58">
        <v>102</v>
      </c>
      <c r="B58">
        <v>0</v>
      </c>
      <c r="C58">
        <v>0</v>
      </c>
      <c r="D58" s="1">
        <v>44024</v>
      </c>
      <c r="E58" s="1">
        <v>44022</v>
      </c>
      <c r="F58">
        <v>31</v>
      </c>
      <c r="G58">
        <v>0</v>
      </c>
      <c r="H58">
        <v>0</v>
      </c>
      <c r="I58">
        <v>0</v>
      </c>
      <c r="J58">
        <v>21.6</v>
      </c>
      <c r="K58">
        <v>12</v>
      </c>
      <c r="L58">
        <v>1260</v>
      </c>
      <c r="M58">
        <v>7.55</v>
      </c>
      <c r="O58">
        <v>0.3</v>
      </c>
      <c r="P58">
        <v>2330</v>
      </c>
      <c r="Q58">
        <v>1.8</v>
      </c>
      <c r="R58">
        <v>0.98</v>
      </c>
      <c r="S58">
        <v>17.3</v>
      </c>
      <c r="T58">
        <v>2820</v>
      </c>
      <c r="U58">
        <v>1</v>
      </c>
      <c r="V58">
        <v>4.41</v>
      </c>
      <c r="W58">
        <v>11.5</v>
      </c>
      <c r="X58" s="3">
        <v>3.1</v>
      </c>
      <c r="Y58">
        <v>25.3</v>
      </c>
      <c r="Z58">
        <v>0.37</v>
      </c>
      <c r="AA58">
        <v>4.9000000000000004</v>
      </c>
      <c r="AB58">
        <v>2304.6999999999998</v>
      </c>
      <c r="AC58">
        <v>490</v>
      </c>
      <c r="AD58">
        <v>0.61</v>
      </c>
      <c r="AE58">
        <v>3.43</v>
      </c>
      <c r="AF58">
        <v>-3.1</v>
      </c>
      <c r="AG58">
        <v>-0.8</v>
      </c>
      <c r="AH58">
        <v>91.094861660000007</v>
      </c>
      <c r="AI58">
        <v>3</v>
      </c>
      <c r="AJ58">
        <v>0.21030042900000001</v>
      </c>
      <c r="AK58">
        <v>3</v>
      </c>
      <c r="AL58">
        <v>1.6486486490000001</v>
      </c>
      <c r="AM58">
        <v>3</v>
      </c>
      <c r="AN58">
        <v>3.5</v>
      </c>
      <c r="AO58">
        <v>1</v>
      </c>
      <c r="AP58">
        <v>8.8000000000000007</v>
      </c>
      <c r="AQ58">
        <v>0.47872340425531912</v>
      </c>
      <c r="AR58">
        <v>2</v>
      </c>
      <c r="AS58">
        <v>0.75089605734767029</v>
      </c>
      <c r="AT58">
        <v>2</v>
      </c>
      <c r="AU58">
        <v>0.12499999999999997</v>
      </c>
      <c r="AV58">
        <v>3</v>
      </c>
      <c r="AW58">
        <v>24.472222222222225</v>
      </c>
      <c r="AX58">
        <v>3</v>
      </c>
      <c r="AY58">
        <v>1</v>
      </c>
      <c r="AZ58" s="2">
        <f t="shared" si="2"/>
        <v>0.55555555555555558</v>
      </c>
      <c r="BA58" s="7">
        <v>5</v>
      </c>
      <c r="BB58" s="7">
        <v>9</v>
      </c>
      <c r="BC58" s="7">
        <v>2</v>
      </c>
      <c r="BD58" s="7">
        <v>3</v>
      </c>
      <c r="BE58" s="7">
        <v>3</v>
      </c>
      <c r="BF58" s="7">
        <v>4</v>
      </c>
      <c r="BG58" s="7">
        <v>0</v>
      </c>
      <c r="BH58" s="7">
        <v>0</v>
      </c>
      <c r="BI58" s="7">
        <v>0</v>
      </c>
      <c r="BJ58" s="7">
        <v>4</v>
      </c>
      <c r="BK58" s="7">
        <v>4</v>
      </c>
      <c r="BL58" s="7">
        <v>0</v>
      </c>
      <c r="BM58" s="7">
        <v>0</v>
      </c>
      <c r="BN58" s="7">
        <v>4</v>
      </c>
      <c r="BO58" s="7">
        <v>0</v>
      </c>
      <c r="BP58" s="7"/>
      <c r="BQ58" s="7"/>
      <c r="BR58" s="7"/>
      <c r="BS58" s="7"/>
      <c r="BT58" s="7"/>
      <c r="BU58" s="7"/>
      <c r="BV58" s="7"/>
      <c r="BW58" s="7"/>
      <c r="BX58" s="6" t="s">
        <v>60</v>
      </c>
      <c r="BY58" s="7">
        <v>14</v>
      </c>
      <c r="BZ58" s="6" t="s">
        <v>86</v>
      </c>
      <c r="CA58" s="6" t="s">
        <v>97</v>
      </c>
      <c r="CB58" s="7">
        <v>2850</v>
      </c>
      <c r="CC58" s="7">
        <v>11</v>
      </c>
      <c r="CD58" s="6" t="s">
        <v>53</v>
      </c>
    </row>
    <row r="59" spans="1:82">
      <c r="A59">
        <v>104</v>
      </c>
      <c r="B59">
        <v>0</v>
      </c>
      <c r="C59">
        <v>0</v>
      </c>
      <c r="D59" s="1">
        <v>43932</v>
      </c>
      <c r="E59" s="1">
        <v>43930</v>
      </c>
      <c r="F59">
        <v>27</v>
      </c>
      <c r="G59">
        <v>3</v>
      </c>
      <c r="H59">
        <v>1</v>
      </c>
      <c r="I59">
        <v>2</v>
      </c>
      <c r="J59">
        <v>17.7</v>
      </c>
      <c r="K59">
        <v>11</v>
      </c>
      <c r="L59">
        <v>473</v>
      </c>
      <c r="M59">
        <v>4.59</v>
      </c>
      <c r="O59">
        <v>0.2</v>
      </c>
      <c r="P59">
        <v>1575</v>
      </c>
      <c r="Q59">
        <v>1.8</v>
      </c>
      <c r="R59">
        <v>0.79</v>
      </c>
      <c r="T59">
        <v>1595</v>
      </c>
      <c r="U59">
        <v>0.3</v>
      </c>
      <c r="V59">
        <v>4.3899999999999997</v>
      </c>
      <c r="X59" s="3">
        <v>1.38</v>
      </c>
      <c r="Y59">
        <v>62.7</v>
      </c>
      <c r="Z59">
        <v>0.8</v>
      </c>
      <c r="AA59">
        <v>3</v>
      </c>
      <c r="AB59">
        <v>1512.3</v>
      </c>
      <c r="AC59">
        <v>20</v>
      </c>
      <c r="AD59">
        <v>-0.01</v>
      </c>
      <c r="AE59">
        <v>3.6</v>
      </c>
      <c r="AF59">
        <v>-1.2</v>
      </c>
      <c r="AG59">
        <v>-1.5</v>
      </c>
      <c r="AH59">
        <v>24.119617219999999</v>
      </c>
      <c r="AI59">
        <v>1</v>
      </c>
      <c r="AJ59">
        <v>1.2698413E-2</v>
      </c>
      <c r="AK59">
        <v>2</v>
      </c>
      <c r="AL59">
        <v>-1.2500000000000001E-2</v>
      </c>
      <c r="AM59">
        <v>1</v>
      </c>
      <c r="AN59">
        <v>4.5569620249999998</v>
      </c>
      <c r="AO59">
        <v>1</v>
      </c>
      <c r="AP59">
        <v>8.9</v>
      </c>
      <c r="AQ59">
        <v>2.1463414634146347</v>
      </c>
      <c r="AR59">
        <v>3</v>
      </c>
      <c r="AS59">
        <v>-0.34375000000000011</v>
      </c>
      <c r="AT59">
        <v>1</v>
      </c>
      <c r="AU59">
        <v>-0.44444444444444448</v>
      </c>
      <c r="AV59">
        <v>2</v>
      </c>
      <c r="AW59">
        <v>-0.4</v>
      </c>
      <c r="AX59">
        <v>1</v>
      </c>
      <c r="AY59">
        <v>1</v>
      </c>
      <c r="AZ59" s="2">
        <f t="shared" si="2"/>
        <v>0.63636363636363635</v>
      </c>
      <c r="BA59" s="7">
        <v>7</v>
      </c>
      <c r="BB59" s="7">
        <v>11</v>
      </c>
      <c r="BC59" s="7">
        <v>2</v>
      </c>
      <c r="BD59" s="7">
        <v>2</v>
      </c>
      <c r="BE59" s="7">
        <v>3</v>
      </c>
      <c r="BF59" s="7">
        <v>7</v>
      </c>
      <c r="BG59" s="7">
        <v>0</v>
      </c>
      <c r="BH59" s="7">
        <v>0</v>
      </c>
      <c r="BI59" s="7">
        <v>0</v>
      </c>
      <c r="BJ59" s="7">
        <v>7</v>
      </c>
      <c r="BK59" s="7">
        <v>7</v>
      </c>
      <c r="BL59" s="7">
        <v>0</v>
      </c>
      <c r="BM59" s="7">
        <v>4</v>
      </c>
      <c r="BN59" s="7">
        <v>6</v>
      </c>
      <c r="BO59" s="7">
        <v>3</v>
      </c>
      <c r="BP59" s="7"/>
      <c r="BQ59" s="7"/>
      <c r="BR59" s="7"/>
      <c r="BS59" s="7"/>
      <c r="BT59" s="7"/>
      <c r="BU59" s="7"/>
      <c r="BV59" s="7"/>
      <c r="BW59" s="7"/>
      <c r="BX59" s="6" t="s">
        <v>61</v>
      </c>
      <c r="BY59" s="7">
        <v>1</v>
      </c>
      <c r="BZ59" s="6" t="s">
        <v>86</v>
      </c>
      <c r="CA59" s="6" t="s">
        <v>97</v>
      </c>
      <c r="CB59" s="7">
        <v>1350</v>
      </c>
      <c r="CC59" s="7">
        <v>9</v>
      </c>
      <c r="CD59" s="6" t="s">
        <v>52</v>
      </c>
    </row>
    <row r="60" spans="1:82">
      <c r="A60">
        <v>107</v>
      </c>
      <c r="B60">
        <v>0</v>
      </c>
      <c r="C60">
        <v>0</v>
      </c>
      <c r="D60" s="1">
        <v>44014</v>
      </c>
      <c r="E60" s="1">
        <v>44012</v>
      </c>
      <c r="F60">
        <v>37</v>
      </c>
      <c r="G60">
        <v>0</v>
      </c>
      <c r="H60">
        <v>0</v>
      </c>
      <c r="I60">
        <v>0</v>
      </c>
      <c r="J60">
        <v>19.600000000000001</v>
      </c>
      <c r="K60">
        <v>7</v>
      </c>
      <c r="L60">
        <v>1080</v>
      </c>
      <c r="M60">
        <v>13.8</v>
      </c>
      <c r="O60">
        <v>0.2</v>
      </c>
      <c r="P60">
        <v>2410</v>
      </c>
      <c r="Q60">
        <v>1</v>
      </c>
      <c r="R60">
        <v>1.44</v>
      </c>
      <c r="T60">
        <v>2570</v>
      </c>
      <c r="U60">
        <v>0.5</v>
      </c>
      <c r="V60">
        <v>7.61</v>
      </c>
      <c r="X60" s="3">
        <v>1.62</v>
      </c>
      <c r="Y60">
        <v>55.7</v>
      </c>
      <c r="Z60">
        <v>1.53</v>
      </c>
      <c r="AA60">
        <v>1.6</v>
      </c>
      <c r="AB60">
        <v>2354.3000000000002</v>
      </c>
      <c r="AC60">
        <v>160</v>
      </c>
      <c r="AD60">
        <v>-0.09</v>
      </c>
      <c r="AE60">
        <v>6.17</v>
      </c>
      <c r="AF60">
        <v>-0.6</v>
      </c>
      <c r="AG60">
        <v>-0.5</v>
      </c>
      <c r="AH60">
        <v>42.26750449</v>
      </c>
      <c r="AI60">
        <v>2</v>
      </c>
      <c r="AJ60">
        <v>6.6390040999999997E-2</v>
      </c>
      <c r="AK60">
        <v>2</v>
      </c>
      <c r="AL60">
        <v>-5.8823528999999999E-2</v>
      </c>
      <c r="AM60">
        <v>1</v>
      </c>
      <c r="AN60">
        <v>4.2847222220000001</v>
      </c>
      <c r="AO60">
        <v>1</v>
      </c>
      <c r="AP60">
        <v>9.1999999999999993</v>
      </c>
      <c r="AQ60">
        <v>0.96590909090909083</v>
      </c>
      <c r="AR60">
        <v>2</v>
      </c>
      <c r="AS60">
        <v>-0.50434782608695661</v>
      </c>
      <c r="AT60">
        <v>1</v>
      </c>
      <c r="AU60">
        <v>-0.63265306122448983</v>
      </c>
      <c r="AV60">
        <v>1</v>
      </c>
      <c r="AW60">
        <v>-0.44444444444444448</v>
      </c>
      <c r="AX60">
        <v>1</v>
      </c>
      <c r="AY60">
        <v>1</v>
      </c>
      <c r="AZ60" s="2">
        <f t="shared" si="2"/>
        <v>0.66666666666666663</v>
      </c>
      <c r="BA60" s="7">
        <v>6</v>
      </c>
      <c r="BB60" s="7">
        <v>9</v>
      </c>
      <c r="BC60" s="7">
        <v>2</v>
      </c>
      <c r="BD60" s="7">
        <v>1</v>
      </c>
      <c r="BE60" s="7">
        <v>2</v>
      </c>
      <c r="BF60" s="7">
        <v>3</v>
      </c>
      <c r="BG60" s="7">
        <v>1</v>
      </c>
      <c r="BH60" s="7">
        <v>1</v>
      </c>
      <c r="BI60" s="7">
        <v>0</v>
      </c>
      <c r="BJ60" s="7">
        <v>5</v>
      </c>
      <c r="BK60" s="7">
        <v>3</v>
      </c>
      <c r="BL60" s="7">
        <v>0</v>
      </c>
      <c r="BM60" s="7">
        <v>0</v>
      </c>
      <c r="BN60" s="7">
        <v>3</v>
      </c>
      <c r="BO60" s="7">
        <v>0</v>
      </c>
      <c r="BP60" s="7"/>
      <c r="BQ60" s="7"/>
      <c r="BR60" s="7"/>
      <c r="BS60" s="7"/>
      <c r="BT60" s="7"/>
      <c r="BU60" s="7"/>
      <c r="BV60" s="7"/>
      <c r="BW60" s="7"/>
      <c r="BX60" s="6" t="s">
        <v>60</v>
      </c>
      <c r="BY60" s="7">
        <v>1</v>
      </c>
      <c r="BZ60" s="6" t="s">
        <v>89</v>
      </c>
      <c r="CA60" s="6" t="s">
        <v>97</v>
      </c>
      <c r="CB60" s="7">
        <v>3075</v>
      </c>
      <c r="CC60" s="7">
        <v>11</v>
      </c>
      <c r="CD60" s="6" t="s">
        <v>53</v>
      </c>
    </row>
    <row r="61" spans="1:82">
      <c r="A61">
        <v>108</v>
      </c>
      <c r="B61">
        <v>0</v>
      </c>
      <c r="C61">
        <v>0</v>
      </c>
      <c r="D61" s="1">
        <v>44353</v>
      </c>
      <c r="E61" s="1">
        <v>44351</v>
      </c>
      <c r="F61">
        <v>20</v>
      </c>
      <c r="G61">
        <v>0</v>
      </c>
      <c r="H61">
        <v>0</v>
      </c>
      <c r="I61">
        <v>0</v>
      </c>
      <c r="J61">
        <v>15.6</v>
      </c>
      <c r="K61">
        <v>11</v>
      </c>
      <c r="L61">
        <v>1773</v>
      </c>
      <c r="M61">
        <v>6.86</v>
      </c>
      <c r="N61">
        <v>9.6</v>
      </c>
      <c r="O61">
        <v>0.4</v>
      </c>
      <c r="P61">
        <v>2160</v>
      </c>
      <c r="Q61">
        <v>0.9</v>
      </c>
      <c r="R61">
        <v>1.3</v>
      </c>
      <c r="S61">
        <v>17.7</v>
      </c>
      <c r="T61">
        <v>3390</v>
      </c>
      <c r="U61">
        <v>0.5</v>
      </c>
      <c r="V61">
        <v>5.17</v>
      </c>
      <c r="W61">
        <v>12.2</v>
      </c>
      <c r="X61" s="3">
        <v>2.4900000000000002</v>
      </c>
      <c r="Y61">
        <v>43.3</v>
      </c>
      <c r="Z61">
        <v>0.56999999999999995</v>
      </c>
      <c r="AA61">
        <v>2.9</v>
      </c>
      <c r="AB61">
        <v>2116.6999999999998</v>
      </c>
      <c r="AC61">
        <v>1230</v>
      </c>
      <c r="AD61">
        <v>0.73</v>
      </c>
      <c r="AE61">
        <v>3.87</v>
      </c>
      <c r="AF61">
        <v>-2</v>
      </c>
      <c r="AG61">
        <v>-0.4</v>
      </c>
      <c r="AH61">
        <v>48.884526559999998</v>
      </c>
      <c r="AI61">
        <v>2</v>
      </c>
      <c r="AJ61">
        <v>0.56944444400000005</v>
      </c>
      <c r="AK61">
        <v>3</v>
      </c>
      <c r="AL61">
        <v>1.2807017540000001</v>
      </c>
      <c r="AM61">
        <v>3</v>
      </c>
      <c r="AN61">
        <v>2.9769230769999999</v>
      </c>
      <c r="AO61">
        <v>1</v>
      </c>
      <c r="AP61">
        <v>9.3000000000000007</v>
      </c>
      <c r="AQ61">
        <v>-1</v>
      </c>
      <c r="AR61">
        <v>1</v>
      </c>
      <c r="AU61">
        <v>-0.5625</v>
      </c>
      <c r="AV61">
        <v>2</v>
      </c>
      <c r="AW61">
        <v>19.714285714285715</v>
      </c>
      <c r="AX61">
        <v>3</v>
      </c>
      <c r="AY61">
        <v>1</v>
      </c>
      <c r="AZ61" s="2">
        <f t="shared" si="2"/>
        <v>0.54545454545454541</v>
      </c>
      <c r="BA61" s="7">
        <v>6</v>
      </c>
      <c r="BB61" s="7">
        <v>11</v>
      </c>
      <c r="BC61" s="7">
        <v>5</v>
      </c>
      <c r="BD61" s="7">
        <v>3</v>
      </c>
      <c r="BE61" s="7">
        <v>3</v>
      </c>
      <c r="BF61" s="9" t="s">
        <v>57</v>
      </c>
      <c r="BG61" s="7"/>
      <c r="BH61" s="7"/>
      <c r="BI61" s="7"/>
      <c r="BJ61" s="7"/>
      <c r="BK61" s="7"/>
      <c r="BL61" s="7"/>
      <c r="BM61" s="7"/>
      <c r="BN61" s="7"/>
      <c r="BO61" s="7"/>
      <c r="BP61" s="7">
        <v>0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6" t="s">
        <v>60</v>
      </c>
      <c r="BY61" s="7">
        <v>3</v>
      </c>
      <c r="BZ61" s="8"/>
      <c r="CA61" s="6" t="s">
        <v>97</v>
      </c>
      <c r="CB61" s="7">
        <v>3300</v>
      </c>
      <c r="CC61" s="7">
        <v>12</v>
      </c>
      <c r="CD61" s="6" t="s">
        <v>52</v>
      </c>
    </row>
    <row r="62" spans="1:82">
      <c r="A62">
        <v>111</v>
      </c>
      <c r="B62">
        <v>0</v>
      </c>
      <c r="C62">
        <v>0</v>
      </c>
      <c r="D62" s="1">
        <v>44205</v>
      </c>
      <c r="E62" s="1">
        <v>44203</v>
      </c>
      <c r="F62">
        <v>39</v>
      </c>
      <c r="G62">
        <v>1</v>
      </c>
      <c r="H62">
        <v>0</v>
      </c>
      <c r="I62">
        <v>1</v>
      </c>
      <c r="J62">
        <v>19.899999999999999</v>
      </c>
      <c r="K62">
        <v>8</v>
      </c>
      <c r="L62">
        <v>185</v>
      </c>
      <c r="M62">
        <v>1.94</v>
      </c>
      <c r="N62">
        <v>7.1</v>
      </c>
      <c r="O62">
        <v>0.6</v>
      </c>
      <c r="P62">
        <v>386</v>
      </c>
      <c r="Q62">
        <v>1</v>
      </c>
      <c r="R62">
        <v>0.66</v>
      </c>
      <c r="S62">
        <v>14.9</v>
      </c>
      <c r="T62">
        <v>650</v>
      </c>
      <c r="U62">
        <v>1.3</v>
      </c>
      <c r="V62">
        <v>2.0299999999999998</v>
      </c>
      <c r="W62">
        <v>10.4</v>
      </c>
      <c r="X62" s="3">
        <v>2.61</v>
      </c>
      <c r="Y62">
        <v>46</v>
      </c>
      <c r="Z62">
        <v>0.56000000000000005</v>
      </c>
      <c r="AA62">
        <v>3.2</v>
      </c>
      <c r="AB62">
        <v>340</v>
      </c>
      <c r="AC62">
        <v>264</v>
      </c>
      <c r="AD62">
        <v>0.1</v>
      </c>
      <c r="AE62">
        <v>1.37</v>
      </c>
      <c r="AF62">
        <v>-2.2000000000000002</v>
      </c>
      <c r="AG62">
        <v>0.3</v>
      </c>
      <c r="AH62">
        <v>7.3913043480000002</v>
      </c>
      <c r="AI62">
        <v>1</v>
      </c>
      <c r="AJ62">
        <v>0.68393782400000003</v>
      </c>
      <c r="AK62">
        <v>3</v>
      </c>
      <c r="AL62">
        <v>0.178571429</v>
      </c>
      <c r="AM62">
        <v>2</v>
      </c>
      <c r="AN62">
        <v>2.075757576</v>
      </c>
      <c r="AO62">
        <v>1</v>
      </c>
      <c r="AP62">
        <v>9.4</v>
      </c>
      <c r="AQ62">
        <v>0.78125</v>
      </c>
      <c r="AR62">
        <v>2</v>
      </c>
      <c r="AS62">
        <v>-0.34117647058823536</v>
      </c>
      <c r="AT62">
        <v>1</v>
      </c>
      <c r="AU62">
        <v>-0.52380952380952384</v>
      </c>
      <c r="AV62">
        <v>2</v>
      </c>
      <c r="AW62">
        <v>-0.30000000000000004</v>
      </c>
      <c r="AX62">
        <v>1</v>
      </c>
      <c r="AY62">
        <v>1</v>
      </c>
      <c r="AZ62" s="2">
        <f t="shared" si="2"/>
        <v>0.44444444444444442</v>
      </c>
      <c r="BA62" s="7">
        <v>4</v>
      </c>
      <c r="BB62" s="7">
        <v>9</v>
      </c>
      <c r="BC62" s="7">
        <v>0</v>
      </c>
      <c r="BD62" s="7">
        <v>1</v>
      </c>
      <c r="BE62" s="7">
        <v>2</v>
      </c>
      <c r="BF62" s="7">
        <v>4</v>
      </c>
      <c r="BG62" s="7">
        <v>0</v>
      </c>
      <c r="BH62" s="7">
        <v>0</v>
      </c>
      <c r="BI62" s="7">
        <v>0</v>
      </c>
      <c r="BJ62" s="7">
        <v>4</v>
      </c>
      <c r="BK62" s="7">
        <v>4</v>
      </c>
      <c r="BL62" s="7">
        <v>0</v>
      </c>
      <c r="BM62" s="7">
        <v>0</v>
      </c>
      <c r="BN62" s="7">
        <v>3</v>
      </c>
      <c r="BO62" s="7">
        <v>0</v>
      </c>
      <c r="BP62" s="7"/>
      <c r="BQ62" s="7"/>
      <c r="BR62" s="7"/>
      <c r="BS62" s="7"/>
      <c r="BT62" s="7"/>
      <c r="BU62" s="7"/>
      <c r="BV62" s="7"/>
      <c r="BW62" s="7"/>
      <c r="BX62" s="6" t="s">
        <v>60</v>
      </c>
      <c r="BY62" s="7">
        <v>10</v>
      </c>
      <c r="BZ62" s="6" t="s">
        <v>86</v>
      </c>
      <c r="CA62" s="6" t="s">
        <v>97</v>
      </c>
      <c r="CB62" s="7">
        <v>2550</v>
      </c>
      <c r="CC62" s="7">
        <v>11</v>
      </c>
      <c r="CD62" s="6" t="s">
        <v>53</v>
      </c>
    </row>
    <row r="63" spans="1:82">
      <c r="A63">
        <v>112</v>
      </c>
      <c r="B63">
        <v>0</v>
      </c>
      <c r="C63">
        <v>0</v>
      </c>
      <c r="D63" s="1">
        <v>44277</v>
      </c>
      <c r="E63" s="1">
        <v>44275</v>
      </c>
      <c r="F63">
        <v>40</v>
      </c>
      <c r="G63">
        <v>1</v>
      </c>
      <c r="H63">
        <v>0</v>
      </c>
      <c r="I63">
        <v>1</v>
      </c>
      <c r="J63">
        <v>19.899999999999999</v>
      </c>
      <c r="K63">
        <v>8</v>
      </c>
      <c r="L63">
        <v>499</v>
      </c>
      <c r="M63">
        <v>2.3199999999999998</v>
      </c>
      <c r="N63">
        <v>13.9</v>
      </c>
      <c r="O63">
        <v>8.6</v>
      </c>
      <c r="P63">
        <v>873</v>
      </c>
      <c r="Q63">
        <v>3.6</v>
      </c>
      <c r="R63">
        <v>0.42</v>
      </c>
      <c r="S63">
        <v>13.9</v>
      </c>
      <c r="T63">
        <v>1240</v>
      </c>
      <c r="U63">
        <v>91.7</v>
      </c>
      <c r="V63">
        <v>1.65</v>
      </c>
      <c r="W63">
        <v>55.8</v>
      </c>
      <c r="X63" s="3">
        <v>2.61</v>
      </c>
      <c r="Y63">
        <v>46</v>
      </c>
      <c r="Z63">
        <v>0.56000000000000005</v>
      </c>
      <c r="AA63">
        <v>3.2</v>
      </c>
      <c r="AB63">
        <v>827</v>
      </c>
      <c r="AC63">
        <v>367</v>
      </c>
      <c r="AD63">
        <v>-0.14000000000000001</v>
      </c>
      <c r="AE63">
        <v>1.23</v>
      </c>
      <c r="AF63">
        <v>0.4</v>
      </c>
      <c r="AG63">
        <v>88.1</v>
      </c>
      <c r="AH63">
        <v>17.97826087</v>
      </c>
      <c r="AI63">
        <v>1</v>
      </c>
      <c r="AJ63">
        <v>0.42038946199999999</v>
      </c>
      <c r="AK63">
        <v>3</v>
      </c>
      <c r="AL63">
        <v>-0.25</v>
      </c>
      <c r="AM63">
        <v>1</v>
      </c>
      <c r="AN63">
        <v>2.9285714289999998</v>
      </c>
      <c r="AO63">
        <v>1</v>
      </c>
      <c r="AP63">
        <v>9.4</v>
      </c>
      <c r="AQ63">
        <v>-1</v>
      </c>
      <c r="AR63">
        <v>1</v>
      </c>
      <c r="AU63">
        <v>-0.52173913043478248</v>
      </c>
      <c r="AV63">
        <v>2</v>
      </c>
      <c r="AW63">
        <v>-0.81818181818181823</v>
      </c>
      <c r="AX63">
        <v>1</v>
      </c>
      <c r="AY63">
        <v>2</v>
      </c>
      <c r="AZ63" s="2">
        <f t="shared" si="2"/>
        <v>0.6</v>
      </c>
      <c r="BA63" s="7">
        <v>3</v>
      </c>
      <c r="BB63" s="7">
        <v>5</v>
      </c>
      <c r="BC63" s="7">
        <v>0</v>
      </c>
      <c r="BD63" s="7">
        <v>1</v>
      </c>
      <c r="BE63" s="7">
        <v>1</v>
      </c>
      <c r="BF63" s="7">
        <v>1</v>
      </c>
      <c r="BG63" s="7">
        <v>0</v>
      </c>
      <c r="BH63" s="7">
        <v>0</v>
      </c>
      <c r="BI63" s="7">
        <v>0</v>
      </c>
      <c r="BJ63" s="7">
        <v>3</v>
      </c>
      <c r="BK63" s="7">
        <v>1</v>
      </c>
      <c r="BL63" s="7">
        <v>2</v>
      </c>
      <c r="BM63" s="7">
        <v>0</v>
      </c>
      <c r="BN63" s="7">
        <v>0</v>
      </c>
      <c r="BO63" s="7">
        <v>0</v>
      </c>
      <c r="BP63" s="7"/>
      <c r="BQ63" s="7"/>
      <c r="BR63" s="7"/>
      <c r="BS63" s="7"/>
      <c r="BT63" s="7"/>
      <c r="BU63" s="7"/>
      <c r="BV63" s="7"/>
      <c r="BW63" s="7"/>
      <c r="BX63" s="6" t="s">
        <v>60</v>
      </c>
      <c r="BY63" s="7">
        <v>10</v>
      </c>
      <c r="BZ63" s="6" t="s">
        <v>86</v>
      </c>
      <c r="CA63" s="6" t="s">
        <v>98</v>
      </c>
      <c r="CB63" s="7">
        <v>2325</v>
      </c>
      <c r="CC63" s="7">
        <v>8</v>
      </c>
      <c r="CD63" s="6" t="s">
        <v>53</v>
      </c>
    </row>
    <row r="64" spans="1:82">
      <c r="A64">
        <v>113</v>
      </c>
      <c r="B64">
        <v>0</v>
      </c>
      <c r="C64">
        <v>0</v>
      </c>
      <c r="D64" s="1">
        <v>44414</v>
      </c>
      <c r="E64" s="1">
        <v>44412</v>
      </c>
      <c r="F64">
        <v>31</v>
      </c>
      <c r="G64">
        <v>0</v>
      </c>
      <c r="H64">
        <v>0</v>
      </c>
      <c r="I64">
        <v>0</v>
      </c>
      <c r="J64">
        <v>18.7</v>
      </c>
      <c r="K64">
        <v>7</v>
      </c>
      <c r="L64">
        <v>619</v>
      </c>
      <c r="M64">
        <v>2.3199999999999998</v>
      </c>
      <c r="N64">
        <v>8.1999999999999993</v>
      </c>
      <c r="O64">
        <v>6.1</v>
      </c>
      <c r="P64">
        <v>984</v>
      </c>
      <c r="Q64">
        <v>4.3</v>
      </c>
      <c r="R64">
        <v>0.33</v>
      </c>
      <c r="S64">
        <v>10.6</v>
      </c>
      <c r="T64">
        <v>1350</v>
      </c>
      <c r="U64">
        <v>51.4</v>
      </c>
      <c r="V64">
        <v>1.76</v>
      </c>
      <c r="W64">
        <v>26.6</v>
      </c>
      <c r="X64" s="3">
        <v>1.23</v>
      </c>
      <c r="Y64">
        <v>53.9</v>
      </c>
      <c r="Z64">
        <v>0.37</v>
      </c>
      <c r="AA64">
        <v>3.5</v>
      </c>
      <c r="AB64">
        <v>930.1</v>
      </c>
      <c r="AC64">
        <v>366</v>
      </c>
      <c r="AD64">
        <v>-0.04</v>
      </c>
      <c r="AE64">
        <v>1.43</v>
      </c>
      <c r="AF64">
        <v>0.8</v>
      </c>
      <c r="AG64">
        <v>47.1</v>
      </c>
      <c r="AH64">
        <v>17.256029680000001</v>
      </c>
      <c r="AI64">
        <v>1</v>
      </c>
      <c r="AJ64">
        <v>0.37195122000000003</v>
      </c>
      <c r="AK64">
        <v>3</v>
      </c>
      <c r="AL64">
        <v>-0.10810810799999999</v>
      </c>
      <c r="AM64">
        <v>1</v>
      </c>
      <c r="AN64">
        <v>4.3333333329999997</v>
      </c>
      <c r="AO64">
        <v>1</v>
      </c>
      <c r="AP64">
        <v>9.5</v>
      </c>
      <c r="AQ64">
        <v>-1</v>
      </c>
      <c r="AR64">
        <v>1</v>
      </c>
      <c r="AU64">
        <v>-0.65625</v>
      </c>
      <c r="AV64">
        <v>1</v>
      </c>
      <c r="AW64">
        <v>-0.45454545454545459</v>
      </c>
      <c r="AX64">
        <v>1</v>
      </c>
      <c r="AY64">
        <v>3</v>
      </c>
      <c r="AZ64" s="2">
        <f t="shared" si="2"/>
        <v>0.5</v>
      </c>
      <c r="BA64" s="7">
        <v>4</v>
      </c>
      <c r="BB64" s="7">
        <v>8</v>
      </c>
      <c r="BC64" s="7">
        <v>2</v>
      </c>
      <c r="BD64" s="7">
        <v>1</v>
      </c>
      <c r="BE64" s="7">
        <v>1</v>
      </c>
      <c r="BF64" s="7">
        <v>4</v>
      </c>
      <c r="BG64" s="7">
        <v>0</v>
      </c>
      <c r="BH64" s="7">
        <v>0</v>
      </c>
      <c r="BI64" s="7">
        <v>0</v>
      </c>
      <c r="BJ64" s="7">
        <v>4</v>
      </c>
      <c r="BK64" s="7">
        <v>4</v>
      </c>
      <c r="BL64" s="7">
        <v>0</v>
      </c>
      <c r="BM64" s="7">
        <v>1</v>
      </c>
      <c r="BN64" s="7">
        <v>1</v>
      </c>
      <c r="BO64" s="7">
        <v>0</v>
      </c>
      <c r="BP64" s="7"/>
      <c r="BQ64" s="7"/>
      <c r="BR64" s="7"/>
      <c r="BS64" s="7"/>
      <c r="BT64" s="7"/>
      <c r="BU64" s="7"/>
      <c r="BV64" s="7"/>
      <c r="BW64" s="7"/>
      <c r="BX64" s="6" t="s">
        <v>60</v>
      </c>
      <c r="BY64" s="7">
        <v>6</v>
      </c>
      <c r="BZ64" s="6" t="s">
        <v>93</v>
      </c>
      <c r="CA64" s="6" t="s">
        <v>96</v>
      </c>
      <c r="CB64" s="7">
        <v>1650</v>
      </c>
      <c r="CC64" s="7">
        <v>7</v>
      </c>
      <c r="CD64" s="6" t="s">
        <v>54</v>
      </c>
    </row>
    <row r="65" spans="1:82">
      <c r="A65">
        <v>114</v>
      </c>
      <c r="B65">
        <v>0</v>
      </c>
      <c r="C65">
        <v>0</v>
      </c>
      <c r="D65" s="1">
        <v>44020</v>
      </c>
      <c r="E65" s="1">
        <v>44018</v>
      </c>
      <c r="F65">
        <v>31</v>
      </c>
      <c r="G65">
        <v>2</v>
      </c>
      <c r="H65">
        <v>1</v>
      </c>
      <c r="I65">
        <v>0</v>
      </c>
      <c r="J65">
        <v>20</v>
      </c>
      <c r="K65">
        <v>10</v>
      </c>
      <c r="L65">
        <v>979</v>
      </c>
      <c r="M65">
        <v>12.6</v>
      </c>
      <c r="O65">
        <v>0.2</v>
      </c>
      <c r="P65">
        <v>2010</v>
      </c>
      <c r="Q65">
        <v>0.3</v>
      </c>
      <c r="R65">
        <v>1.28</v>
      </c>
      <c r="T65">
        <v>1950</v>
      </c>
      <c r="U65">
        <v>0.2</v>
      </c>
      <c r="V65">
        <v>6.66</v>
      </c>
      <c r="X65" s="3">
        <v>1.5</v>
      </c>
      <c r="Y65">
        <v>39.299999999999997</v>
      </c>
      <c r="Z65">
        <v>0.33</v>
      </c>
      <c r="AA65">
        <v>2.2999999999999998</v>
      </c>
      <c r="AB65">
        <v>1970.7</v>
      </c>
      <c r="AC65">
        <v>-60</v>
      </c>
      <c r="AD65">
        <v>0.95</v>
      </c>
      <c r="AE65">
        <v>5.38</v>
      </c>
      <c r="AF65">
        <v>-2</v>
      </c>
      <c r="AG65">
        <v>-0.1</v>
      </c>
      <c r="AH65">
        <v>50.145038169999999</v>
      </c>
      <c r="AI65">
        <v>2</v>
      </c>
      <c r="AJ65">
        <v>-2.9850746000000001E-2</v>
      </c>
      <c r="AK65">
        <v>1</v>
      </c>
      <c r="AL65">
        <v>2.8787878789999999</v>
      </c>
      <c r="AM65">
        <v>3</v>
      </c>
      <c r="AN65">
        <v>4.203125</v>
      </c>
      <c r="AO65">
        <v>1</v>
      </c>
      <c r="AP65">
        <v>9.5</v>
      </c>
      <c r="AQ65">
        <v>0.42500000000000004</v>
      </c>
      <c r="AR65">
        <v>2</v>
      </c>
      <c r="AS65">
        <v>0.60824742268041243</v>
      </c>
      <c r="AT65">
        <v>2</v>
      </c>
      <c r="AU65">
        <v>-0.77777777777777768</v>
      </c>
      <c r="AV65">
        <v>1</v>
      </c>
      <c r="AW65">
        <v>53.625000000000007</v>
      </c>
      <c r="AX65">
        <v>3</v>
      </c>
      <c r="AY65">
        <v>1</v>
      </c>
      <c r="AZ65" s="2">
        <f t="shared" si="2"/>
        <v>0.66666666666666663</v>
      </c>
      <c r="BA65" s="7">
        <v>6</v>
      </c>
      <c r="BB65" s="7">
        <v>9</v>
      </c>
      <c r="BC65" s="7">
        <v>2</v>
      </c>
      <c r="BD65" s="7">
        <v>2</v>
      </c>
      <c r="BE65" s="7">
        <v>6</v>
      </c>
      <c r="BF65" s="7">
        <v>2</v>
      </c>
      <c r="BG65" s="7">
        <v>0</v>
      </c>
      <c r="BH65" s="7">
        <v>0</v>
      </c>
      <c r="BI65" s="7">
        <v>0</v>
      </c>
      <c r="BJ65" s="7">
        <v>3</v>
      </c>
      <c r="BK65" s="7">
        <v>2</v>
      </c>
      <c r="BL65" s="7">
        <v>1</v>
      </c>
      <c r="BM65" s="7">
        <v>1</v>
      </c>
      <c r="BN65" s="7">
        <v>0</v>
      </c>
      <c r="BO65" s="7">
        <v>0</v>
      </c>
      <c r="BP65" s="7"/>
      <c r="BQ65" s="7"/>
      <c r="BR65" s="7"/>
      <c r="BS65" s="7"/>
      <c r="BT65" s="7"/>
      <c r="BU65" s="7"/>
      <c r="BV65" s="7"/>
      <c r="BW65" s="7"/>
      <c r="BX65" s="6" t="s">
        <v>61</v>
      </c>
      <c r="BY65" s="7">
        <v>4</v>
      </c>
      <c r="BZ65" s="6" t="s">
        <v>86</v>
      </c>
      <c r="CA65" s="6" t="s">
        <v>97</v>
      </c>
      <c r="CB65" s="7">
        <v>4125</v>
      </c>
      <c r="CC65" s="7">
        <v>12</v>
      </c>
      <c r="CD65" s="6" t="s">
        <v>53</v>
      </c>
    </row>
    <row r="66" spans="1:82">
      <c r="A66">
        <v>117</v>
      </c>
      <c r="B66">
        <v>0</v>
      </c>
      <c r="C66">
        <v>0</v>
      </c>
      <c r="D66" s="1">
        <v>44369</v>
      </c>
      <c r="E66" s="1">
        <v>44367</v>
      </c>
      <c r="F66">
        <v>30</v>
      </c>
      <c r="G66">
        <v>2</v>
      </c>
      <c r="H66">
        <v>1</v>
      </c>
      <c r="I66">
        <v>1</v>
      </c>
      <c r="J66">
        <v>20.3</v>
      </c>
      <c r="K66">
        <v>11</v>
      </c>
      <c r="L66">
        <v>646</v>
      </c>
      <c r="M66">
        <v>3.89</v>
      </c>
      <c r="N66">
        <v>9.1999999999999993</v>
      </c>
      <c r="O66">
        <v>4.9000000000000004</v>
      </c>
      <c r="P66">
        <v>2322</v>
      </c>
      <c r="Q66">
        <v>1.6</v>
      </c>
      <c r="R66">
        <v>0.55000000000000004</v>
      </c>
      <c r="S66">
        <v>10.6</v>
      </c>
      <c r="T66">
        <v>2313</v>
      </c>
      <c r="U66">
        <v>88.8</v>
      </c>
      <c r="V66">
        <v>2.5299999999999998</v>
      </c>
      <c r="W66">
        <v>32.700000000000003</v>
      </c>
      <c r="X66" s="3">
        <v>2.46</v>
      </c>
      <c r="Y66">
        <v>42.6</v>
      </c>
      <c r="Z66">
        <v>0.69</v>
      </c>
      <c r="AA66">
        <v>3.7</v>
      </c>
      <c r="AB66">
        <v>2279.4</v>
      </c>
      <c r="AC66">
        <v>-9</v>
      </c>
      <c r="AD66">
        <v>-0.14000000000000001</v>
      </c>
      <c r="AE66">
        <v>1.98</v>
      </c>
      <c r="AF66">
        <v>-2.1</v>
      </c>
      <c r="AG66">
        <v>87.2</v>
      </c>
      <c r="AH66">
        <v>53.507042249999998</v>
      </c>
      <c r="AI66">
        <v>2</v>
      </c>
      <c r="AJ66">
        <v>-3.8759689999999999E-3</v>
      </c>
      <c r="AK66">
        <v>1</v>
      </c>
      <c r="AL66">
        <v>-0.20289855100000001</v>
      </c>
      <c r="AM66">
        <v>1</v>
      </c>
      <c r="AN66">
        <v>3.6</v>
      </c>
      <c r="AO66">
        <v>1</v>
      </c>
      <c r="AP66">
        <v>9.6999999999999993</v>
      </c>
      <c r="AQ66">
        <v>2.4</v>
      </c>
      <c r="AR66">
        <v>3</v>
      </c>
      <c r="AS66">
        <v>-0.64516129032258052</v>
      </c>
      <c r="AT66">
        <v>1</v>
      </c>
      <c r="AU66">
        <v>-0.73684210526315785</v>
      </c>
      <c r="AV66">
        <v>1</v>
      </c>
      <c r="AW66">
        <v>-0.5</v>
      </c>
      <c r="AX66">
        <v>1</v>
      </c>
      <c r="AY66">
        <v>2</v>
      </c>
      <c r="AZ66" s="2">
        <f t="shared" si="2"/>
        <v>0.66666666666666663</v>
      </c>
      <c r="BA66" s="7">
        <v>4</v>
      </c>
      <c r="BB66" s="7">
        <v>6</v>
      </c>
      <c r="BC66" s="7">
        <v>0</v>
      </c>
      <c r="BD66" s="7">
        <v>2</v>
      </c>
      <c r="BE66" s="7">
        <v>3</v>
      </c>
      <c r="BF66" s="7">
        <v>3</v>
      </c>
      <c r="BG66" s="7">
        <v>0</v>
      </c>
      <c r="BH66" s="7">
        <v>0</v>
      </c>
      <c r="BI66" s="7">
        <v>0</v>
      </c>
      <c r="BJ66" s="7">
        <v>3</v>
      </c>
      <c r="BK66" s="7">
        <v>3</v>
      </c>
      <c r="BL66" s="7">
        <v>0</v>
      </c>
      <c r="BM66" s="7">
        <v>0</v>
      </c>
      <c r="BN66" s="7">
        <v>1</v>
      </c>
      <c r="BO66" s="7">
        <v>0</v>
      </c>
      <c r="BP66" s="7"/>
      <c r="BQ66" s="7"/>
      <c r="BR66" s="7"/>
      <c r="BS66" s="7"/>
      <c r="BT66" s="7"/>
      <c r="BU66" s="7"/>
      <c r="BV66" s="7"/>
      <c r="BW66" s="7"/>
      <c r="BX66" s="6" t="s">
        <v>61</v>
      </c>
      <c r="BY66" s="7">
        <v>7</v>
      </c>
      <c r="BZ66" s="6" t="s">
        <v>86</v>
      </c>
      <c r="CA66" s="6" t="s">
        <v>98</v>
      </c>
      <c r="CB66" s="7">
        <v>2250</v>
      </c>
      <c r="CC66" s="7">
        <v>10</v>
      </c>
      <c r="CD66" s="6" t="s">
        <v>52</v>
      </c>
    </row>
    <row r="67" spans="1:82">
      <c r="A67">
        <v>118</v>
      </c>
      <c r="B67">
        <v>0</v>
      </c>
      <c r="C67">
        <v>0</v>
      </c>
      <c r="D67" s="1">
        <v>44323</v>
      </c>
      <c r="E67" s="1">
        <v>44321</v>
      </c>
      <c r="F67">
        <v>31</v>
      </c>
      <c r="G67">
        <v>1</v>
      </c>
      <c r="H67">
        <v>0</v>
      </c>
      <c r="I67">
        <v>1</v>
      </c>
      <c r="J67">
        <v>21.4</v>
      </c>
      <c r="K67">
        <v>8</v>
      </c>
      <c r="L67">
        <v>509</v>
      </c>
      <c r="M67">
        <v>2.5299999999999998</v>
      </c>
      <c r="N67">
        <v>6.2</v>
      </c>
      <c r="O67">
        <v>2.9</v>
      </c>
      <c r="P67">
        <v>1334</v>
      </c>
      <c r="Q67">
        <v>2.6</v>
      </c>
      <c r="R67">
        <v>0.67</v>
      </c>
      <c r="S67">
        <v>10.199999999999999</v>
      </c>
      <c r="T67">
        <v>1010</v>
      </c>
      <c r="U67">
        <v>35</v>
      </c>
      <c r="V67">
        <v>2.12</v>
      </c>
      <c r="W67">
        <v>26.4</v>
      </c>
      <c r="X67" s="3">
        <v>3.33</v>
      </c>
      <c r="Y67">
        <v>25.9</v>
      </c>
      <c r="Z67">
        <v>1</v>
      </c>
      <c r="AA67">
        <v>3.8</v>
      </c>
      <c r="AB67">
        <v>1308.0999999999999</v>
      </c>
      <c r="AC67">
        <v>-324</v>
      </c>
      <c r="AD67">
        <v>-0.33</v>
      </c>
      <c r="AE67">
        <v>1.45</v>
      </c>
      <c r="AF67">
        <v>-1.2</v>
      </c>
      <c r="AG67">
        <v>32.4</v>
      </c>
      <c r="AH67">
        <v>50.505791510000002</v>
      </c>
      <c r="AI67">
        <v>2</v>
      </c>
      <c r="AJ67">
        <v>-0.24287856099999999</v>
      </c>
      <c r="AK67">
        <v>1</v>
      </c>
      <c r="AL67">
        <v>-0.33</v>
      </c>
      <c r="AM67">
        <v>1</v>
      </c>
      <c r="AN67">
        <v>2.164179104</v>
      </c>
      <c r="AO67">
        <v>1</v>
      </c>
      <c r="AP67">
        <v>9.8000000000000007</v>
      </c>
      <c r="AQ67">
        <v>0.76923076923076927</v>
      </c>
      <c r="AR67">
        <v>2</v>
      </c>
      <c r="AS67">
        <v>-0.33720930232558144</v>
      </c>
      <c r="AT67">
        <v>1</v>
      </c>
      <c r="AU67">
        <v>-0.34375</v>
      </c>
      <c r="AV67">
        <v>2</v>
      </c>
      <c r="AW67">
        <v>-0.90476190476190477</v>
      </c>
      <c r="AX67">
        <v>1</v>
      </c>
      <c r="AY67">
        <v>2</v>
      </c>
      <c r="AZ67" s="2">
        <f t="shared" si="2"/>
        <v>0.5</v>
      </c>
      <c r="BA67" s="7">
        <v>4</v>
      </c>
      <c r="BB67" s="7">
        <v>8</v>
      </c>
      <c r="BC67" s="7">
        <v>0</v>
      </c>
      <c r="BD67" s="7">
        <v>3</v>
      </c>
      <c r="BE67" s="7">
        <v>3</v>
      </c>
      <c r="BF67" s="7">
        <v>4</v>
      </c>
      <c r="BG67" s="7">
        <v>0</v>
      </c>
      <c r="BH67" s="7">
        <v>0</v>
      </c>
      <c r="BI67" s="7">
        <v>0</v>
      </c>
      <c r="BJ67" s="7">
        <v>3</v>
      </c>
      <c r="BK67" s="7">
        <v>3</v>
      </c>
      <c r="BL67" s="7">
        <v>0</v>
      </c>
      <c r="BM67" s="7">
        <v>1</v>
      </c>
      <c r="BN67" s="7">
        <v>3</v>
      </c>
      <c r="BO67" s="7">
        <v>1</v>
      </c>
      <c r="BP67" s="7"/>
      <c r="BQ67" s="7"/>
      <c r="BR67" s="7"/>
      <c r="BS67" s="7"/>
      <c r="BT67" s="7"/>
      <c r="BU67" s="7"/>
      <c r="BV67" s="7"/>
      <c r="BW67" s="7"/>
      <c r="BX67" s="6" t="s">
        <v>61</v>
      </c>
      <c r="BY67" s="7">
        <v>1</v>
      </c>
      <c r="BZ67" s="6" t="s">
        <v>86</v>
      </c>
      <c r="CA67" s="6" t="s">
        <v>98</v>
      </c>
      <c r="CB67" s="7">
        <v>1687.5</v>
      </c>
      <c r="CC67" s="7">
        <v>9</v>
      </c>
      <c r="CD67" s="6" t="s">
        <v>53</v>
      </c>
    </row>
    <row r="68" spans="1:82">
      <c r="A68">
        <v>120</v>
      </c>
      <c r="B68">
        <v>0</v>
      </c>
      <c r="C68">
        <v>0</v>
      </c>
      <c r="D68" s="1">
        <v>43795</v>
      </c>
      <c r="E68" s="1">
        <v>43793</v>
      </c>
      <c r="F68">
        <v>39</v>
      </c>
      <c r="G68">
        <v>2</v>
      </c>
      <c r="H68">
        <v>1</v>
      </c>
      <c r="I68">
        <v>1</v>
      </c>
      <c r="J68">
        <v>24.7</v>
      </c>
      <c r="K68">
        <v>7</v>
      </c>
      <c r="P68">
        <v>1320</v>
      </c>
      <c r="Q68">
        <v>0.9</v>
      </c>
      <c r="R68">
        <v>0.5</v>
      </c>
      <c r="X68" s="3">
        <v>1.66</v>
      </c>
      <c r="Y68">
        <v>38.5</v>
      </c>
      <c r="Z68">
        <v>0.3</v>
      </c>
      <c r="AA68">
        <v>3.4</v>
      </c>
      <c r="AB68">
        <v>1281.5</v>
      </c>
      <c r="AC68">
        <v>-1320</v>
      </c>
      <c r="AD68">
        <v>0.2</v>
      </c>
      <c r="AE68">
        <v>-0.5</v>
      </c>
      <c r="AF68">
        <v>-2.5</v>
      </c>
      <c r="AG68">
        <v>-0.9</v>
      </c>
      <c r="AH68">
        <v>33.285714290000001</v>
      </c>
      <c r="AI68">
        <v>2</v>
      </c>
      <c r="AJ68">
        <v>-1</v>
      </c>
      <c r="AK68">
        <v>1</v>
      </c>
      <c r="AL68">
        <v>0.66666666699999999</v>
      </c>
      <c r="AM68">
        <v>2</v>
      </c>
      <c r="AN68">
        <v>-1</v>
      </c>
      <c r="AO68">
        <v>1</v>
      </c>
      <c r="AP68">
        <v>9.9</v>
      </c>
      <c r="AQ68">
        <v>-1</v>
      </c>
      <c r="AR68">
        <v>1</v>
      </c>
      <c r="AU68">
        <v>-0.46666666666666662</v>
      </c>
      <c r="AV68">
        <v>2</v>
      </c>
      <c r="AW68">
        <v>0.37500000000000006</v>
      </c>
      <c r="AX68">
        <v>2</v>
      </c>
      <c r="AY68">
        <v>1</v>
      </c>
      <c r="AZ68" s="2">
        <f t="shared" si="2"/>
        <v>0.6</v>
      </c>
      <c r="BA68" s="7">
        <v>3</v>
      </c>
      <c r="BB68" s="7">
        <v>5</v>
      </c>
      <c r="BC68" s="7">
        <v>1</v>
      </c>
      <c r="BD68" s="7">
        <v>2</v>
      </c>
      <c r="BE68" s="7">
        <v>2</v>
      </c>
      <c r="BF68" s="7">
        <v>3</v>
      </c>
      <c r="BG68" s="7">
        <v>0</v>
      </c>
      <c r="BH68" s="7">
        <v>0</v>
      </c>
      <c r="BI68" s="7">
        <v>0</v>
      </c>
      <c r="BJ68" s="7">
        <v>3</v>
      </c>
      <c r="BK68" s="7">
        <v>3</v>
      </c>
      <c r="BL68" s="7">
        <v>0</v>
      </c>
      <c r="BM68" s="7">
        <v>3</v>
      </c>
      <c r="BN68" s="7">
        <v>1</v>
      </c>
      <c r="BO68" s="7">
        <v>0</v>
      </c>
      <c r="BP68" s="7"/>
      <c r="BQ68" s="7"/>
      <c r="BR68" s="7"/>
      <c r="BS68" s="7"/>
      <c r="BT68" s="7"/>
      <c r="BU68" s="7"/>
      <c r="BV68" s="7"/>
      <c r="BW68" s="7"/>
      <c r="BX68" s="6" t="s">
        <v>61</v>
      </c>
      <c r="BY68" s="7">
        <v>3</v>
      </c>
      <c r="BZ68" s="6" t="s">
        <v>89</v>
      </c>
      <c r="CA68" s="6" t="s">
        <v>97</v>
      </c>
      <c r="CB68" s="7">
        <v>2475</v>
      </c>
      <c r="CC68" s="7">
        <v>11</v>
      </c>
      <c r="CD68" s="6" t="s">
        <v>53</v>
      </c>
    </row>
    <row r="69" spans="1:82">
      <c r="A69">
        <v>1</v>
      </c>
      <c r="B69">
        <v>1</v>
      </c>
      <c r="C69">
        <v>1</v>
      </c>
      <c r="D69" s="1">
        <v>44021</v>
      </c>
      <c r="E69" s="1">
        <v>44019</v>
      </c>
      <c r="F69">
        <v>35</v>
      </c>
      <c r="G69">
        <v>0</v>
      </c>
      <c r="H69">
        <v>0</v>
      </c>
      <c r="I69">
        <v>0</v>
      </c>
      <c r="J69">
        <v>19</v>
      </c>
      <c r="K69">
        <v>10</v>
      </c>
      <c r="L69">
        <v>2320</v>
      </c>
      <c r="M69">
        <v>5.56</v>
      </c>
      <c r="N69">
        <v>11.3</v>
      </c>
      <c r="O69">
        <v>0.2</v>
      </c>
      <c r="P69">
        <v>3010</v>
      </c>
      <c r="Q69">
        <v>1.1000000000000001</v>
      </c>
      <c r="R69">
        <v>0.45</v>
      </c>
      <c r="S69">
        <v>21.1</v>
      </c>
      <c r="T69">
        <v>3410</v>
      </c>
      <c r="U69">
        <v>0.9</v>
      </c>
      <c r="V69">
        <v>4.2</v>
      </c>
      <c r="W69">
        <v>14.2</v>
      </c>
      <c r="X69" s="3">
        <v>2.5299999999999998</v>
      </c>
      <c r="Y69">
        <v>68.599999999999994</v>
      </c>
      <c r="Z69">
        <v>0.26</v>
      </c>
      <c r="AA69">
        <v>0.3</v>
      </c>
      <c r="AB69">
        <v>2941.4</v>
      </c>
      <c r="AC69">
        <v>400</v>
      </c>
      <c r="AD69">
        <v>0.19</v>
      </c>
      <c r="AE69">
        <v>3.75</v>
      </c>
      <c r="AF69">
        <v>0.8</v>
      </c>
      <c r="AG69">
        <v>-0.2</v>
      </c>
      <c r="AH69">
        <v>42.877551019999999</v>
      </c>
      <c r="AI69">
        <v>2</v>
      </c>
      <c r="AJ69">
        <v>0.13289036500000001</v>
      </c>
      <c r="AK69">
        <v>2</v>
      </c>
      <c r="AL69">
        <v>0.73076923100000002</v>
      </c>
      <c r="AM69">
        <v>2</v>
      </c>
      <c r="AN69">
        <v>8.3333333330000006</v>
      </c>
      <c r="AO69">
        <v>2</v>
      </c>
      <c r="AP69">
        <v>1.9</v>
      </c>
      <c r="AQ69">
        <v>0.15662650602409625</v>
      </c>
      <c r="AR69">
        <v>2</v>
      </c>
      <c r="AS69">
        <v>0</v>
      </c>
      <c r="AT69">
        <v>2</v>
      </c>
      <c r="AU69">
        <v>-0.72222222222222221</v>
      </c>
      <c r="AV69">
        <v>1</v>
      </c>
      <c r="AW69">
        <v>1.7000000000000002</v>
      </c>
      <c r="AX69">
        <v>2</v>
      </c>
      <c r="AY69">
        <v>3</v>
      </c>
      <c r="AZ69" s="2">
        <f t="shared" si="2"/>
        <v>0.9285714285714286</v>
      </c>
      <c r="BA69" s="7">
        <v>13</v>
      </c>
      <c r="BB69" s="7">
        <v>14</v>
      </c>
      <c r="BC69" s="7">
        <v>1</v>
      </c>
      <c r="BD69" s="7">
        <v>1</v>
      </c>
      <c r="BE69" s="7">
        <v>5</v>
      </c>
      <c r="BF69" s="7">
        <v>11</v>
      </c>
      <c r="BG69" s="7">
        <v>0</v>
      </c>
      <c r="BH69" s="7">
        <v>0</v>
      </c>
      <c r="BI69" s="7">
        <v>0</v>
      </c>
      <c r="BJ69" s="7">
        <v>11</v>
      </c>
      <c r="BK69" s="7">
        <v>11</v>
      </c>
      <c r="BL69" s="7">
        <v>0</v>
      </c>
      <c r="BM69" s="7">
        <v>2</v>
      </c>
      <c r="BN69" s="7">
        <v>4</v>
      </c>
      <c r="BO69" s="7">
        <v>0</v>
      </c>
      <c r="BP69" s="7"/>
      <c r="BQ69" s="7"/>
      <c r="BR69" s="7"/>
      <c r="BS69" s="7"/>
      <c r="BT69" s="7"/>
      <c r="BU69" s="7"/>
      <c r="BV69" s="7"/>
      <c r="BW69" s="7"/>
      <c r="BX69" s="6" t="s">
        <v>60</v>
      </c>
      <c r="BY69" s="7">
        <v>3</v>
      </c>
      <c r="BZ69" s="10" t="s">
        <v>94</v>
      </c>
      <c r="CA69" s="6" t="s">
        <v>96</v>
      </c>
      <c r="CB69" s="7">
        <v>3000</v>
      </c>
      <c r="CC69" s="7">
        <v>9</v>
      </c>
      <c r="CD69" s="6" t="s">
        <v>52</v>
      </c>
    </row>
    <row r="70" spans="1:82">
      <c r="A70">
        <v>3</v>
      </c>
      <c r="B70">
        <v>1</v>
      </c>
      <c r="C70">
        <v>1</v>
      </c>
      <c r="D70" s="1">
        <v>44265</v>
      </c>
      <c r="E70" s="1">
        <v>44263</v>
      </c>
      <c r="F70">
        <v>26</v>
      </c>
      <c r="G70">
        <v>0</v>
      </c>
      <c r="H70">
        <v>0</v>
      </c>
      <c r="I70">
        <v>0</v>
      </c>
      <c r="J70">
        <v>25</v>
      </c>
      <c r="K70">
        <v>7</v>
      </c>
      <c r="L70">
        <v>1260</v>
      </c>
      <c r="M70">
        <v>16.399999999999999</v>
      </c>
      <c r="N70">
        <v>9.3000000000000007</v>
      </c>
      <c r="O70">
        <v>0.8</v>
      </c>
      <c r="P70">
        <v>2130</v>
      </c>
      <c r="Q70">
        <v>1.4</v>
      </c>
      <c r="R70">
        <v>1.49</v>
      </c>
      <c r="S70">
        <v>14.7</v>
      </c>
      <c r="T70">
        <v>2230</v>
      </c>
      <c r="U70">
        <v>9.5</v>
      </c>
      <c r="V70">
        <v>7</v>
      </c>
      <c r="W70">
        <v>17.8</v>
      </c>
      <c r="X70" s="3">
        <v>1.1399999999999999</v>
      </c>
      <c r="Y70">
        <v>91.8</v>
      </c>
      <c r="Z70">
        <v>0.8</v>
      </c>
      <c r="AA70">
        <v>0.9</v>
      </c>
      <c r="AB70">
        <v>2038.2</v>
      </c>
      <c r="AC70">
        <v>100</v>
      </c>
      <c r="AD70">
        <v>0.69</v>
      </c>
      <c r="AE70">
        <v>5.51</v>
      </c>
      <c r="AF70">
        <v>0.5</v>
      </c>
      <c r="AG70">
        <v>8.1</v>
      </c>
      <c r="AH70">
        <v>22.20261438</v>
      </c>
      <c r="AI70">
        <v>1</v>
      </c>
      <c r="AJ70">
        <v>4.6948357000000003E-2</v>
      </c>
      <c r="AK70">
        <v>2</v>
      </c>
      <c r="AL70">
        <v>0.86250000000000004</v>
      </c>
      <c r="AM70">
        <v>2</v>
      </c>
      <c r="AN70">
        <v>3.697986577</v>
      </c>
      <c r="AO70">
        <v>1</v>
      </c>
      <c r="AP70">
        <v>2.2000000000000002</v>
      </c>
      <c r="AQ70">
        <v>0.11578947368421048</v>
      </c>
      <c r="AR70">
        <v>2</v>
      </c>
      <c r="AS70">
        <v>0.60150375939849621</v>
      </c>
      <c r="AT70">
        <v>2</v>
      </c>
      <c r="AU70">
        <v>0.22857142857142851</v>
      </c>
      <c r="AV70">
        <v>3</v>
      </c>
      <c r="AW70">
        <v>10.953488372093023</v>
      </c>
      <c r="AX70">
        <v>3</v>
      </c>
      <c r="AY70">
        <v>2</v>
      </c>
      <c r="AZ70" s="2">
        <f t="shared" si="2"/>
        <v>0.81818181818181823</v>
      </c>
      <c r="BA70" s="7">
        <v>9</v>
      </c>
      <c r="BB70" s="7">
        <v>11</v>
      </c>
      <c r="BC70" s="7">
        <v>0</v>
      </c>
      <c r="BD70" s="7">
        <v>1</v>
      </c>
      <c r="BE70" s="7">
        <v>6</v>
      </c>
      <c r="BF70" s="7">
        <v>8</v>
      </c>
      <c r="BG70" s="7">
        <v>0</v>
      </c>
      <c r="BH70" s="7">
        <v>1</v>
      </c>
      <c r="BI70" s="7">
        <v>0</v>
      </c>
      <c r="BJ70" s="7">
        <v>9</v>
      </c>
      <c r="BK70" s="7">
        <v>8</v>
      </c>
      <c r="BL70" s="7">
        <v>0</v>
      </c>
      <c r="BM70" s="7">
        <v>3</v>
      </c>
      <c r="BN70" s="7">
        <v>5</v>
      </c>
      <c r="BO70" s="7">
        <v>0</v>
      </c>
      <c r="BP70" s="7"/>
      <c r="BQ70" s="7"/>
      <c r="BR70" s="7"/>
      <c r="BS70" s="7"/>
      <c r="BT70" s="7"/>
      <c r="BU70" s="7"/>
      <c r="BV70" s="7"/>
      <c r="BW70" s="7"/>
      <c r="BX70" s="6" t="s">
        <v>60</v>
      </c>
      <c r="BY70" s="7">
        <v>2</v>
      </c>
      <c r="BZ70" s="6" t="s">
        <v>86</v>
      </c>
      <c r="CA70" s="6" t="s">
        <v>98</v>
      </c>
      <c r="CB70" s="7">
        <v>2775</v>
      </c>
      <c r="CC70" s="7">
        <v>10</v>
      </c>
      <c r="CD70" s="6" t="s">
        <v>54</v>
      </c>
    </row>
    <row r="71" spans="1:82">
      <c r="A71">
        <v>8</v>
      </c>
      <c r="B71">
        <v>1</v>
      </c>
      <c r="C71">
        <v>1</v>
      </c>
      <c r="D71" s="1">
        <v>44209</v>
      </c>
      <c r="E71" s="1">
        <v>44207</v>
      </c>
      <c r="F71">
        <v>23</v>
      </c>
      <c r="G71">
        <v>1</v>
      </c>
      <c r="H71">
        <v>0</v>
      </c>
      <c r="I71">
        <v>0</v>
      </c>
      <c r="J71">
        <v>23.3</v>
      </c>
      <c r="K71">
        <v>11</v>
      </c>
      <c r="L71">
        <v>780</v>
      </c>
      <c r="M71">
        <v>15.5</v>
      </c>
      <c r="N71">
        <v>6.7</v>
      </c>
      <c r="O71">
        <v>0.2</v>
      </c>
      <c r="P71">
        <v>1530</v>
      </c>
      <c r="Q71">
        <v>1</v>
      </c>
      <c r="R71">
        <v>0.78</v>
      </c>
      <c r="S71">
        <v>12.9</v>
      </c>
      <c r="T71">
        <v>1980</v>
      </c>
      <c r="U71">
        <v>0.6</v>
      </c>
      <c r="V71">
        <v>7.99</v>
      </c>
      <c r="W71">
        <v>9.6</v>
      </c>
      <c r="X71" s="3">
        <v>1.64</v>
      </c>
      <c r="Y71">
        <v>64.400000000000006</v>
      </c>
      <c r="Z71">
        <v>0.33</v>
      </c>
      <c r="AA71">
        <v>1.8</v>
      </c>
      <c r="AB71">
        <v>1465.6</v>
      </c>
      <c r="AC71">
        <v>450</v>
      </c>
      <c r="AD71">
        <v>0.45</v>
      </c>
      <c r="AE71">
        <v>7.21</v>
      </c>
      <c r="AF71">
        <v>-0.8</v>
      </c>
      <c r="AG71">
        <v>-0.4</v>
      </c>
      <c r="AH71">
        <v>22.75776398</v>
      </c>
      <c r="AI71">
        <v>1</v>
      </c>
      <c r="AJ71">
        <v>0.29411764699999998</v>
      </c>
      <c r="AK71">
        <v>3</v>
      </c>
      <c r="AL71">
        <v>1.363636364</v>
      </c>
      <c r="AM71">
        <v>3</v>
      </c>
      <c r="AN71">
        <v>9.2435897439999994</v>
      </c>
      <c r="AO71">
        <v>2</v>
      </c>
      <c r="AP71">
        <v>4.0999999999999996</v>
      </c>
      <c r="AQ71">
        <v>1.6451612903225805</v>
      </c>
      <c r="AR71">
        <v>3</v>
      </c>
      <c r="AS71">
        <v>0.10382513661202197</v>
      </c>
      <c r="AT71">
        <v>2</v>
      </c>
      <c r="AU71">
        <v>-0.20000000000000004</v>
      </c>
      <c r="AV71">
        <v>2</v>
      </c>
      <c r="AW71">
        <v>19.916666666666668</v>
      </c>
      <c r="AX71">
        <v>3</v>
      </c>
      <c r="AY71">
        <v>1</v>
      </c>
      <c r="AZ71" s="2">
        <f t="shared" si="2"/>
        <v>1</v>
      </c>
      <c r="BA71" s="7">
        <v>10</v>
      </c>
      <c r="BB71" s="7">
        <v>10</v>
      </c>
      <c r="BC71" s="7">
        <v>5</v>
      </c>
      <c r="BD71" s="7">
        <v>0</v>
      </c>
      <c r="BE71" s="7">
        <v>4</v>
      </c>
      <c r="BF71" s="7">
        <v>8</v>
      </c>
      <c r="BG71" s="7">
        <v>1</v>
      </c>
      <c r="BH71" s="7">
        <v>0</v>
      </c>
      <c r="BI71" s="7">
        <v>0</v>
      </c>
      <c r="BJ71" s="7">
        <v>10</v>
      </c>
      <c r="BK71" s="7">
        <v>8</v>
      </c>
      <c r="BL71" s="7">
        <v>1</v>
      </c>
      <c r="BM71" s="7">
        <v>0</v>
      </c>
      <c r="BN71" s="7">
        <v>5</v>
      </c>
      <c r="BO71" s="7">
        <v>0</v>
      </c>
      <c r="BP71" s="7"/>
      <c r="BQ71" s="7"/>
      <c r="BR71" s="7"/>
      <c r="BS71" s="7"/>
      <c r="BT71" s="7"/>
      <c r="BU71" s="7"/>
      <c r="BV71" s="7"/>
      <c r="BW71" s="7"/>
      <c r="BX71" s="6" t="s">
        <v>60</v>
      </c>
      <c r="BY71" s="7">
        <v>4</v>
      </c>
      <c r="BZ71" s="6" t="s">
        <v>86</v>
      </c>
      <c r="CA71" s="6" t="s">
        <v>97</v>
      </c>
      <c r="CB71" s="7">
        <v>2775</v>
      </c>
      <c r="CC71" s="7">
        <v>12</v>
      </c>
      <c r="CD71" s="6" t="s">
        <v>54</v>
      </c>
    </row>
    <row r="72" spans="1:82">
      <c r="A72">
        <v>9</v>
      </c>
      <c r="B72">
        <v>1</v>
      </c>
      <c r="C72">
        <v>1</v>
      </c>
      <c r="D72" s="1">
        <v>44526</v>
      </c>
      <c r="E72" s="1">
        <v>44524</v>
      </c>
      <c r="F72">
        <v>28</v>
      </c>
      <c r="G72">
        <v>1</v>
      </c>
      <c r="H72">
        <v>0</v>
      </c>
      <c r="I72">
        <v>1</v>
      </c>
      <c r="J72">
        <v>20.5</v>
      </c>
      <c r="K72">
        <v>14</v>
      </c>
      <c r="P72">
        <v>4400</v>
      </c>
      <c r="Q72">
        <v>2.7</v>
      </c>
      <c r="R72">
        <v>0.74</v>
      </c>
      <c r="T72">
        <v>4790</v>
      </c>
      <c r="U72">
        <v>52.8</v>
      </c>
      <c r="V72">
        <v>8.31</v>
      </c>
      <c r="W72">
        <v>20.399999999999999</v>
      </c>
      <c r="X72" s="3">
        <v>3.17</v>
      </c>
      <c r="Y72">
        <v>40.9</v>
      </c>
      <c r="Z72">
        <v>0.52</v>
      </c>
      <c r="AA72">
        <v>4.2</v>
      </c>
      <c r="AB72">
        <v>4359.1000000000004</v>
      </c>
      <c r="AC72">
        <v>390</v>
      </c>
      <c r="AD72">
        <v>0.22</v>
      </c>
      <c r="AE72">
        <v>7.57</v>
      </c>
      <c r="AF72">
        <v>-1.5</v>
      </c>
      <c r="AG72">
        <v>50.1</v>
      </c>
      <c r="AH72">
        <v>106.5794621</v>
      </c>
      <c r="AI72">
        <v>3</v>
      </c>
      <c r="AJ72">
        <v>8.8636363999999995E-2</v>
      </c>
      <c r="AK72">
        <v>2</v>
      </c>
      <c r="AL72">
        <v>0.42307692299999999</v>
      </c>
      <c r="AM72">
        <v>2</v>
      </c>
      <c r="AN72">
        <v>10.229729730000001</v>
      </c>
      <c r="AO72">
        <v>3</v>
      </c>
      <c r="AP72">
        <v>4.2</v>
      </c>
      <c r="AQ72">
        <v>0.75000000000000011</v>
      </c>
      <c r="AR72">
        <v>2</v>
      </c>
      <c r="AS72">
        <v>-0.50000000000000011</v>
      </c>
      <c r="AT72">
        <v>1</v>
      </c>
      <c r="AU72">
        <v>-0.56521739130434778</v>
      </c>
      <c r="AV72">
        <v>2</v>
      </c>
      <c r="AW72">
        <v>-0.19999999999999996</v>
      </c>
      <c r="AX72">
        <v>1</v>
      </c>
      <c r="AY72">
        <v>2</v>
      </c>
      <c r="AZ72" s="2">
        <f t="shared" si="2"/>
        <v>1</v>
      </c>
      <c r="BA72" s="7">
        <v>12</v>
      </c>
      <c r="BB72" s="7">
        <v>12</v>
      </c>
      <c r="BC72" s="7">
        <v>3</v>
      </c>
      <c r="BD72" s="7">
        <v>6</v>
      </c>
      <c r="BE72" s="7">
        <v>4</v>
      </c>
      <c r="BF72" s="7">
        <v>8</v>
      </c>
      <c r="BG72" s="7">
        <v>2</v>
      </c>
      <c r="BH72" s="7">
        <v>0</v>
      </c>
      <c r="BI72" s="7">
        <v>0</v>
      </c>
      <c r="BJ72" s="7">
        <v>11</v>
      </c>
      <c r="BK72" s="7">
        <v>8</v>
      </c>
      <c r="BL72" s="7">
        <v>1</v>
      </c>
      <c r="BM72" s="7">
        <v>1</v>
      </c>
      <c r="BN72" s="7">
        <v>10</v>
      </c>
      <c r="BO72" s="7">
        <v>1</v>
      </c>
      <c r="BP72" s="7"/>
      <c r="BQ72" s="7"/>
      <c r="BR72" s="7"/>
      <c r="BS72" s="7"/>
      <c r="BT72" s="7"/>
      <c r="BU72" s="7"/>
      <c r="BV72" s="7"/>
      <c r="BW72" s="7"/>
      <c r="BX72" s="6" t="s">
        <v>61</v>
      </c>
      <c r="BY72" s="7">
        <v>3</v>
      </c>
      <c r="BZ72" s="6" t="s">
        <v>92</v>
      </c>
      <c r="CA72" s="6" t="s">
        <v>98</v>
      </c>
      <c r="CB72" s="7">
        <v>1425</v>
      </c>
      <c r="CC72" s="7">
        <v>8</v>
      </c>
      <c r="CD72" s="6" t="s">
        <v>53</v>
      </c>
    </row>
    <row r="73" spans="1:82">
      <c r="A73">
        <v>10</v>
      </c>
      <c r="B73">
        <v>1</v>
      </c>
      <c r="C73">
        <v>1</v>
      </c>
      <c r="D73" s="1">
        <v>44408</v>
      </c>
      <c r="E73" s="1">
        <v>44406</v>
      </c>
      <c r="F73">
        <v>28</v>
      </c>
      <c r="G73">
        <v>0</v>
      </c>
      <c r="H73">
        <v>0</v>
      </c>
      <c r="I73">
        <v>0</v>
      </c>
      <c r="J73">
        <v>18.5</v>
      </c>
      <c r="K73">
        <v>11</v>
      </c>
      <c r="P73">
        <v>9510</v>
      </c>
      <c r="Q73">
        <v>1.2</v>
      </c>
      <c r="R73">
        <v>2.5099999999999998</v>
      </c>
      <c r="S73">
        <v>11.1</v>
      </c>
      <c r="T73">
        <v>12330</v>
      </c>
      <c r="V73">
        <v>14.8</v>
      </c>
      <c r="X73" s="3">
        <v>3.92</v>
      </c>
      <c r="Y73">
        <v>108</v>
      </c>
      <c r="Z73">
        <v>1.49</v>
      </c>
      <c r="AA73">
        <v>4.3</v>
      </c>
      <c r="AB73">
        <v>9402</v>
      </c>
      <c r="AC73">
        <v>2820</v>
      </c>
      <c r="AD73">
        <v>1.02</v>
      </c>
      <c r="AE73">
        <v>12.29</v>
      </c>
      <c r="AF73">
        <v>-3.1</v>
      </c>
      <c r="AG73">
        <v>-1.2</v>
      </c>
      <c r="AH73">
        <v>87.055555560000002</v>
      </c>
      <c r="AI73">
        <v>3</v>
      </c>
      <c r="AJ73">
        <v>0.29652996799999998</v>
      </c>
      <c r="AK73">
        <v>3</v>
      </c>
      <c r="AL73">
        <v>0.68456375800000002</v>
      </c>
      <c r="AM73">
        <v>2</v>
      </c>
      <c r="AN73">
        <v>4.896414343</v>
      </c>
      <c r="AO73">
        <v>1</v>
      </c>
      <c r="AP73">
        <v>4.3</v>
      </c>
      <c r="AQ73">
        <v>-1</v>
      </c>
      <c r="AR73">
        <v>1</v>
      </c>
      <c r="AS73">
        <v>1</v>
      </c>
      <c r="AT73">
        <v>3</v>
      </c>
      <c r="AW73">
        <v>0.5</v>
      </c>
      <c r="AX73">
        <v>2</v>
      </c>
      <c r="AY73">
        <v>1</v>
      </c>
      <c r="AZ73" s="2">
        <f t="shared" si="2"/>
        <v>0.83333333333333337</v>
      </c>
      <c r="BA73" s="7">
        <v>15</v>
      </c>
      <c r="BB73" s="7">
        <v>18</v>
      </c>
      <c r="BC73" s="7">
        <v>2</v>
      </c>
      <c r="BD73" s="7">
        <v>7</v>
      </c>
      <c r="BE73" s="7">
        <v>2</v>
      </c>
      <c r="BF73" s="7">
        <v>1</v>
      </c>
      <c r="BG73" s="7">
        <v>0</v>
      </c>
      <c r="BH73" s="7">
        <v>0</v>
      </c>
      <c r="BI73" s="7">
        <v>0</v>
      </c>
      <c r="BJ73" s="7">
        <v>1</v>
      </c>
      <c r="BK73" s="7">
        <v>1</v>
      </c>
      <c r="BL73" s="7">
        <v>0</v>
      </c>
      <c r="BM73" s="7">
        <v>0</v>
      </c>
      <c r="BN73" s="7">
        <v>1</v>
      </c>
      <c r="BO73" s="7">
        <v>0</v>
      </c>
      <c r="BP73" s="7"/>
      <c r="BQ73" s="7"/>
      <c r="BR73" s="7"/>
      <c r="BS73" s="7"/>
      <c r="BT73" s="7"/>
      <c r="BU73" s="7"/>
      <c r="BV73" s="7"/>
      <c r="BW73" s="7"/>
      <c r="BX73" s="6" t="s">
        <v>60</v>
      </c>
      <c r="BY73" s="7">
        <v>3</v>
      </c>
      <c r="BZ73" s="6" t="s">
        <v>86</v>
      </c>
      <c r="CA73" s="6" t="s">
        <v>97</v>
      </c>
      <c r="CB73" s="7">
        <v>1500</v>
      </c>
      <c r="CC73" s="7">
        <v>10</v>
      </c>
      <c r="CD73" s="6" t="s">
        <v>53</v>
      </c>
    </row>
    <row r="74" spans="1:82">
      <c r="A74">
        <v>13</v>
      </c>
      <c r="B74">
        <v>1</v>
      </c>
      <c r="C74">
        <v>1</v>
      </c>
      <c r="D74" s="1">
        <v>43938</v>
      </c>
      <c r="E74" s="1">
        <v>43936</v>
      </c>
      <c r="F74">
        <v>37</v>
      </c>
      <c r="G74">
        <v>0</v>
      </c>
      <c r="H74">
        <v>0</v>
      </c>
      <c r="I74">
        <v>0</v>
      </c>
      <c r="J74">
        <v>24.2</v>
      </c>
      <c r="K74">
        <v>8</v>
      </c>
      <c r="L74">
        <v>714</v>
      </c>
      <c r="M74">
        <v>6.56</v>
      </c>
      <c r="N74">
        <v>4.5999999999999996</v>
      </c>
      <c r="O74">
        <v>0.5</v>
      </c>
      <c r="P74">
        <v>2250</v>
      </c>
      <c r="Q74">
        <v>2</v>
      </c>
      <c r="R74">
        <v>0.7</v>
      </c>
      <c r="S74">
        <v>8.4</v>
      </c>
      <c r="T74">
        <v>2190</v>
      </c>
      <c r="U74">
        <v>1.6</v>
      </c>
      <c r="V74">
        <v>4.2699999999999996</v>
      </c>
      <c r="W74">
        <v>5.6</v>
      </c>
      <c r="X74" s="3">
        <v>1.25</v>
      </c>
      <c r="Y74">
        <v>35.299999999999997</v>
      </c>
      <c r="Z74">
        <v>0.4</v>
      </c>
      <c r="AA74">
        <v>4.5999999999999996</v>
      </c>
      <c r="AB74">
        <v>2214.6999999999998</v>
      </c>
      <c r="AC74">
        <v>-60</v>
      </c>
      <c r="AD74">
        <v>0.3</v>
      </c>
      <c r="AE74">
        <v>3.57</v>
      </c>
      <c r="AF74">
        <v>-2.6</v>
      </c>
      <c r="AG74">
        <v>-0.4</v>
      </c>
      <c r="AH74">
        <v>62.73937677</v>
      </c>
      <c r="AI74">
        <v>3</v>
      </c>
      <c r="AJ74">
        <v>-2.6666667000000002E-2</v>
      </c>
      <c r="AK74">
        <v>1</v>
      </c>
      <c r="AL74">
        <v>0.75</v>
      </c>
      <c r="AM74">
        <v>2</v>
      </c>
      <c r="AN74">
        <v>5.0999999999999996</v>
      </c>
      <c r="AO74">
        <v>2</v>
      </c>
      <c r="AP74">
        <v>4.8</v>
      </c>
      <c r="AQ74">
        <v>0.96296296296296313</v>
      </c>
      <c r="AR74">
        <v>2</v>
      </c>
      <c r="AS74">
        <v>-0.34745762711864403</v>
      </c>
      <c r="AT74">
        <v>1</v>
      </c>
      <c r="AU74">
        <v>-0.11764705882352938</v>
      </c>
      <c r="AV74">
        <v>2</v>
      </c>
      <c r="AW74">
        <v>2.2466666666666666</v>
      </c>
      <c r="AX74">
        <v>2</v>
      </c>
      <c r="AY74">
        <v>1</v>
      </c>
      <c r="AZ74" s="2">
        <f t="shared" si="2"/>
        <v>1</v>
      </c>
      <c r="BA74" s="7">
        <v>10</v>
      </c>
      <c r="BB74" s="7">
        <v>10</v>
      </c>
      <c r="BC74" s="7">
        <v>1</v>
      </c>
      <c r="BD74" s="7">
        <v>2</v>
      </c>
      <c r="BE74" s="7">
        <v>1</v>
      </c>
      <c r="BF74" s="7">
        <v>8</v>
      </c>
      <c r="BG74" s="7">
        <v>1</v>
      </c>
      <c r="BH74" s="7">
        <v>1</v>
      </c>
      <c r="BI74" s="7">
        <v>0</v>
      </c>
      <c r="BJ74" s="7">
        <v>10</v>
      </c>
      <c r="BK74" s="7">
        <v>8</v>
      </c>
      <c r="BL74" s="7">
        <v>0</v>
      </c>
      <c r="BM74" s="7">
        <v>1</v>
      </c>
      <c r="BN74" s="7">
        <v>3</v>
      </c>
      <c r="BO74" s="7">
        <v>0</v>
      </c>
      <c r="BP74" s="7"/>
      <c r="BQ74" s="7"/>
      <c r="BR74" s="7"/>
      <c r="BS74" s="7"/>
      <c r="BT74" s="7"/>
      <c r="BU74" s="7"/>
      <c r="BV74" s="7"/>
      <c r="BW74" s="7"/>
      <c r="BX74" s="6" t="s">
        <v>60</v>
      </c>
      <c r="BY74" s="7">
        <v>14</v>
      </c>
      <c r="BZ74" s="6" t="s">
        <v>89</v>
      </c>
      <c r="CA74" s="6" t="s">
        <v>97</v>
      </c>
      <c r="CB74" s="7">
        <v>2025</v>
      </c>
      <c r="CC74" s="7">
        <v>11</v>
      </c>
      <c r="CD74" s="6" t="s">
        <v>53</v>
      </c>
    </row>
    <row r="75" spans="1:82">
      <c r="A75">
        <v>18</v>
      </c>
      <c r="B75">
        <v>1</v>
      </c>
      <c r="C75">
        <v>1</v>
      </c>
      <c r="D75" s="1">
        <v>44170</v>
      </c>
      <c r="E75" s="1">
        <v>44168</v>
      </c>
      <c r="F75">
        <v>29</v>
      </c>
      <c r="G75">
        <v>1</v>
      </c>
      <c r="H75">
        <v>0</v>
      </c>
      <c r="I75">
        <v>1</v>
      </c>
      <c r="J75">
        <v>21.8</v>
      </c>
      <c r="K75">
        <v>9</v>
      </c>
      <c r="L75">
        <v>900</v>
      </c>
      <c r="M75">
        <v>22</v>
      </c>
      <c r="N75">
        <v>5.5</v>
      </c>
      <c r="O75">
        <v>0.3</v>
      </c>
      <c r="P75">
        <v>2900</v>
      </c>
      <c r="Q75">
        <v>1</v>
      </c>
      <c r="R75">
        <v>1.3</v>
      </c>
      <c r="S75">
        <v>10.4</v>
      </c>
      <c r="T75">
        <v>2540</v>
      </c>
      <c r="U75">
        <v>0.6</v>
      </c>
      <c r="V75">
        <v>9.9700000000000006</v>
      </c>
      <c r="W75">
        <v>7.1</v>
      </c>
      <c r="X75" s="3">
        <v>3.98</v>
      </c>
      <c r="Y75">
        <v>31.3</v>
      </c>
      <c r="Z75">
        <v>2.36</v>
      </c>
      <c r="AA75">
        <v>3.5</v>
      </c>
      <c r="AB75">
        <v>2868.7</v>
      </c>
      <c r="AC75">
        <v>-360</v>
      </c>
      <c r="AD75">
        <v>-1.06</v>
      </c>
      <c r="AE75">
        <v>8.67</v>
      </c>
      <c r="AF75">
        <v>-2.5</v>
      </c>
      <c r="AG75">
        <v>-0.4</v>
      </c>
      <c r="AH75">
        <v>91.651757189999998</v>
      </c>
      <c r="AI75">
        <v>3</v>
      </c>
      <c r="AJ75">
        <v>-0.12413793100000001</v>
      </c>
      <c r="AK75">
        <v>1</v>
      </c>
      <c r="AL75">
        <v>-0.44915254199999999</v>
      </c>
      <c r="AM75">
        <v>1</v>
      </c>
      <c r="AN75">
        <v>6.6692307690000003</v>
      </c>
      <c r="AO75">
        <v>2</v>
      </c>
      <c r="AP75">
        <v>5.3</v>
      </c>
      <c r="AQ75">
        <v>2.2340425531914891</v>
      </c>
      <c r="AR75">
        <v>3</v>
      </c>
      <c r="AU75">
        <v>-0.73076923076923084</v>
      </c>
      <c r="AV75">
        <v>1</v>
      </c>
      <c r="AW75">
        <v>-1</v>
      </c>
      <c r="AX75">
        <v>1</v>
      </c>
      <c r="AY75">
        <v>1</v>
      </c>
      <c r="AZ75" s="2">
        <f t="shared" si="2"/>
        <v>0.83333333333333337</v>
      </c>
      <c r="BA75" s="7">
        <v>15</v>
      </c>
      <c r="BB75" s="7">
        <v>18</v>
      </c>
      <c r="BC75" s="7">
        <v>6</v>
      </c>
      <c r="BD75" s="7">
        <v>3</v>
      </c>
      <c r="BE75" s="7">
        <v>5</v>
      </c>
      <c r="BF75" s="7">
        <v>8</v>
      </c>
      <c r="BG75" s="7">
        <v>0</v>
      </c>
      <c r="BH75" s="7">
        <v>2</v>
      </c>
      <c r="BI75" s="7">
        <v>0</v>
      </c>
      <c r="BJ75" s="7">
        <v>11</v>
      </c>
      <c r="BK75" s="7">
        <v>7</v>
      </c>
      <c r="BL75" s="7">
        <v>1</v>
      </c>
      <c r="BM75" s="7">
        <v>4</v>
      </c>
      <c r="BN75" s="7">
        <v>7</v>
      </c>
      <c r="BO75" s="7">
        <v>4</v>
      </c>
      <c r="BP75" s="7"/>
      <c r="BQ75" s="7"/>
      <c r="BR75" s="7"/>
      <c r="BS75" s="7"/>
      <c r="BT75" s="7"/>
      <c r="BU75" s="7"/>
      <c r="BV75" s="7"/>
      <c r="BW75" s="7"/>
      <c r="BX75" s="6" t="s">
        <v>61</v>
      </c>
      <c r="BY75" s="7">
        <v>7</v>
      </c>
      <c r="BZ75" s="6" t="s">
        <v>86</v>
      </c>
      <c r="CA75" s="6" t="s">
        <v>97</v>
      </c>
      <c r="CB75" s="7">
        <v>2775</v>
      </c>
      <c r="CC75" s="7">
        <v>13</v>
      </c>
      <c r="CD75" s="6" t="s">
        <v>53</v>
      </c>
    </row>
    <row r="76" spans="1:82">
      <c r="A76">
        <v>24</v>
      </c>
      <c r="B76">
        <v>1</v>
      </c>
      <c r="C76">
        <v>1</v>
      </c>
      <c r="D76" s="1">
        <v>44391</v>
      </c>
      <c r="E76" s="1">
        <v>44389</v>
      </c>
      <c r="F76">
        <v>29</v>
      </c>
      <c r="G76">
        <v>1</v>
      </c>
      <c r="H76">
        <v>0</v>
      </c>
      <c r="I76">
        <v>0</v>
      </c>
      <c r="J76">
        <v>18.7</v>
      </c>
      <c r="K76">
        <v>8</v>
      </c>
      <c r="L76">
        <v>1550</v>
      </c>
      <c r="M76">
        <v>17.5</v>
      </c>
      <c r="N76">
        <v>8.1999999999999993</v>
      </c>
      <c r="O76">
        <v>0.3</v>
      </c>
      <c r="P76">
        <v>3810</v>
      </c>
      <c r="Q76">
        <v>1.2</v>
      </c>
      <c r="R76">
        <v>1.1399999999999999</v>
      </c>
      <c r="S76">
        <v>11.5</v>
      </c>
      <c r="T76">
        <v>4370</v>
      </c>
      <c r="U76">
        <v>0.7</v>
      </c>
      <c r="V76">
        <v>8.5</v>
      </c>
      <c r="W76">
        <v>11.4</v>
      </c>
      <c r="X76" s="3">
        <v>3.07</v>
      </c>
      <c r="Y76">
        <v>46.2</v>
      </c>
      <c r="Z76">
        <v>0.31</v>
      </c>
      <c r="AA76">
        <v>3</v>
      </c>
      <c r="AB76">
        <v>3763.8</v>
      </c>
      <c r="AC76">
        <v>560</v>
      </c>
      <c r="AD76">
        <v>0.83</v>
      </c>
      <c r="AE76">
        <v>7.36</v>
      </c>
      <c r="AF76">
        <v>-1.8</v>
      </c>
      <c r="AG76">
        <v>-0.5</v>
      </c>
      <c r="AH76">
        <v>81.467532469999995</v>
      </c>
      <c r="AI76">
        <v>3</v>
      </c>
      <c r="AJ76">
        <v>0.146981627</v>
      </c>
      <c r="AK76">
        <v>2</v>
      </c>
      <c r="AL76">
        <v>2.6774193550000001</v>
      </c>
      <c r="AM76">
        <v>3</v>
      </c>
      <c r="AN76">
        <v>6.4561403510000002</v>
      </c>
      <c r="AO76">
        <v>2</v>
      </c>
      <c r="AP76">
        <v>5.9</v>
      </c>
      <c r="AQ76">
        <v>0.32692307692307693</v>
      </c>
      <c r="AR76">
        <v>2</v>
      </c>
      <c r="AS76">
        <v>0.39999999999999997</v>
      </c>
      <c r="AT76">
        <v>2</v>
      </c>
      <c r="AU76">
        <v>-0.7142857142857143</v>
      </c>
      <c r="AV76">
        <v>1</v>
      </c>
      <c r="AW76">
        <v>40.166666666666664</v>
      </c>
      <c r="AX76">
        <v>3</v>
      </c>
      <c r="AY76">
        <v>1</v>
      </c>
      <c r="AZ76" s="2">
        <f t="shared" ref="AZ76:AZ107" si="3">BA76/BB76</f>
        <v>1</v>
      </c>
      <c r="BA76" s="7">
        <v>17</v>
      </c>
      <c r="BB76" s="7">
        <v>17</v>
      </c>
      <c r="BC76" s="7">
        <v>9</v>
      </c>
      <c r="BD76" s="7">
        <v>7</v>
      </c>
      <c r="BE76" s="7">
        <v>1</v>
      </c>
      <c r="BF76" s="7">
        <v>16</v>
      </c>
      <c r="BG76" s="7">
        <v>1</v>
      </c>
      <c r="BH76" s="7">
        <v>0</v>
      </c>
      <c r="BI76" s="7">
        <v>0</v>
      </c>
      <c r="BJ76" s="7">
        <v>16</v>
      </c>
      <c r="BK76" s="7">
        <v>15</v>
      </c>
      <c r="BL76" s="7">
        <v>0</v>
      </c>
      <c r="BM76" s="7">
        <v>3</v>
      </c>
      <c r="BN76" s="7">
        <v>9</v>
      </c>
      <c r="BO76" s="7">
        <v>4</v>
      </c>
      <c r="BP76" s="7"/>
      <c r="BQ76" s="7"/>
      <c r="BR76" s="7"/>
      <c r="BS76" s="7"/>
      <c r="BT76" s="7"/>
      <c r="BU76" s="7"/>
      <c r="BV76" s="7"/>
      <c r="BW76" s="7"/>
      <c r="BX76" s="6" t="s">
        <v>61</v>
      </c>
      <c r="BY76" s="7">
        <v>1</v>
      </c>
      <c r="BZ76" s="6" t="s">
        <v>86</v>
      </c>
      <c r="CA76" s="6" t="s">
        <v>97</v>
      </c>
      <c r="CB76" s="7">
        <v>2400</v>
      </c>
      <c r="CC76" s="7">
        <v>11</v>
      </c>
      <c r="CD76" s="6" t="s">
        <v>53</v>
      </c>
    </row>
    <row r="77" spans="1:82">
      <c r="A77">
        <v>27</v>
      </c>
      <c r="B77">
        <v>1</v>
      </c>
      <c r="C77">
        <v>1</v>
      </c>
      <c r="D77" s="1">
        <v>44104</v>
      </c>
      <c r="E77" s="1">
        <v>44102</v>
      </c>
      <c r="F77">
        <v>29</v>
      </c>
      <c r="G77">
        <v>0</v>
      </c>
      <c r="H77">
        <v>0</v>
      </c>
      <c r="I77">
        <v>0</v>
      </c>
      <c r="J77">
        <v>18.7</v>
      </c>
      <c r="K77">
        <v>9</v>
      </c>
      <c r="P77">
        <v>2530</v>
      </c>
      <c r="Q77">
        <v>1</v>
      </c>
      <c r="R77">
        <v>0.39</v>
      </c>
      <c r="S77">
        <v>14.5</v>
      </c>
      <c r="T77">
        <v>2420</v>
      </c>
      <c r="U77">
        <v>0.8</v>
      </c>
      <c r="V77">
        <v>8.4</v>
      </c>
      <c r="W77">
        <v>9.5</v>
      </c>
      <c r="X77" s="3">
        <v>2.52</v>
      </c>
      <c r="Y77">
        <v>41</v>
      </c>
      <c r="Z77">
        <v>0.7</v>
      </c>
      <c r="AA77">
        <v>2.6</v>
      </c>
      <c r="AB77">
        <v>2489</v>
      </c>
      <c r="AC77">
        <v>-110</v>
      </c>
      <c r="AD77">
        <v>-0.31</v>
      </c>
      <c r="AE77">
        <v>8.01</v>
      </c>
      <c r="AF77">
        <v>-1.6</v>
      </c>
      <c r="AG77">
        <v>-0.2</v>
      </c>
      <c r="AH77">
        <v>60.707317070000002</v>
      </c>
      <c r="AI77">
        <v>3</v>
      </c>
      <c r="AJ77">
        <v>-4.3478260999999997E-2</v>
      </c>
      <c r="AK77">
        <v>1</v>
      </c>
      <c r="AL77">
        <v>-0.44285714300000001</v>
      </c>
      <c r="AM77">
        <v>1</v>
      </c>
      <c r="AN77">
        <v>20.53846154</v>
      </c>
      <c r="AO77">
        <v>3</v>
      </c>
      <c r="AP77">
        <v>6</v>
      </c>
      <c r="AQ77">
        <v>1.5813953488372092</v>
      </c>
      <c r="AR77">
        <v>3</v>
      </c>
      <c r="AU77">
        <v>-0.72093023255813948</v>
      </c>
      <c r="AV77">
        <v>1</v>
      </c>
      <c r="AW77">
        <v>-1</v>
      </c>
      <c r="AX77">
        <v>1</v>
      </c>
      <c r="AY77">
        <v>1</v>
      </c>
      <c r="AZ77" s="2">
        <f t="shared" si="3"/>
        <v>0.84615384615384615</v>
      </c>
      <c r="BA77" s="7">
        <v>11</v>
      </c>
      <c r="BB77" s="7">
        <v>13</v>
      </c>
      <c r="BC77" s="7">
        <v>3</v>
      </c>
      <c r="BD77" s="7">
        <v>2</v>
      </c>
      <c r="BE77" s="7">
        <v>4</v>
      </c>
      <c r="BF77" s="9">
        <v>8</v>
      </c>
      <c r="BG77" s="7"/>
      <c r="BH77" s="7"/>
      <c r="BI77" s="7"/>
      <c r="BJ77" s="7"/>
      <c r="BK77" s="7"/>
      <c r="BL77" s="7"/>
      <c r="BM77" s="7"/>
      <c r="BN77" s="7"/>
      <c r="BO77" s="7"/>
      <c r="BP77" s="7">
        <v>8</v>
      </c>
      <c r="BQ77" s="7">
        <v>0</v>
      </c>
      <c r="BR77" s="7">
        <v>0</v>
      </c>
      <c r="BS77" s="7">
        <v>7</v>
      </c>
      <c r="BT77" s="7">
        <v>7</v>
      </c>
      <c r="BU77" s="7">
        <v>2</v>
      </c>
      <c r="BV77" s="7">
        <v>5</v>
      </c>
      <c r="BW77" s="7">
        <v>0</v>
      </c>
      <c r="BX77" s="6" t="s">
        <v>60</v>
      </c>
      <c r="BY77" s="7">
        <v>8</v>
      </c>
      <c r="BZ77" s="8"/>
      <c r="CA77" s="6" t="s">
        <v>97</v>
      </c>
      <c r="CB77" s="7">
        <v>2475</v>
      </c>
      <c r="CC77" s="7">
        <v>10</v>
      </c>
      <c r="CD77" s="6" t="s">
        <v>53</v>
      </c>
    </row>
    <row r="78" spans="1:82">
      <c r="A78">
        <v>30</v>
      </c>
      <c r="B78">
        <v>1</v>
      </c>
      <c r="C78">
        <v>1</v>
      </c>
      <c r="D78" s="1">
        <v>44349</v>
      </c>
      <c r="E78" s="1">
        <v>44347</v>
      </c>
      <c r="F78">
        <v>32</v>
      </c>
      <c r="G78">
        <v>1</v>
      </c>
      <c r="H78">
        <v>0</v>
      </c>
      <c r="I78">
        <v>0</v>
      </c>
      <c r="J78">
        <v>18.7</v>
      </c>
      <c r="K78">
        <v>7</v>
      </c>
      <c r="L78">
        <v>1070</v>
      </c>
      <c r="M78">
        <v>8.1300000000000008</v>
      </c>
      <c r="N78">
        <v>9.4</v>
      </c>
      <c r="O78">
        <v>0.4</v>
      </c>
      <c r="P78">
        <v>3260</v>
      </c>
      <c r="Q78">
        <v>1.9</v>
      </c>
      <c r="R78">
        <v>0.56000000000000005</v>
      </c>
      <c r="S78">
        <v>20.3</v>
      </c>
      <c r="T78">
        <v>3685</v>
      </c>
      <c r="U78">
        <v>0.9</v>
      </c>
      <c r="V78">
        <v>3.77</v>
      </c>
      <c r="W78">
        <v>16.899999999999999</v>
      </c>
      <c r="X78" s="3">
        <v>1.57</v>
      </c>
      <c r="Y78">
        <v>63.5</v>
      </c>
      <c r="Z78">
        <v>0.44</v>
      </c>
      <c r="AA78">
        <v>1.4</v>
      </c>
      <c r="AB78">
        <v>3196.5</v>
      </c>
      <c r="AC78">
        <v>425</v>
      </c>
      <c r="AD78">
        <v>0.12</v>
      </c>
      <c r="AE78">
        <v>3.21</v>
      </c>
      <c r="AF78">
        <v>0.5</v>
      </c>
      <c r="AG78">
        <v>-1</v>
      </c>
      <c r="AH78">
        <v>50.338582680000002</v>
      </c>
      <c r="AI78">
        <v>2</v>
      </c>
      <c r="AJ78">
        <v>0.13036809799999999</v>
      </c>
      <c r="AK78">
        <v>2</v>
      </c>
      <c r="AL78">
        <v>0.27272727299999999</v>
      </c>
      <c r="AM78">
        <v>2</v>
      </c>
      <c r="AN78">
        <v>5.7321428570000004</v>
      </c>
      <c r="AO78">
        <v>2</v>
      </c>
      <c r="AP78">
        <v>6.2</v>
      </c>
      <c r="AQ78">
        <v>-1</v>
      </c>
      <c r="AR78">
        <v>1</v>
      </c>
      <c r="AU78">
        <v>-0.86111111111111116</v>
      </c>
      <c r="AV78">
        <v>1</v>
      </c>
      <c r="AW78">
        <v>-0.19999999999999996</v>
      </c>
      <c r="AX78">
        <v>1</v>
      </c>
      <c r="AY78">
        <v>1</v>
      </c>
      <c r="AZ78" s="2">
        <f t="shared" si="3"/>
        <v>0.81818181818181823</v>
      </c>
      <c r="BA78" s="7">
        <v>9</v>
      </c>
      <c r="BB78" s="7">
        <v>11</v>
      </c>
      <c r="BC78" s="7">
        <v>1</v>
      </c>
      <c r="BD78" s="7">
        <v>2</v>
      </c>
      <c r="BE78" s="7">
        <v>3</v>
      </c>
      <c r="BF78" s="7">
        <v>4</v>
      </c>
      <c r="BG78" s="7">
        <v>1</v>
      </c>
      <c r="BH78" s="7">
        <v>0</v>
      </c>
      <c r="BI78" s="7">
        <v>0</v>
      </c>
      <c r="BJ78" s="7">
        <v>5</v>
      </c>
      <c r="BK78" s="7">
        <v>4</v>
      </c>
      <c r="BL78" s="7">
        <v>0</v>
      </c>
      <c r="BM78" s="7">
        <v>0</v>
      </c>
      <c r="BN78" s="7">
        <v>0</v>
      </c>
      <c r="BO78" s="7">
        <v>0</v>
      </c>
      <c r="BP78" s="7"/>
      <c r="BQ78" s="7"/>
      <c r="BR78" s="7"/>
      <c r="BS78" s="7"/>
      <c r="BT78" s="7"/>
      <c r="BU78" s="7"/>
      <c r="BV78" s="7"/>
      <c r="BW78" s="7"/>
      <c r="BX78" s="6" t="s">
        <v>61</v>
      </c>
      <c r="BY78" s="7">
        <v>3</v>
      </c>
      <c r="BZ78" s="6" t="s">
        <v>86</v>
      </c>
      <c r="CA78" s="6" t="s">
        <v>97</v>
      </c>
      <c r="CB78" s="7">
        <v>3000</v>
      </c>
      <c r="CC78" s="7">
        <v>10</v>
      </c>
      <c r="CD78" s="6" t="s">
        <v>53</v>
      </c>
    </row>
    <row r="79" spans="1:82">
      <c r="A79">
        <v>33</v>
      </c>
      <c r="B79">
        <v>1</v>
      </c>
      <c r="C79">
        <v>1</v>
      </c>
      <c r="D79" s="1">
        <v>44413</v>
      </c>
      <c r="E79" s="1">
        <v>44411</v>
      </c>
      <c r="F79">
        <v>34</v>
      </c>
      <c r="G79">
        <v>2</v>
      </c>
      <c r="H79">
        <v>0</v>
      </c>
      <c r="I79">
        <v>2</v>
      </c>
      <c r="J79">
        <v>23.4</v>
      </c>
      <c r="K79">
        <v>11</v>
      </c>
      <c r="L79">
        <v>447</v>
      </c>
      <c r="M79">
        <v>10.9</v>
      </c>
      <c r="N79">
        <v>3.4</v>
      </c>
      <c r="O79">
        <v>0.4</v>
      </c>
      <c r="P79">
        <v>1160</v>
      </c>
      <c r="Q79">
        <v>0.7</v>
      </c>
      <c r="R79">
        <v>0.56000000000000005</v>
      </c>
      <c r="S79">
        <v>9.4</v>
      </c>
      <c r="T79">
        <v>1640</v>
      </c>
      <c r="U79">
        <v>1.1000000000000001</v>
      </c>
      <c r="V79">
        <v>5.26</v>
      </c>
      <c r="W79">
        <v>5.4</v>
      </c>
      <c r="X79" s="3">
        <v>2.52</v>
      </c>
      <c r="Y79">
        <v>57.5</v>
      </c>
      <c r="Z79">
        <v>0.28999999999999998</v>
      </c>
      <c r="AA79">
        <v>3.1</v>
      </c>
      <c r="AB79">
        <v>1102.5</v>
      </c>
      <c r="AC79">
        <v>480</v>
      </c>
      <c r="AD79">
        <v>0.27</v>
      </c>
      <c r="AE79">
        <v>4.7</v>
      </c>
      <c r="AF79">
        <v>-2.4</v>
      </c>
      <c r="AG79">
        <v>0.4</v>
      </c>
      <c r="AH79">
        <v>19.173913039999999</v>
      </c>
      <c r="AI79">
        <v>1</v>
      </c>
      <c r="AJ79">
        <v>0.413793103</v>
      </c>
      <c r="AK79">
        <v>3</v>
      </c>
      <c r="AL79">
        <v>0.93103448300000002</v>
      </c>
      <c r="AM79">
        <v>2</v>
      </c>
      <c r="AN79">
        <v>8.3928571430000005</v>
      </c>
      <c r="AO79">
        <v>2</v>
      </c>
      <c r="AP79">
        <v>6.2</v>
      </c>
      <c r="AQ79">
        <v>0.48684210526315808</v>
      </c>
      <c r="AR79">
        <v>2</v>
      </c>
      <c r="AS79">
        <v>0.5</v>
      </c>
      <c r="AT79">
        <v>2</v>
      </c>
      <c r="AU79">
        <v>-0.26086956521739124</v>
      </c>
      <c r="AV79">
        <v>2</v>
      </c>
      <c r="AW79">
        <v>12.000000000000002</v>
      </c>
      <c r="AX79">
        <v>3</v>
      </c>
      <c r="AY79">
        <v>1</v>
      </c>
      <c r="AZ79" s="2">
        <f t="shared" si="3"/>
        <v>1</v>
      </c>
      <c r="BA79" s="7">
        <v>10</v>
      </c>
      <c r="BB79" s="7">
        <v>10</v>
      </c>
      <c r="BC79" s="7">
        <v>1</v>
      </c>
      <c r="BD79" s="7">
        <v>2</v>
      </c>
      <c r="BE79" s="7">
        <v>4</v>
      </c>
      <c r="BF79" s="7">
        <v>9</v>
      </c>
      <c r="BG79" s="7">
        <v>0</v>
      </c>
      <c r="BH79" s="7">
        <v>0</v>
      </c>
      <c r="BI79" s="7">
        <v>0</v>
      </c>
      <c r="BJ79" s="7">
        <v>9</v>
      </c>
      <c r="BK79" s="7">
        <v>9</v>
      </c>
      <c r="BL79" s="7">
        <v>0</v>
      </c>
      <c r="BM79" s="7">
        <v>6</v>
      </c>
      <c r="BN79" s="7">
        <v>6</v>
      </c>
      <c r="BO79" s="7">
        <v>2</v>
      </c>
      <c r="BP79" s="7"/>
      <c r="BQ79" s="7"/>
      <c r="BR79" s="7"/>
      <c r="BS79" s="7"/>
      <c r="BT79" s="7"/>
      <c r="BU79" s="7"/>
      <c r="BV79" s="7"/>
      <c r="BW79" s="7"/>
      <c r="BX79" s="6" t="s">
        <v>61</v>
      </c>
      <c r="BY79" s="7">
        <v>6</v>
      </c>
      <c r="BZ79" s="6" t="s">
        <v>86</v>
      </c>
      <c r="CA79" s="6" t="s">
        <v>97</v>
      </c>
      <c r="CB79" s="7">
        <v>2475</v>
      </c>
      <c r="CC79" s="7">
        <v>11</v>
      </c>
      <c r="CD79" s="6" t="s">
        <v>52</v>
      </c>
    </row>
    <row r="80" spans="1:82">
      <c r="A80">
        <v>34</v>
      </c>
      <c r="B80">
        <v>1</v>
      </c>
      <c r="C80">
        <v>1</v>
      </c>
      <c r="D80" s="1">
        <v>44474</v>
      </c>
      <c r="E80" s="1">
        <v>44472</v>
      </c>
      <c r="F80">
        <v>34</v>
      </c>
      <c r="G80">
        <v>0</v>
      </c>
      <c r="H80">
        <v>0</v>
      </c>
      <c r="I80">
        <v>0</v>
      </c>
      <c r="J80">
        <v>20.2</v>
      </c>
      <c r="K80">
        <v>12</v>
      </c>
      <c r="L80">
        <v>966</v>
      </c>
      <c r="M80">
        <v>18.3</v>
      </c>
      <c r="N80">
        <v>6.5</v>
      </c>
      <c r="O80">
        <v>0.2</v>
      </c>
      <c r="P80">
        <v>1950</v>
      </c>
      <c r="Q80">
        <v>0.7</v>
      </c>
      <c r="R80">
        <v>1</v>
      </c>
      <c r="T80">
        <v>2720</v>
      </c>
      <c r="U80">
        <v>0.5</v>
      </c>
      <c r="V80">
        <v>14.7</v>
      </c>
      <c r="W80">
        <v>10.1</v>
      </c>
      <c r="X80" s="3">
        <v>2.29</v>
      </c>
      <c r="Y80">
        <v>56.2</v>
      </c>
      <c r="Z80">
        <v>1.0900000000000001</v>
      </c>
      <c r="AA80">
        <v>3</v>
      </c>
      <c r="AB80">
        <v>1893.8</v>
      </c>
      <c r="AC80">
        <v>770</v>
      </c>
      <c r="AD80">
        <v>-0.09</v>
      </c>
      <c r="AE80">
        <v>13.7</v>
      </c>
      <c r="AF80">
        <v>-2.2999999999999998</v>
      </c>
      <c r="AG80">
        <v>-0.2</v>
      </c>
      <c r="AH80">
        <v>33.697508900000003</v>
      </c>
      <c r="AI80">
        <v>2</v>
      </c>
      <c r="AJ80">
        <v>0.39487179500000003</v>
      </c>
      <c r="AK80">
        <v>3</v>
      </c>
      <c r="AL80">
        <v>-8.2568806999999994E-2</v>
      </c>
      <c r="AM80">
        <v>1</v>
      </c>
      <c r="AN80">
        <v>13.7</v>
      </c>
      <c r="AO80">
        <v>3</v>
      </c>
      <c r="AP80">
        <v>6.2</v>
      </c>
      <c r="AQ80">
        <v>0.69333333333333325</v>
      </c>
      <c r="AR80">
        <v>2</v>
      </c>
      <c r="AS80">
        <v>-0.73972602739726023</v>
      </c>
      <c r="AT80">
        <v>1</v>
      </c>
      <c r="AU80">
        <v>-0.52173913043478248</v>
      </c>
      <c r="AV80">
        <v>2</v>
      </c>
      <c r="AW80">
        <v>-0.45454545454545459</v>
      </c>
      <c r="AX80">
        <v>1</v>
      </c>
      <c r="AY80">
        <v>1</v>
      </c>
      <c r="AZ80" s="2">
        <f t="shared" si="3"/>
        <v>0.7857142857142857</v>
      </c>
      <c r="BA80" s="7">
        <v>11</v>
      </c>
      <c r="BB80" s="7">
        <v>14</v>
      </c>
      <c r="BC80" s="7">
        <v>4</v>
      </c>
      <c r="BD80" s="7">
        <v>6</v>
      </c>
      <c r="BE80" s="7">
        <v>2</v>
      </c>
      <c r="BF80" s="7">
        <v>9</v>
      </c>
      <c r="BG80" s="7">
        <v>0</v>
      </c>
      <c r="BH80" s="7">
        <v>2</v>
      </c>
      <c r="BI80" s="7">
        <v>0</v>
      </c>
      <c r="BJ80" s="7">
        <v>11</v>
      </c>
      <c r="BK80" s="7">
        <v>9</v>
      </c>
      <c r="BL80" s="7">
        <v>0</v>
      </c>
      <c r="BM80" s="7">
        <v>0</v>
      </c>
      <c r="BN80" s="7">
        <v>3</v>
      </c>
      <c r="BO80" s="7">
        <v>0</v>
      </c>
      <c r="BP80" s="7"/>
      <c r="BQ80" s="7"/>
      <c r="BR80" s="7"/>
      <c r="BS80" s="7"/>
      <c r="BT80" s="7"/>
      <c r="BU80" s="7"/>
      <c r="BV80" s="7"/>
      <c r="BW80" s="7"/>
      <c r="BX80" s="6" t="s">
        <v>60</v>
      </c>
      <c r="BY80" s="7">
        <v>10</v>
      </c>
      <c r="BZ80" s="6" t="s">
        <v>86</v>
      </c>
      <c r="CA80" s="6" t="s">
        <v>97</v>
      </c>
      <c r="CB80" s="7">
        <v>2925</v>
      </c>
      <c r="CC80" s="7">
        <v>13</v>
      </c>
      <c r="CD80" s="6" t="s">
        <v>54</v>
      </c>
    </row>
    <row r="81" spans="1:82">
      <c r="A81">
        <v>35</v>
      </c>
      <c r="B81">
        <v>1</v>
      </c>
      <c r="C81">
        <v>1</v>
      </c>
      <c r="D81" s="1">
        <v>44554</v>
      </c>
      <c r="E81" s="1">
        <v>44552</v>
      </c>
      <c r="F81">
        <v>34</v>
      </c>
      <c r="G81">
        <v>0</v>
      </c>
      <c r="H81">
        <v>0</v>
      </c>
      <c r="I81">
        <v>0</v>
      </c>
      <c r="J81">
        <v>20.2</v>
      </c>
      <c r="K81">
        <v>12</v>
      </c>
      <c r="L81">
        <v>1630</v>
      </c>
      <c r="M81">
        <v>14.3</v>
      </c>
      <c r="N81">
        <v>10</v>
      </c>
      <c r="O81">
        <v>3.3</v>
      </c>
      <c r="P81">
        <v>2820</v>
      </c>
      <c r="Q81">
        <v>2.2999999999999998</v>
      </c>
      <c r="R81">
        <v>1.64</v>
      </c>
      <c r="T81">
        <v>2830</v>
      </c>
      <c r="U81">
        <v>43.8</v>
      </c>
      <c r="V81">
        <v>11.4</v>
      </c>
      <c r="W81">
        <v>26.3</v>
      </c>
      <c r="X81" s="3">
        <v>2.29</v>
      </c>
      <c r="Y81">
        <v>56.2</v>
      </c>
      <c r="Z81">
        <v>1.0900000000000001</v>
      </c>
      <c r="AA81">
        <v>3</v>
      </c>
      <c r="AB81">
        <v>2763.8</v>
      </c>
      <c r="AC81">
        <v>10</v>
      </c>
      <c r="AD81">
        <v>0.55000000000000004</v>
      </c>
      <c r="AE81">
        <v>9.76</v>
      </c>
      <c r="AF81">
        <v>-0.7</v>
      </c>
      <c r="AG81">
        <v>41.5</v>
      </c>
      <c r="AH81">
        <v>49.177935939999998</v>
      </c>
      <c r="AI81">
        <v>2</v>
      </c>
      <c r="AJ81">
        <v>3.546099E-3</v>
      </c>
      <c r="AK81">
        <v>2</v>
      </c>
      <c r="AL81">
        <v>0.50458715600000004</v>
      </c>
      <c r="AM81">
        <v>2</v>
      </c>
      <c r="AN81">
        <v>5.9512195119999998</v>
      </c>
      <c r="AO81">
        <v>2</v>
      </c>
      <c r="AP81">
        <v>6.2</v>
      </c>
      <c r="AQ81">
        <v>-1</v>
      </c>
      <c r="AR81">
        <v>1</v>
      </c>
      <c r="AS81">
        <v>1</v>
      </c>
      <c r="AT81">
        <v>3</v>
      </c>
      <c r="AU81">
        <v>-0.61538461538461542</v>
      </c>
      <c r="AV81">
        <v>1</v>
      </c>
      <c r="AW81">
        <v>0</v>
      </c>
      <c r="AX81">
        <v>2</v>
      </c>
      <c r="AY81">
        <v>2</v>
      </c>
      <c r="AZ81" s="2">
        <f t="shared" si="3"/>
        <v>0.7857142857142857</v>
      </c>
      <c r="BA81" s="7">
        <v>11</v>
      </c>
      <c r="BB81" s="7">
        <v>14</v>
      </c>
      <c r="BC81" s="7">
        <v>4</v>
      </c>
      <c r="BD81" s="7">
        <v>0</v>
      </c>
      <c r="BE81" s="7">
        <v>5</v>
      </c>
      <c r="BF81" s="7">
        <v>7</v>
      </c>
      <c r="BG81" s="7">
        <v>0</v>
      </c>
      <c r="BH81" s="7">
        <v>1</v>
      </c>
      <c r="BI81" s="7">
        <v>0</v>
      </c>
      <c r="BJ81" s="7">
        <v>7</v>
      </c>
      <c r="BK81" s="7">
        <v>6</v>
      </c>
      <c r="BL81" s="7">
        <v>0</v>
      </c>
      <c r="BM81" s="7">
        <v>1</v>
      </c>
      <c r="BN81" s="7">
        <v>5</v>
      </c>
      <c r="BO81" s="7">
        <v>1</v>
      </c>
      <c r="BP81" s="7"/>
      <c r="BQ81" s="7"/>
      <c r="BR81" s="7"/>
      <c r="BS81" s="7"/>
      <c r="BT81" s="7"/>
      <c r="BU81" s="7"/>
      <c r="BV81" s="7"/>
      <c r="BW81" s="7"/>
      <c r="BX81" s="6" t="s">
        <v>60</v>
      </c>
      <c r="BY81" s="7">
        <v>10</v>
      </c>
      <c r="BZ81" s="6" t="s">
        <v>86</v>
      </c>
      <c r="CA81" s="6" t="s">
        <v>98</v>
      </c>
      <c r="CB81" s="7">
        <v>1950</v>
      </c>
      <c r="CC81" s="7">
        <v>9</v>
      </c>
      <c r="CD81" s="6" t="s">
        <v>54</v>
      </c>
    </row>
    <row r="82" spans="1:82">
      <c r="A82">
        <v>36</v>
      </c>
      <c r="B82">
        <v>1</v>
      </c>
      <c r="C82">
        <v>1</v>
      </c>
      <c r="D82" s="1">
        <v>43938</v>
      </c>
      <c r="E82" s="1">
        <v>43936</v>
      </c>
      <c r="F82">
        <v>32</v>
      </c>
      <c r="G82">
        <v>3</v>
      </c>
      <c r="H82">
        <v>1</v>
      </c>
      <c r="I82">
        <v>2</v>
      </c>
      <c r="J82">
        <v>21.9</v>
      </c>
      <c r="K82">
        <v>11</v>
      </c>
      <c r="L82">
        <v>906</v>
      </c>
      <c r="M82">
        <v>4.1500000000000004</v>
      </c>
      <c r="O82">
        <v>0.3</v>
      </c>
      <c r="P82">
        <v>1900</v>
      </c>
      <c r="Q82">
        <v>2.4</v>
      </c>
      <c r="R82">
        <v>0.52</v>
      </c>
      <c r="T82">
        <v>2100</v>
      </c>
      <c r="U82">
        <v>0.6</v>
      </c>
      <c r="V82">
        <v>3.34</v>
      </c>
      <c r="X82" s="3">
        <v>2.92</v>
      </c>
      <c r="Y82">
        <v>38.299999999999997</v>
      </c>
      <c r="Z82">
        <v>0.5</v>
      </c>
      <c r="AA82">
        <v>4.5999999999999996</v>
      </c>
      <c r="AB82">
        <v>1861.7</v>
      </c>
      <c r="AC82">
        <v>200</v>
      </c>
      <c r="AD82">
        <v>0.02</v>
      </c>
      <c r="AE82">
        <v>2.82</v>
      </c>
      <c r="AF82">
        <v>-2.2000000000000002</v>
      </c>
      <c r="AG82">
        <v>-1.8</v>
      </c>
      <c r="AH82">
        <v>48.608355090000003</v>
      </c>
      <c r="AI82">
        <v>2</v>
      </c>
      <c r="AJ82">
        <v>0.105263158</v>
      </c>
      <c r="AK82">
        <v>2</v>
      </c>
      <c r="AL82">
        <v>0.04</v>
      </c>
      <c r="AM82">
        <v>2</v>
      </c>
      <c r="AN82">
        <v>5.423076923</v>
      </c>
      <c r="AO82">
        <v>2</v>
      </c>
      <c r="AP82">
        <v>6.3</v>
      </c>
      <c r="AQ82">
        <v>1.5747126436781609</v>
      </c>
      <c r="AR82">
        <v>3</v>
      </c>
      <c r="AS82">
        <v>5.8823529411764795E-2</v>
      </c>
      <c r="AT82">
        <v>2</v>
      </c>
      <c r="AU82">
        <v>-0.7441860465116279</v>
      </c>
      <c r="AV82">
        <v>1</v>
      </c>
      <c r="AW82">
        <v>-0.3636363636363637</v>
      </c>
      <c r="AX82">
        <v>1</v>
      </c>
      <c r="AY82">
        <v>1</v>
      </c>
      <c r="AZ82" s="2">
        <f t="shared" si="3"/>
        <v>1</v>
      </c>
      <c r="BA82" s="7">
        <v>8</v>
      </c>
      <c r="BB82" s="7">
        <v>8</v>
      </c>
      <c r="BC82" s="7">
        <v>2</v>
      </c>
      <c r="BD82" s="7">
        <v>4</v>
      </c>
      <c r="BE82" s="7">
        <v>2</v>
      </c>
      <c r="BF82" s="7">
        <v>6</v>
      </c>
      <c r="BG82" s="7">
        <v>1</v>
      </c>
      <c r="BH82" s="7">
        <v>0</v>
      </c>
      <c r="BI82" s="7">
        <v>0</v>
      </c>
      <c r="BJ82" s="7">
        <v>6</v>
      </c>
      <c r="BK82" s="7">
        <v>6</v>
      </c>
      <c r="BL82" s="7">
        <v>0</v>
      </c>
      <c r="BM82" s="7">
        <v>0</v>
      </c>
      <c r="BN82" s="7">
        <v>0</v>
      </c>
      <c r="BO82" s="7">
        <v>0</v>
      </c>
      <c r="BP82" s="7"/>
      <c r="BQ82" s="7"/>
      <c r="BR82" s="7"/>
      <c r="BS82" s="7"/>
      <c r="BT82" s="7"/>
      <c r="BU82" s="7"/>
      <c r="BV82" s="7"/>
      <c r="BW82" s="7"/>
      <c r="BX82" s="6" t="s">
        <v>61</v>
      </c>
      <c r="BY82" s="7">
        <v>3</v>
      </c>
      <c r="BZ82" s="6" t="s">
        <v>86</v>
      </c>
      <c r="CA82" s="6" t="s">
        <v>97</v>
      </c>
      <c r="CB82" s="7">
        <v>1650</v>
      </c>
      <c r="CC82" s="7">
        <v>10</v>
      </c>
      <c r="CD82" s="6" t="s">
        <v>53</v>
      </c>
    </row>
    <row r="83" spans="1:82">
      <c r="A83">
        <v>39</v>
      </c>
      <c r="B83">
        <v>1</v>
      </c>
      <c r="C83">
        <v>1</v>
      </c>
      <c r="D83" s="1">
        <v>44160</v>
      </c>
      <c r="E83" s="1">
        <v>44158</v>
      </c>
      <c r="F83">
        <v>30</v>
      </c>
      <c r="G83">
        <v>0</v>
      </c>
      <c r="H83">
        <v>0</v>
      </c>
      <c r="I83">
        <v>0</v>
      </c>
      <c r="J83">
        <v>20.8</v>
      </c>
      <c r="K83">
        <v>9</v>
      </c>
      <c r="L83">
        <v>1630</v>
      </c>
      <c r="M83">
        <v>17.8</v>
      </c>
      <c r="N83">
        <v>4.5</v>
      </c>
      <c r="O83">
        <v>0.2</v>
      </c>
      <c r="P83">
        <v>3950</v>
      </c>
      <c r="Q83">
        <v>0.7</v>
      </c>
      <c r="R83">
        <v>0.79</v>
      </c>
      <c r="S83">
        <v>9.5</v>
      </c>
      <c r="T83">
        <v>5200</v>
      </c>
      <c r="U83">
        <v>0.4</v>
      </c>
      <c r="V83">
        <v>7.6</v>
      </c>
      <c r="W83">
        <v>6.4</v>
      </c>
      <c r="X83" s="3">
        <v>2.5099999999999998</v>
      </c>
      <c r="Y83">
        <v>42.6</v>
      </c>
      <c r="Z83">
        <v>0.6</v>
      </c>
      <c r="AA83">
        <v>2.2999999999999998</v>
      </c>
      <c r="AB83">
        <v>3907.4</v>
      </c>
      <c r="AC83">
        <v>1250</v>
      </c>
      <c r="AD83">
        <v>0.19</v>
      </c>
      <c r="AE83">
        <v>6.81</v>
      </c>
      <c r="AF83">
        <v>-1.6</v>
      </c>
      <c r="AG83">
        <v>-0.3</v>
      </c>
      <c r="AH83">
        <v>91.723004689999996</v>
      </c>
      <c r="AI83">
        <v>3</v>
      </c>
      <c r="AJ83">
        <v>0.31645569600000001</v>
      </c>
      <c r="AK83">
        <v>3</v>
      </c>
      <c r="AL83">
        <v>0.31666666700000001</v>
      </c>
      <c r="AM83">
        <v>2</v>
      </c>
      <c r="AN83">
        <v>8.6202531649999994</v>
      </c>
      <c r="AO83">
        <v>2</v>
      </c>
      <c r="AP83">
        <v>6.4</v>
      </c>
      <c r="AQ83">
        <v>-1</v>
      </c>
      <c r="AR83">
        <v>1</v>
      </c>
      <c r="AU83">
        <v>-0.8529411764705882</v>
      </c>
      <c r="AV83">
        <v>1</v>
      </c>
      <c r="AW83">
        <v>-0.19999999999999996</v>
      </c>
      <c r="AX83">
        <v>1</v>
      </c>
      <c r="AY83">
        <v>1</v>
      </c>
      <c r="AZ83" s="2">
        <f t="shared" si="3"/>
        <v>0.81818181818181823</v>
      </c>
      <c r="BA83" s="7">
        <v>9</v>
      </c>
      <c r="BB83" s="7">
        <v>11</v>
      </c>
      <c r="BC83" s="7">
        <v>1</v>
      </c>
      <c r="BD83" s="7">
        <v>5</v>
      </c>
      <c r="BE83" s="7">
        <v>8</v>
      </c>
      <c r="BF83" s="9">
        <v>7</v>
      </c>
      <c r="BG83" s="7"/>
      <c r="BH83" s="7"/>
      <c r="BI83" s="7"/>
      <c r="BJ83" s="7"/>
      <c r="BK83" s="7"/>
      <c r="BL83" s="7"/>
      <c r="BM83" s="7"/>
      <c r="BN83" s="7"/>
      <c r="BO83" s="7"/>
      <c r="BP83" s="7">
        <v>7</v>
      </c>
      <c r="BQ83" s="7">
        <v>0</v>
      </c>
      <c r="BR83" s="7">
        <v>0</v>
      </c>
      <c r="BS83" s="7">
        <v>7</v>
      </c>
      <c r="BT83" s="7">
        <v>7</v>
      </c>
      <c r="BU83" s="7">
        <v>3</v>
      </c>
      <c r="BV83" s="7">
        <v>4</v>
      </c>
      <c r="BW83" s="7">
        <v>1</v>
      </c>
      <c r="BX83" s="6" t="s">
        <v>60</v>
      </c>
      <c r="BY83" s="7">
        <v>8</v>
      </c>
      <c r="BZ83" s="6" t="s">
        <v>92</v>
      </c>
      <c r="CA83" s="6" t="s">
        <v>97</v>
      </c>
      <c r="CB83" s="7">
        <v>2625</v>
      </c>
      <c r="CC83" s="7">
        <v>14</v>
      </c>
      <c r="CD83" s="6" t="s">
        <v>53</v>
      </c>
    </row>
    <row r="84" spans="1:82">
      <c r="A84">
        <v>40</v>
      </c>
      <c r="B84">
        <v>1</v>
      </c>
      <c r="C84">
        <v>1</v>
      </c>
      <c r="D84" s="1">
        <v>43996</v>
      </c>
      <c r="E84" s="1">
        <v>43994</v>
      </c>
      <c r="F84">
        <v>39</v>
      </c>
      <c r="G84">
        <v>4</v>
      </c>
      <c r="H84">
        <v>1</v>
      </c>
      <c r="I84">
        <v>3</v>
      </c>
      <c r="J84">
        <v>20.399999999999999</v>
      </c>
      <c r="K84">
        <v>11</v>
      </c>
      <c r="L84">
        <v>1070</v>
      </c>
      <c r="M84">
        <v>9.2100000000000009</v>
      </c>
      <c r="N84">
        <v>5.2</v>
      </c>
      <c r="O84">
        <v>0.2</v>
      </c>
      <c r="P84">
        <v>2710</v>
      </c>
      <c r="Q84">
        <v>1</v>
      </c>
      <c r="R84">
        <v>0.75</v>
      </c>
      <c r="S84">
        <v>11.4</v>
      </c>
      <c r="T84">
        <v>2355</v>
      </c>
      <c r="U84">
        <v>0.7</v>
      </c>
      <c r="V84">
        <v>6.07</v>
      </c>
      <c r="W84">
        <v>8.5</v>
      </c>
      <c r="X84" s="3">
        <v>2.23</v>
      </c>
      <c r="Y84">
        <v>55.9</v>
      </c>
      <c r="Z84">
        <v>0.44</v>
      </c>
      <c r="AA84">
        <v>2.1</v>
      </c>
      <c r="AB84">
        <v>2654.1</v>
      </c>
      <c r="AC84">
        <v>-355</v>
      </c>
      <c r="AD84">
        <v>0.31</v>
      </c>
      <c r="AE84">
        <v>5.32</v>
      </c>
      <c r="AF84">
        <v>-1.1000000000000001</v>
      </c>
      <c r="AG84">
        <v>-0.3</v>
      </c>
      <c r="AH84">
        <v>47.479427549999997</v>
      </c>
      <c r="AI84">
        <v>2</v>
      </c>
      <c r="AJ84">
        <v>-0.13099631</v>
      </c>
      <c r="AK84">
        <v>1</v>
      </c>
      <c r="AL84">
        <v>0.70454545499999999</v>
      </c>
      <c r="AM84">
        <v>2</v>
      </c>
      <c r="AN84">
        <v>7.0933333330000004</v>
      </c>
      <c r="AO84">
        <v>2</v>
      </c>
      <c r="AP84">
        <v>6.4</v>
      </c>
      <c r="AQ84">
        <v>1.1764705882352899E-2</v>
      </c>
      <c r="AR84">
        <v>2</v>
      </c>
      <c r="AS84">
        <v>-0.4098360655737705</v>
      </c>
      <c r="AT84">
        <v>1</v>
      </c>
      <c r="AU84">
        <v>-0.79166666666666663</v>
      </c>
      <c r="AV84">
        <v>1</v>
      </c>
      <c r="AW84">
        <v>0.60000000000000009</v>
      </c>
      <c r="AX84">
        <v>2</v>
      </c>
      <c r="AY84">
        <v>1</v>
      </c>
      <c r="AZ84" s="2">
        <f t="shared" si="3"/>
        <v>1</v>
      </c>
      <c r="BA84" s="7">
        <v>13</v>
      </c>
      <c r="BB84" s="7">
        <v>13</v>
      </c>
      <c r="BC84" s="7">
        <v>1</v>
      </c>
      <c r="BD84" s="7">
        <v>6</v>
      </c>
      <c r="BE84" s="7">
        <v>4</v>
      </c>
      <c r="BF84" s="7">
        <v>4</v>
      </c>
      <c r="BG84" s="7">
        <v>0</v>
      </c>
      <c r="BH84" s="7">
        <v>1</v>
      </c>
      <c r="BI84" s="7">
        <v>0</v>
      </c>
      <c r="BJ84" s="7">
        <v>13</v>
      </c>
      <c r="BK84" s="7">
        <v>4</v>
      </c>
      <c r="BL84" s="7">
        <v>8</v>
      </c>
      <c r="BM84" s="7">
        <v>3</v>
      </c>
      <c r="BN84" s="7">
        <v>9</v>
      </c>
      <c r="BO84" s="7">
        <v>0</v>
      </c>
      <c r="BP84" s="7"/>
      <c r="BQ84" s="7"/>
      <c r="BR84" s="7"/>
      <c r="BS84" s="7"/>
      <c r="BT84" s="7"/>
      <c r="BU84" s="7"/>
      <c r="BV84" s="7"/>
      <c r="BW84" s="7"/>
      <c r="BX84" s="6" t="s">
        <v>61</v>
      </c>
      <c r="BY84" s="7">
        <v>3</v>
      </c>
      <c r="BZ84" s="6" t="s">
        <v>89</v>
      </c>
      <c r="CA84" s="6" t="s">
        <v>97</v>
      </c>
      <c r="CB84" s="7">
        <v>1500</v>
      </c>
      <c r="CC84" s="7">
        <v>8</v>
      </c>
      <c r="CD84" s="6" t="s">
        <v>53</v>
      </c>
    </row>
    <row r="85" spans="1:82">
      <c r="A85">
        <v>45</v>
      </c>
      <c r="B85">
        <v>1</v>
      </c>
      <c r="C85">
        <v>1</v>
      </c>
      <c r="D85" s="1">
        <v>44441</v>
      </c>
      <c r="E85">
        <v>44439</v>
      </c>
      <c r="F85">
        <v>23</v>
      </c>
      <c r="G85">
        <v>0</v>
      </c>
      <c r="H85">
        <v>0</v>
      </c>
      <c r="I85">
        <v>0</v>
      </c>
      <c r="J85">
        <v>21.6</v>
      </c>
      <c r="K85">
        <v>13</v>
      </c>
      <c r="L85">
        <v>922</v>
      </c>
      <c r="M85">
        <v>18.399999999999999</v>
      </c>
      <c r="N85">
        <v>3.9</v>
      </c>
      <c r="O85">
        <v>0.5</v>
      </c>
      <c r="P85">
        <v>2540</v>
      </c>
      <c r="Q85">
        <v>1.1000000000000001</v>
      </c>
      <c r="R85">
        <v>1.44</v>
      </c>
      <c r="T85">
        <v>3590</v>
      </c>
      <c r="U85">
        <v>0.6</v>
      </c>
      <c r="V85">
        <v>12.7</v>
      </c>
      <c r="X85" s="3">
        <v>2.09</v>
      </c>
      <c r="Y85">
        <v>49.2</v>
      </c>
      <c r="Z85">
        <v>1.27</v>
      </c>
      <c r="AA85">
        <v>3.2</v>
      </c>
      <c r="AB85">
        <v>2490.8000000000002</v>
      </c>
      <c r="AC85">
        <v>1050</v>
      </c>
      <c r="AD85">
        <v>0.17</v>
      </c>
      <c r="AE85">
        <v>11.26</v>
      </c>
      <c r="AF85">
        <v>-2.1</v>
      </c>
      <c r="AG85">
        <v>-0.5</v>
      </c>
      <c r="AH85">
        <v>50.62601626</v>
      </c>
      <c r="AI85">
        <v>2</v>
      </c>
      <c r="AJ85">
        <v>0.41338582699999998</v>
      </c>
      <c r="AK85">
        <v>3</v>
      </c>
      <c r="AL85">
        <v>0.133858268</v>
      </c>
      <c r="AM85">
        <v>2</v>
      </c>
      <c r="AN85">
        <v>7.8194444440000002</v>
      </c>
      <c r="AO85">
        <v>2</v>
      </c>
      <c r="AP85">
        <v>6.5</v>
      </c>
      <c r="AQ85">
        <v>-1</v>
      </c>
      <c r="AR85">
        <v>1</v>
      </c>
      <c r="AU85">
        <v>-0.625</v>
      </c>
      <c r="AV85">
        <v>1</v>
      </c>
      <c r="AW85">
        <v>-0.33333333333333326</v>
      </c>
      <c r="AX85">
        <v>1</v>
      </c>
      <c r="AY85">
        <v>1</v>
      </c>
      <c r="AZ85" s="2">
        <f t="shared" si="3"/>
        <v>0.75</v>
      </c>
      <c r="BA85" s="7">
        <v>9</v>
      </c>
      <c r="BB85" s="7">
        <v>12</v>
      </c>
      <c r="BC85" s="7">
        <v>2</v>
      </c>
      <c r="BD85" s="7">
        <v>3</v>
      </c>
      <c r="BE85" s="7">
        <v>5</v>
      </c>
      <c r="BF85" s="9">
        <v>8</v>
      </c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6" t="s">
        <v>60</v>
      </c>
      <c r="BY85" s="7">
        <v>5</v>
      </c>
      <c r="BZ85" s="6" t="s">
        <v>86</v>
      </c>
      <c r="CA85" s="6" t="s">
        <v>97</v>
      </c>
      <c r="CB85" s="7">
        <v>1650</v>
      </c>
      <c r="CC85" s="7">
        <v>11</v>
      </c>
      <c r="CD85" s="6" t="s">
        <v>53</v>
      </c>
    </row>
    <row r="86" spans="1:82">
      <c r="A86">
        <v>46</v>
      </c>
      <c r="B86">
        <v>1</v>
      </c>
      <c r="C86">
        <v>1</v>
      </c>
      <c r="D86" s="1">
        <v>44383</v>
      </c>
      <c r="E86" s="1">
        <v>44381</v>
      </c>
      <c r="F86">
        <v>31</v>
      </c>
      <c r="G86">
        <v>1</v>
      </c>
      <c r="H86">
        <v>1</v>
      </c>
      <c r="I86">
        <v>0</v>
      </c>
      <c r="J86">
        <v>20.3</v>
      </c>
      <c r="K86">
        <v>8</v>
      </c>
      <c r="L86">
        <v>815</v>
      </c>
      <c r="M86">
        <v>10.3</v>
      </c>
      <c r="N86">
        <v>11.3</v>
      </c>
      <c r="O86">
        <v>0.3</v>
      </c>
      <c r="P86">
        <v>2295</v>
      </c>
      <c r="Q86">
        <v>0.7</v>
      </c>
      <c r="R86">
        <v>0.98</v>
      </c>
      <c r="S86">
        <v>24.1</v>
      </c>
      <c r="T86">
        <v>2000</v>
      </c>
      <c r="U86">
        <v>0.5</v>
      </c>
      <c r="V86">
        <v>5.08</v>
      </c>
      <c r="W86">
        <v>16</v>
      </c>
      <c r="X86" s="3">
        <v>1.9</v>
      </c>
      <c r="Y86">
        <v>98.1</v>
      </c>
      <c r="Z86">
        <v>0.64</v>
      </c>
      <c r="AA86">
        <v>3.1</v>
      </c>
      <c r="AB86">
        <v>2196.9</v>
      </c>
      <c r="AC86">
        <v>-295</v>
      </c>
      <c r="AD86">
        <v>0.34</v>
      </c>
      <c r="AE86">
        <v>4.0999999999999996</v>
      </c>
      <c r="AF86">
        <v>-2.4</v>
      </c>
      <c r="AG86">
        <v>-0.2</v>
      </c>
      <c r="AH86">
        <v>22.394495410000001</v>
      </c>
      <c r="AI86">
        <v>1</v>
      </c>
      <c r="AJ86">
        <v>-0.12854030499999999</v>
      </c>
      <c r="AK86">
        <v>1</v>
      </c>
      <c r="AL86">
        <v>0.53125</v>
      </c>
      <c r="AM86">
        <v>2</v>
      </c>
      <c r="AN86">
        <v>4.1836734690000004</v>
      </c>
      <c r="AO86">
        <v>1</v>
      </c>
      <c r="AP86">
        <v>6.6</v>
      </c>
      <c r="AQ86">
        <v>-1</v>
      </c>
      <c r="AR86">
        <v>1</v>
      </c>
      <c r="AS86">
        <v>1</v>
      </c>
      <c r="AT86">
        <v>3</v>
      </c>
      <c r="AU86">
        <v>-0.1538461538461538</v>
      </c>
      <c r="AV86">
        <v>2</v>
      </c>
      <c r="AW86">
        <v>9.0909090909090787E-2</v>
      </c>
      <c r="AX86">
        <v>2</v>
      </c>
      <c r="AY86">
        <v>1</v>
      </c>
      <c r="AZ86" s="2">
        <f t="shared" si="3"/>
        <v>1</v>
      </c>
      <c r="BA86" s="7">
        <v>9</v>
      </c>
      <c r="BB86" s="7">
        <v>9</v>
      </c>
      <c r="BC86" s="7">
        <v>1</v>
      </c>
      <c r="BD86" s="7">
        <v>4</v>
      </c>
      <c r="BE86" s="7">
        <v>1</v>
      </c>
      <c r="BF86" s="7">
        <v>0</v>
      </c>
      <c r="BG86" s="7">
        <v>0</v>
      </c>
      <c r="BH86" s="7">
        <v>0</v>
      </c>
      <c r="BI86" s="7">
        <v>0</v>
      </c>
      <c r="BJ86" s="7">
        <v>1</v>
      </c>
      <c r="BK86" s="7">
        <v>0</v>
      </c>
      <c r="BL86" s="7">
        <v>1</v>
      </c>
      <c r="BM86" s="7">
        <v>0</v>
      </c>
      <c r="BN86" s="7">
        <v>0</v>
      </c>
      <c r="BO86" s="7">
        <v>0</v>
      </c>
      <c r="BP86" s="7"/>
      <c r="BQ86" s="7"/>
      <c r="BR86" s="7"/>
      <c r="BS86" s="7"/>
      <c r="BT86" s="7"/>
      <c r="BU86" s="7"/>
      <c r="BV86" s="7"/>
      <c r="BW86" s="7"/>
      <c r="BX86" s="6" t="s">
        <v>61</v>
      </c>
      <c r="BY86" s="7">
        <v>4</v>
      </c>
      <c r="BZ86" s="6" t="s">
        <v>86</v>
      </c>
      <c r="CA86" s="6" t="s">
        <v>97</v>
      </c>
      <c r="CB86" s="7">
        <v>4050</v>
      </c>
      <c r="CC86" s="7">
        <v>12</v>
      </c>
      <c r="CD86" s="6" t="s">
        <v>53</v>
      </c>
    </row>
    <row r="87" spans="1:82">
      <c r="A87">
        <v>48</v>
      </c>
      <c r="B87">
        <v>1</v>
      </c>
      <c r="C87">
        <v>1</v>
      </c>
      <c r="D87" s="1">
        <v>44520</v>
      </c>
      <c r="E87" s="1">
        <v>44518</v>
      </c>
      <c r="F87">
        <v>35</v>
      </c>
      <c r="G87">
        <v>1</v>
      </c>
      <c r="H87">
        <v>0</v>
      </c>
      <c r="I87">
        <v>1</v>
      </c>
      <c r="J87">
        <v>21.9</v>
      </c>
      <c r="K87">
        <v>7</v>
      </c>
      <c r="L87">
        <v>737</v>
      </c>
      <c r="M87">
        <v>16.399999999999999</v>
      </c>
      <c r="N87">
        <v>3.3</v>
      </c>
      <c r="O87">
        <v>1.1000000000000001</v>
      </c>
      <c r="P87">
        <v>2260</v>
      </c>
      <c r="Q87">
        <v>2.7</v>
      </c>
      <c r="R87">
        <v>1.57</v>
      </c>
      <c r="T87">
        <v>2480</v>
      </c>
      <c r="U87">
        <v>2.1</v>
      </c>
      <c r="V87">
        <v>12.3</v>
      </c>
      <c r="W87">
        <v>5.7</v>
      </c>
      <c r="X87" s="3">
        <v>2.4</v>
      </c>
      <c r="Y87">
        <v>47.7</v>
      </c>
      <c r="Z87">
        <v>0.5</v>
      </c>
      <c r="AA87">
        <v>2.9</v>
      </c>
      <c r="AB87">
        <v>2212.3000000000002</v>
      </c>
      <c r="AC87">
        <v>220</v>
      </c>
      <c r="AD87">
        <v>1.07</v>
      </c>
      <c r="AE87">
        <v>10.73</v>
      </c>
      <c r="AF87">
        <v>-0.2</v>
      </c>
      <c r="AG87">
        <v>-0.6</v>
      </c>
      <c r="AH87">
        <v>46.379454930000001</v>
      </c>
      <c r="AI87">
        <v>2</v>
      </c>
      <c r="AJ87">
        <v>9.7345133E-2</v>
      </c>
      <c r="AK87">
        <v>2</v>
      </c>
      <c r="AL87">
        <v>2.14</v>
      </c>
      <c r="AM87">
        <v>3</v>
      </c>
      <c r="AN87">
        <v>6.8343949039999998</v>
      </c>
      <c r="AO87">
        <v>2</v>
      </c>
      <c r="AP87">
        <v>6.7</v>
      </c>
      <c r="AQ87">
        <v>-1</v>
      </c>
      <c r="AR87">
        <v>1</v>
      </c>
      <c r="AS87">
        <v>1</v>
      </c>
      <c r="AT87">
        <v>3</v>
      </c>
      <c r="AU87">
        <v>-0.65853658536585369</v>
      </c>
      <c r="AV87">
        <v>1</v>
      </c>
      <c r="AW87">
        <v>30.500000000000004</v>
      </c>
      <c r="AX87">
        <v>3</v>
      </c>
      <c r="AY87">
        <v>2</v>
      </c>
      <c r="AZ87" s="2">
        <f t="shared" si="3"/>
        <v>0.70588235294117652</v>
      </c>
      <c r="BA87" s="7">
        <v>12</v>
      </c>
      <c r="BB87" s="7">
        <v>17</v>
      </c>
      <c r="BC87" s="7">
        <v>6</v>
      </c>
      <c r="BD87" s="7">
        <v>4</v>
      </c>
      <c r="BE87" s="7">
        <v>5</v>
      </c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>
        <v>8</v>
      </c>
      <c r="BQ87" s="7">
        <v>0</v>
      </c>
      <c r="BR87" s="7">
        <v>0</v>
      </c>
      <c r="BS87" s="7">
        <v>9</v>
      </c>
      <c r="BT87" s="7">
        <v>8</v>
      </c>
      <c r="BU87" s="7">
        <v>3</v>
      </c>
      <c r="BV87" s="7">
        <v>8</v>
      </c>
      <c r="BW87" s="7">
        <v>3</v>
      </c>
      <c r="BX87" s="6" t="s">
        <v>61</v>
      </c>
      <c r="BY87" s="7">
        <v>11</v>
      </c>
      <c r="BZ87" s="8"/>
      <c r="CA87" s="6" t="s">
        <v>98</v>
      </c>
      <c r="CB87" s="7">
        <v>2175</v>
      </c>
      <c r="CC87" s="7">
        <v>10</v>
      </c>
      <c r="CD87" s="6" t="s">
        <v>54</v>
      </c>
    </row>
    <row r="88" spans="1:82">
      <c r="A88">
        <v>50</v>
      </c>
      <c r="B88">
        <v>1</v>
      </c>
      <c r="C88">
        <v>1</v>
      </c>
      <c r="D88" s="1">
        <v>44117</v>
      </c>
      <c r="E88" s="1">
        <v>44115</v>
      </c>
      <c r="F88">
        <v>28</v>
      </c>
      <c r="G88">
        <v>1</v>
      </c>
      <c r="H88">
        <v>0</v>
      </c>
      <c r="I88">
        <v>1</v>
      </c>
      <c r="J88">
        <v>20.399999999999999</v>
      </c>
      <c r="K88">
        <v>14</v>
      </c>
      <c r="L88">
        <v>3890</v>
      </c>
      <c r="M88">
        <v>30.4</v>
      </c>
      <c r="O88">
        <v>0.2</v>
      </c>
      <c r="P88">
        <v>5625</v>
      </c>
      <c r="Q88">
        <v>0.5</v>
      </c>
      <c r="R88">
        <v>1.79</v>
      </c>
      <c r="T88">
        <v>4360</v>
      </c>
      <c r="U88">
        <v>0.3</v>
      </c>
      <c r="V88">
        <v>21.2</v>
      </c>
      <c r="X88" s="3">
        <v>2.37</v>
      </c>
      <c r="Y88">
        <v>22.9</v>
      </c>
      <c r="Z88">
        <v>0.96</v>
      </c>
      <c r="AA88">
        <v>2</v>
      </c>
      <c r="AB88">
        <v>5602.1</v>
      </c>
      <c r="AC88">
        <v>-1265</v>
      </c>
      <c r="AD88">
        <v>0.83</v>
      </c>
      <c r="AE88">
        <v>19.41</v>
      </c>
      <c r="AF88">
        <v>-1.5</v>
      </c>
      <c r="AG88">
        <v>-0.2</v>
      </c>
      <c r="AH88">
        <v>244.6331878</v>
      </c>
      <c r="AI88">
        <v>3</v>
      </c>
      <c r="AJ88">
        <v>-0.22488888900000001</v>
      </c>
      <c r="AK88">
        <v>1</v>
      </c>
      <c r="AL88">
        <v>0.86458333300000001</v>
      </c>
      <c r="AM88">
        <v>2</v>
      </c>
      <c r="AN88">
        <v>10.843575420000001</v>
      </c>
      <c r="AO88">
        <v>3</v>
      </c>
      <c r="AP88">
        <v>6.7</v>
      </c>
      <c r="AQ88">
        <v>-1</v>
      </c>
      <c r="AR88">
        <v>1</v>
      </c>
      <c r="AS88">
        <v>1</v>
      </c>
      <c r="AT88">
        <v>3</v>
      </c>
      <c r="AU88">
        <v>-0.57783641160949861</v>
      </c>
      <c r="AV88">
        <v>2</v>
      </c>
      <c r="AW88">
        <v>11.5625</v>
      </c>
      <c r="AX88">
        <v>3</v>
      </c>
      <c r="AY88">
        <v>1</v>
      </c>
      <c r="AZ88" s="2">
        <f t="shared" si="3"/>
        <v>0.88888888888888884</v>
      </c>
      <c r="BA88" s="7">
        <v>16</v>
      </c>
      <c r="BB88" s="7">
        <v>18</v>
      </c>
      <c r="BC88" s="7">
        <v>5</v>
      </c>
      <c r="BD88" s="7">
        <v>4</v>
      </c>
      <c r="BE88" s="7">
        <v>4</v>
      </c>
      <c r="BF88" s="7">
        <v>15</v>
      </c>
      <c r="BG88" s="7">
        <v>0</v>
      </c>
      <c r="BH88" s="7">
        <v>0</v>
      </c>
      <c r="BI88" s="7">
        <v>0</v>
      </c>
      <c r="BJ88" s="7">
        <v>16</v>
      </c>
      <c r="BK88" s="7">
        <v>15</v>
      </c>
      <c r="BL88" s="7">
        <v>1</v>
      </c>
      <c r="BM88" s="7">
        <v>4</v>
      </c>
      <c r="BN88" s="7">
        <v>11</v>
      </c>
      <c r="BO88" s="7">
        <v>2</v>
      </c>
      <c r="BP88" s="7"/>
      <c r="BQ88" s="7"/>
      <c r="BR88" s="7"/>
      <c r="BS88" s="7"/>
      <c r="BT88" s="7"/>
      <c r="BU88" s="7"/>
      <c r="BV88" s="7"/>
      <c r="BW88" s="7"/>
      <c r="BX88" s="6" t="s">
        <v>61</v>
      </c>
      <c r="BY88" s="7">
        <v>7</v>
      </c>
      <c r="BZ88" s="6" t="s">
        <v>86</v>
      </c>
      <c r="CA88" s="6" t="s">
        <v>97</v>
      </c>
      <c r="CB88" s="7">
        <v>1425</v>
      </c>
      <c r="CC88" s="7">
        <v>11</v>
      </c>
      <c r="CD88" s="6" t="s">
        <v>53</v>
      </c>
    </row>
    <row r="89" spans="1:82">
      <c r="A89">
        <v>51</v>
      </c>
      <c r="B89">
        <v>1</v>
      </c>
      <c r="C89">
        <v>1</v>
      </c>
      <c r="D89" s="1">
        <v>44229</v>
      </c>
      <c r="E89" s="1">
        <v>44227</v>
      </c>
      <c r="F89">
        <v>37</v>
      </c>
      <c r="G89">
        <v>1</v>
      </c>
      <c r="H89">
        <v>0</v>
      </c>
      <c r="I89">
        <v>0</v>
      </c>
      <c r="J89">
        <v>22.9</v>
      </c>
      <c r="K89">
        <v>10</v>
      </c>
      <c r="L89">
        <v>1430</v>
      </c>
      <c r="M89">
        <v>13.1</v>
      </c>
      <c r="N89">
        <v>5.7</v>
      </c>
      <c r="O89">
        <v>0.5</v>
      </c>
      <c r="P89">
        <v>2420</v>
      </c>
      <c r="Q89">
        <v>1.5</v>
      </c>
      <c r="R89">
        <v>1.01</v>
      </c>
      <c r="S89">
        <v>12.5</v>
      </c>
      <c r="T89">
        <v>1530</v>
      </c>
      <c r="U89">
        <v>0.8</v>
      </c>
      <c r="V89">
        <v>6.48</v>
      </c>
      <c r="W89">
        <v>9</v>
      </c>
      <c r="X89" s="3">
        <v>3.43</v>
      </c>
      <c r="Y89">
        <v>32.6</v>
      </c>
      <c r="Z89">
        <v>0.55000000000000004</v>
      </c>
      <c r="AA89">
        <v>3.1</v>
      </c>
      <c r="AB89">
        <v>2387.4</v>
      </c>
      <c r="AC89">
        <v>-890</v>
      </c>
      <c r="AD89">
        <v>0.46</v>
      </c>
      <c r="AE89">
        <v>5.47</v>
      </c>
      <c r="AF89">
        <v>-1.6</v>
      </c>
      <c r="AG89">
        <v>-0.7</v>
      </c>
      <c r="AH89">
        <v>73.233128829999998</v>
      </c>
      <c r="AI89">
        <v>3</v>
      </c>
      <c r="AJ89">
        <v>-0.36776859499999998</v>
      </c>
      <c r="AK89">
        <v>1</v>
      </c>
      <c r="AL89">
        <v>0.83636363599999997</v>
      </c>
      <c r="AM89">
        <v>2</v>
      </c>
      <c r="AN89">
        <v>5.4158415839999998</v>
      </c>
      <c r="AO89">
        <v>2</v>
      </c>
      <c r="AP89">
        <v>6.8</v>
      </c>
      <c r="AQ89">
        <v>-1</v>
      </c>
      <c r="AR89">
        <v>1</v>
      </c>
      <c r="AS89">
        <v>1</v>
      </c>
      <c r="AT89">
        <v>3</v>
      </c>
      <c r="AU89">
        <v>0.61290322580645151</v>
      </c>
      <c r="AV89">
        <v>3</v>
      </c>
      <c r="AW89">
        <v>10.440000000000001</v>
      </c>
      <c r="AX89">
        <v>3</v>
      </c>
      <c r="AY89">
        <v>1</v>
      </c>
      <c r="AZ89" s="2">
        <f t="shared" si="3"/>
        <v>0.8</v>
      </c>
      <c r="BA89" s="7">
        <v>8</v>
      </c>
      <c r="BB89" s="7">
        <v>10</v>
      </c>
      <c r="BC89" s="7">
        <v>3</v>
      </c>
      <c r="BD89" s="7">
        <v>3</v>
      </c>
      <c r="BE89" s="7">
        <v>3</v>
      </c>
      <c r="BF89" s="7">
        <v>5</v>
      </c>
      <c r="BG89" s="7">
        <v>0</v>
      </c>
      <c r="BH89" s="7">
        <v>0</v>
      </c>
      <c r="BI89" s="7">
        <v>0</v>
      </c>
      <c r="BJ89" s="7">
        <v>5</v>
      </c>
      <c r="BK89" s="7">
        <v>5</v>
      </c>
      <c r="BL89" s="7">
        <v>0</v>
      </c>
      <c r="BM89" s="7">
        <v>1</v>
      </c>
      <c r="BN89" s="7">
        <v>5</v>
      </c>
      <c r="BO89" s="7">
        <v>1</v>
      </c>
      <c r="BP89" s="7"/>
      <c r="BQ89" s="7"/>
      <c r="BR89" s="7"/>
      <c r="BS89" s="7"/>
      <c r="BT89" s="7"/>
      <c r="BU89" s="7"/>
      <c r="BV89" s="7"/>
      <c r="BW89" s="7"/>
      <c r="BX89" s="6" t="s">
        <v>60</v>
      </c>
      <c r="BY89" s="7">
        <v>7</v>
      </c>
      <c r="BZ89" s="6" t="s">
        <v>86</v>
      </c>
      <c r="CA89" s="6" t="s">
        <v>97</v>
      </c>
      <c r="CB89" s="7">
        <v>3225</v>
      </c>
      <c r="CC89" s="7">
        <v>12</v>
      </c>
      <c r="CD89" s="6" t="s">
        <v>53</v>
      </c>
    </row>
    <row r="90" spans="1:82">
      <c r="A90">
        <v>53</v>
      </c>
      <c r="B90">
        <v>1</v>
      </c>
      <c r="C90">
        <v>1</v>
      </c>
      <c r="D90" s="1">
        <v>44503</v>
      </c>
      <c r="E90" s="1">
        <v>44501</v>
      </c>
      <c r="F90">
        <v>32</v>
      </c>
      <c r="G90">
        <v>0</v>
      </c>
      <c r="H90">
        <v>0</v>
      </c>
      <c r="I90">
        <v>0</v>
      </c>
      <c r="J90">
        <v>21.1</v>
      </c>
      <c r="K90">
        <v>12</v>
      </c>
      <c r="L90">
        <v>937</v>
      </c>
      <c r="M90">
        <v>12.8</v>
      </c>
      <c r="N90">
        <v>11.1</v>
      </c>
      <c r="O90">
        <v>3.2</v>
      </c>
      <c r="P90">
        <v>1760</v>
      </c>
      <c r="Q90">
        <v>1.5</v>
      </c>
      <c r="R90">
        <v>1.05</v>
      </c>
      <c r="T90">
        <v>1920</v>
      </c>
      <c r="U90">
        <v>53.2</v>
      </c>
      <c r="V90">
        <v>8.9700000000000006</v>
      </c>
      <c r="W90">
        <v>29.6</v>
      </c>
      <c r="X90" s="3">
        <v>2.98</v>
      </c>
      <c r="Y90">
        <v>40.299999999999997</v>
      </c>
      <c r="Z90">
        <v>0.61</v>
      </c>
      <c r="AA90">
        <v>4.2</v>
      </c>
      <c r="AB90">
        <v>1719.7</v>
      </c>
      <c r="AC90">
        <v>160</v>
      </c>
      <c r="AD90">
        <v>0.44</v>
      </c>
      <c r="AE90">
        <v>7.92</v>
      </c>
      <c r="AF90">
        <v>-2.7</v>
      </c>
      <c r="AG90">
        <v>51.7</v>
      </c>
      <c r="AH90">
        <v>42.672456580000002</v>
      </c>
      <c r="AI90">
        <v>2</v>
      </c>
      <c r="AJ90">
        <v>9.0909090999999997E-2</v>
      </c>
      <c r="AK90">
        <v>2</v>
      </c>
      <c r="AL90">
        <v>0.72131147500000004</v>
      </c>
      <c r="AM90">
        <v>2</v>
      </c>
      <c r="AN90">
        <v>7.542857143</v>
      </c>
      <c r="AO90">
        <v>2</v>
      </c>
      <c r="AP90">
        <v>6.9</v>
      </c>
      <c r="AQ90">
        <v>0.72972972972972971</v>
      </c>
      <c r="AR90">
        <v>2</v>
      </c>
      <c r="AS90">
        <v>-0.42222222222222228</v>
      </c>
      <c r="AT90">
        <v>1</v>
      </c>
      <c r="AU90">
        <v>-0.63636363636363635</v>
      </c>
      <c r="AV90">
        <v>1</v>
      </c>
      <c r="AW90">
        <v>0.625</v>
      </c>
      <c r="AX90">
        <v>2</v>
      </c>
      <c r="AY90">
        <v>2</v>
      </c>
      <c r="AZ90" s="2">
        <f t="shared" si="3"/>
        <v>1</v>
      </c>
      <c r="BA90" s="7">
        <v>15</v>
      </c>
      <c r="BB90" s="7">
        <v>15</v>
      </c>
      <c r="BC90" s="7">
        <v>4</v>
      </c>
      <c r="BD90" s="7">
        <v>2</v>
      </c>
      <c r="BE90" s="7">
        <v>1</v>
      </c>
      <c r="BF90" s="7">
        <v>10</v>
      </c>
      <c r="BG90" s="7">
        <v>2</v>
      </c>
      <c r="BH90" s="7">
        <v>1</v>
      </c>
      <c r="BI90" s="7">
        <v>0</v>
      </c>
      <c r="BJ90" s="7">
        <v>13</v>
      </c>
      <c r="BK90" s="7">
        <v>10</v>
      </c>
      <c r="BL90" s="7">
        <v>0</v>
      </c>
      <c r="BM90" s="7">
        <v>0</v>
      </c>
      <c r="BN90" s="7">
        <v>4</v>
      </c>
      <c r="BO90" s="7">
        <v>1</v>
      </c>
      <c r="BP90" s="7"/>
      <c r="BQ90" s="7"/>
      <c r="BR90" s="7"/>
      <c r="BS90" s="7"/>
      <c r="BT90" s="7"/>
      <c r="BU90" s="7"/>
      <c r="BV90" s="7"/>
      <c r="BW90" s="7"/>
      <c r="BX90" s="6" t="s">
        <v>60</v>
      </c>
      <c r="BY90" s="7">
        <v>4</v>
      </c>
      <c r="BZ90" s="6" t="s">
        <v>86</v>
      </c>
      <c r="CA90" s="6" t="s">
        <v>98</v>
      </c>
      <c r="CB90" s="7">
        <v>1650</v>
      </c>
      <c r="CC90" s="7">
        <v>9</v>
      </c>
      <c r="CD90" s="6" t="s">
        <v>54</v>
      </c>
    </row>
    <row r="91" spans="1:82">
      <c r="A91">
        <v>54</v>
      </c>
      <c r="B91">
        <v>1</v>
      </c>
      <c r="C91">
        <v>1</v>
      </c>
      <c r="D91" s="1">
        <v>44359</v>
      </c>
      <c r="E91" s="1">
        <v>44357</v>
      </c>
      <c r="F91">
        <v>32</v>
      </c>
      <c r="G91">
        <v>2</v>
      </c>
      <c r="H91">
        <v>1</v>
      </c>
      <c r="I91">
        <v>1</v>
      </c>
      <c r="J91">
        <v>23.1</v>
      </c>
      <c r="K91">
        <v>9</v>
      </c>
      <c r="L91">
        <v>2367</v>
      </c>
      <c r="M91">
        <v>5.57</v>
      </c>
      <c r="N91">
        <v>5.2</v>
      </c>
      <c r="O91">
        <v>1.6</v>
      </c>
      <c r="P91">
        <v>4239</v>
      </c>
      <c r="Q91">
        <v>1.3</v>
      </c>
      <c r="R91">
        <v>0.69</v>
      </c>
      <c r="S91">
        <v>7.7</v>
      </c>
      <c r="T91">
        <v>5499</v>
      </c>
      <c r="U91">
        <v>25</v>
      </c>
      <c r="V91">
        <v>6.01</v>
      </c>
      <c r="W91">
        <v>14.6</v>
      </c>
      <c r="X91" s="3">
        <v>3.4</v>
      </c>
      <c r="Y91">
        <v>27.9</v>
      </c>
      <c r="Z91">
        <v>0.46</v>
      </c>
      <c r="AA91">
        <v>2.7</v>
      </c>
      <c r="AB91">
        <v>4211.1000000000004</v>
      </c>
      <c r="AC91">
        <v>1260</v>
      </c>
      <c r="AD91">
        <v>0.23</v>
      </c>
      <c r="AE91">
        <v>5.32</v>
      </c>
      <c r="AF91">
        <v>-1.4</v>
      </c>
      <c r="AG91">
        <v>23.7</v>
      </c>
      <c r="AH91">
        <v>150.93548390000001</v>
      </c>
      <c r="AI91">
        <v>3</v>
      </c>
      <c r="AJ91">
        <v>0.29723991500000002</v>
      </c>
      <c r="AK91">
        <v>3</v>
      </c>
      <c r="AL91">
        <v>0.5</v>
      </c>
      <c r="AM91">
        <v>2</v>
      </c>
      <c r="AN91">
        <v>7.7101449280000001</v>
      </c>
      <c r="AO91">
        <v>2</v>
      </c>
      <c r="AP91">
        <v>7.1</v>
      </c>
      <c r="AQ91">
        <v>0.89010989010989006</v>
      </c>
      <c r="AR91">
        <v>2</v>
      </c>
      <c r="AS91">
        <v>-0.48275862068965514</v>
      </c>
      <c r="AT91">
        <v>1</v>
      </c>
      <c r="AU91">
        <v>-0.76</v>
      </c>
      <c r="AV91">
        <v>1</v>
      </c>
      <c r="AW91">
        <v>0</v>
      </c>
      <c r="AX91">
        <v>2</v>
      </c>
      <c r="AY91">
        <v>2</v>
      </c>
      <c r="AZ91" s="2">
        <f t="shared" si="3"/>
        <v>1</v>
      </c>
      <c r="BA91" s="7">
        <v>14</v>
      </c>
      <c r="BB91" s="7">
        <v>14</v>
      </c>
      <c r="BC91" s="7">
        <v>5</v>
      </c>
      <c r="BD91" s="7">
        <v>6</v>
      </c>
      <c r="BE91" s="7">
        <v>3</v>
      </c>
      <c r="BF91" s="7">
        <v>9</v>
      </c>
      <c r="BG91" s="7">
        <v>3</v>
      </c>
      <c r="BH91" s="7">
        <v>0</v>
      </c>
      <c r="BI91" s="7">
        <v>0</v>
      </c>
      <c r="BJ91" s="7">
        <v>12</v>
      </c>
      <c r="BK91" s="7">
        <v>9</v>
      </c>
      <c r="BL91" s="7">
        <v>0</v>
      </c>
      <c r="BM91" s="7">
        <v>6</v>
      </c>
      <c r="BN91" s="7">
        <v>9</v>
      </c>
      <c r="BO91" s="7">
        <v>4</v>
      </c>
      <c r="BP91" s="7"/>
      <c r="BQ91" s="7"/>
      <c r="BR91" s="7"/>
      <c r="BS91" s="7"/>
      <c r="BT91" s="7"/>
      <c r="BU91" s="7"/>
      <c r="BV91" s="7"/>
      <c r="BW91" s="7"/>
      <c r="BX91" s="6" t="s">
        <v>61</v>
      </c>
      <c r="BY91" s="7">
        <v>3</v>
      </c>
      <c r="BZ91" s="6" t="s">
        <v>86</v>
      </c>
      <c r="CA91" s="6" t="s">
        <v>98</v>
      </c>
      <c r="CB91" s="7">
        <v>2025</v>
      </c>
      <c r="CC91" s="7">
        <v>10</v>
      </c>
      <c r="CD91" s="6" t="s">
        <v>53</v>
      </c>
    </row>
    <row r="92" spans="1:82">
      <c r="A92">
        <v>55</v>
      </c>
      <c r="B92">
        <v>1</v>
      </c>
      <c r="C92">
        <v>1</v>
      </c>
      <c r="D92" s="1">
        <v>44269</v>
      </c>
      <c r="E92" s="1">
        <v>44267</v>
      </c>
      <c r="F92">
        <v>37</v>
      </c>
      <c r="G92">
        <v>3</v>
      </c>
      <c r="H92">
        <v>0</v>
      </c>
      <c r="I92">
        <v>3</v>
      </c>
      <c r="J92">
        <v>24.9</v>
      </c>
      <c r="K92">
        <v>11</v>
      </c>
      <c r="L92">
        <v>1150</v>
      </c>
      <c r="M92">
        <v>17.5</v>
      </c>
      <c r="P92">
        <v>3010</v>
      </c>
      <c r="Q92">
        <v>1.4</v>
      </c>
      <c r="R92">
        <v>1.26</v>
      </c>
      <c r="T92">
        <v>3440</v>
      </c>
      <c r="U92">
        <v>43.1</v>
      </c>
      <c r="V92">
        <v>7.91</v>
      </c>
      <c r="X92" s="3">
        <v>2.4700000000000002</v>
      </c>
      <c r="Y92">
        <v>27</v>
      </c>
      <c r="Z92">
        <v>0.5</v>
      </c>
      <c r="AA92">
        <v>2.9</v>
      </c>
      <c r="AB92">
        <v>2983</v>
      </c>
      <c r="AC92">
        <v>430</v>
      </c>
      <c r="AD92">
        <v>0.76</v>
      </c>
      <c r="AE92">
        <v>6.65</v>
      </c>
      <c r="AF92">
        <v>-1.5</v>
      </c>
      <c r="AG92">
        <v>41.7</v>
      </c>
      <c r="AH92">
        <v>110.4814815</v>
      </c>
      <c r="AI92">
        <v>3</v>
      </c>
      <c r="AJ92">
        <v>0.14285714299999999</v>
      </c>
      <c r="AK92">
        <v>2</v>
      </c>
      <c r="AL92">
        <v>1.52</v>
      </c>
      <c r="AM92">
        <v>3</v>
      </c>
      <c r="AN92">
        <v>5.2777777779999999</v>
      </c>
      <c r="AO92">
        <v>2</v>
      </c>
      <c r="AP92">
        <v>7.1</v>
      </c>
      <c r="AQ92">
        <v>0.59183673469387743</v>
      </c>
      <c r="AR92">
        <v>2</v>
      </c>
      <c r="AS92">
        <v>0.45454545454545459</v>
      </c>
      <c r="AT92">
        <v>2</v>
      </c>
      <c r="AU92">
        <v>-0.83333333333333337</v>
      </c>
      <c r="AV92">
        <v>1</v>
      </c>
      <c r="AW92">
        <v>22.538461538461537</v>
      </c>
      <c r="AX92">
        <v>3</v>
      </c>
      <c r="AY92">
        <v>2</v>
      </c>
      <c r="AZ92" s="2">
        <f t="shared" si="3"/>
        <v>1</v>
      </c>
      <c r="BA92" s="7">
        <v>12</v>
      </c>
      <c r="BB92" s="7">
        <v>12</v>
      </c>
      <c r="BC92" s="7">
        <v>3</v>
      </c>
      <c r="BD92" s="7">
        <v>8</v>
      </c>
      <c r="BE92" s="7">
        <v>4</v>
      </c>
      <c r="BF92" s="7">
        <v>9</v>
      </c>
      <c r="BG92" s="7">
        <v>0</v>
      </c>
      <c r="BH92" s="7">
        <v>2</v>
      </c>
      <c r="BI92" s="7">
        <v>0</v>
      </c>
      <c r="BJ92" s="7">
        <v>12</v>
      </c>
      <c r="BK92" s="7">
        <v>9</v>
      </c>
      <c r="BL92" s="7">
        <v>1</v>
      </c>
      <c r="BM92" s="7">
        <v>2</v>
      </c>
      <c r="BN92" s="7">
        <v>7</v>
      </c>
      <c r="BO92" s="7">
        <v>2</v>
      </c>
      <c r="BP92" s="7"/>
      <c r="BQ92" s="7"/>
      <c r="BR92" s="7"/>
      <c r="BS92" s="7"/>
      <c r="BT92" s="7"/>
      <c r="BU92" s="7"/>
      <c r="BV92" s="7"/>
      <c r="BW92" s="7"/>
      <c r="BX92" s="6" t="s">
        <v>61</v>
      </c>
      <c r="BY92" s="7">
        <v>2</v>
      </c>
      <c r="BZ92" s="6" t="s">
        <v>86</v>
      </c>
      <c r="CA92" s="6" t="s">
        <v>98</v>
      </c>
      <c r="CB92" s="7">
        <v>2400</v>
      </c>
      <c r="CC92" s="7">
        <v>10</v>
      </c>
      <c r="CD92" s="6" t="s">
        <v>53</v>
      </c>
    </row>
    <row r="93" spans="1:82">
      <c r="A93">
        <v>57</v>
      </c>
      <c r="B93">
        <v>1</v>
      </c>
      <c r="C93">
        <v>1</v>
      </c>
      <c r="D93" s="1">
        <v>44477</v>
      </c>
      <c r="E93" s="1">
        <v>44475</v>
      </c>
      <c r="F93">
        <v>34</v>
      </c>
      <c r="G93">
        <v>3</v>
      </c>
      <c r="H93">
        <v>2</v>
      </c>
      <c r="I93">
        <v>1</v>
      </c>
      <c r="J93">
        <v>26.3</v>
      </c>
      <c r="K93">
        <v>8</v>
      </c>
      <c r="L93">
        <v>1000</v>
      </c>
      <c r="M93">
        <v>8.0399999999999991</v>
      </c>
      <c r="N93">
        <v>7.7</v>
      </c>
      <c r="O93">
        <v>0.7</v>
      </c>
      <c r="P93">
        <v>2440</v>
      </c>
      <c r="Q93">
        <v>1.5</v>
      </c>
      <c r="R93">
        <v>0.73</v>
      </c>
      <c r="T93">
        <v>2320</v>
      </c>
      <c r="U93">
        <v>1.1000000000000001</v>
      </c>
      <c r="V93">
        <v>7.37</v>
      </c>
      <c r="W93">
        <v>11.6</v>
      </c>
      <c r="X93" s="3">
        <v>1.78</v>
      </c>
      <c r="Y93">
        <v>36.6</v>
      </c>
      <c r="Z93">
        <v>0.3</v>
      </c>
      <c r="AA93">
        <v>2.7</v>
      </c>
      <c r="AB93">
        <v>2403.4</v>
      </c>
      <c r="AC93">
        <v>-120</v>
      </c>
      <c r="AD93">
        <v>0.43</v>
      </c>
      <c r="AE93">
        <v>6.64</v>
      </c>
      <c r="AF93">
        <v>-1.2</v>
      </c>
      <c r="AG93">
        <v>-0.4</v>
      </c>
      <c r="AH93">
        <v>65.666666669999998</v>
      </c>
      <c r="AI93">
        <v>3</v>
      </c>
      <c r="AJ93">
        <v>-4.9180328000000002E-2</v>
      </c>
      <c r="AK93">
        <v>1</v>
      </c>
      <c r="AL93">
        <v>1.433333333</v>
      </c>
      <c r="AM93">
        <v>3</v>
      </c>
      <c r="AN93">
        <v>9.0958904109999992</v>
      </c>
      <c r="AO93">
        <v>2</v>
      </c>
      <c r="AP93">
        <v>7.2</v>
      </c>
      <c r="AQ93">
        <v>-1</v>
      </c>
      <c r="AR93">
        <v>1</v>
      </c>
      <c r="AU93">
        <v>-0.48275862068965514</v>
      </c>
      <c r="AV93">
        <v>2</v>
      </c>
      <c r="AW93">
        <v>20.066666666666666</v>
      </c>
      <c r="AX93">
        <v>3</v>
      </c>
      <c r="AY93">
        <v>1</v>
      </c>
      <c r="AZ93" s="2">
        <f t="shared" si="3"/>
        <v>0.84615384615384615</v>
      </c>
      <c r="BA93" s="7">
        <v>11</v>
      </c>
      <c r="BB93" s="7">
        <v>13</v>
      </c>
      <c r="BC93" s="7">
        <v>6</v>
      </c>
      <c r="BD93" s="7">
        <v>1</v>
      </c>
      <c r="BE93" s="7">
        <v>4</v>
      </c>
      <c r="BF93" s="7">
        <v>7</v>
      </c>
      <c r="BG93" s="7">
        <v>0</v>
      </c>
      <c r="BH93" s="7">
        <v>0</v>
      </c>
      <c r="BI93" s="7">
        <v>0</v>
      </c>
      <c r="BJ93" s="7">
        <v>8</v>
      </c>
      <c r="BK93" s="7">
        <v>7</v>
      </c>
      <c r="BL93" s="7">
        <v>1</v>
      </c>
      <c r="BM93" s="7">
        <v>4</v>
      </c>
      <c r="BN93" s="7">
        <v>7</v>
      </c>
      <c r="BO93" s="7">
        <v>2</v>
      </c>
      <c r="BP93" s="7"/>
      <c r="BQ93" s="7"/>
      <c r="BR93" s="7"/>
      <c r="BS93" s="7"/>
      <c r="BT93" s="7"/>
      <c r="BU93" s="7"/>
      <c r="BV93" s="7"/>
      <c r="BW93" s="7"/>
      <c r="BX93" s="6" t="s">
        <v>61</v>
      </c>
      <c r="BY93" s="7">
        <v>2</v>
      </c>
      <c r="BZ93" s="6" t="s">
        <v>86</v>
      </c>
      <c r="CA93" s="6" t="s">
        <v>97</v>
      </c>
      <c r="CB93" s="7">
        <v>2925</v>
      </c>
      <c r="CC93" s="7">
        <v>13</v>
      </c>
      <c r="CD93" s="6" t="s">
        <v>56</v>
      </c>
    </row>
    <row r="94" spans="1:82">
      <c r="A94">
        <v>58</v>
      </c>
      <c r="B94">
        <v>1</v>
      </c>
      <c r="C94">
        <v>1</v>
      </c>
      <c r="D94" s="1">
        <v>44481</v>
      </c>
      <c r="E94" s="1">
        <v>44479</v>
      </c>
      <c r="F94">
        <v>28</v>
      </c>
      <c r="G94">
        <v>2</v>
      </c>
      <c r="H94">
        <v>0</v>
      </c>
      <c r="I94">
        <v>2</v>
      </c>
      <c r="J94">
        <v>19.600000000000001</v>
      </c>
      <c r="K94">
        <v>11</v>
      </c>
      <c r="L94">
        <v>536</v>
      </c>
      <c r="M94">
        <v>19.2</v>
      </c>
      <c r="N94">
        <v>8.9</v>
      </c>
      <c r="O94">
        <v>0.3</v>
      </c>
      <c r="P94">
        <v>1720</v>
      </c>
      <c r="Q94">
        <v>0.7</v>
      </c>
      <c r="R94">
        <v>1.56</v>
      </c>
      <c r="T94">
        <v>1280</v>
      </c>
      <c r="U94">
        <v>0.5</v>
      </c>
      <c r="V94">
        <v>12.9</v>
      </c>
      <c r="W94">
        <v>12.8</v>
      </c>
      <c r="X94" s="3">
        <v>2.76</v>
      </c>
      <c r="Y94">
        <v>67.7</v>
      </c>
      <c r="Z94">
        <v>0.74</v>
      </c>
      <c r="AA94">
        <v>6.2</v>
      </c>
      <c r="AB94">
        <v>1652.3</v>
      </c>
      <c r="AC94">
        <v>-440</v>
      </c>
      <c r="AD94">
        <v>0.82</v>
      </c>
      <c r="AE94">
        <v>11.34</v>
      </c>
      <c r="AF94">
        <v>-5.5</v>
      </c>
      <c r="AG94">
        <v>-0.2</v>
      </c>
      <c r="AH94">
        <v>24.40620384</v>
      </c>
      <c r="AI94">
        <v>1</v>
      </c>
      <c r="AJ94">
        <v>-0.25581395299999998</v>
      </c>
      <c r="AK94">
        <v>1</v>
      </c>
      <c r="AL94">
        <v>1.1081081079999999</v>
      </c>
      <c r="AM94">
        <v>3</v>
      </c>
      <c r="AN94">
        <v>7.269230769</v>
      </c>
      <c r="AO94">
        <v>2</v>
      </c>
      <c r="AP94">
        <v>7.2</v>
      </c>
      <c r="AQ94">
        <v>0.70114942528735658</v>
      </c>
      <c r="AR94">
        <v>2</v>
      </c>
      <c r="AS94">
        <v>0.27093596059113301</v>
      </c>
      <c r="AT94">
        <v>2</v>
      </c>
      <c r="AU94">
        <v>-0.4</v>
      </c>
      <c r="AV94">
        <v>2</v>
      </c>
      <c r="AW94">
        <v>14.733333333333334</v>
      </c>
      <c r="AX94">
        <v>3</v>
      </c>
      <c r="AY94">
        <v>1</v>
      </c>
      <c r="AZ94" s="2">
        <f t="shared" si="3"/>
        <v>0.8</v>
      </c>
      <c r="BA94" s="7">
        <v>8</v>
      </c>
      <c r="BB94" s="7">
        <v>10</v>
      </c>
      <c r="BC94" s="7">
        <v>4</v>
      </c>
      <c r="BD94" s="7">
        <v>4</v>
      </c>
      <c r="BE94" s="7">
        <v>1</v>
      </c>
      <c r="BF94" s="7">
        <v>4</v>
      </c>
      <c r="BG94" s="7">
        <v>0</v>
      </c>
      <c r="BH94" s="7">
        <v>0</v>
      </c>
      <c r="BI94" s="7">
        <v>0</v>
      </c>
      <c r="BJ94" s="7">
        <v>6</v>
      </c>
      <c r="BK94" s="7">
        <v>4</v>
      </c>
      <c r="BL94" s="7">
        <v>2</v>
      </c>
      <c r="BM94" s="7">
        <v>0</v>
      </c>
      <c r="BN94" s="7">
        <v>1</v>
      </c>
      <c r="BO94" s="7">
        <v>1</v>
      </c>
      <c r="BP94" s="7"/>
      <c r="BQ94" s="7"/>
      <c r="BR94" s="7"/>
      <c r="BS94" s="7"/>
      <c r="BT94" s="7"/>
      <c r="BU94" s="7"/>
      <c r="BV94" s="7"/>
      <c r="BW94" s="7"/>
      <c r="BX94" s="6" t="s">
        <v>61</v>
      </c>
      <c r="BY94" s="7"/>
      <c r="BZ94" s="6" t="s">
        <v>92</v>
      </c>
      <c r="CA94" s="6" t="s">
        <v>97</v>
      </c>
      <c r="CB94" s="7">
        <v>3450</v>
      </c>
      <c r="CC94" s="7">
        <v>13</v>
      </c>
      <c r="CD94" s="6" t="s">
        <v>53</v>
      </c>
    </row>
    <row r="95" spans="1:82">
      <c r="A95">
        <v>59</v>
      </c>
      <c r="B95">
        <v>1</v>
      </c>
      <c r="C95">
        <v>1</v>
      </c>
      <c r="D95" s="1">
        <v>44495</v>
      </c>
      <c r="E95" s="1">
        <v>44493</v>
      </c>
      <c r="F95">
        <v>33</v>
      </c>
      <c r="G95">
        <v>1</v>
      </c>
      <c r="H95">
        <v>0</v>
      </c>
      <c r="I95">
        <v>0</v>
      </c>
      <c r="J95">
        <v>18.7</v>
      </c>
      <c r="K95">
        <v>12</v>
      </c>
      <c r="P95">
        <v>3060</v>
      </c>
      <c r="Q95">
        <v>1.7</v>
      </c>
      <c r="R95">
        <v>0.54</v>
      </c>
      <c r="T95">
        <v>3220</v>
      </c>
      <c r="U95">
        <v>25.9</v>
      </c>
      <c r="V95">
        <v>5.24</v>
      </c>
      <c r="W95">
        <v>24</v>
      </c>
      <c r="X95" s="3">
        <v>2.82</v>
      </c>
      <c r="Y95">
        <v>36.299999999999997</v>
      </c>
      <c r="Z95">
        <v>0.56999999999999995</v>
      </c>
      <c r="AA95">
        <v>2.1</v>
      </c>
      <c r="AB95">
        <v>3023.7</v>
      </c>
      <c r="AC95">
        <v>160</v>
      </c>
      <c r="AD95">
        <v>-0.03</v>
      </c>
      <c r="AE95">
        <v>4.7</v>
      </c>
      <c r="AF95">
        <v>-0.4</v>
      </c>
      <c r="AG95">
        <v>24.2</v>
      </c>
      <c r="AH95">
        <v>83.297520660000004</v>
      </c>
      <c r="AI95">
        <v>3</v>
      </c>
      <c r="AJ95">
        <v>5.2287581999999999E-2</v>
      </c>
      <c r="AK95">
        <v>2</v>
      </c>
      <c r="AL95">
        <v>-5.2631578999999998E-2</v>
      </c>
      <c r="AM95">
        <v>1</v>
      </c>
      <c r="AN95">
        <v>8.7037037040000005</v>
      </c>
      <c r="AO95">
        <v>2</v>
      </c>
      <c r="AP95">
        <v>7.2</v>
      </c>
      <c r="AQ95">
        <v>0.94915254237288127</v>
      </c>
      <c r="AR95">
        <v>2</v>
      </c>
      <c r="AS95">
        <v>-8.7719298245613718E-3</v>
      </c>
      <c r="AT95">
        <v>1</v>
      </c>
      <c r="AU95">
        <v>-0.6</v>
      </c>
      <c r="AV95">
        <v>1</v>
      </c>
      <c r="AW95">
        <v>-0.41666666666666669</v>
      </c>
      <c r="AX95">
        <v>1</v>
      </c>
      <c r="AY95">
        <v>2</v>
      </c>
      <c r="AZ95" s="2">
        <f t="shared" si="3"/>
        <v>0.8</v>
      </c>
      <c r="BA95" s="7">
        <v>8</v>
      </c>
      <c r="BB95" s="7">
        <v>10</v>
      </c>
      <c r="BC95" s="7">
        <v>5</v>
      </c>
      <c r="BD95" s="7">
        <v>2</v>
      </c>
      <c r="BE95" s="7">
        <v>3</v>
      </c>
      <c r="BF95" s="7">
        <v>6</v>
      </c>
      <c r="BG95" s="7">
        <v>0</v>
      </c>
      <c r="BH95" s="7">
        <v>0</v>
      </c>
      <c r="BI95" s="7">
        <v>0</v>
      </c>
      <c r="BJ95" s="7">
        <v>7</v>
      </c>
      <c r="BK95" s="7">
        <v>6</v>
      </c>
      <c r="BL95" s="7">
        <v>1</v>
      </c>
      <c r="BM95" s="7">
        <v>2</v>
      </c>
      <c r="BN95" s="7">
        <v>6</v>
      </c>
      <c r="BO95" s="7">
        <v>2</v>
      </c>
      <c r="BP95" s="7"/>
      <c r="BQ95" s="7"/>
      <c r="BR95" s="7"/>
      <c r="BS95" s="7"/>
      <c r="BT95" s="7"/>
      <c r="BU95" s="7"/>
      <c r="BV95" s="7"/>
      <c r="BW95" s="7"/>
      <c r="BX95" s="6" t="s">
        <v>61</v>
      </c>
      <c r="BY95" s="7">
        <v>3</v>
      </c>
      <c r="BZ95" s="6" t="s">
        <v>86</v>
      </c>
      <c r="CA95" s="6" t="s">
        <v>98</v>
      </c>
      <c r="CB95" s="7">
        <v>1650</v>
      </c>
      <c r="CC95" s="7">
        <v>9</v>
      </c>
      <c r="CD95" s="6" t="s">
        <v>54</v>
      </c>
    </row>
    <row r="96" spans="1:82">
      <c r="A96">
        <v>60</v>
      </c>
      <c r="B96">
        <v>1</v>
      </c>
      <c r="C96">
        <v>1</v>
      </c>
      <c r="D96" s="1">
        <v>43966</v>
      </c>
      <c r="E96" s="1">
        <v>43964</v>
      </c>
      <c r="F96">
        <v>34</v>
      </c>
      <c r="G96">
        <v>1</v>
      </c>
      <c r="H96">
        <v>1</v>
      </c>
      <c r="I96">
        <v>0</v>
      </c>
      <c r="J96">
        <v>20.8</v>
      </c>
      <c r="K96">
        <v>13</v>
      </c>
      <c r="L96">
        <v>1503</v>
      </c>
      <c r="M96">
        <v>13.8</v>
      </c>
      <c r="N96">
        <v>5.7</v>
      </c>
      <c r="O96">
        <v>0.2</v>
      </c>
      <c r="P96">
        <v>4326</v>
      </c>
      <c r="Q96">
        <v>1.6</v>
      </c>
      <c r="R96">
        <v>1.04</v>
      </c>
      <c r="S96">
        <v>13.2</v>
      </c>
      <c r="T96">
        <v>4824</v>
      </c>
      <c r="U96">
        <v>0.8</v>
      </c>
      <c r="V96">
        <v>6.54</v>
      </c>
      <c r="W96">
        <v>8.6</v>
      </c>
      <c r="X96" s="3">
        <v>2.4900000000000002</v>
      </c>
      <c r="Y96">
        <v>45.2</v>
      </c>
      <c r="Z96">
        <v>0.68</v>
      </c>
      <c r="AA96">
        <v>4</v>
      </c>
      <c r="AB96">
        <v>4280.8</v>
      </c>
      <c r="AC96">
        <v>498</v>
      </c>
      <c r="AD96">
        <v>0.36</v>
      </c>
      <c r="AE96">
        <v>5.5</v>
      </c>
      <c r="AF96">
        <v>-2.4</v>
      </c>
      <c r="AG96">
        <v>-0.8</v>
      </c>
      <c r="AH96">
        <v>94.707964599999997</v>
      </c>
      <c r="AI96">
        <v>3</v>
      </c>
      <c r="AJ96">
        <v>0.115117892</v>
      </c>
      <c r="AK96">
        <v>2</v>
      </c>
      <c r="AL96">
        <v>0.52941176499999998</v>
      </c>
      <c r="AM96">
        <v>2</v>
      </c>
      <c r="AN96">
        <v>5.288461538</v>
      </c>
      <c r="AO96">
        <v>2</v>
      </c>
      <c r="AP96">
        <v>7.2</v>
      </c>
      <c r="AQ96">
        <v>-1</v>
      </c>
      <c r="AR96">
        <v>1</v>
      </c>
      <c r="AS96">
        <v>1</v>
      </c>
      <c r="AT96">
        <v>3</v>
      </c>
      <c r="AU96">
        <v>-0.41666666666666669</v>
      </c>
      <c r="AV96">
        <v>2</v>
      </c>
      <c r="AW96">
        <v>7.1428571428571494E-2</v>
      </c>
      <c r="AX96">
        <v>2</v>
      </c>
      <c r="AY96">
        <v>1</v>
      </c>
      <c r="AZ96" s="2">
        <f t="shared" si="3"/>
        <v>0.8</v>
      </c>
      <c r="BA96" s="7">
        <v>8</v>
      </c>
      <c r="BB96" s="7">
        <v>10</v>
      </c>
      <c r="BC96" s="7">
        <v>8</v>
      </c>
      <c r="BD96" s="7">
        <v>0</v>
      </c>
      <c r="BE96" s="7">
        <v>5</v>
      </c>
      <c r="BF96" s="9">
        <v>5</v>
      </c>
      <c r="BG96" s="7"/>
      <c r="BH96" s="7"/>
      <c r="BI96" s="7"/>
      <c r="BJ96" s="7"/>
      <c r="BK96" s="7"/>
      <c r="BL96" s="7"/>
      <c r="BM96" s="7"/>
      <c r="BN96" s="7"/>
      <c r="BO96" s="7"/>
      <c r="BP96" s="7">
        <v>5</v>
      </c>
      <c r="BQ96" s="7">
        <v>0</v>
      </c>
      <c r="BR96" s="7">
        <v>0</v>
      </c>
      <c r="BS96" s="7">
        <v>4</v>
      </c>
      <c r="BT96" s="7">
        <v>4</v>
      </c>
      <c r="BU96" s="7">
        <v>1</v>
      </c>
      <c r="BV96" s="7">
        <v>1</v>
      </c>
      <c r="BW96" s="7">
        <v>0</v>
      </c>
      <c r="BX96" s="6" t="s">
        <v>60</v>
      </c>
      <c r="BY96" s="7">
        <v>14</v>
      </c>
      <c r="BZ96" s="8"/>
      <c r="CA96" s="6" t="s">
        <v>97</v>
      </c>
      <c r="CB96" s="7">
        <v>1687.5</v>
      </c>
      <c r="CC96" s="7">
        <v>8</v>
      </c>
      <c r="CD96" s="6" t="s">
        <v>52</v>
      </c>
    </row>
    <row r="97" spans="1:82">
      <c r="A97">
        <v>64</v>
      </c>
      <c r="B97">
        <v>1</v>
      </c>
      <c r="C97">
        <v>1</v>
      </c>
      <c r="D97" s="1">
        <v>44546</v>
      </c>
      <c r="E97" s="1">
        <v>44544</v>
      </c>
      <c r="F97">
        <v>31</v>
      </c>
      <c r="G97">
        <v>3</v>
      </c>
      <c r="H97">
        <v>0</v>
      </c>
      <c r="I97">
        <v>3</v>
      </c>
      <c r="J97">
        <v>22.5</v>
      </c>
      <c r="K97">
        <v>13</v>
      </c>
      <c r="L97">
        <v>663</v>
      </c>
      <c r="M97">
        <v>11.6</v>
      </c>
      <c r="N97">
        <v>4.9000000000000004</v>
      </c>
      <c r="O97">
        <v>0.6</v>
      </c>
      <c r="P97">
        <v>2010</v>
      </c>
      <c r="Q97">
        <v>1.4</v>
      </c>
      <c r="R97">
        <v>1</v>
      </c>
      <c r="T97">
        <v>1650</v>
      </c>
      <c r="U97">
        <v>1.5</v>
      </c>
      <c r="V97">
        <v>7.86</v>
      </c>
      <c r="W97">
        <v>7.2</v>
      </c>
      <c r="X97" s="3">
        <v>1.54</v>
      </c>
      <c r="Y97">
        <v>49.6</v>
      </c>
      <c r="Z97">
        <v>0.69</v>
      </c>
      <c r="AA97">
        <v>2.4</v>
      </c>
      <c r="AB97">
        <v>1960.4</v>
      </c>
      <c r="AC97">
        <v>-360</v>
      </c>
      <c r="AD97">
        <v>0.31</v>
      </c>
      <c r="AE97">
        <v>6.86</v>
      </c>
      <c r="AF97">
        <v>-1</v>
      </c>
      <c r="AG97">
        <v>0.1</v>
      </c>
      <c r="AH97">
        <v>39.52419355</v>
      </c>
      <c r="AI97">
        <v>2</v>
      </c>
      <c r="AJ97">
        <v>-0.17910447800000001</v>
      </c>
      <c r="AK97">
        <v>1</v>
      </c>
      <c r="AL97">
        <v>0.44927536200000001</v>
      </c>
      <c r="AM97">
        <v>2</v>
      </c>
      <c r="AN97">
        <v>6.86</v>
      </c>
      <c r="AO97">
        <v>2</v>
      </c>
      <c r="AP97">
        <v>7.4</v>
      </c>
      <c r="AQ97">
        <v>10.105263157894738</v>
      </c>
      <c r="AR97">
        <v>3</v>
      </c>
      <c r="AS97">
        <v>-0.48591549295774666</v>
      </c>
      <c r="AT97">
        <v>1</v>
      </c>
      <c r="AU97">
        <v>2.666666666666667</v>
      </c>
      <c r="AV97">
        <v>3</v>
      </c>
      <c r="AW97">
        <v>-0.18181818181818185</v>
      </c>
      <c r="AX97">
        <v>1</v>
      </c>
      <c r="AY97">
        <v>2</v>
      </c>
      <c r="AZ97" s="2">
        <f t="shared" si="3"/>
        <v>0.75</v>
      </c>
      <c r="BA97" s="7">
        <v>9</v>
      </c>
      <c r="BB97" s="7">
        <v>12</v>
      </c>
      <c r="BC97" s="7">
        <v>2</v>
      </c>
      <c r="BD97" s="7">
        <v>5</v>
      </c>
      <c r="BE97" s="7">
        <v>1</v>
      </c>
      <c r="BF97" s="7">
        <v>8</v>
      </c>
      <c r="BG97" s="7">
        <v>1</v>
      </c>
      <c r="BH97" s="7">
        <v>0</v>
      </c>
      <c r="BI97" s="7">
        <v>0</v>
      </c>
      <c r="BJ97" s="7">
        <v>9</v>
      </c>
      <c r="BK97" s="7">
        <v>8</v>
      </c>
      <c r="BL97" s="7">
        <v>0</v>
      </c>
      <c r="BM97" s="7">
        <v>0</v>
      </c>
      <c r="BN97" s="7">
        <v>5</v>
      </c>
      <c r="BO97" s="7">
        <v>0</v>
      </c>
      <c r="BP97" s="7"/>
      <c r="BQ97" s="7"/>
      <c r="BR97" s="7"/>
      <c r="BS97" s="7"/>
      <c r="BT97" s="7"/>
      <c r="BU97" s="7"/>
      <c r="BV97" s="7"/>
      <c r="BW97" s="7"/>
      <c r="BX97" s="6" t="s">
        <v>61</v>
      </c>
      <c r="BY97" s="7">
        <v>4</v>
      </c>
      <c r="BZ97" s="6" t="s">
        <v>86</v>
      </c>
      <c r="CA97" s="6" t="s">
        <v>98</v>
      </c>
      <c r="CB97" s="7">
        <v>2550</v>
      </c>
      <c r="CC97" s="7">
        <v>10</v>
      </c>
      <c r="CD97" s="6" t="s">
        <v>53</v>
      </c>
    </row>
    <row r="98" spans="1:82">
      <c r="A98">
        <v>66</v>
      </c>
      <c r="B98">
        <v>1</v>
      </c>
      <c r="C98">
        <v>1</v>
      </c>
      <c r="D98" s="1">
        <v>44543</v>
      </c>
      <c r="E98" s="1">
        <v>44541</v>
      </c>
      <c r="F98">
        <v>31</v>
      </c>
      <c r="G98">
        <v>1</v>
      </c>
      <c r="H98">
        <v>0</v>
      </c>
      <c r="I98">
        <v>0</v>
      </c>
      <c r="J98">
        <v>20.5</v>
      </c>
      <c r="K98">
        <v>12</v>
      </c>
      <c r="L98">
        <v>824</v>
      </c>
      <c r="M98">
        <v>19.8</v>
      </c>
      <c r="N98">
        <v>6.8</v>
      </c>
      <c r="O98">
        <v>0.6</v>
      </c>
      <c r="P98">
        <v>1780</v>
      </c>
      <c r="Q98">
        <v>1.4</v>
      </c>
      <c r="R98">
        <v>1.08</v>
      </c>
      <c r="T98">
        <v>2990</v>
      </c>
      <c r="U98">
        <v>1.8</v>
      </c>
      <c r="V98">
        <v>13.4</v>
      </c>
      <c r="W98">
        <v>10.7</v>
      </c>
      <c r="X98" s="3">
        <v>1.9</v>
      </c>
      <c r="Y98">
        <v>43.1</v>
      </c>
      <c r="Z98">
        <v>0.86</v>
      </c>
      <c r="AA98">
        <v>1.8</v>
      </c>
      <c r="AB98">
        <v>1736.9</v>
      </c>
      <c r="AC98">
        <v>1210</v>
      </c>
      <c r="AD98">
        <v>0.22</v>
      </c>
      <c r="AE98">
        <v>12.32</v>
      </c>
      <c r="AF98">
        <v>-0.4</v>
      </c>
      <c r="AG98">
        <v>0.4</v>
      </c>
      <c r="AH98">
        <v>40.299303940000001</v>
      </c>
      <c r="AI98">
        <v>2</v>
      </c>
      <c r="AJ98">
        <v>0.67977528099999995</v>
      </c>
      <c r="AK98">
        <v>3</v>
      </c>
      <c r="AL98">
        <v>0.25581395299999998</v>
      </c>
      <c r="AM98">
        <v>2</v>
      </c>
      <c r="AN98">
        <v>11.407407409999999</v>
      </c>
      <c r="AO98">
        <v>3</v>
      </c>
      <c r="AP98">
        <v>7.5</v>
      </c>
      <c r="AQ98">
        <v>-1</v>
      </c>
      <c r="AR98">
        <v>1</v>
      </c>
      <c r="AS98">
        <v>1</v>
      </c>
      <c r="AT98">
        <v>3</v>
      </c>
      <c r="AU98">
        <v>-6.8965517241379226E-2</v>
      </c>
      <c r="AV98">
        <v>2</v>
      </c>
      <c r="AW98">
        <v>-0.22222222222222224</v>
      </c>
      <c r="AX98">
        <v>1</v>
      </c>
      <c r="AY98">
        <v>1</v>
      </c>
      <c r="AZ98" s="2">
        <f t="shared" si="3"/>
        <v>1</v>
      </c>
      <c r="BA98" s="7">
        <v>11</v>
      </c>
      <c r="BB98" s="7">
        <v>11</v>
      </c>
      <c r="BC98" s="7">
        <v>1</v>
      </c>
      <c r="BD98" s="7">
        <v>4</v>
      </c>
      <c r="BE98" s="7">
        <v>4</v>
      </c>
      <c r="BF98" s="7">
        <v>7</v>
      </c>
      <c r="BG98" s="7">
        <v>0</v>
      </c>
      <c r="BH98" s="7">
        <v>4</v>
      </c>
      <c r="BI98" s="7">
        <v>0</v>
      </c>
      <c r="BJ98" s="7">
        <v>10</v>
      </c>
      <c r="BK98" s="7">
        <v>6</v>
      </c>
      <c r="BL98" s="7">
        <v>0</v>
      </c>
      <c r="BM98" s="7">
        <v>2</v>
      </c>
      <c r="BN98" s="7">
        <v>5</v>
      </c>
      <c r="BO98" s="7">
        <v>2</v>
      </c>
      <c r="BP98" s="7"/>
      <c r="BQ98" s="7"/>
      <c r="BR98" s="7"/>
      <c r="BS98" s="7"/>
      <c r="BT98" s="7"/>
      <c r="BU98" s="7"/>
      <c r="BV98" s="7"/>
      <c r="BW98" s="7"/>
      <c r="BX98" s="6" t="s">
        <v>61</v>
      </c>
      <c r="BY98" s="7">
        <v>2</v>
      </c>
      <c r="BZ98" s="6" t="s">
        <v>86</v>
      </c>
      <c r="CA98" s="6" t="s">
        <v>97</v>
      </c>
      <c r="CB98" s="7">
        <v>2400</v>
      </c>
      <c r="CC98" s="7">
        <v>11</v>
      </c>
      <c r="CD98" s="6" t="s">
        <v>53</v>
      </c>
    </row>
    <row r="99" spans="1:82">
      <c r="A99">
        <v>67</v>
      </c>
      <c r="B99">
        <v>1</v>
      </c>
      <c r="C99">
        <v>1</v>
      </c>
      <c r="D99" s="1">
        <v>44182</v>
      </c>
      <c r="E99" s="1">
        <v>44180</v>
      </c>
      <c r="F99">
        <v>28</v>
      </c>
      <c r="G99">
        <v>0</v>
      </c>
      <c r="H99">
        <v>0</v>
      </c>
      <c r="I99">
        <v>0</v>
      </c>
      <c r="J99">
        <v>19.600000000000001</v>
      </c>
      <c r="K99">
        <v>13</v>
      </c>
      <c r="L99">
        <v>1350</v>
      </c>
      <c r="M99">
        <v>18.100000000000001</v>
      </c>
      <c r="O99">
        <v>0.2</v>
      </c>
      <c r="P99">
        <v>3720</v>
      </c>
      <c r="Q99">
        <v>0.5</v>
      </c>
      <c r="R99">
        <v>1</v>
      </c>
      <c r="T99">
        <v>4120</v>
      </c>
      <c r="U99">
        <v>0.4</v>
      </c>
      <c r="V99">
        <v>11.9</v>
      </c>
      <c r="X99" s="3">
        <v>2.33</v>
      </c>
      <c r="Y99">
        <v>38</v>
      </c>
      <c r="Z99">
        <v>0.51</v>
      </c>
      <c r="AA99">
        <v>3.6</v>
      </c>
      <c r="AB99">
        <v>3682</v>
      </c>
      <c r="AC99">
        <v>400</v>
      </c>
      <c r="AD99">
        <v>0.49</v>
      </c>
      <c r="AE99">
        <v>10.9</v>
      </c>
      <c r="AF99">
        <v>-3.1</v>
      </c>
      <c r="AG99">
        <v>-0.1</v>
      </c>
      <c r="AH99">
        <v>96.894736839999993</v>
      </c>
      <c r="AI99">
        <v>3</v>
      </c>
      <c r="AJ99">
        <v>0.107526882</v>
      </c>
      <c r="AK99">
        <v>2</v>
      </c>
      <c r="AL99">
        <v>0.96078431399999997</v>
      </c>
      <c r="AM99">
        <v>2</v>
      </c>
      <c r="AN99">
        <v>10.9</v>
      </c>
      <c r="AO99">
        <v>3</v>
      </c>
      <c r="AP99">
        <v>7.5</v>
      </c>
      <c r="AQ99">
        <v>6.7415730337078608E-2</v>
      </c>
      <c r="AR99">
        <v>2</v>
      </c>
      <c r="AS99">
        <v>0.40625</v>
      </c>
      <c r="AT99">
        <v>2</v>
      </c>
      <c r="AU99">
        <v>-0.57894736842105254</v>
      </c>
      <c r="AV99">
        <v>2</v>
      </c>
      <c r="AW99">
        <v>12.124999999999998</v>
      </c>
      <c r="AX99">
        <v>3</v>
      </c>
      <c r="AY99">
        <v>1</v>
      </c>
      <c r="AZ99" s="2">
        <f t="shared" si="3"/>
        <v>0.8</v>
      </c>
      <c r="BA99" s="7">
        <v>12</v>
      </c>
      <c r="BB99" s="7">
        <v>15</v>
      </c>
      <c r="BC99" s="7">
        <v>5</v>
      </c>
      <c r="BD99" s="7">
        <v>7</v>
      </c>
      <c r="BE99" s="7">
        <v>5</v>
      </c>
      <c r="BF99" s="7">
        <v>5</v>
      </c>
      <c r="BG99" s="7">
        <v>2</v>
      </c>
      <c r="BH99" s="7">
        <v>0</v>
      </c>
      <c r="BI99" s="7">
        <v>1</v>
      </c>
      <c r="BJ99" s="7">
        <v>8</v>
      </c>
      <c r="BK99" s="7">
        <v>5</v>
      </c>
      <c r="BL99" s="7">
        <v>0</v>
      </c>
      <c r="BM99" s="7">
        <v>0</v>
      </c>
      <c r="BN99" s="7">
        <v>0</v>
      </c>
      <c r="BO99" s="7">
        <v>0</v>
      </c>
      <c r="BP99" s="7"/>
      <c r="BQ99" s="7"/>
      <c r="BR99" s="7"/>
      <c r="BS99" s="7"/>
      <c r="BT99" s="7"/>
      <c r="BU99" s="7"/>
      <c r="BV99" s="7"/>
      <c r="BW99" s="7"/>
      <c r="BX99" s="6" t="s">
        <v>60</v>
      </c>
      <c r="BY99" s="7">
        <v>5</v>
      </c>
      <c r="BZ99" s="6" t="s">
        <v>92</v>
      </c>
      <c r="CA99" s="6" t="s">
        <v>97</v>
      </c>
      <c r="CB99" s="7">
        <v>3225</v>
      </c>
      <c r="CC99" s="7">
        <v>15</v>
      </c>
      <c r="CD99" s="6" t="s">
        <v>53</v>
      </c>
    </row>
    <row r="100" spans="1:82">
      <c r="A100">
        <v>68</v>
      </c>
      <c r="B100">
        <v>1</v>
      </c>
      <c r="C100">
        <v>1</v>
      </c>
      <c r="D100" s="1">
        <v>44314</v>
      </c>
      <c r="E100" s="1">
        <v>44312</v>
      </c>
      <c r="F100">
        <v>28</v>
      </c>
      <c r="G100">
        <v>0</v>
      </c>
      <c r="H100">
        <v>0</v>
      </c>
      <c r="I100">
        <v>0</v>
      </c>
      <c r="J100">
        <v>19.600000000000001</v>
      </c>
      <c r="K100">
        <v>13</v>
      </c>
      <c r="P100">
        <v>3070</v>
      </c>
      <c r="Q100">
        <v>2.2000000000000002</v>
      </c>
      <c r="R100">
        <v>0.74</v>
      </c>
      <c r="S100">
        <v>11.9</v>
      </c>
      <c r="T100">
        <v>3885</v>
      </c>
      <c r="U100">
        <v>36</v>
      </c>
      <c r="V100">
        <v>7.95</v>
      </c>
      <c r="W100">
        <v>18.600000000000001</v>
      </c>
      <c r="X100" s="3">
        <v>2.33</v>
      </c>
      <c r="Y100">
        <v>38</v>
      </c>
      <c r="Z100">
        <v>0.51</v>
      </c>
      <c r="AA100">
        <v>3.6</v>
      </c>
      <c r="AB100">
        <v>3032</v>
      </c>
      <c r="AC100">
        <v>815</v>
      </c>
      <c r="AD100">
        <v>0.23</v>
      </c>
      <c r="AE100">
        <v>7.21</v>
      </c>
      <c r="AF100">
        <v>-1.4</v>
      </c>
      <c r="AG100">
        <v>33.799999999999997</v>
      </c>
      <c r="AH100">
        <v>79.78947368</v>
      </c>
      <c r="AI100">
        <v>3</v>
      </c>
      <c r="AJ100">
        <v>0.26547231300000002</v>
      </c>
      <c r="AK100">
        <v>3</v>
      </c>
      <c r="AL100">
        <v>0.45098039200000001</v>
      </c>
      <c r="AM100">
        <v>2</v>
      </c>
      <c r="AN100">
        <v>9.7432432430000002</v>
      </c>
      <c r="AO100">
        <v>2</v>
      </c>
      <c r="AP100">
        <v>7.5</v>
      </c>
      <c r="AQ100">
        <v>0.18181818181818171</v>
      </c>
      <c r="AR100">
        <v>2</v>
      </c>
      <c r="AU100">
        <v>-0.98461538461538456</v>
      </c>
      <c r="AV100">
        <v>1</v>
      </c>
      <c r="AW100">
        <v>-0.16666666666666663</v>
      </c>
      <c r="AX100">
        <v>1</v>
      </c>
      <c r="AY100">
        <v>2</v>
      </c>
      <c r="AZ100" s="2">
        <f t="shared" si="3"/>
        <v>0.94444444444444442</v>
      </c>
      <c r="BA100" s="7">
        <v>17</v>
      </c>
      <c r="BB100" s="7">
        <v>18</v>
      </c>
      <c r="BC100" s="7">
        <v>6</v>
      </c>
      <c r="BD100" s="7">
        <v>3</v>
      </c>
      <c r="BE100" s="7">
        <v>4</v>
      </c>
      <c r="BF100" s="7">
        <v>16</v>
      </c>
      <c r="BG100" s="7">
        <v>1</v>
      </c>
      <c r="BH100" s="7">
        <v>0</v>
      </c>
      <c r="BI100" s="7">
        <v>0</v>
      </c>
      <c r="BJ100" s="7">
        <v>17</v>
      </c>
      <c r="BK100" s="7">
        <v>16</v>
      </c>
      <c r="BL100" s="7">
        <v>0</v>
      </c>
      <c r="BM100" s="7">
        <v>1</v>
      </c>
      <c r="BN100" s="7">
        <v>4</v>
      </c>
      <c r="BO100" s="7">
        <v>1</v>
      </c>
      <c r="BP100" s="7"/>
      <c r="BQ100" s="7"/>
      <c r="BR100" s="7"/>
      <c r="BS100" s="7"/>
      <c r="BT100" s="7"/>
      <c r="BU100" s="7"/>
      <c r="BV100" s="7"/>
      <c r="BW100" s="7"/>
      <c r="BX100" s="6" t="s">
        <v>60</v>
      </c>
      <c r="BY100" s="7">
        <v>0</v>
      </c>
      <c r="BZ100" s="6" t="s">
        <v>92</v>
      </c>
      <c r="CA100" s="6" t="s">
        <v>98</v>
      </c>
      <c r="CB100" s="7">
        <v>2250</v>
      </c>
      <c r="CC100" s="7">
        <v>10</v>
      </c>
      <c r="CD100" s="6" t="s">
        <v>53</v>
      </c>
    </row>
    <row r="101" spans="1:82">
      <c r="A101">
        <v>69</v>
      </c>
      <c r="B101">
        <v>1</v>
      </c>
      <c r="C101">
        <v>1</v>
      </c>
      <c r="D101" s="1">
        <v>44352</v>
      </c>
      <c r="E101" s="1">
        <v>44350</v>
      </c>
      <c r="F101">
        <v>26</v>
      </c>
      <c r="G101">
        <v>0</v>
      </c>
      <c r="H101">
        <v>0</v>
      </c>
      <c r="I101">
        <v>0</v>
      </c>
      <c r="J101">
        <v>15.6</v>
      </c>
      <c r="K101">
        <v>14</v>
      </c>
      <c r="L101">
        <v>3672</v>
      </c>
      <c r="M101">
        <v>31.7</v>
      </c>
      <c r="N101">
        <v>4.8</v>
      </c>
      <c r="O101">
        <v>0.3</v>
      </c>
      <c r="P101">
        <v>6615</v>
      </c>
      <c r="Q101">
        <v>1.1000000000000001</v>
      </c>
      <c r="R101">
        <v>2.44</v>
      </c>
      <c r="S101">
        <v>12.7</v>
      </c>
      <c r="T101">
        <v>8181</v>
      </c>
      <c r="U101">
        <v>0.6</v>
      </c>
      <c r="V101">
        <v>29.6</v>
      </c>
      <c r="W101">
        <v>7.3</v>
      </c>
      <c r="X101" s="3">
        <v>2.69</v>
      </c>
      <c r="Y101">
        <v>84.1</v>
      </c>
      <c r="Z101">
        <v>1.65</v>
      </c>
      <c r="AA101">
        <v>2.2999999999999998</v>
      </c>
      <c r="AB101">
        <v>6530.9</v>
      </c>
      <c r="AC101">
        <v>1566</v>
      </c>
      <c r="AD101">
        <v>0.79</v>
      </c>
      <c r="AE101">
        <v>27.16</v>
      </c>
      <c r="AF101">
        <v>-1.2</v>
      </c>
      <c r="AG101">
        <v>-0.5</v>
      </c>
      <c r="AH101">
        <v>77.656361469999993</v>
      </c>
      <c r="AI101">
        <v>3</v>
      </c>
      <c r="AJ101">
        <v>0.236734694</v>
      </c>
      <c r="AK101">
        <v>3</v>
      </c>
      <c r="AL101">
        <v>0.47878787900000003</v>
      </c>
      <c r="AM101">
        <v>2</v>
      </c>
      <c r="AN101">
        <v>11.131147540000001</v>
      </c>
      <c r="AO101">
        <v>3</v>
      </c>
      <c r="AP101">
        <v>7.5</v>
      </c>
      <c r="AQ101">
        <v>-1</v>
      </c>
      <c r="AR101">
        <v>1</v>
      </c>
      <c r="AS101">
        <v>1</v>
      </c>
      <c r="AT101">
        <v>3</v>
      </c>
      <c r="AU101">
        <v>-0.47619047619047616</v>
      </c>
      <c r="AV101">
        <v>2</v>
      </c>
      <c r="AW101">
        <v>-9.0909090909090981E-2</v>
      </c>
      <c r="AX101">
        <v>1</v>
      </c>
      <c r="AY101">
        <v>1</v>
      </c>
      <c r="AZ101" s="2">
        <f t="shared" si="3"/>
        <v>0.7857142857142857</v>
      </c>
      <c r="BA101" s="7">
        <v>11</v>
      </c>
      <c r="BB101" s="7">
        <v>14</v>
      </c>
      <c r="BC101" s="7">
        <v>5</v>
      </c>
      <c r="BD101" s="7">
        <v>7</v>
      </c>
      <c r="BE101" s="7">
        <v>8</v>
      </c>
      <c r="BF101" s="7">
        <v>11</v>
      </c>
      <c r="BG101" s="7">
        <v>0</v>
      </c>
      <c r="BH101" s="7">
        <v>0</v>
      </c>
      <c r="BI101" s="7">
        <v>0</v>
      </c>
      <c r="BJ101" s="7">
        <v>12</v>
      </c>
      <c r="BK101" s="7">
        <v>11</v>
      </c>
      <c r="BL101" s="7">
        <v>1</v>
      </c>
      <c r="BM101" s="7">
        <v>2</v>
      </c>
      <c r="BN101" s="7">
        <v>8</v>
      </c>
      <c r="BO101" s="7">
        <v>4</v>
      </c>
      <c r="BP101" s="7"/>
      <c r="BQ101" s="7"/>
      <c r="BR101" s="7"/>
      <c r="BS101" s="7"/>
      <c r="BT101" s="7"/>
      <c r="BU101" s="7"/>
      <c r="BV101" s="7"/>
      <c r="BW101" s="7"/>
      <c r="BX101" s="6" t="s">
        <v>60</v>
      </c>
      <c r="BY101" s="7">
        <v>5</v>
      </c>
      <c r="BZ101" s="6" t="s">
        <v>86</v>
      </c>
      <c r="CA101" s="6" t="s">
        <v>97</v>
      </c>
      <c r="CB101" s="7">
        <v>1500</v>
      </c>
      <c r="CC101" s="7">
        <v>10</v>
      </c>
      <c r="CD101" s="6" t="s">
        <v>53</v>
      </c>
    </row>
    <row r="102" spans="1:82">
      <c r="A102">
        <v>70</v>
      </c>
      <c r="B102">
        <v>1</v>
      </c>
      <c r="C102">
        <v>1</v>
      </c>
      <c r="D102" s="1">
        <v>44531</v>
      </c>
      <c r="E102" s="1">
        <v>44529</v>
      </c>
      <c r="F102">
        <v>29</v>
      </c>
      <c r="G102">
        <v>1</v>
      </c>
      <c r="H102">
        <v>0</v>
      </c>
      <c r="I102">
        <v>1</v>
      </c>
      <c r="J102">
        <v>23.4</v>
      </c>
      <c r="K102">
        <v>14</v>
      </c>
      <c r="L102">
        <v>1210</v>
      </c>
      <c r="M102">
        <v>13.6</v>
      </c>
      <c r="N102">
        <v>7.1</v>
      </c>
      <c r="O102">
        <v>1.5</v>
      </c>
      <c r="P102">
        <v>3140</v>
      </c>
      <c r="Q102">
        <v>1.4</v>
      </c>
      <c r="R102">
        <v>0.85</v>
      </c>
      <c r="T102">
        <v>3200</v>
      </c>
      <c r="U102">
        <v>44.1</v>
      </c>
      <c r="V102">
        <v>10.6</v>
      </c>
      <c r="W102">
        <v>21.1</v>
      </c>
      <c r="X102" s="3">
        <v>3.62</v>
      </c>
      <c r="Y102">
        <v>35.4</v>
      </c>
      <c r="Z102">
        <v>0.38</v>
      </c>
      <c r="AA102">
        <v>4.0999999999999996</v>
      </c>
      <c r="AB102">
        <v>3104.6</v>
      </c>
      <c r="AC102">
        <v>60</v>
      </c>
      <c r="AD102">
        <v>0.47</v>
      </c>
      <c r="AE102">
        <v>9.75</v>
      </c>
      <c r="AF102">
        <v>-2.7</v>
      </c>
      <c r="AG102">
        <v>42.7</v>
      </c>
      <c r="AH102">
        <v>87.700564970000002</v>
      </c>
      <c r="AI102">
        <v>3</v>
      </c>
      <c r="AJ102">
        <v>1.9108279999999998E-2</v>
      </c>
      <c r="AK102">
        <v>2</v>
      </c>
      <c r="AL102">
        <v>1.236842105</v>
      </c>
      <c r="AM102">
        <v>3</v>
      </c>
      <c r="AN102">
        <v>11.47058824</v>
      </c>
      <c r="AO102">
        <v>3</v>
      </c>
      <c r="AP102">
        <v>7.5</v>
      </c>
      <c r="AQ102">
        <v>-1</v>
      </c>
      <c r="AR102">
        <v>1</v>
      </c>
      <c r="AS102">
        <v>1</v>
      </c>
      <c r="AT102">
        <v>3</v>
      </c>
      <c r="AU102">
        <v>-0.35714285714285715</v>
      </c>
      <c r="AV102">
        <v>2</v>
      </c>
      <c r="AW102">
        <v>18.555555555555554</v>
      </c>
      <c r="AX102">
        <v>3</v>
      </c>
      <c r="AY102">
        <v>2</v>
      </c>
      <c r="AZ102" s="2">
        <f t="shared" si="3"/>
        <v>0.83333333333333337</v>
      </c>
      <c r="BA102" s="7">
        <v>15</v>
      </c>
      <c r="BB102" s="7">
        <v>18</v>
      </c>
      <c r="BC102" s="7">
        <v>2</v>
      </c>
      <c r="BD102" s="7">
        <v>5</v>
      </c>
      <c r="BE102" s="7">
        <v>4</v>
      </c>
      <c r="BF102" s="7">
        <v>9</v>
      </c>
      <c r="BG102" s="7">
        <v>0</v>
      </c>
      <c r="BH102" s="7">
        <v>3</v>
      </c>
      <c r="BI102" s="7">
        <v>0</v>
      </c>
      <c r="BJ102" s="7">
        <v>14</v>
      </c>
      <c r="BK102" s="7">
        <v>9</v>
      </c>
      <c r="BL102" s="7">
        <v>1</v>
      </c>
      <c r="BM102" s="7">
        <v>0</v>
      </c>
      <c r="BN102" s="7">
        <v>4</v>
      </c>
      <c r="BO102" s="7">
        <v>0</v>
      </c>
      <c r="BP102" s="7"/>
      <c r="BQ102" s="7"/>
      <c r="BR102" s="7"/>
      <c r="BS102" s="7"/>
      <c r="BT102" s="7"/>
      <c r="BU102" s="7"/>
      <c r="BV102" s="7"/>
      <c r="BW102" s="7"/>
      <c r="BX102" s="6" t="s">
        <v>61</v>
      </c>
      <c r="BY102" s="7">
        <v>3</v>
      </c>
      <c r="BZ102" s="6" t="s">
        <v>86</v>
      </c>
      <c r="CA102" s="6" t="s">
        <v>98</v>
      </c>
      <c r="CB102" s="7">
        <v>3000</v>
      </c>
      <c r="CC102" s="7">
        <v>10</v>
      </c>
      <c r="CD102" s="6" t="s">
        <v>54</v>
      </c>
    </row>
    <row r="103" spans="1:82">
      <c r="A103">
        <v>71</v>
      </c>
      <c r="B103">
        <v>1</v>
      </c>
      <c r="C103">
        <v>1</v>
      </c>
      <c r="D103" s="1">
        <v>44295</v>
      </c>
      <c r="E103" s="1">
        <v>44293</v>
      </c>
      <c r="F103">
        <v>30</v>
      </c>
      <c r="G103">
        <v>2</v>
      </c>
      <c r="H103">
        <v>0</v>
      </c>
      <c r="I103">
        <v>0</v>
      </c>
      <c r="J103">
        <v>23.8</v>
      </c>
      <c r="K103">
        <v>7</v>
      </c>
      <c r="L103">
        <v>948</v>
      </c>
      <c r="M103">
        <v>9.15</v>
      </c>
      <c r="N103">
        <v>8</v>
      </c>
      <c r="O103">
        <v>1.6</v>
      </c>
      <c r="P103">
        <v>3550</v>
      </c>
      <c r="Q103">
        <v>1.7</v>
      </c>
      <c r="R103">
        <v>0.79</v>
      </c>
      <c r="S103">
        <v>11.3</v>
      </c>
      <c r="T103">
        <v>2880</v>
      </c>
      <c r="U103">
        <v>22.1</v>
      </c>
      <c r="V103">
        <v>5.75</v>
      </c>
      <c r="W103">
        <v>22.6</v>
      </c>
      <c r="X103" s="3">
        <v>1.32</v>
      </c>
      <c r="Y103">
        <v>15.6</v>
      </c>
      <c r="Z103">
        <v>0.54</v>
      </c>
      <c r="AA103">
        <v>2.2999999999999998</v>
      </c>
      <c r="AB103">
        <v>3534.4</v>
      </c>
      <c r="AC103">
        <v>-670</v>
      </c>
      <c r="AD103">
        <v>0.25</v>
      </c>
      <c r="AE103">
        <v>4.96</v>
      </c>
      <c r="AF103">
        <v>-0.6</v>
      </c>
      <c r="AG103">
        <v>20.399999999999999</v>
      </c>
      <c r="AH103">
        <v>226.56410260000001</v>
      </c>
      <c r="AI103">
        <v>3</v>
      </c>
      <c r="AJ103">
        <v>-0.188732394</v>
      </c>
      <c r="AK103">
        <v>1</v>
      </c>
      <c r="AL103">
        <v>0.46296296300000001</v>
      </c>
      <c r="AM103">
        <v>2</v>
      </c>
      <c r="AN103">
        <v>6.2784810130000004</v>
      </c>
      <c r="AO103">
        <v>2</v>
      </c>
      <c r="AP103">
        <v>7.6</v>
      </c>
      <c r="AQ103">
        <v>1.0740740740740742</v>
      </c>
      <c r="AR103">
        <v>3</v>
      </c>
      <c r="AS103">
        <v>-0.40000000000000008</v>
      </c>
      <c r="AT103">
        <v>1</v>
      </c>
      <c r="AU103">
        <v>-0.69565217391304346</v>
      </c>
      <c r="AV103">
        <v>1</v>
      </c>
      <c r="AW103">
        <v>-0.14285714285714282</v>
      </c>
      <c r="AX103">
        <v>1</v>
      </c>
      <c r="AY103">
        <v>2</v>
      </c>
      <c r="AZ103" s="2">
        <f t="shared" si="3"/>
        <v>0.88888888888888884</v>
      </c>
      <c r="BA103" s="7">
        <v>8</v>
      </c>
      <c r="BB103" s="7">
        <v>9</v>
      </c>
      <c r="BC103" s="7">
        <v>3</v>
      </c>
      <c r="BD103" s="7">
        <v>2</v>
      </c>
      <c r="BE103" s="7">
        <v>5</v>
      </c>
      <c r="BF103" s="7">
        <v>6</v>
      </c>
      <c r="BG103" s="7">
        <v>0</v>
      </c>
      <c r="BH103" s="7">
        <v>1</v>
      </c>
      <c r="BI103" s="7">
        <v>0</v>
      </c>
      <c r="BJ103" s="7">
        <v>9</v>
      </c>
      <c r="BK103" s="7">
        <v>6</v>
      </c>
      <c r="BL103" s="7">
        <v>2</v>
      </c>
      <c r="BM103" s="7">
        <v>4</v>
      </c>
      <c r="BN103" s="7">
        <v>7</v>
      </c>
      <c r="BO103" s="7">
        <v>3</v>
      </c>
      <c r="BP103" s="7"/>
      <c r="BQ103" s="7"/>
      <c r="BR103" s="7"/>
      <c r="BS103" s="7"/>
      <c r="BT103" s="7"/>
      <c r="BU103" s="7"/>
      <c r="BV103" s="7"/>
      <c r="BW103" s="7"/>
      <c r="BX103" s="6" t="s">
        <v>61</v>
      </c>
      <c r="BY103" s="7">
        <v>4</v>
      </c>
      <c r="BZ103" s="6" t="s">
        <v>86</v>
      </c>
      <c r="CA103" s="6" t="s">
        <v>98</v>
      </c>
      <c r="CB103" s="7">
        <v>2025</v>
      </c>
      <c r="CC103" s="7">
        <v>9</v>
      </c>
      <c r="CD103" s="6" t="s">
        <v>52</v>
      </c>
    </row>
    <row r="104" spans="1:82">
      <c r="A104">
        <v>72</v>
      </c>
      <c r="B104">
        <v>1</v>
      </c>
      <c r="C104">
        <v>1</v>
      </c>
      <c r="D104" s="1">
        <v>44335</v>
      </c>
      <c r="E104" s="1">
        <v>44333</v>
      </c>
      <c r="F104">
        <v>38</v>
      </c>
      <c r="G104">
        <v>0</v>
      </c>
      <c r="H104">
        <v>0</v>
      </c>
      <c r="I104">
        <v>0</v>
      </c>
      <c r="J104">
        <v>23.9</v>
      </c>
      <c r="K104">
        <v>8</v>
      </c>
      <c r="L104">
        <v>664</v>
      </c>
      <c r="M104">
        <v>13.9</v>
      </c>
      <c r="N104">
        <v>6.6</v>
      </c>
      <c r="O104">
        <v>0.5</v>
      </c>
      <c r="P104">
        <v>1629</v>
      </c>
      <c r="Q104">
        <v>1.5</v>
      </c>
      <c r="R104">
        <v>0.74</v>
      </c>
      <c r="S104">
        <v>14.9</v>
      </c>
      <c r="T104">
        <v>1440</v>
      </c>
      <c r="U104">
        <v>0.9</v>
      </c>
      <c r="V104">
        <v>6.81</v>
      </c>
      <c r="W104">
        <v>10.9</v>
      </c>
      <c r="X104" s="3">
        <v>2.84</v>
      </c>
      <c r="Y104">
        <v>39.9</v>
      </c>
      <c r="Z104">
        <v>0.62</v>
      </c>
      <c r="AA104">
        <v>4.0999999999999996</v>
      </c>
      <c r="AB104">
        <v>1589.1</v>
      </c>
      <c r="AC104">
        <v>-189</v>
      </c>
      <c r="AD104">
        <v>0.12</v>
      </c>
      <c r="AE104">
        <v>6.07</v>
      </c>
      <c r="AF104">
        <v>-2.6</v>
      </c>
      <c r="AG104">
        <v>-0.6</v>
      </c>
      <c r="AH104">
        <v>39.827067669999998</v>
      </c>
      <c r="AI104">
        <v>2</v>
      </c>
      <c r="AJ104">
        <v>-0.116022099</v>
      </c>
      <c r="AK104">
        <v>1</v>
      </c>
      <c r="AL104">
        <v>0.19354838699999999</v>
      </c>
      <c r="AM104">
        <v>2</v>
      </c>
      <c r="AN104">
        <v>8.2027027029999999</v>
      </c>
      <c r="AO104">
        <v>2</v>
      </c>
      <c r="AP104">
        <v>7.8</v>
      </c>
      <c r="AQ104">
        <v>2.6515151515151518</v>
      </c>
      <c r="AR104">
        <v>3</v>
      </c>
      <c r="AS104">
        <v>-0.50625000000000009</v>
      </c>
      <c r="AT104">
        <v>1</v>
      </c>
      <c r="AU104">
        <v>-0.77419354838709686</v>
      </c>
      <c r="AV104">
        <v>1</v>
      </c>
      <c r="AW104">
        <v>-0.28571428571428564</v>
      </c>
      <c r="AX104">
        <v>1</v>
      </c>
      <c r="AY104">
        <v>1</v>
      </c>
      <c r="AZ104" s="2">
        <f t="shared" si="3"/>
        <v>0.88888888888888884</v>
      </c>
      <c r="BA104" s="7">
        <v>8</v>
      </c>
      <c r="BB104" s="7">
        <v>9</v>
      </c>
      <c r="BC104" s="7">
        <v>2</v>
      </c>
      <c r="BD104" s="7">
        <v>4</v>
      </c>
      <c r="BE104" s="7">
        <v>3</v>
      </c>
      <c r="BF104" s="7">
        <v>5</v>
      </c>
      <c r="BG104" s="7">
        <v>0</v>
      </c>
      <c r="BH104" s="7">
        <v>1</v>
      </c>
      <c r="BI104" s="7">
        <v>0</v>
      </c>
      <c r="BJ104" s="7">
        <v>7</v>
      </c>
      <c r="BK104" s="7">
        <v>5</v>
      </c>
      <c r="BL104" s="7">
        <v>0</v>
      </c>
      <c r="BM104" s="7">
        <v>1</v>
      </c>
      <c r="BN104" s="7">
        <v>6</v>
      </c>
      <c r="BO104" s="7">
        <v>3</v>
      </c>
      <c r="BP104" s="7"/>
      <c r="BQ104" s="7"/>
      <c r="BR104" s="7"/>
      <c r="BS104" s="7"/>
      <c r="BT104" s="7"/>
      <c r="BU104" s="7"/>
      <c r="BV104" s="7"/>
      <c r="BW104" s="7"/>
      <c r="BX104" s="6" t="s">
        <v>60</v>
      </c>
      <c r="BY104" s="7">
        <v>17</v>
      </c>
      <c r="BZ104" s="6" t="s">
        <v>89</v>
      </c>
      <c r="CA104" s="6" t="s">
        <v>97</v>
      </c>
      <c r="CB104" s="7">
        <v>2475</v>
      </c>
      <c r="CC104" s="7">
        <v>11</v>
      </c>
      <c r="CD104" s="6" t="s">
        <v>53</v>
      </c>
    </row>
    <row r="105" spans="1:82">
      <c r="A105">
        <v>73</v>
      </c>
      <c r="B105">
        <v>1</v>
      </c>
      <c r="C105">
        <v>1</v>
      </c>
      <c r="D105" s="1">
        <v>44456</v>
      </c>
      <c r="E105" s="1">
        <v>44454</v>
      </c>
      <c r="F105">
        <v>33</v>
      </c>
      <c r="G105">
        <v>3</v>
      </c>
      <c r="H105">
        <v>1</v>
      </c>
      <c r="I105">
        <v>1</v>
      </c>
      <c r="J105">
        <v>22.7</v>
      </c>
      <c r="K105">
        <v>12</v>
      </c>
      <c r="L105">
        <v>1220</v>
      </c>
      <c r="M105">
        <v>8.9499999999999993</v>
      </c>
      <c r="N105">
        <v>8.5</v>
      </c>
      <c r="O105">
        <v>1.8</v>
      </c>
      <c r="P105">
        <v>2580</v>
      </c>
      <c r="Q105">
        <v>1.6</v>
      </c>
      <c r="R105">
        <v>1.43</v>
      </c>
      <c r="T105">
        <v>2610</v>
      </c>
      <c r="U105">
        <v>20.100000000000001</v>
      </c>
      <c r="V105">
        <v>7.52</v>
      </c>
      <c r="W105">
        <v>19</v>
      </c>
      <c r="X105" s="3">
        <v>1.77</v>
      </c>
      <c r="Y105">
        <v>25</v>
      </c>
      <c r="Z105">
        <v>0.48</v>
      </c>
      <c r="AA105">
        <v>3.79</v>
      </c>
      <c r="AB105">
        <v>2555</v>
      </c>
      <c r="AC105">
        <v>30</v>
      </c>
      <c r="AD105">
        <v>0.95</v>
      </c>
      <c r="AE105">
        <v>6.09</v>
      </c>
      <c r="AF105">
        <v>-2.19</v>
      </c>
      <c r="AG105">
        <v>18.5</v>
      </c>
      <c r="AH105">
        <v>102.2</v>
      </c>
      <c r="AI105">
        <v>3</v>
      </c>
      <c r="AJ105">
        <v>1.1627907E-2</v>
      </c>
      <c r="AK105">
        <v>2</v>
      </c>
      <c r="AL105">
        <v>1.9791666670000001</v>
      </c>
      <c r="AM105">
        <v>3</v>
      </c>
      <c r="AN105">
        <v>4.2587412589999998</v>
      </c>
      <c r="AO105">
        <v>1</v>
      </c>
      <c r="AP105">
        <v>7.81</v>
      </c>
      <c r="AQ105">
        <v>-1</v>
      </c>
      <c r="AR105">
        <v>1</v>
      </c>
      <c r="AS105">
        <v>1</v>
      </c>
      <c r="AT105">
        <v>3</v>
      </c>
      <c r="AU105">
        <v>-0.30555555555555558</v>
      </c>
      <c r="AV105">
        <v>2</v>
      </c>
      <c r="AW105">
        <v>27.72</v>
      </c>
      <c r="AX105">
        <v>3</v>
      </c>
      <c r="AY105">
        <v>2</v>
      </c>
      <c r="AZ105" s="2">
        <f t="shared" si="3"/>
        <v>1</v>
      </c>
      <c r="BA105" s="7">
        <v>10</v>
      </c>
      <c r="BB105" s="7">
        <v>10</v>
      </c>
      <c r="BC105" s="7">
        <v>2</v>
      </c>
      <c r="BD105" s="7">
        <v>4</v>
      </c>
      <c r="BE105" s="7">
        <v>2</v>
      </c>
      <c r="BF105" s="7">
        <v>6</v>
      </c>
      <c r="BG105" s="7">
        <v>0</v>
      </c>
      <c r="BH105" s="7">
        <v>1</v>
      </c>
      <c r="BI105" s="7">
        <v>0</v>
      </c>
      <c r="BJ105" s="7">
        <v>7</v>
      </c>
      <c r="BK105" s="7">
        <v>6</v>
      </c>
      <c r="BL105" s="7">
        <v>0</v>
      </c>
      <c r="BM105" s="7">
        <v>0</v>
      </c>
      <c r="BN105" s="7">
        <v>5</v>
      </c>
      <c r="BO105" s="7">
        <v>3</v>
      </c>
      <c r="BP105" s="7"/>
      <c r="BQ105" s="7"/>
      <c r="BR105" s="7"/>
      <c r="BS105" s="7"/>
      <c r="BT105" s="7"/>
      <c r="BU105" s="7"/>
      <c r="BV105" s="7"/>
      <c r="BW105" s="7"/>
      <c r="BX105" s="6" t="s">
        <v>61</v>
      </c>
      <c r="BY105" s="7">
        <v>5</v>
      </c>
      <c r="BZ105" s="6" t="s">
        <v>86</v>
      </c>
      <c r="CA105" s="6" t="s">
        <v>98</v>
      </c>
      <c r="CB105" s="7">
        <v>3300</v>
      </c>
      <c r="CC105" s="7">
        <v>11</v>
      </c>
      <c r="CD105" s="6" t="s">
        <v>53</v>
      </c>
    </row>
    <row r="106" spans="1:82">
      <c r="A106">
        <v>74</v>
      </c>
      <c r="B106">
        <v>1</v>
      </c>
      <c r="C106">
        <v>1</v>
      </c>
      <c r="D106" s="1">
        <v>44482</v>
      </c>
      <c r="E106" s="1">
        <v>44480</v>
      </c>
      <c r="F106">
        <v>37</v>
      </c>
      <c r="G106">
        <v>2</v>
      </c>
      <c r="H106">
        <v>1</v>
      </c>
      <c r="I106">
        <v>1</v>
      </c>
      <c r="J106">
        <v>21.5</v>
      </c>
      <c r="K106">
        <v>8</v>
      </c>
      <c r="L106">
        <v>965</v>
      </c>
      <c r="M106">
        <v>11.2</v>
      </c>
      <c r="N106">
        <v>6.6</v>
      </c>
      <c r="O106">
        <v>0.2</v>
      </c>
      <c r="P106">
        <v>1870</v>
      </c>
      <c r="Q106">
        <v>0.7</v>
      </c>
      <c r="R106">
        <v>0.85</v>
      </c>
      <c r="T106">
        <v>2360</v>
      </c>
      <c r="U106">
        <v>0.5</v>
      </c>
      <c r="V106">
        <v>7.18</v>
      </c>
      <c r="W106">
        <v>9.6</v>
      </c>
      <c r="X106" s="3">
        <v>2.4300000000000002</v>
      </c>
      <c r="Y106">
        <v>41.4</v>
      </c>
      <c r="Z106">
        <v>1.1100000000000001</v>
      </c>
      <c r="AA106">
        <v>2.5</v>
      </c>
      <c r="AB106">
        <v>1828.6</v>
      </c>
      <c r="AC106">
        <v>490</v>
      </c>
      <c r="AD106">
        <v>-0.26</v>
      </c>
      <c r="AE106">
        <v>6.33</v>
      </c>
      <c r="AF106">
        <v>-1.8</v>
      </c>
      <c r="AG106">
        <v>-0.2</v>
      </c>
      <c r="AH106">
        <v>44.16908213</v>
      </c>
      <c r="AI106">
        <v>2</v>
      </c>
      <c r="AJ106">
        <v>0.262032086</v>
      </c>
      <c r="AK106">
        <v>3</v>
      </c>
      <c r="AL106">
        <v>-0.23423423400000001</v>
      </c>
      <c r="AM106">
        <v>1</v>
      </c>
      <c r="AN106">
        <v>7.447058824</v>
      </c>
      <c r="AO106">
        <v>2</v>
      </c>
      <c r="AP106">
        <v>7.9</v>
      </c>
      <c r="AQ106">
        <v>0.1851851851851852</v>
      </c>
      <c r="AR106">
        <v>2</v>
      </c>
      <c r="AS106">
        <v>-0.39130434782608681</v>
      </c>
      <c r="AT106">
        <v>1</v>
      </c>
      <c r="AU106">
        <v>-0.35483870967741937</v>
      </c>
      <c r="AV106">
        <v>2</v>
      </c>
      <c r="AW106">
        <v>-0.75</v>
      </c>
      <c r="AX106">
        <v>1</v>
      </c>
      <c r="AY106">
        <v>1</v>
      </c>
      <c r="AZ106" s="2">
        <f t="shared" si="3"/>
        <v>1</v>
      </c>
      <c r="BA106" s="7">
        <v>13</v>
      </c>
      <c r="BB106" s="7">
        <v>13</v>
      </c>
      <c r="BC106" s="7">
        <v>4</v>
      </c>
      <c r="BD106" s="7">
        <v>0</v>
      </c>
      <c r="BE106" s="7">
        <v>5</v>
      </c>
      <c r="BF106" s="7">
        <v>13</v>
      </c>
      <c r="BG106" s="7">
        <v>0</v>
      </c>
      <c r="BH106" s="7">
        <v>0</v>
      </c>
      <c r="BI106" s="7">
        <v>0</v>
      </c>
      <c r="BJ106" s="7">
        <v>13</v>
      </c>
      <c r="BK106" s="7">
        <v>13</v>
      </c>
      <c r="BL106" s="7">
        <v>0</v>
      </c>
      <c r="BM106" s="7">
        <v>7</v>
      </c>
      <c r="BN106" s="7">
        <v>12</v>
      </c>
      <c r="BO106" s="7">
        <v>2</v>
      </c>
      <c r="BP106" s="7"/>
      <c r="BQ106" s="7"/>
      <c r="BR106" s="7"/>
      <c r="BS106" s="7"/>
      <c r="BT106" s="7"/>
      <c r="BU106" s="7"/>
      <c r="BV106" s="7"/>
      <c r="BW106" s="7"/>
      <c r="BX106" s="6" t="s">
        <v>61</v>
      </c>
      <c r="BY106" s="7">
        <v>5</v>
      </c>
      <c r="BZ106" s="6" t="s">
        <v>87</v>
      </c>
      <c r="CA106" s="6" t="s">
        <v>97</v>
      </c>
      <c r="CB106" s="7">
        <v>2700</v>
      </c>
      <c r="CC106" s="7">
        <v>12</v>
      </c>
      <c r="CD106" s="6" t="s">
        <v>54</v>
      </c>
    </row>
    <row r="107" spans="1:82">
      <c r="A107">
        <v>75</v>
      </c>
      <c r="B107">
        <v>1</v>
      </c>
      <c r="C107">
        <v>1</v>
      </c>
      <c r="D107" s="1">
        <v>44203</v>
      </c>
      <c r="E107" s="1">
        <v>44201</v>
      </c>
      <c r="F107">
        <v>33</v>
      </c>
      <c r="G107">
        <v>1</v>
      </c>
      <c r="H107">
        <v>0</v>
      </c>
      <c r="I107">
        <v>1</v>
      </c>
      <c r="J107">
        <v>21.4</v>
      </c>
      <c r="K107">
        <v>13</v>
      </c>
      <c r="L107">
        <v>1400</v>
      </c>
      <c r="M107">
        <v>9.23</v>
      </c>
      <c r="O107">
        <v>0.2</v>
      </c>
      <c r="P107">
        <v>2540</v>
      </c>
      <c r="Q107">
        <v>0.6</v>
      </c>
      <c r="R107">
        <v>0.77</v>
      </c>
      <c r="T107">
        <v>2840</v>
      </c>
      <c r="U107">
        <v>0.5</v>
      </c>
      <c r="V107">
        <v>6.77</v>
      </c>
      <c r="X107" s="3">
        <v>2.42</v>
      </c>
      <c r="Y107">
        <v>37.4</v>
      </c>
      <c r="Z107">
        <v>0.46</v>
      </c>
      <c r="AA107">
        <v>2.1</v>
      </c>
      <c r="AB107">
        <v>2502.6</v>
      </c>
      <c r="AC107">
        <v>300</v>
      </c>
      <c r="AD107">
        <v>0.31</v>
      </c>
      <c r="AE107">
        <v>6</v>
      </c>
      <c r="AF107">
        <v>-1.5</v>
      </c>
      <c r="AG107">
        <v>-0.1</v>
      </c>
      <c r="AH107">
        <v>66.914438500000003</v>
      </c>
      <c r="AI107">
        <v>3</v>
      </c>
      <c r="AJ107">
        <v>0.11811023599999999</v>
      </c>
      <c r="AK107">
        <v>2</v>
      </c>
      <c r="AL107">
        <v>0.67391304299999999</v>
      </c>
      <c r="AM107">
        <v>2</v>
      </c>
      <c r="AN107">
        <v>7.7922077920000001</v>
      </c>
      <c r="AO107">
        <v>2</v>
      </c>
      <c r="AP107">
        <v>7.9</v>
      </c>
      <c r="AQ107">
        <v>-1</v>
      </c>
      <c r="AR107">
        <v>1</v>
      </c>
      <c r="AU107">
        <v>0.20000000000000004</v>
      </c>
      <c r="AV107">
        <v>3</v>
      </c>
      <c r="AW107">
        <v>0.38888888888888884</v>
      </c>
      <c r="AX107">
        <v>2</v>
      </c>
      <c r="AY107">
        <v>1</v>
      </c>
      <c r="AZ107" s="2">
        <f t="shared" si="3"/>
        <v>1</v>
      </c>
      <c r="BA107" s="7">
        <v>10</v>
      </c>
      <c r="BB107" s="7">
        <v>10</v>
      </c>
      <c r="BC107" s="7">
        <v>3</v>
      </c>
      <c r="BD107" s="7">
        <v>7</v>
      </c>
      <c r="BE107" s="7">
        <v>1</v>
      </c>
      <c r="BF107" s="7">
        <v>9</v>
      </c>
      <c r="BG107" s="7">
        <v>0</v>
      </c>
      <c r="BH107" s="7">
        <v>1</v>
      </c>
      <c r="BI107" s="7">
        <v>0</v>
      </c>
      <c r="BJ107" s="7">
        <v>10</v>
      </c>
      <c r="BK107" s="7">
        <v>9</v>
      </c>
      <c r="BL107" s="7">
        <v>0</v>
      </c>
      <c r="BM107" s="7">
        <v>1</v>
      </c>
      <c r="BN107" s="7">
        <v>6</v>
      </c>
      <c r="BO107" s="7">
        <v>2</v>
      </c>
      <c r="BP107" s="7"/>
      <c r="BQ107" s="7"/>
      <c r="BR107" s="7"/>
      <c r="BS107" s="7"/>
      <c r="BT107" s="7"/>
      <c r="BU107" s="7"/>
      <c r="BV107" s="7"/>
      <c r="BW107" s="7"/>
      <c r="BX107" s="6" t="s">
        <v>61</v>
      </c>
      <c r="BY107" s="7">
        <v>2</v>
      </c>
      <c r="BZ107" s="6" t="s">
        <v>86</v>
      </c>
      <c r="CA107" s="6" t="s">
        <v>97</v>
      </c>
      <c r="CB107" s="7">
        <v>2250</v>
      </c>
      <c r="CC107" s="7">
        <v>11</v>
      </c>
      <c r="CD107" s="6" t="s">
        <v>54</v>
      </c>
    </row>
    <row r="108" spans="1:82">
      <c r="A108">
        <v>77</v>
      </c>
      <c r="B108">
        <v>1</v>
      </c>
      <c r="C108">
        <v>1</v>
      </c>
      <c r="D108" s="1">
        <v>44012</v>
      </c>
      <c r="E108" s="1">
        <v>44010</v>
      </c>
      <c r="F108">
        <v>34</v>
      </c>
      <c r="G108">
        <v>2</v>
      </c>
      <c r="H108">
        <v>0</v>
      </c>
      <c r="I108">
        <v>1</v>
      </c>
      <c r="J108">
        <v>27.9</v>
      </c>
      <c r="K108">
        <v>9</v>
      </c>
      <c r="L108">
        <v>699</v>
      </c>
      <c r="M108">
        <v>12.6</v>
      </c>
      <c r="O108">
        <v>0.2</v>
      </c>
      <c r="P108">
        <v>1970</v>
      </c>
      <c r="Q108">
        <v>0.6</v>
      </c>
      <c r="R108">
        <v>1.1299999999999999</v>
      </c>
      <c r="T108">
        <v>1610</v>
      </c>
      <c r="U108">
        <v>0.4</v>
      </c>
      <c r="V108">
        <v>6.21</v>
      </c>
      <c r="X108" s="3">
        <v>1.4</v>
      </c>
      <c r="Y108">
        <v>46.8</v>
      </c>
      <c r="Z108">
        <v>0.7</v>
      </c>
      <c r="AA108">
        <v>1.6</v>
      </c>
      <c r="AB108">
        <v>1923.2</v>
      </c>
      <c r="AC108">
        <v>-360</v>
      </c>
      <c r="AD108">
        <v>0.43</v>
      </c>
      <c r="AE108">
        <v>5.08</v>
      </c>
      <c r="AF108">
        <v>-1</v>
      </c>
      <c r="AG108">
        <v>-0.2</v>
      </c>
      <c r="AH108">
        <v>41.094017090000001</v>
      </c>
      <c r="AI108">
        <v>2</v>
      </c>
      <c r="AJ108">
        <v>-0.18274111700000001</v>
      </c>
      <c r="AK108">
        <v>1</v>
      </c>
      <c r="AL108">
        <v>0.61428571399999998</v>
      </c>
      <c r="AM108">
        <v>2</v>
      </c>
      <c r="AN108">
        <v>4.4955752210000002</v>
      </c>
      <c r="AO108">
        <v>1</v>
      </c>
      <c r="AP108">
        <v>8</v>
      </c>
      <c r="AQ108">
        <v>-1</v>
      </c>
      <c r="AR108">
        <v>1</v>
      </c>
      <c r="AS108">
        <v>1</v>
      </c>
      <c r="AT108">
        <v>3</v>
      </c>
      <c r="AU108">
        <v>-0.22222222222222229</v>
      </c>
      <c r="AV108">
        <v>2</v>
      </c>
      <c r="AW108">
        <v>0.28571428571428581</v>
      </c>
      <c r="AX108">
        <v>2</v>
      </c>
      <c r="AY108">
        <v>1</v>
      </c>
      <c r="AZ108" s="2">
        <f t="shared" ref="AZ108:AZ122" si="4">BA108/BB108</f>
        <v>1</v>
      </c>
      <c r="BA108" s="7">
        <v>8</v>
      </c>
      <c r="BB108" s="7">
        <v>8</v>
      </c>
      <c r="BC108" s="7">
        <v>3</v>
      </c>
      <c r="BD108" s="7">
        <v>0</v>
      </c>
      <c r="BE108" s="7">
        <v>2</v>
      </c>
      <c r="BF108" s="7">
        <v>4</v>
      </c>
      <c r="BG108" s="7">
        <v>0</v>
      </c>
      <c r="BH108" s="7">
        <v>1</v>
      </c>
      <c r="BI108" s="7">
        <v>0</v>
      </c>
      <c r="BJ108" s="7">
        <v>5</v>
      </c>
      <c r="BK108" s="7">
        <v>4</v>
      </c>
      <c r="BL108" s="7">
        <v>0</v>
      </c>
      <c r="BM108" s="7">
        <v>0</v>
      </c>
      <c r="BN108" s="7">
        <v>2</v>
      </c>
      <c r="BO108" s="7">
        <v>0</v>
      </c>
      <c r="BP108" s="7"/>
      <c r="BQ108" s="7"/>
      <c r="BR108" s="7"/>
      <c r="BS108" s="7"/>
      <c r="BT108" s="7"/>
      <c r="BU108" s="7"/>
      <c r="BV108" s="7"/>
      <c r="BW108" s="7"/>
      <c r="BX108" s="6" t="s">
        <v>61</v>
      </c>
      <c r="BY108" s="7">
        <v>2</v>
      </c>
      <c r="BZ108" s="6" t="s">
        <v>86</v>
      </c>
      <c r="CA108" s="6" t="s">
        <v>97</v>
      </c>
      <c r="CB108" s="7">
        <v>3300</v>
      </c>
      <c r="CC108" s="7">
        <v>11</v>
      </c>
      <c r="CD108" s="6" t="s">
        <v>53</v>
      </c>
    </row>
    <row r="109" spans="1:82">
      <c r="A109">
        <v>80</v>
      </c>
      <c r="B109">
        <v>1</v>
      </c>
      <c r="C109">
        <v>1</v>
      </c>
      <c r="D109" s="1">
        <v>44406</v>
      </c>
      <c r="E109" s="1">
        <v>44404</v>
      </c>
      <c r="F109">
        <v>32</v>
      </c>
      <c r="G109">
        <v>0</v>
      </c>
      <c r="H109">
        <v>0</v>
      </c>
      <c r="I109">
        <v>0</v>
      </c>
      <c r="J109">
        <v>16.2</v>
      </c>
      <c r="K109">
        <v>14</v>
      </c>
      <c r="L109">
        <v>369</v>
      </c>
      <c r="M109">
        <v>8.8000000000000007</v>
      </c>
      <c r="N109">
        <v>9.4</v>
      </c>
      <c r="O109">
        <v>2.1</v>
      </c>
      <c r="P109">
        <v>1230</v>
      </c>
      <c r="Q109">
        <v>0.8</v>
      </c>
      <c r="R109">
        <v>0.93</v>
      </c>
      <c r="S109">
        <v>11.4</v>
      </c>
      <c r="T109">
        <v>1110</v>
      </c>
      <c r="U109">
        <v>43.7</v>
      </c>
      <c r="V109">
        <v>6.64</v>
      </c>
      <c r="W109">
        <v>29.1</v>
      </c>
      <c r="X109" s="3">
        <v>2.35</v>
      </c>
      <c r="Y109">
        <v>54.4</v>
      </c>
      <c r="Z109">
        <v>0.55000000000000004</v>
      </c>
      <c r="AA109">
        <v>3.6</v>
      </c>
      <c r="AB109">
        <v>1175.5999999999999</v>
      </c>
      <c r="AC109">
        <v>-120</v>
      </c>
      <c r="AD109">
        <v>0.38</v>
      </c>
      <c r="AE109">
        <v>5.71</v>
      </c>
      <c r="AF109">
        <v>-2.8</v>
      </c>
      <c r="AG109">
        <v>42.9</v>
      </c>
      <c r="AH109">
        <v>21.610294119999999</v>
      </c>
      <c r="AI109">
        <v>1</v>
      </c>
      <c r="AJ109">
        <v>-9.7560975999999994E-2</v>
      </c>
      <c r="AK109">
        <v>1</v>
      </c>
      <c r="AL109">
        <v>0.69090909099999998</v>
      </c>
      <c r="AM109">
        <v>2</v>
      </c>
      <c r="AN109">
        <v>6.1397849459999998</v>
      </c>
      <c r="AO109">
        <v>2</v>
      </c>
      <c r="AP109">
        <v>8</v>
      </c>
      <c r="AQ109">
        <v>0.5161290322580645</v>
      </c>
      <c r="AR109">
        <v>2</v>
      </c>
      <c r="AS109">
        <v>-0.7407407407407407</v>
      </c>
      <c r="AT109">
        <v>1</v>
      </c>
      <c r="AU109">
        <v>-0.77419354838709686</v>
      </c>
      <c r="AV109">
        <v>1</v>
      </c>
      <c r="AW109">
        <v>0.57142857142857162</v>
      </c>
      <c r="AX109">
        <v>2</v>
      </c>
      <c r="AY109">
        <v>2</v>
      </c>
      <c r="AZ109" s="2">
        <f t="shared" si="4"/>
        <v>0.81818181818181823</v>
      </c>
      <c r="BA109" s="7">
        <v>9</v>
      </c>
      <c r="BB109" s="7">
        <v>11</v>
      </c>
      <c r="BC109" s="7">
        <v>2</v>
      </c>
      <c r="BD109" s="7">
        <v>2</v>
      </c>
      <c r="BE109" s="7">
        <v>1</v>
      </c>
      <c r="BF109" s="7">
        <v>5</v>
      </c>
      <c r="BG109" s="7">
        <v>0</v>
      </c>
      <c r="BH109" s="7">
        <v>2</v>
      </c>
      <c r="BI109" s="7">
        <v>0</v>
      </c>
      <c r="BJ109" s="7">
        <v>7</v>
      </c>
      <c r="BK109" s="7">
        <v>4</v>
      </c>
      <c r="BL109" s="7">
        <v>1</v>
      </c>
      <c r="BM109" s="7">
        <v>3</v>
      </c>
      <c r="BN109" s="7">
        <v>5</v>
      </c>
      <c r="BO109" s="7">
        <v>4</v>
      </c>
      <c r="BP109" s="7"/>
      <c r="BQ109" s="7"/>
      <c r="BR109" s="7"/>
      <c r="BS109" s="7"/>
      <c r="BT109" s="7"/>
      <c r="BU109" s="7"/>
      <c r="BV109" s="7"/>
      <c r="BW109" s="7"/>
      <c r="BX109" s="6" t="s">
        <v>60</v>
      </c>
      <c r="BY109" s="7">
        <v>4</v>
      </c>
      <c r="BZ109" s="6" t="s">
        <v>86</v>
      </c>
      <c r="CA109" s="6" t="s">
        <v>98</v>
      </c>
      <c r="CB109" s="7">
        <v>1762.5</v>
      </c>
      <c r="CC109" s="7">
        <v>9</v>
      </c>
      <c r="CD109" s="6" t="s">
        <v>53</v>
      </c>
    </row>
    <row r="110" spans="1:82">
      <c r="A110">
        <v>93</v>
      </c>
      <c r="B110">
        <v>1</v>
      </c>
      <c r="C110">
        <v>1</v>
      </c>
      <c r="D110" s="1">
        <v>44356</v>
      </c>
      <c r="E110" s="1">
        <v>44354</v>
      </c>
      <c r="F110">
        <v>32</v>
      </c>
      <c r="G110">
        <v>1</v>
      </c>
      <c r="H110">
        <v>0</v>
      </c>
      <c r="I110">
        <v>0</v>
      </c>
      <c r="J110">
        <v>29.1</v>
      </c>
      <c r="K110">
        <v>10</v>
      </c>
      <c r="L110">
        <v>1440</v>
      </c>
      <c r="M110">
        <v>6.22</v>
      </c>
      <c r="N110">
        <v>6.1</v>
      </c>
      <c r="O110">
        <v>0.5</v>
      </c>
      <c r="P110">
        <v>3159</v>
      </c>
      <c r="Q110">
        <v>0.9</v>
      </c>
      <c r="R110">
        <v>0.53</v>
      </c>
      <c r="S110">
        <v>9.8000000000000007</v>
      </c>
      <c r="T110">
        <v>3375</v>
      </c>
      <c r="U110">
        <v>0.8</v>
      </c>
      <c r="V110">
        <v>5.57</v>
      </c>
      <c r="W110">
        <v>8.8000000000000007</v>
      </c>
      <c r="X110" s="3">
        <v>1.64</v>
      </c>
      <c r="Y110">
        <v>36.299999999999997</v>
      </c>
      <c r="Z110">
        <v>0.47</v>
      </c>
      <c r="AA110">
        <v>2.6</v>
      </c>
      <c r="AB110">
        <v>3122.7</v>
      </c>
      <c r="AC110">
        <v>216</v>
      </c>
      <c r="AD110">
        <v>0.06</v>
      </c>
      <c r="AE110">
        <v>5.04</v>
      </c>
      <c r="AF110">
        <v>-1.7</v>
      </c>
      <c r="AG110">
        <v>-0.1</v>
      </c>
      <c r="AH110">
        <v>86.024793389999999</v>
      </c>
      <c r="AI110">
        <v>3</v>
      </c>
      <c r="AJ110">
        <v>6.8376067999999998E-2</v>
      </c>
      <c r="AK110">
        <v>2</v>
      </c>
      <c r="AL110">
        <v>0.127659574</v>
      </c>
      <c r="AM110">
        <v>2</v>
      </c>
      <c r="AN110">
        <v>9.5094339619999992</v>
      </c>
      <c r="AO110">
        <v>2</v>
      </c>
      <c r="AP110">
        <v>8.6</v>
      </c>
      <c r="AQ110">
        <v>1.9634146341463419</v>
      </c>
      <c r="AR110">
        <v>3</v>
      </c>
      <c r="AS110">
        <v>0.47741935483870968</v>
      </c>
      <c r="AT110">
        <v>2</v>
      </c>
      <c r="AU110">
        <v>-0.67567567567567566</v>
      </c>
      <c r="AV110">
        <v>1</v>
      </c>
      <c r="AW110">
        <v>-0.33333333333333326</v>
      </c>
      <c r="AX110">
        <v>1</v>
      </c>
      <c r="AY110">
        <v>1</v>
      </c>
      <c r="AZ110" s="2">
        <f t="shared" si="4"/>
        <v>0.9</v>
      </c>
      <c r="BA110" s="7">
        <v>9</v>
      </c>
      <c r="BB110" s="7">
        <v>10</v>
      </c>
      <c r="BC110" s="7">
        <v>4</v>
      </c>
      <c r="BD110" s="7">
        <v>3</v>
      </c>
      <c r="BE110" s="7">
        <v>3</v>
      </c>
      <c r="BF110" s="7">
        <v>7</v>
      </c>
      <c r="BG110" s="7">
        <v>0</v>
      </c>
      <c r="BH110" s="7">
        <v>1</v>
      </c>
      <c r="BI110" s="7">
        <v>0</v>
      </c>
      <c r="BJ110" s="7">
        <v>8</v>
      </c>
      <c r="BK110" s="7">
        <v>7</v>
      </c>
      <c r="BL110" s="7">
        <v>0</v>
      </c>
      <c r="BM110" s="7">
        <v>1</v>
      </c>
      <c r="BN110" s="7">
        <v>5</v>
      </c>
      <c r="BO110" s="7">
        <v>0</v>
      </c>
      <c r="BP110" s="7"/>
      <c r="BQ110" s="7"/>
      <c r="BR110" s="7"/>
      <c r="BS110" s="7"/>
      <c r="BT110" s="7"/>
      <c r="BU110" s="7"/>
      <c r="BV110" s="7"/>
      <c r="BW110" s="7"/>
      <c r="BX110" s="6" t="s">
        <v>61</v>
      </c>
      <c r="BY110" s="7">
        <v>1</v>
      </c>
      <c r="BZ110" s="6" t="s">
        <v>86</v>
      </c>
      <c r="CA110" s="6" t="s">
        <v>97</v>
      </c>
      <c r="CB110" s="7">
        <v>2250</v>
      </c>
      <c r="CC110" s="7">
        <v>10</v>
      </c>
      <c r="CD110" s="6" t="s">
        <v>53</v>
      </c>
    </row>
    <row r="111" spans="1:82">
      <c r="A111">
        <v>94</v>
      </c>
      <c r="B111">
        <v>1</v>
      </c>
      <c r="C111">
        <v>1</v>
      </c>
      <c r="D111" s="1">
        <v>44454</v>
      </c>
      <c r="E111" s="1">
        <v>44452</v>
      </c>
      <c r="F111">
        <v>26</v>
      </c>
      <c r="G111">
        <v>0</v>
      </c>
      <c r="H111">
        <v>0</v>
      </c>
      <c r="I111">
        <v>0</v>
      </c>
      <c r="J111">
        <v>20.100000000000001</v>
      </c>
      <c r="K111">
        <v>11</v>
      </c>
      <c r="P111">
        <v>4460</v>
      </c>
      <c r="Q111">
        <v>0.9</v>
      </c>
      <c r="R111">
        <v>1.92</v>
      </c>
      <c r="T111">
        <v>4720</v>
      </c>
      <c r="U111">
        <v>0.6</v>
      </c>
      <c r="V111">
        <v>10.6</v>
      </c>
      <c r="W111">
        <v>11.9</v>
      </c>
      <c r="X111" s="3">
        <v>2.4500000000000002</v>
      </c>
      <c r="Y111">
        <v>41</v>
      </c>
      <c r="Z111">
        <v>0.54</v>
      </c>
      <c r="AA111">
        <v>2.8</v>
      </c>
      <c r="AB111">
        <v>4419</v>
      </c>
      <c r="AC111">
        <v>260</v>
      </c>
      <c r="AD111">
        <v>1.38</v>
      </c>
      <c r="AE111">
        <v>8.68</v>
      </c>
      <c r="AF111">
        <v>-1.9</v>
      </c>
      <c r="AG111">
        <v>-0.3</v>
      </c>
      <c r="AH111">
        <v>107.7804878</v>
      </c>
      <c r="AI111">
        <v>3</v>
      </c>
      <c r="AJ111">
        <v>5.8295963999999999E-2</v>
      </c>
      <c r="AK111">
        <v>2</v>
      </c>
      <c r="AL111">
        <v>2.5555555559999998</v>
      </c>
      <c r="AM111">
        <v>3</v>
      </c>
      <c r="AN111">
        <v>4.5208333329999997</v>
      </c>
      <c r="AO111">
        <v>1</v>
      </c>
      <c r="AP111">
        <v>8.6</v>
      </c>
      <c r="AQ111">
        <v>0.37209302325581411</v>
      </c>
      <c r="AR111">
        <v>2</v>
      </c>
      <c r="AS111">
        <v>0.34078212290502785</v>
      </c>
      <c r="AT111">
        <v>2</v>
      </c>
      <c r="AU111">
        <v>-0.73239436619718301</v>
      </c>
      <c r="AV111">
        <v>1</v>
      </c>
      <c r="AW111">
        <v>34.421052631578945</v>
      </c>
      <c r="AX111">
        <v>3</v>
      </c>
      <c r="AY111">
        <v>1</v>
      </c>
      <c r="AZ111" s="2">
        <f t="shared" si="4"/>
        <v>0.8</v>
      </c>
      <c r="BA111" s="7">
        <v>16</v>
      </c>
      <c r="BB111" s="7">
        <v>20</v>
      </c>
      <c r="BC111" s="7">
        <v>2</v>
      </c>
      <c r="BD111" s="7">
        <v>8</v>
      </c>
      <c r="BE111" s="7">
        <v>4</v>
      </c>
      <c r="BF111" s="7">
        <v>12</v>
      </c>
      <c r="BG111" s="7">
        <v>1</v>
      </c>
      <c r="BH111" s="7">
        <v>1</v>
      </c>
      <c r="BI111" s="7">
        <v>0</v>
      </c>
      <c r="BJ111" s="7">
        <v>15</v>
      </c>
      <c r="BK111" s="7">
        <v>12</v>
      </c>
      <c r="BL111" s="7">
        <v>1</v>
      </c>
      <c r="BM111" s="7">
        <v>2</v>
      </c>
      <c r="BN111" s="7">
        <v>7</v>
      </c>
      <c r="BO111" s="7">
        <v>0</v>
      </c>
      <c r="BP111" s="7"/>
      <c r="BQ111" s="7"/>
      <c r="BR111" s="7"/>
      <c r="BS111" s="7"/>
      <c r="BT111" s="7"/>
      <c r="BU111" s="7"/>
      <c r="BV111" s="7"/>
      <c r="BW111" s="7"/>
      <c r="BX111" s="6" t="s">
        <v>60</v>
      </c>
      <c r="BY111" s="7">
        <v>3</v>
      </c>
      <c r="BZ111" s="6" t="s">
        <v>92</v>
      </c>
      <c r="CA111" s="6" t="s">
        <v>97</v>
      </c>
      <c r="CB111" s="7">
        <v>3450</v>
      </c>
      <c r="CC111" s="7">
        <v>12</v>
      </c>
      <c r="CD111" s="6" t="s">
        <v>53</v>
      </c>
    </row>
    <row r="112" spans="1:82">
      <c r="A112">
        <v>97</v>
      </c>
      <c r="B112">
        <v>1</v>
      </c>
      <c r="C112">
        <v>1</v>
      </c>
      <c r="D112" s="1">
        <v>44325</v>
      </c>
      <c r="E112" s="1">
        <v>44323</v>
      </c>
      <c r="F112">
        <v>28</v>
      </c>
      <c r="G112">
        <v>0</v>
      </c>
      <c r="H112">
        <v>0</v>
      </c>
      <c r="I112">
        <v>0</v>
      </c>
      <c r="J112">
        <v>18.3</v>
      </c>
      <c r="K112">
        <v>11</v>
      </c>
      <c r="L112">
        <v>911</v>
      </c>
      <c r="M112">
        <v>7.69</v>
      </c>
      <c r="N112">
        <v>14.8</v>
      </c>
      <c r="O112">
        <v>0.4</v>
      </c>
      <c r="P112">
        <v>1230</v>
      </c>
      <c r="Q112">
        <v>1.1000000000000001</v>
      </c>
      <c r="R112">
        <v>1.1200000000000001</v>
      </c>
      <c r="S112">
        <v>22.4</v>
      </c>
      <c r="T112">
        <v>1830</v>
      </c>
      <c r="U112">
        <v>0.7</v>
      </c>
      <c r="V112">
        <v>5.16</v>
      </c>
      <c r="W112">
        <v>23.8</v>
      </c>
      <c r="X112" s="3">
        <v>1.54</v>
      </c>
      <c r="Y112">
        <v>103</v>
      </c>
      <c r="Z112">
        <v>0.74</v>
      </c>
      <c r="AA112">
        <v>4.3</v>
      </c>
      <c r="AB112">
        <v>1127</v>
      </c>
      <c r="AC112">
        <v>600</v>
      </c>
      <c r="AD112">
        <v>0.38</v>
      </c>
      <c r="AE112">
        <v>4.04</v>
      </c>
      <c r="AF112">
        <v>-3.2</v>
      </c>
      <c r="AG112">
        <v>-0.4</v>
      </c>
      <c r="AH112">
        <v>10.94174757</v>
      </c>
      <c r="AI112">
        <v>1</v>
      </c>
      <c r="AJ112">
        <v>0.487804878</v>
      </c>
      <c r="AK112">
        <v>3</v>
      </c>
      <c r="AL112">
        <v>0.513513514</v>
      </c>
      <c r="AM112">
        <v>2</v>
      </c>
      <c r="AN112">
        <v>3.6071428569999999</v>
      </c>
      <c r="AO112">
        <v>1</v>
      </c>
      <c r="AP112">
        <v>8.6999999999999993</v>
      </c>
      <c r="AQ112">
        <v>-1</v>
      </c>
      <c r="AR112">
        <v>1</v>
      </c>
      <c r="AS112">
        <v>1</v>
      </c>
      <c r="AT112">
        <v>3</v>
      </c>
      <c r="AU112">
        <v>-0.33333333333333337</v>
      </c>
      <c r="AV112">
        <v>2</v>
      </c>
      <c r="AW112">
        <v>0</v>
      </c>
      <c r="AX112">
        <v>2</v>
      </c>
      <c r="AY112">
        <v>1</v>
      </c>
      <c r="AZ112" s="2">
        <f t="shared" si="4"/>
        <v>1</v>
      </c>
      <c r="BA112" s="7">
        <v>9</v>
      </c>
      <c r="BB112" s="7">
        <v>9</v>
      </c>
      <c r="BC112" s="7">
        <v>4</v>
      </c>
      <c r="BD112" s="7">
        <v>2</v>
      </c>
      <c r="BE112" s="7">
        <v>2</v>
      </c>
      <c r="BF112" s="7">
        <v>5</v>
      </c>
      <c r="BG112" s="7">
        <v>0</v>
      </c>
      <c r="BH112" s="7">
        <v>1</v>
      </c>
      <c r="BI112" s="7">
        <v>0</v>
      </c>
      <c r="BJ112" s="7">
        <v>8</v>
      </c>
      <c r="BK112" s="7">
        <v>5</v>
      </c>
      <c r="BL112" s="7">
        <v>2</v>
      </c>
      <c r="BM112" s="7">
        <v>3</v>
      </c>
      <c r="BN112" s="7">
        <v>4</v>
      </c>
      <c r="BO112" s="7">
        <v>0</v>
      </c>
      <c r="BP112" s="7"/>
      <c r="BQ112" s="7"/>
      <c r="BR112" s="7"/>
      <c r="BS112" s="7"/>
      <c r="BT112" s="7"/>
      <c r="BU112" s="7"/>
      <c r="BV112" s="7"/>
      <c r="BW112" s="7"/>
      <c r="BX112" s="6" t="s">
        <v>60</v>
      </c>
      <c r="BY112" s="7">
        <v>2</v>
      </c>
      <c r="BZ112" s="6" t="s">
        <v>86</v>
      </c>
      <c r="CA112" s="6" t="s">
        <v>97</v>
      </c>
      <c r="CB112" s="7">
        <v>3600</v>
      </c>
      <c r="CC112" s="7">
        <v>12</v>
      </c>
      <c r="CD112" s="6" t="s">
        <v>53</v>
      </c>
    </row>
    <row r="113" spans="1:82">
      <c r="A113">
        <v>98</v>
      </c>
      <c r="B113">
        <v>1</v>
      </c>
      <c r="C113">
        <v>1</v>
      </c>
      <c r="D113" s="1">
        <v>44360</v>
      </c>
      <c r="E113" s="1">
        <v>44358</v>
      </c>
      <c r="F113">
        <v>28</v>
      </c>
      <c r="G113">
        <v>0</v>
      </c>
      <c r="H113">
        <v>0</v>
      </c>
      <c r="I113">
        <v>0</v>
      </c>
      <c r="J113">
        <v>18.600000000000001</v>
      </c>
      <c r="K113">
        <v>14</v>
      </c>
      <c r="L113">
        <v>815</v>
      </c>
      <c r="M113">
        <v>5.28</v>
      </c>
      <c r="N113">
        <v>8</v>
      </c>
      <c r="O113">
        <v>1.7</v>
      </c>
      <c r="P113">
        <v>2070</v>
      </c>
      <c r="Q113">
        <v>1.5</v>
      </c>
      <c r="R113">
        <v>1.01</v>
      </c>
      <c r="S113">
        <v>14.8</v>
      </c>
      <c r="T113">
        <v>2817</v>
      </c>
      <c r="U113">
        <v>23.6</v>
      </c>
      <c r="V113">
        <v>5.12</v>
      </c>
      <c r="W113">
        <v>20.3</v>
      </c>
      <c r="X113" s="3">
        <v>3.06</v>
      </c>
      <c r="Y113">
        <v>33.5</v>
      </c>
      <c r="Z113">
        <v>0.56999999999999995</v>
      </c>
      <c r="AA113">
        <v>2.5</v>
      </c>
      <c r="AB113">
        <v>2036.5</v>
      </c>
      <c r="AC113">
        <v>747</v>
      </c>
      <c r="AD113">
        <v>0.44</v>
      </c>
      <c r="AE113">
        <v>4.1100000000000003</v>
      </c>
      <c r="AF113">
        <v>-1</v>
      </c>
      <c r="AG113">
        <v>22.1</v>
      </c>
      <c r="AH113">
        <v>60.79104478</v>
      </c>
      <c r="AI113">
        <v>3</v>
      </c>
      <c r="AJ113">
        <v>0.360869565</v>
      </c>
      <c r="AK113">
        <v>3</v>
      </c>
      <c r="AL113">
        <v>0.77192982499999996</v>
      </c>
      <c r="AM113">
        <v>2</v>
      </c>
      <c r="AN113">
        <v>4.0693069309999998</v>
      </c>
      <c r="AO113">
        <v>1</v>
      </c>
      <c r="AP113">
        <v>8.6999999999999993</v>
      </c>
      <c r="AQ113">
        <v>4.7407407407407405</v>
      </c>
      <c r="AR113">
        <v>3</v>
      </c>
      <c r="AS113">
        <v>-0.47619047619047616</v>
      </c>
      <c r="AT113">
        <v>1</v>
      </c>
      <c r="AU113">
        <v>-9.9999999999999978E-2</v>
      </c>
      <c r="AV113">
        <v>2</v>
      </c>
      <c r="AW113">
        <v>4.5555555555555554</v>
      </c>
      <c r="AX113">
        <v>2</v>
      </c>
      <c r="AY113">
        <v>2</v>
      </c>
      <c r="AZ113" s="2">
        <f t="shared" si="4"/>
        <v>1</v>
      </c>
      <c r="BA113" s="7">
        <v>8</v>
      </c>
      <c r="BB113" s="7">
        <v>8</v>
      </c>
      <c r="BC113" s="7">
        <v>2</v>
      </c>
      <c r="BD113" s="7">
        <v>3</v>
      </c>
      <c r="BE113" s="7">
        <v>2</v>
      </c>
      <c r="BF113" s="7">
        <v>6</v>
      </c>
      <c r="BG113" s="7">
        <v>0</v>
      </c>
      <c r="BH113" s="7">
        <v>1</v>
      </c>
      <c r="BI113" s="7">
        <v>0</v>
      </c>
      <c r="BJ113" s="7">
        <v>7</v>
      </c>
      <c r="BK113" s="7">
        <v>6</v>
      </c>
      <c r="BL113" s="7">
        <v>0</v>
      </c>
      <c r="BM113" s="7">
        <v>3</v>
      </c>
      <c r="BN113" s="7">
        <v>4</v>
      </c>
      <c r="BO113" s="7">
        <v>2</v>
      </c>
      <c r="BP113" s="7"/>
      <c r="BQ113" s="7"/>
      <c r="BR113" s="7"/>
      <c r="BS113" s="7"/>
      <c r="BT113" s="7"/>
      <c r="BU113" s="7"/>
      <c r="BV113" s="7"/>
      <c r="BW113" s="7"/>
      <c r="BX113" s="6" t="s">
        <v>60</v>
      </c>
      <c r="BY113" s="7">
        <v>4</v>
      </c>
      <c r="BZ113" s="6" t="s">
        <v>86</v>
      </c>
      <c r="CA113" s="6" t="s">
        <v>98</v>
      </c>
      <c r="CB113" s="7">
        <v>1687.5</v>
      </c>
      <c r="CC113" s="7">
        <v>9</v>
      </c>
      <c r="CD113" s="6" t="s">
        <v>53</v>
      </c>
    </row>
    <row r="114" spans="1:82">
      <c r="A114">
        <v>103</v>
      </c>
      <c r="B114">
        <v>1</v>
      </c>
      <c r="C114">
        <v>1</v>
      </c>
      <c r="D114" s="1">
        <v>44072</v>
      </c>
      <c r="E114" s="1">
        <v>44070</v>
      </c>
      <c r="F114">
        <v>36</v>
      </c>
      <c r="G114">
        <v>1</v>
      </c>
      <c r="H114">
        <v>0</v>
      </c>
      <c r="I114">
        <v>0</v>
      </c>
      <c r="J114">
        <v>20.100000000000001</v>
      </c>
      <c r="K114">
        <v>10</v>
      </c>
      <c r="P114">
        <v>2730</v>
      </c>
      <c r="Q114">
        <v>1.7</v>
      </c>
      <c r="R114">
        <v>0.91</v>
      </c>
      <c r="S114">
        <v>19.3</v>
      </c>
      <c r="T114">
        <v>3340</v>
      </c>
      <c r="U114">
        <v>0.8</v>
      </c>
      <c r="V114">
        <v>6.16</v>
      </c>
      <c r="W114">
        <v>12.7</v>
      </c>
      <c r="X114" s="3">
        <v>3.78</v>
      </c>
      <c r="Y114">
        <v>52.8</v>
      </c>
      <c r="Z114">
        <v>0.53</v>
      </c>
      <c r="AA114">
        <v>2.1</v>
      </c>
      <c r="AB114">
        <v>2677.2</v>
      </c>
      <c r="AC114">
        <v>610</v>
      </c>
      <c r="AD114">
        <v>0.38</v>
      </c>
      <c r="AE114">
        <v>5.25</v>
      </c>
      <c r="AF114">
        <v>-0.4</v>
      </c>
      <c r="AG114">
        <v>-0.9</v>
      </c>
      <c r="AH114">
        <v>50.704545449999998</v>
      </c>
      <c r="AI114">
        <v>2</v>
      </c>
      <c r="AJ114">
        <v>0.223443223</v>
      </c>
      <c r="AK114">
        <v>3</v>
      </c>
      <c r="AL114">
        <v>0.71698113200000002</v>
      </c>
      <c r="AM114">
        <v>2</v>
      </c>
      <c r="AN114">
        <v>5.769230769</v>
      </c>
      <c r="AO114">
        <v>2</v>
      </c>
      <c r="AP114">
        <v>8.9</v>
      </c>
      <c r="AQ114">
        <v>-1</v>
      </c>
      <c r="AR114">
        <v>1</v>
      </c>
      <c r="AS114">
        <v>1</v>
      </c>
      <c r="AT114">
        <v>3</v>
      </c>
      <c r="AU114">
        <v>-0.6875</v>
      </c>
      <c r="AV114">
        <v>1</v>
      </c>
      <c r="AW114">
        <v>0.60000000000000009</v>
      </c>
      <c r="AX114">
        <v>2</v>
      </c>
      <c r="AY114">
        <v>1</v>
      </c>
      <c r="AZ114" s="2">
        <f t="shared" si="4"/>
        <v>1</v>
      </c>
      <c r="BA114" s="7">
        <v>9</v>
      </c>
      <c r="BB114" s="7">
        <v>9</v>
      </c>
      <c r="BC114" s="7">
        <v>0</v>
      </c>
      <c r="BD114" s="7">
        <v>6</v>
      </c>
      <c r="BE114" s="7">
        <v>3</v>
      </c>
      <c r="BF114" s="7">
        <v>5</v>
      </c>
      <c r="BG114" s="7">
        <v>0</v>
      </c>
      <c r="BH114" s="7">
        <v>0</v>
      </c>
      <c r="BI114" s="7">
        <v>2</v>
      </c>
      <c r="BJ114" s="7">
        <v>8</v>
      </c>
      <c r="BK114" s="7">
        <v>5</v>
      </c>
      <c r="BL114" s="7">
        <v>1</v>
      </c>
      <c r="BM114" s="7">
        <v>3</v>
      </c>
      <c r="BN114" s="7">
        <v>0</v>
      </c>
      <c r="BO114" s="7">
        <v>0</v>
      </c>
      <c r="BP114" s="7"/>
      <c r="BQ114" s="7"/>
      <c r="BR114" s="7"/>
      <c r="BS114" s="7"/>
      <c r="BT114" s="7"/>
      <c r="BU114" s="7"/>
      <c r="BV114" s="7"/>
      <c r="BW114" s="7"/>
      <c r="BX114" s="6" t="s">
        <v>61</v>
      </c>
      <c r="BY114" s="7">
        <v>2</v>
      </c>
      <c r="BZ114" s="6" t="s">
        <v>89</v>
      </c>
      <c r="CA114" s="6" t="s">
        <v>97</v>
      </c>
      <c r="CB114" s="7">
        <v>2700</v>
      </c>
      <c r="CC114" s="7">
        <v>10</v>
      </c>
      <c r="CD114" s="6" t="s">
        <v>54</v>
      </c>
    </row>
    <row r="115" spans="1:82">
      <c r="A115">
        <v>105</v>
      </c>
      <c r="B115">
        <v>1</v>
      </c>
      <c r="C115">
        <v>1</v>
      </c>
      <c r="D115" s="1">
        <v>44420</v>
      </c>
      <c r="E115" s="1">
        <v>44418</v>
      </c>
      <c r="F115">
        <v>32</v>
      </c>
      <c r="G115">
        <v>0</v>
      </c>
      <c r="H115">
        <v>0</v>
      </c>
      <c r="I115">
        <v>0</v>
      </c>
      <c r="J115">
        <v>25.8</v>
      </c>
      <c r="K115">
        <v>13</v>
      </c>
      <c r="L115">
        <v>725</v>
      </c>
      <c r="M115">
        <v>15.9</v>
      </c>
      <c r="N115">
        <v>7.1</v>
      </c>
      <c r="O115">
        <v>0.8</v>
      </c>
      <c r="P115">
        <v>1740</v>
      </c>
      <c r="Q115">
        <v>0.8</v>
      </c>
      <c r="R115">
        <v>0.74</v>
      </c>
      <c r="S115">
        <v>9.5</v>
      </c>
      <c r="T115">
        <v>2040</v>
      </c>
      <c r="U115">
        <v>10.5</v>
      </c>
      <c r="V115">
        <v>10.5</v>
      </c>
      <c r="W115">
        <v>16</v>
      </c>
      <c r="X115" s="3">
        <v>2.99</v>
      </c>
      <c r="Y115">
        <v>44</v>
      </c>
      <c r="Z115">
        <v>0.75</v>
      </c>
      <c r="AA115">
        <v>1.9</v>
      </c>
      <c r="AB115">
        <v>1696</v>
      </c>
      <c r="AC115">
        <v>300</v>
      </c>
      <c r="AD115">
        <v>-0.01</v>
      </c>
      <c r="AE115">
        <v>9.76</v>
      </c>
      <c r="AF115">
        <v>-1.1000000000000001</v>
      </c>
      <c r="AG115">
        <v>9.6999999999999993</v>
      </c>
      <c r="AH115">
        <v>38.545454550000002</v>
      </c>
      <c r="AI115">
        <v>2</v>
      </c>
      <c r="AJ115">
        <v>0.17241379300000001</v>
      </c>
      <c r="AK115">
        <v>3</v>
      </c>
      <c r="AL115">
        <v>-1.3333332999999999E-2</v>
      </c>
      <c r="AM115">
        <v>1</v>
      </c>
      <c r="AN115">
        <v>13.18918919</v>
      </c>
      <c r="AO115">
        <v>3</v>
      </c>
      <c r="AP115">
        <v>8.9</v>
      </c>
      <c r="AQ115">
        <v>0.96226415094339635</v>
      </c>
      <c r="AR115">
        <v>2</v>
      </c>
      <c r="AS115">
        <v>-0.4647887323943663</v>
      </c>
      <c r="AT115">
        <v>1</v>
      </c>
      <c r="AU115">
        <v>-0.7142857142857143</v>
      </c>
      <c r="AV115">
        <v>1</v>
      </c>
      <c r="AW115">
        <v>-0.4</v>
      </c>
      <c r="AX115">
        <v>1</v>
      </c>
      <c r="AY115">
        <v>2</v>
      </c>
      <c r="AZ115" s="2">
        <f t="shared" si="4"/>
        <v>1</v>
      </c>
      <c r="BA115" s="7">
        <v>9</v>
      </c>
      <c r="BB115" s="7">
        <v>9</v>
      </c>
      <c r="BC115" s="7">
        <v>3</v>
      </c>
      <c r="BD115" s="7">
        <v>5</v>
      </c>
      <c r="BE115" s="7">
        <v>0</v>
      </c>
      <c r="BF115" s="7">
        <v>7</v>
      </c>
      <c r="BG115" s="7">
        <v>0</v>
      </c>
      <c r="BH115" s="7">
        <v>0</v>
      </c>
      <c r="BI115" s="7">
        <v>0</v>
      </c>
      <c r="BJ115" s="7">
        <v>7</v>
      </c>
      <c r="BK115" s="7">
        <v>7</v>
      </c>
      <c r="BL115" s="7">
        <v>0</v>
      </c>
      <c r="BM115" s="7">
        <v>1</v>
      </c>
      <c r="BN115" s="7">
        <v>6</v>
      </c>
      <c r="BO115" s="7">
        <v>1</v>
      </c>
      <c r="BP115" s="7"/>
      <c r="BQ115" s="7"/>
      <c r="BR115" s="7"/>
      <c r="BS115" s="7"/>
      <c r="BT115" s="7"/>
      <c r="BU115" s="7"/>
      <c r="BV115" s="7"/>
      <c r="BW115" s="7"/>
      <c r="BX115" s="6" t="s">
        <v>60</v>
      </c>
      <c r="BY115" s="7">
        <v>5</v>
      </c>
      <c r="BZ115" s="6" t="s">
        <v>86</v>
      </c>
      <c r="CA115" s="6" t="s">
        <v>98</v>
      </c>
      <c r="CB115" s="7">
        <v>2475</v>
      </c>
      <c r="CC115" s="7">
        <v>11</v>
      </c>
      <c r="CD115" s="6" t="s">
        <v>52</v>
      </c>
    </row>
    <row r="116" spans="1:82">
      <c r="A116">
        <v>106</v>
      </c>
      <c r="B116">
        <v>1</v>
      </c>
      <c r="C116">
        <v>1</v>
      </c>
      <c r="D116" s="1">
        <v>44203</v>
      </c>
      <c r="E116" s="1">
        <v>44201</v>
      </c>
      <c r="F116">
        <v>32</v>
      </c>
      <c r="G116">
        <v>1</v>
      </c>
      <c r="H116">
        <v>0</v>
      </c>
      <c r="I116">
        <v>0</v>
      </c>
      <c r="J116">
        <v>20</v>
      </c>
      <c r="K116">
        <v>11</v>
      </c>
      <c r="L116">
        <v>1910</v>
      </c>
      <c r="M116">
        <v>19</v>
      </c>
      <c r="N116">
        <v>7.9</v>
      </c>
      <c r="O116">
        <v>0.3</v>
      </c>
      <c r="P116">
        <v>4690</v>
      </c>
      <c r="Q116">
        <v>0.6</v>
      </c>
      <c r="R116">
        <v>0.48</v>
      </c>
      <c r="S116">
        <v>17.2</v>
      </c>
      <c r="T116">
        <v>5250</v>
      </c>
      <c r="U116">
        <v>0.6</v>
      </c>
      <c r="V116">
        <v>8.02</v>
      </c>
      <c r="W116">
        <v>11.6</v>
      </c>
      <c r="X116" s="3">
        <v>3.55</v>
      </c>
      <c r="Y116">
        <v>117</v>
      </c>
      <c r="Z116">
        <v>0.51</v>
      </c>
      <c r="AA116">
        <v>2.5</v>
      </c>
      <c r="AB116">
        <v>4573</v>
      </c>
      <c r="AC116">
        <v>560</v>
      </c>
      <c r="AD116">
        <v>-0.03</v>
      </c>
      <c r="AE116">
        <v>7.54</v>
      </c>
      <c r="AF116">
        <v>-1.9</v>
      </c>
      <c r="AG116">
        <v>0</v>
      </c>
      <c r="AH116">
        <v>39.085470090000001</v>
      </c>
      <c r="AI116">
        <v>2</v>
      </c>
      <c r="AJ116">
        <v>0.119402985</v>
      </c>
      <c r="AK116">
        <v>2</v>
      </c>
      <c r="AL116">
        <v>-5.8823528999999999E-2</v>
      </c>
      <c r="AM116">
        <v>1</v>
      </c>
      <c r="AN116">
        <v>15.70833333</v>
      </c>
      <c r="AO116">
        <v>3</v>
      </c>
      <c r="AP116">
        <v>9.1</v>
      </c>
      <c r="AQ116">
        <v>0.48437499999999994</v>
      </c>
      <c r="AR116">
        <v>2</v>
      </c>
      <c r="AS116">
        <v>-0.48437499999999994</v>
      </c>
      <c r="AT116">
        <v>1</v>
      </c>
      <c r="AU116">
        <v>-0.69565217391304346</v>
      </c>
      <c r="AV116">
        <v>1</v>
      </c>
      <c r="AW116">
        <v>-0.42857142857142849</v>
      </c>
      <c r="AX116">
        <v>1</v>
      </c>
      <c r="AY116">
        <v>1</v>
      </c>
      <c r="AZ116" s="2">
        <f t="shared" si="4"/>
        <v>0.91666666666666663</v>
      </c>
      <c r="BA116" s="7">
        <v>11</v>
      </c>
      <c r="BB116" s="7">
        <v>12</v>
      </c>
      <c r="BC116" s="7">
        <v>3</v>
      </c>
      <c r="BD116" s="7">
        <v>4</v>
      </c>
      <c r="BE116" s="7">
        <v>3</v>
      </c>
      <c r="BF116" s="7">
        <v>5</v>
      </c>
      <c r="BG116" s="7">
        <v>0</v>
      </c>
      <c r="BH116" s="7">
        <v>0</v>
      </c>
      <c r="BI116" s="7">
        <v>0</v>
      </c>
      <c r="BJ116" s="7">
        <v>7</v>
      </c>
      <c r="BK116" s="7">
        <v>5</v>
      </c>
      <c r="BL116" s="7">
        <v>2</v>
      </c>
      <c r="BM116" s="7">
        <v>2</v>
      </c>
      <c r="BN116" s="7">
        <v>5</v>
      </c>
      <c r="BO116" s="7">
        <v>0</v>
      </c>
      <c r="BP116" s="7"/>
      <c r="BQ116" s="7"/>
      <c r="BR116" s="7"/>
      <c r="BS116" s="7"/>
      <c r="BT116" s="7"/>
      <c r="BU116" s="7"/>
      <c r="BV116" s="7"/>
      <c r="BW116" s="7"/>
      <c r="BX116" s="6" t="s">
        <v>60</v>
      </c>
      <c r="BY116" s="7">
        <v>2</v>
      </c>
      <c r="BZ116" s="6" t="s">
        <v>87</v>
      </c>
      <c r="CA116" s="6" t="s">
        <v>97</v>
      </c>
      <c r="CB116" s="7">
        <v>2325</v>
      </c>
      <c r="CC116" s="7">
        <v>12</v>
      </c>
      <c r="CD116" s="6" t="s">
        <v>53</v>
      </c>
    </row>
    <row r="117" spans="1:82">
      <c r="A117">
        <v>109</v>
      </c>
      <c r="B117">
        <v>1</v>
      </c>
      <c r="C117">
        <v>1</v>
      </c>
      <c r="D117" s="1">
        <v>44306</v>
      </c>
      <c r="E117" s="1">
        <v>44304</v>
      </c>
      <c r="F117">
        <v>40</v>
      </c>
      <c r="G117">
        <v>3</v>
      </c>
      <c r="H117">
        <v>0</v>
      </c>
      <c r="I117">
        <v>2</v>
      </c>
      <c r="J117">
        <v>25.3</v>
      </c>
      <c r="K117">
        <v>7</v>
      </c>
      <c r="P117">
        <v>3550</v>
      </c>
      <c r="Q117">
        <v>2.6</v>
      </c>
      <c r="R117">
        <v>0.7</v>
      </c>
      <c r="S117">
        <v>12.1</v>
      </c>
      <c r="T117">
        <v>3650</v>
      </c>
      <c r="U117">
        <v>60.2</v>
      </c>
      <c r="V117">
        <v>3.77</v>
      </c>
      <c r="W117">
        <v>31.5</v>
      </c>
      <c r="X117" s="3">
        <v>1.1100000000000001</v>
      </c>
      <c r="Y117">
        <v>41.7</v>
      </c>
      <c r="Z117">
        <v>0.51</v>
      </c>
      <c r="AA117">
        <v>3.5</v>
      </c>
      <c r="AB117">
        <v>3508.3</v>
      </c>
      <c r="AC117">
        <v>100</v>
      </c>
      <c r="AD117">
        <v>0.19</v>
      </c>
      <c r="AE117">
        <v>3.07</v>
      </c>
      <c r="AF117">
        <v>-0.9</v>
      </c>
      <c r="AG117">
        <v>57.6</v>
      </c>
      <c r="AH117">
        <v>84.13189448</v>
      </c>
      <c r="AI117">
        <v>3</v>
      </c>
      <c r="AJ117">
        <v>2.8169013999999999E-2</v>
      </c>
      <c r="AK117">
        <v>2</v>
      </c>
      <c r="AL117">
        <v>0.37254902000000001</v>
      </c>
      <c r="AM117">
        <v>2</v>
      </c>
      <c r="AN117">
        <v>4.3857142859999998</v>
      </c>
      <c r="AO117">
        <v>1</v>
      </c>
      <c r="AP117">
        <v>9.4</v>
      </c>
      <c r="AQ117">
        <v>0.97727272727272696</v>
      </c>
      <c r="AR117">
        <v>2</v>
      </c>
      <c r="AS117">
        <v>-0.11538461538461532</v>
      </c>
      <c r="AT117">
        <v>1</v>
      </c>
      <c r="AU117">
        <v>-0.76190476190476186</v>
      </c>
      <c r="AV117">
        <v>1</v>
      </c>
      <c r="AW117">
        <v>-0.19999999999999996</v>
      </c>
      <c r="AX117">
        <v>1</v>
      </c>
      <c r="AY117">
        <v>2</v>
      </c>
      <c r="AZ117" s="2">
        <f t="shared" si="4"/>
        <v>1</v>
      </c>
      <c r="BA117" s="7">
        <v>10</v>
      </c>
      <c r="BB117" s="7">
        <v>10</v>
      </c>
      <c r="BC117" s="7">
        <v>3</v>
      </c>
      <c r="BD117" s="7">
        <v>3</v>
      </c>
      <c r="BE117" s="7">
        <v>4</v>
      </c>
      <c r="BF117" s="7">
        <v>6</v>
      </c>
      <c r="BG117" s="7">
        <v>0</v>
      </c>
      <c r="BH117" s="7">
        <v>2</v>
      </c>
      <c r="BI117" s="7">
        <v>0</v>
      </c>
      <c r="BJ117" s="7">
        <v>8</v>
      </c>
      <c r="BK117" s="7">
        <v>6</v>
      </c>
      <c r="BL117" s="7">
        <v>0</v>
      </c>
      <c r="BM117" s="7">
        <v>1</v>
      </c>
      <c r="BN117" s="7">
        <v>5</v>
      </c>
      <c r="BO117" s="7">
        <v>1</v>
      </c>
      <c r="BP117" s="7"/>
      <c r="BQ117" s="7"/>
      <c r="BR117" s="7"/>
      <c r="BS117" s="7"/>
      <c r="BT117" s="7"/>
      <c r="BU117" s="7"/>
      <c r="BV117" s="7"/>
      <c r="BW117" s="7"/>
      <c r="BX117" s="6" t="s">
        <v>61</v>
      </c>
      <c r="BY117" s="7">
        <v>9</v>
      </c>
      <c r="BZ117" s="6" t="s">
        <v>89</v>
      </c>
      <c r="CA117" s="6" t="s">
        <v>98</v>
      </c>
      <c r="CB117" s="7">
        <v>2250</v>
      </c>
      <c r="CC117" s="7">
        <v>10</v>
      </c>
      <c r="CD117" s="6" t="s">
        <v>53</v>
      </c>
    </row>
    <row r="118" spans="1:82">
      <c r="A118">
        <v>110</v>
      </c>
      <c r="B118">
        <v>1</v>
      </c>
      <c r="C118">
        <v>1</v>
      </c>
      <c r="D118" s="1">
        <v>44551</v>
      </c>
      <c r="E118" s="1">
        <v>44549</v>
      </c>
      <c r="F118">
        <v>37</v>
      </c>
      <c r="G118">
        <v>7</v>
      </c>
      <c r="H118">
        <v>1</v>
      </c>
      <c r="I118">
        <v>5</v>
      </c>
      <c r="J118">
        <v>24</v>
      </c>
      <c r="K118">
        <v>7</v>
      </c>
      <c r="L118">
        <v>1360</v>
      </c>
      <c r="M118">
        <v>12.2</v>
      </c>
      <c r="N118">
        <v>6.6</v>
      </c>
      <c r="O118">
        <v>1.2</v>
      </c>
      <c r="P118">
        <v>3920</v>
      </c>
      <c r="Q118">
        <v>4</v>
      </c>
      <c r="R118">
        <v>1.6</v>
      </c>
      <c r="T118">
        <v>3750</v>
      </c>
      <c r="U118">
        <v>2.1</v>
      </c>
      <c r="V118">
        <v>9.18</v>
      </c>
      <c r="W118">
        <v>8.3000000000000007</v>
      </c>
      <c r="X118" s="3">
        <v>2.98</v>
      </c>
      <c r="Y118">
        <v>31.2</v>
      </c>
      <c r="Z118">
        <v>0.98</v>
      </c>
      <c r="AA118">
        <v>5.0999999999999996</v>
      </c>
      <c r="AB118">
        <v>3888.8</v>
      </c>
      <c r="AC118">
        <v>-170</v>
      </c>
      <c r="AD118">
        <v>0.62</v>
      </c>
      <c r="AE118">
        <v>7.58</v>
      </c>
      <c r="AF118">
        <v>-1.1000000000000001</v>
      </c>
      <c r="AG118">
        <v>-1.9</v>
      </c>
      <c r="AH118">
        <v>124.64102560000001</v>
      </c>
      <c r="AI118">
        <v>3</v>
      </c>
      <c r="AJ118">
        <v>-4.3367347000000001E-2</v>
      </c>
      <c r="AK118">
        <v>1</v>
      </c>
      <c r="AL118">
        <v>0.63265306099999996</v>
      </c>
      <c r="AM118">
        <v>2</v>
      </c>
      <c r="AN118">
        <v>4.7374999999999998</v>
      </c>
      <c r="AO118">
        <v>1</v>
      </c>
      <c r="AP118">
        <v>9.4</v>
      </c>
      <c r="AQ118">
        <v>0.58510638297872342</v>
      </c>
      <c r="AR118">
        <v>2</v>
      </c>
      <c r="AS118">
        <v>-0.43269230769230765</v>
      </c>
      <c r="AT118">
        <v>1</v>
      </c>
      <c r="AU118">
        <v>-0.6875</v>
      </c>
      <c r="AV118">
        <v>1</v>
      </c>
      <c r="AW118">
        <v>0.30000000000000004</v>
      </c>
      <c r="AX118">
        <v>2</v>
      </c>
      <c r="AY118">
        <v>2</v>
      </c>
      <c r="AZ118" s="2">
        <f t="shared" si="4"/>
        <v>0.81818181818181823</v>
      </c>
      <c r="BA118" s="7">
        <v>9</v>
      </c>
      <c r="BB118" s="7">
        <v>11</v>
      </c>
      <c r="BC118" s="7">
        <v>1</v>
      </c>
      <c r="BD118" s="7">
        <v>6</v>
      </c>
      <c r="BE118" s="7">
        <v>1</v>
      </c>
      <c r="BF118" s="7">
        <v>7</v>
      </c>
      <c r="BG118" s="7">
        <v>1</v>
      </c>
      <c r="BH118" s="7">
        <v>0</v>
      </c>
      <c r="BI118" s="7">
        <v>0</v>
      </c>
      <c r="BJ118" s="7">
        <v>8</v>
      </c>
      <c r="BK118" s="7">
        <v>7</v>
      </c>
      <c r="BL118" s="7">
        <v>1</v>
      </c>
      <c r="BM118" s="7">
        <v>5</v>
      </c>
      <c r="BN118" s="7">
        <v>8</v>
      </c>
      <c r="BO118" s="7">
        <v>6</v>
      </c>
      <c r="BP118" s="7"/>
      <c r="BQ118" s="7"/>
      <c r="BR118" s="7"/>
      <c r="BS118" s="7"/>
      <c r="BT118" s="7"/>
      <c r="BU118" s="7"/>
      <c r="BV118" s="7"/>
      <c r="BW118" s="7"/>
      <c r="BX118" s="6" t="s">
        <v>61</v>
      </c>
      <c r="BY118" s="7">
        <v>2</v>
      </c>
      <c r="BZ118" s="6" t="s">
        <v>86</v>
      </c>
      <c r="CA118" s="6" t="s">
        <v>98</v>
      </c>
      <c r="CB118" s="7">
        <v>3300</v>
      </c>
      <c r="CC118" s="7">
        <v>13</v>
      </c>
      <c r="CD118" s="6" t="s">
        <v>53</v>
      </c>
    </row>
    <row r="119" spans="1:82">
      <c r="A119">
        <v>115</v>
      </c>
      <c r="B119">
        <v>1</v>
      </c>
      <c r="C119">
        <v>1</v>
      </c>
      <c r="D119" s="1">
        <v>44514</v>
      </c>
      <c r="E119" s="1">
        <v>44512</v>
      </c>
      <c r="F119">
        <v>35</v>
      </c>
      <c r="G119">
        <v>0</v>
      </c>
      <c r="H119">
        <v>0</v>
      </c>
      <c r="I119">
        <v>0</v>
      </c>
      <c r="J119">
        <v>24.4</v>
      </c>
      <c r="K119">
        <v>11</v>
      </c>
      <c r="P119">
        <v>3400</v>
      </c>
      <c r="Q119">
        <v>1</v>
      </c>
      <c r="R119">
        <v>0.55000000000000004</v>
      </c>
      <c r="T119">
        <v>4100</v>
      </c>
      <c r="U119">
        <v>1</v>
      </c>
      <c r="V119">
        <v>9.36</v>
      </c>
      <c r="W119">
        <v>8.3000000000000007</v>
      </c>
      <c r="X119" s="3">
        <v>2.4</v>
      </c>
      <c r="Y119">
        <v>40.299999999999997</v>
      </c>
      <c r="Z119">
        <v>0.26</v>
      </c>
      <c r="AA119">
        <v>2.6</v>
      </c>
      <c r="AB119">
        <v>3359.7</v>
      </c>
      <c r="AC119">
        <v>700</v>
      </c>
      <c r="AD119">
        <v>0.28999999999999998</v>
      </c>
      <c r="AE119">
        <v>8.81</v>
      </c>
      <c r="AF119">
        <v>-1.6</v>
      </c>
      <c r="AG119">
        <v>0</v>
      </c>
      <c r="AH119">
        <v>83.367245659999995</v>
      </c>
      <c r="AI119">
        <v>3</v>
      </c>
      <c r="AJ119">
        <v>0.20588235299999999</v>
      </c>
      <c r="AK119">
        <v>3</v>
      </c>
      <c r="AL119">
        <v>1.115384615</v>
      </c>
      <c r="AM119">
        <v>3</v>
      </c>
      <c r="AN119">
        <v>16.018181819999999</v>
      </c>
      <c r="AO119">
        <v>3</v>
      </c>
      <c r="AP119">
        <v>9.6</v>
      </c>
      <c r="AQ119">
        <v>0.58666666666666667</v>
      </c>
      <c r="AR119">
        <v>2</v>
      </c>
      <c r="AS119">
        <v>0.36021505376344087</v>
      </c>
      <c r="AT119">
        <v>2</v>
      </c>
      <c r="AU119">
        <v>-0.38888888888888884</v>
      </c>
      <c r="AV119">
        <v>2</v>
      </c>
      <c r="AW119">
        <v>15.363636363636362</v>
      </c>
      <c r="AX119">
        <v>3</v>
      </c>
      <c r="AY119">
        <v>1</v>
      </c>
      <c r="AZ119" s="2">
        <f t="shared" si="4"/>
        <v>0.83333333333333337</v>
      </c>
      <c r="BA119" s="7">
        <v>10</v>
      </c>
      <c r="BB119" s="7">
        <v>12</v>
      </c>
      <c r="BC119" s="7">
        <v>4</v>
      </c>
      <c r="BD119" s="7">
        <v>5</v>
      </c>
      <c r="BE119" s="7">
        <v>5</v>
      </c>
      <c r="BF119" s="7">
        <v>7</v>
      </c>
      <c r="BG119" s="7">
        <v>0</v>
      </c>
      <c r="BH119" s="7">
        <v>0</v>
      </c>
      <c r="BI119" s="7">
        <v>0</v>
      </c>
      <c r="BJ119" s="7">
        <v>7</v>
      </c>
      <c r="BK119" s="7">
        <v>7</v>
      </c>
      <c r="BL119" s="7">
        <v>0</v>
      </c>
      <c r="BM119" s="7">
        <v>0</v>
      </c>
      <c r="BN119" s="7">
        <v>6</v>
      </c>
      <c r="BO119" s="7">
        <v>0</v>
      </c>
      <c r="BP119" s="7"/>
      <c r="BQ119" s="7"/>
      <c r="BR119" s="7"/>
      <c r="BS119" s="7"/>
      <c r="BT119" s="7"/>
      <c r="BU119" s="7"/>
      <c r="BV119" s="7"/>
      <c r="BW119" s="7"/>
      <c r="BX119" s="6" t="s">
        <v>60</v>
      </c>
      <c r="BY119" s="7">
        <v>10</v>
      </c>
      <c r="BZ119" s="6" t="s">
        <v>88</v>
      </c>
      <c r="CA119" s="6" t="s">
        <v>97</v>
      </c>
      <c r="CB119" s="7">
        <v>4050</v>
      </c>
      <c r="CC119" s="7">
        <v>14</v>
      </c>
      <c r="CD119" s="6" t="s">
        <v>53</v>
      </c>
    </row>
    <row r="120" spans="1:82">
      <c r="A120">
        <v>116</v>
      </c>
      <c r="B120">
        <v>1</v>
      </c>
      <c r="C120">
        <v>1</v>
      </c>
      <c r="D120" s="1">
        <v>44528</v>
      </c>
      <c r="E120" s="1">
        <v>44526</v>
      </c>
      <c r="F120">
        <v>35</v>
      </c>
      <c r="G120">
        <v>4</v>
      </c>
      <c r="H120">
        <v>0</v>
      </c>
      <c r="I120">
        <v>4</v>
      </c>
      <c r="J120">
        <v>21.1</v>
      </c>
      <c r="K120">
        <v>11</v>
      </c>
      <c r="L120">
        <v>955</v>
      </c>
      <c r="M120">
        <v>7.4</v>
      </c>
      <c r="N120">
        <v>7.6</v>
      </c>
      <c r="O120">
        <v>0.6</v>
      </c>
      <c r="P120">
        <v>1870</v>
      </c>
      <c r="Q120">
        <v>1.1000000000000001</v>
      </c>
      <c r="R120">
        <v>0.47</v>
      </c>
      <c r="T120">
        <v>2040</v>
      </c>
      <c r="U120">
        <v>1.2</v>
      </c>
      <c r="V120">
        <v>4.4800000000000004</v>
      </c>
      <c r="W120">
        <v>10.3</v>
      </c>
      <c r="X120" s="3">
        <v>2.46</v>
      </c>
      <c r="Y120">
        <v>50.9</v>
      </c>
      <c r="Z120">
        <v>0.62</v>
      </c>
      <c r="AA120">
        <v>1.3</v>
      </c>
      <c r="AB120">
        <v>1819.1</v>
      </c>
      <c r="AC120">
        <v>170</v>
      </c>
      <c r="AD120">
        <v>-0.15</v>
      </c>
      <c r="AE120">
        <v>4.01</v>
      </c>
      <c r="AF120">
        <v>-0.2</v>
      </c>
      <c r="AG120">
        <v>0.1</v>
      </c>
      <c r="AH120">
        <v>35.738703340000001</v>
      </c>
      <c r="AI120">
        <v>2</v>
      </c>
      <c r="AJ120">
        <v>9.0909090999999997E-2</v>
      </c>
      <c r="AK120">
        <v>2</v>
      </c>
      <c r="AL120">
        <v>-0.24193548400000001</v>
      </c>
      <c r="AM120">
        <v>1</v>
      </c>
      <c r="AN120">
        <v>8.5319148939999998</v>
      </c>
      <c r="AO120">
        <v>2</v>
      </c>
      <c r="AP120">
        <v>9.6</v>
      </c>
      <c r="AQ120">
        <v>-1</v>
      </c>
      <c r="AR120">
        <v>1</v>
      </c>
      <c r="AU120">
        <v>-0.47826086956521735</v>
      </c>
      <c r="AV120">
        <v>2</v>
      </c>
      <c r="AW120">
        <v>-0.75</v>
      </c>
      <c r="AX120">
        <v>1</v>
      </c>
      <c r="AY120">
        <v>1</v>
      </c>
      <c r="AZ120" s="2">
        <f t="shared" si="4"/>
        <v>1</v>
      </c>
      <c r="BA120" s="7">
        <v>13</v>
      </c>
      <c r="BB120" s="7">
        <v>13</v>
      </c>
      <c r="BC120" s="7">
        <v>2</v>
      </c>
      <c r="BD120" s="7">
        <v>2</v>
      </c>
      <c r="BE120" s="7">
        <v>3</v>
      </c>
      <c r="BF120" s="7">
        <v>8</v>
      </c>
      <c r="BG120" s="7">
        <v>0</v>
      </c>
      <c r="BH120" s="7">
        <v>0</v>
      </c>
      <c r="BI120" s="7">
        <v>0</v>
      </c>
      <c r="BJ120" s="7">
        <v>8</v>
      </c>
      <c r="BK120" s="7">
        <v>8</v>
      </c>
      <c r="BL120" s="7">
        <v>0</v>
      </c>
      <c r="BM120" s="7">
        <v>2</v>
      </c>
      <c r="BN120" s="7">
        <v>8</v>
      </c>
      <c r="BO120" s="7">
        <v>1</v>
      </c>
      <c r="BP120" s="7"/>
      <c r="BQ120" s="7"/>
      <c r="BR120" s="7"/>
      <c r="BS120" s="7"/>
      <c r="BT120" s="7"/>
      <c r="BU120" s="7"/>
      <c r="BV120" s="7"/>
      <c r="BW120" s="7"/>
      <c r="BX120" s="6" t="s">
        <v>61</v>
      </c>
      <c r="BY120" s="7">
        <v>2</v>
      </c>
      <c r="BZ120" s="6" t="s">
        <v>86</v>
      </c>
      <c r="CA120" s="6" t="s">
        <v>97</v>
      </c>
      <c r="CB120" s="7">
        <v>3000</v>
      </c>
      <c r="CC120" s="7">
        <v>11</v>
      </c>
      <c r="CD120" s="6" t="s">
        <v>54</v>
      </c>
    </row>
    <row r="121" spans="1:82">
      <c r="A121">
        <v>119</v>
      </c>
      <c r="B121">
        <v>1</v>
      </c>
      <c r="C121">
        <v>1</v>
      </c>
      <c r="D121" s="1">
        <v>44393</v>
      </c>
      <c r="E121" s="1">
        <v>44391</v>
      </c>
      <c r="F121">
        <v>37</v>
      </c>
      <c r="G121">
        <v>2</v>
      </c>
      <c r="H121">
        <v>0</v>
      </c>
      <c r="I121">
        <v>2</v>
      </c>
      <c r="J121">
        <v>22.4</v>
      </c>
      <c r="K121">
        <v>11</v>
      </c>
      <c r="L121">
        <v>344</v>
      </c>
      <c r="M121">
        <v>5.83</v>
      </c>
      <c r="N121">
        <v>12.6</v>
      </c>
      <c r="O121">
        <v>4.2</v>
      </c>
      <c r="P121">
        <v>728</v>
      </c>
      <c r="Q121">
        <v>1.3</v>
      </c>
      <c r="R121">
        <v>0.75</v>
      </c>
      <c r="S121">
        <v>15.6</v>
      </c>
      <c r="T121">
        <v>1050</v>
      </c>
      <c r="U121">
        <v>30.6</v>
      </c>
      <c r="V121">
        <v>6.7</v>
      </c>
      <c r="W121">
        <v>28.6</v>
      </c>
      <c r="X121" s="3">
        <v>3.36</v>
      </c>
      <c r="Y121">
        <v>37.200000000000003</v>
      </c>
      <c r="Z121">
        <v>0.3</v>
      </c>
      <c r="AA121">
        <v>7.8</v>
      </c>
      <c r="AB121">
        <v>690.8</v>
      </c>
      <c r="AC121">
        <v>322</v>
      </c>
      <c r="AD121">
        <v>0.45</v>
      </c>
      <c r="AE121">
        <v>5.95</v>
      </c>
      <c r="AF121">
        <v>-6.5</v>
      </c>
      <c r="AG121">
        <v>29.3</v>
      </c>
      <c r="AH121">
        <v>18.569892469999999</v>
      </c>
      <c r="AI121">
        <v>1</v>
      </c>
      <c r="AJ121">
        <v>0.44230769199999997</v>
      </c>
      <c r="AK121">
        <v>3</v>
      </c>
      <c r="AL121">
        <v>1.5</v>
      </c>
      <c r="AM121">
        <v>3</v>
      </c>
      <c r="AN121">
        <v>7.9333333330000002</v>
      </c>
      <c r="AO121">
        <v>2</v>
      </c>
      <c r="AP121">
        <v>9.8000000000000007</v>
      </c>
      <c r="AQ121">
        <v>0.2872340425531914</v>
      </c>
      <c r="AR121">
        <v>2</v>
      </c>
      <c r="AS121">
        <v>0.61587301587301579</v>
      </c>
      <c r="AT121">
        <v>2</v>
      </c>
      <c r="AU121">
        <v>-0.25714285714285712</v>
      </c>
      <c r="AV121">
        <v>2</v>
      </c>
      <c r="AW121">
        <v>22.153846153846153</v>
      </c>
      <c r="AX121">
        <v>3</v>
      </c>
      <c r="AY121">
        <v>2</v>
      </c>
      <c r="AZ121" s="2">
        <f t="shared" si="4"/>
        <v>1</v>
      </c>
      <c r="BA121" s="7">
        <v>9</v>
      </c>
      <c r="BB121" s="7">
        <v>9</v>
      </c>
      <c r="BC121" s="7">
        <v>1</v>
      </c>
      <c r="BD121" s="7">
        <v>3</v>
      </c>
      <c r="BE121" s="7">
        <v>1</v>
      </c>
      <c r="BF121" s="7">
        <v>7</v>
      </c>
      <c r="BG121" s="7">
        <v>0</v>
      </c>
      <c r="BH121" s="7">
        <v>0</v>
      </c>
      <c r="BI121" s="7">
        <v>0</v>
      </c>
      <c r="BJ121" s="7">
        <v>8</v>
      </c>
      <c r="BK121" s="7">
        <v>7</v>
      </c>
      <c r="BL121" s="7">
        <v>1</v>
      </c>
      <c r="BM121" s="7">
        <v>1</v>
      </c>
      <c r="BN121" s="7">
        <v>5</v>
      </c>
      <c r="BO121" s="7">
        <v>0</v>
      </c>
      <c r="BP121" s="7"/>
      <c r="BQ121" s="7"/>
      <c r="BR121" s="7"/>
      <c r="BS121" s="7"/>
      <c r="BT121" s="7"/>
      <c r="BU121" s="7"/>
      <c r="BV121" s="7"/>
      <c r="BW121" s="7"/>
      <c r="BX121" s="6" t="s">
        <v>61</v>
      </c>
      <c r="BY121" s="7">
        <v>8</v>
      </c>
      <c r="BZ121" s="6" t="s">
        <v>86</v>
      </c>
      <c r="CA121" s="6" t="s">
        <v>98</v>
      </c>
      <c r="CB121" s="7">
        <v>2700</v>
      </c>
      <c r="CC121" s="7">
        <v>9</v>
      </c>
      <c r="CD121" s="6" t="s">
        <v>53</v>
      </c>
    </row>
    <row r="122" spans="1:82">
      <c r="A122">
        <v>121</v>
      </c>
      <c r="B122">
        <v>1</v>
      </c>
      <c r="C122">
        <v>1</v>
      </c>
      <c r="D122" s="1">
        <v>44392</v>
      </c>
      <c r="E122" s="1">
        <v>44390</v>
      </c>
      <c r="F122">
        <v>35</v>
      </c>
      <c r="G122">
        <v>0</v>
      </c>
      <c r="H122">
        <v>0</v>
      </c>
      <c r="I122">
        <v>0</v>
      </c>
      <c r="J122">
        <v>19.5</v>
      </c>
      <c r="K122">
        <v>14</v>
      </c>
      <c r="L122">
        <v>1290</v>
      </c>
      <c r="M122">
        <v>22.4</v>
      </c>
      <c r="N122">
        <v>4</v>
      </c>
      <c r="O122">
        <v>0.3</v>
      </c>
      <c r="P122">
        <v>2790</v>
      </c>
      <c r="Q122">
        <v>0.6</v>
      </c>
      <c r="R122">
        <v>1.49</v>
      </c>
      <c r="S122">
        <v>11.7</v>
      </c>
      <c r="T122">
        <v>3790</v>
      </c>
      <c r="U122">
        <v>0.5</v>
      </c>
      <c r="V122">
        <v>11.5</v>
      </c>
      <c r="X122" s="3">
        <v>3.19</v>
      </c>
      <c r="Y122">
        <v>210</v>
      </c>
      <c r="Z122">
        <v>1.43</v>
      </c>
      <c r="AA122">
        <v>39</v>
      </c>
      <c r="AB122">
        <v>2580</v>
      </c>
      <c r="AC122">
        <v>1000</v>
      </c>
      <c r="AD122">
        <v>0.06</v>
      </c>
      <c r="AE122">
        <v>10.01</v>
      </c>
      <c r="AF122">
        <v>-38.4</v>
      </c>
      <c r="AG122">
        <v>-0.1</v>
      </c>
      <c r="AH122">
        <v>12.28571429</v>
      </c>
      <c r="AI122">
        <v>1</v>
      </c>
      <c r="AJ122">
        <v>0.358422939</v>
      </c>
      <c r="AK122">
        <v>3</v>
      </c>
      <c r="AL122">
        <v>4.1958042000000001E-2</v>
      </c>
      <c r="AM122">
        <v>2</v>
      </c>
      <c r="AN122">
        <v>6.7181208049999999</v>
      </c>
      <c r="AO122">
        <v>2</v>
      </c>
      <c r="AP122">
        <v>9.9</v>
      </c>
      <c r="AQ122">
        <v>0.48863636363636348</v>
      </c>
      <c r="AR122">
        <v>2</v>
      </c>
      <c r="AS122">
        <v>-0.50574712643678166</v>
      </c>
      <c r="AT122">
        <v>1</v>
      </c>
      <c r="AU122">
        <v>-0.5625</v>
      </c>
      <c r="AV122">
        <v>2</v>
      </c>
      <c r="AW122">
        <v>-0.3571428571428571</v>
      </c>
      <c r="AX122">
        <v>1</v>
      </c>
      <c r="AY122">
        <v>1</v>
      </c>
      <c r="AZ122" s="2">
        <f t="shared" si="4"/>
        <v>0.78947368421052633</v>
      </c>
      <c r="BA122" s="7">
        <v>15</v>
      </c>
      <c r="BB122" s="7">
        <v>19</v>
      </c>
      <c r="BC122" s="7">
        <v>3</v>
      </c>
      <c r="BD122" s="7">
        <v>3</v>
      </c>
      <c r="BE122" s="7">
        <v>5</v>
      </c>
      <c r="BF122" s="7">
        <v>13</v>
      </c>
      <c r="BG122" s="7">
        <v>1</v>
      </c>
      <c r="BH122" s="7">
        <v>0</v>
      </c>
      <c r="BI122" s="7">
        <v>0</v>
      </c>
      <c r="BJ122" s="7">
        <v>13</v>
      </c>
      <c r="BK122" s="7">
        <v>13</v>
      </c>
      <c r="BL122" s="7">
        <v>0</v>
      </c>
      <c r="BM122" s="7">
        <v>8</v>
      </c>
      <c r="BN122" s="7">
        <v>9</v>
      </c>
      <c r="BO122" s="7">
        <v>1</v>
      </c>
      <c r="BP122" s="7"/>
      <c r="BQ122" s="7"/>
      <c r="BR122" s="7"/>
      <c r="BS122" s="7"/>
      <c r="BT122" s="7"/>
      <c r="BU122" s="7"/>
      <c r="BV122" s="7"/>
      <c r="BW122" s="7"/>
      <c r="BX122" s="6" t="s">
        <v>60</v>
      </c>
      <c r="BY122" s="7">
        <v>6</v>
      </c>
      <c r="BZ122" s="6" t="s">
        <v>92</v>
      </c>
      <c r="CA122" s="6" t="s">
        <v>97</v>
      </c>
      <c r="CB122" s="7">
        <v>2475</v>
      </c>
      <c r="CC122" s="7">
        <v>11</v>
      </c>
      <c r="CD122" s="6" t="s">
        <v>53</v>
      </c>
    </row>
  </sheetData>
  <sortState xmlns:xlrd2="http://schemas.microsoft.com/office/spreadsheetml/2017/richdata2" ref="A2:CD122">
    <sortCondition ref="C1:C122"/>
  </sortState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WEI</dc:creator>
  <cp:lastModifiedBy>ＣＨＥＮ　ＷＥＩ</cp:lastModifiedBy>
  <dcterms:created xsi:type="dcterms:W3CDTF">2023-05-22T08:27:35Z</dcterms:created>
  <dcterms:modified xsi:type="dcterms:W3CDTF">2024-02-13T04:40:18Z</dcterms:modified>
</cp:coreProperties>
</file>