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anal_PerrJ_Correcciones\supplemental\"/>
    </mc:Choice>
  </mc:AlternateContent>
  <bookViews>
    <workbookView xWindow="0" yWindow="0" windowWidth="28800" windowHeight="12210" activeTab="1"/>
  </bookViews>
  <sheets>
    <sheet name="Samplings" sheetId="29" r:id="rId1"/>
    <sheet name="Records-transect-structure-seas" sheetId="3" r:id="rId2"/>
    <sheet name="SCA1_HID" sheetId="5" state="hidden" r:id="rId3"/>
    <sheet name="SCA2_HID" sheetId="6" state="hidden" r:id="rId4"/>
    <sheet name="SCA3_HID" sheetId="7" state="hidden" r:id="rId5"/>
    <sheet name="SCA4_HID" sheetId="8" state="hidden" r:id="rId6"/>
    <sheet name="SCA2_HID1" sheetId="9" state="hidden" r:id="rId7"/>
    <sheet name="SCA3_HID1" sheetId="10" state="hidden" r:id="rId8"/>
    <sheet name="SCA4_HID1" sheetId="11" state="hidden" r:id="rId9"/>
    <sheet name="SCA_HID6" sheetId="12" state="hidden" r:id="rId10"/>
    <sheet name="SCA3_HID2" sheetId="13" state="hidden" r:id="rId11"/>
    <sheet name="SCA_HID5" sheetId="19" state="hidden" r:id="rId12"/>
    <sheet name="SCA_HID4" sheetId="20" state="hidden" r:id="rId13"/>
    <sheet name="SCA_HID3" sheetId="21" state="hidden" r:id="rId14"/>
    <sheet name="SCA_HID2" sheetId="22" state="hidden" r:id="rId15"/>
    <sheet name="Pruebas de correlación1_HID1" sheetId="23" state="hidden" r:id="rId16"/>
    <sheet name="Pruebas de correlación_HID1" sheetId="24" state="hidden" r:id="rId17"/>
    <sheet name="SCA_HID" sheetId="25" state="hidden" r:id="rId18"/>
    <sheet name="SCA_HID1" sheetId="26" state="hidden" r:id="rId19"/>
    <sheet name="Pruebas de correlación_HID" sheetId="27" state="hidden" r:id="rId20"/>
    <sheet name="Pruebas de correlación1_HID" sheetId="28" state="hidden" r:id="rId21"/>
  </sheets>
  <definedNames>
    <definedName name="_xlnm._FilterDatabase" localSheetId="0" hidden="1">Samplings!$B$1:$E$69</definedName>
    <definedName name="xdata1">#REF!</definedName>
    <definedName name="xdata2">#REF!</definedName>
  </definedNames>
  <calcPr calcId="162913"/>
  <extLst>
    <ext uri="GoogleSheetsCustomDataVersion1">
      <go:sheetsCustomData xmlns:go="http://customooxmlschemas.google.com/" r:id="rId32" roundtripDataSignature="AMtx7mg3WDtlFkecwX8ZQgJjpYR/myMDsg=="/>
    </ext>
  </extLst>
</workbook>
</file>

<file path=xl/calcChain.xml><?xml version="1.0" encoding="utf-8"?>
<calcChain xmlns="http://schemas.openxmlformats.org/spreadsheetml/2006/main">
  <c r="I14" i="3" l="1"/>
  <c r="J14" i="3"/>
  <c r="K14" i="3"/>
  <c r="L14" i="3"/>
  <c r="M14" i="3"/>
  <c r="H14" i="3"/>
  <c r="K32" i="3" l="1"/>
  <c r="J32" i="3"/>
  <c r="I32" i="3"/>
  <c r="H32" i="3"/>
  <c r="E69" i="29"/>
  <c r="E3" i="29"/>
  <c r="E4" i="29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44" i="29"/>
  <c r="E45" i="29"/>
  <c r="E46" i="29"/>
  <c r="E47" i="29"/>
  <c r="E48" i="29"/>
  <c r="E49" i="29"/>
  <c r="E50" i="29"/>
  <c r="E51" i="29"/>
  <c r="E52" i="29"/>
  <c r="E53" i="29"/>
  <c r="E54" i="29"/>
  <c r="E55" i="29"/>
  <c r="E56" i="29"/>
  <c r="E57" i="29"/>
  <c r="E58" i="29"/>
  <c r="E59" i="29"/>
  <c r="E60" i="29"/>
  <c r="E61" i="29"/>
  <c r="E62" i="29"/>
  <c r="E63" i="29"/>
  <c r="E64" i="29"/>
  <c r="E65" i="29"/>
  <c r="E66" i="29"/>
  <c r="E67" i="29"/>
  <c r="E68" i="29"/>
  <c r="E2" i="29"/>
  <c r="D69" i="29"/>
  <c r="C69" i="29"/>
  <c r="N14" i="3" l="1"/>
  <c r="N5" i="3"/>
  <c r="N6" i="3"/>
  <c r="N7" i="3"/>
  <c r="N8" i="3"/>
  <c r="N9" i="3"/>
  <c r="N10" i="3"/>
  <c r="N11" i="3"/>
  <c r="N12" i="3"/>
  <c r="N13" i="3"/>
  <c r="N4" i="3"/>
  <c r="C13" i="3" l="1"/>
  <c r="B13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AE8" i="3"/>
  <c r="AE7" i="3"/>
  <c r="AE6" i="3"/>
  <c r="AE5" i="3"/>
  <c r="AE4" i="3"/>
  <c r="AE3" i="3"/>
  <c r="AE9" i="3" s="1"/>
</calcChain>
</file>

<file path=xl/sharedStrings.xml><?xml version="1.0" encoding="utf-8"?>
<sst xmlns="http://schemas.openxmlformats.org/spreadsheetml/2006/main" count="231" uniqueCount="89">
  <si>
    <t xml:space="preserve">Crotalus triseriatus </t>
  </si>
  <si>
    <t>Sceloporus sp.</t>
  </si>
  <si>
    <t>Barisia imbricata</t>
  </si>
  <si>
    <t xml:space="preserve">Ambystoma granulosum </t>
  </si>
  <si>
    <t xml:space="preserve">Barisia imbricata  </t>
  </si>
  <si>
    <t>Microtus mexicanus</t>
  </si>
  <si>
    <t>Sceloporus spp.</t>
  </si>
  <si>
    <t>Dryophytes eximius</t>
  </si>
  <si>
    <t>Annas sp.</t>
  </si>
  <si>
    <t>Neotoma mexicana</t>
  </si>
  <si>
    <t>Cryptotis parva</t>
  </si>
  <si>
    <t>total</t>
  </si>
  <si>
    <t>Scelophorus sp.</t>
  </si>
  <si>
    <t>Tamnophis spp.</t>
  </si>
  <si>
    <t>Ambystoma granulosum</t>
  </si>
  <si>
    <t>Annas diazi</t>
  </si>
  <si>
    <t>Musaraña</t>
  </si>
  <si>
    <t>Crotalus triseriatus</t>
  </si>
  <si>
    <t>Ambistoma</t>
  </si>
  <si>
    <t>107x105</t>
  </si>
  <si>
    <t>70x99</t>
  </si>
  <si>
    <t>105x71</t>
  </si>
  <si>
    <t>103x103</t>
  </si>
  <si>
    <t>91x90</t>
  </si>
  <si>
    <t>89x89</t>
  </si>
  <si>
    <t>92x90</t>
  </si>
  <si>
    <t>111x107</t>
  </si>
  <si>
    <t>105x105</t>
  </si>
  <si>
    <t>90x91</t>
  </si>
  <si>
    <t>108x110</t>
  </si>
  <si>
    <t>107x112</t>
  </si>
  <si>
    <t>107x100</t>
  </si>
  <si>
    <t>altura respecto al suelo</t>
  </si>
  <si>
    <t>Reptiles</t>
  </si>
  <si>
    <t>Amphibians</t>
  </si>
  <si>
    <t>Species</t>
  </si>
  <si>
    <t>Channel</t>
  </si>
  <si>
    <t>Anas diazi</t>
  </si>
  <si>
    <t>Thamnophis spp.</t>
  </si>
  <si>
    <t>Mammals</t>
  </si>
  <si>
    <t>Neotoma sp.</t>
  </si>
  <si>
    <t>Birds</t>
  </si>
  <si>
    <t>Floodgate</t>
  </si>
  <si>
    <t>profundidad(cm)</t>
  </si>
  <si>
    <t>superficie abierta</t>
  </si>
  <si>
    <t>Ratones</t>
  </si>
  <si>
    <t>Rata</t>
  </si>
  <si>
    <t>pp</t>
  </si>
  <si>
    <t>Thamnophis</t>
  </si>
  <si>
    <t>0</t>
  </si>
  <si>
    <t>Number_ dead individuals</t>
  </si>
  <si>
    <t>Number_alive individuals</t>
  </si>
  <si>
    <t>TOTAL</t>
  </si>
  <si>
    <t>Outside_Channel</t>
  </si>
  <si>
    <t>Records in each floodgate</t>
  </si>
  <si>
    <t>Channel width major base (cm)</t>
  </si>
  <si>
    <t>Channel width minor base (cm)</t>
  </si>
  <si>
    <t>Channel high (cm)</t>
  </si>
  <si>
    <t>Channel high (above the ground)</t>
  </si>
  <si>
    <t>Transect Number</t>
  </si>
  <si>
    <t>Depth(cm)</t>
  </si>
  <si>
    <t>Dimensions</t>
  </si>
  <si>
    <t>DATE</t>
  </si>
  <si>
    <t>SPECIES</t>
  </si>
  <si>
    <t>NUMBER OF DEAD INDIVIDUALS</t>
  </si>
  <si>
    <t>NUMBER OF ALIVE INDIVIDUALS</t>
  </si>
  <si>
    <t>TOTAL OF INDIVIDUALS RECORDED</t>
  </si>
  <si>
    <t>Thamnophis sp.</t>
  </si>
  <si>
    <t>Number of participants</t>
  </si>
  <si>
    <t>June 15 2014</t>
  </si>
  <si>
    <t>June 22 2014</t>
  </si>
  <si>
    <t>October 10 2014</t>
  </si>
  <si>
    <t>January 1 2015</t>
  </si>
  <si>
    <t>November 11 2014</t>
  </si>
  <si>
    <t>December 12 2014</t>
  </si>
  <si>
    <t>February 9 2015</t>
  </si>
  <si>
    <t>September 7 2015</t>
  </si>
  <si>
    <t>October 5 2015</t>
  </si>
  <si>
    <t>November 16 2015</t>
  </si>
  <si>
    <t>January 10 2016</t>
  </si>
  <si>
    <t>February 20 2016</t>
  </si>
  <si>
    <t>August 30 2016</t>
  </si>
  <si>
    <t>October 4 2016</t>
  </si>
  <si>
    <t>November 8 2016</t>
  </si>
  <si>
    <t>wet season</t>
  </si>
  <si>
    <t>Dry season</t>
  </si>
  <si>
    <t>MORTALITY OF VERTEBRATES PER SEASON</t>
  </si>
  <si>
    <t>MORTALITY OF VERTEBRATES IN THE IRRIGATION CHANNEL STRUCTURES</t>
  </si>
  <si>
    <t>RECORDS PER TRANSECT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</si>
</sst>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d/m/yyyy"/>
  </numFmts>
  <fonts count="1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i/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1"/>
      <color theme="1"/>
      <name val="Arial"/>
    </font>
    <font>
      <i/>
      <sz val="12"/>
      <color theme="1"/>
      <name val="Times New Roman"/>
    </font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2" fillId="0" borderId="0" xfId="0" applyFont="1"/>
    <xf numFmtId="0" fontId="5" fillId="0" borderId="0" xfId="0" applyFont="1"/>
    <xf numFmtId="17" fontId="5" fillId="0" borderId="0" xfId="0" applyNumberFormat="1" applyFont="1"/>
    <xf numFmtId="0" fontId="5" fillId="0" borderId="0" xfId="0" applyFont="1" applyAlignment="1">
      <alignment horizontal="center"/>
    </xf>
    <xf numFmtId="1" fontId="2" fillId="0" borderId="0" xfId="0" applyNumberFormat="1" applyFont="1"/>
    <xf numFmtId="2" fontId="2" fillId="0" borderId="0" xfId="0" applyNumberFormat="1" applyFont="1"/>
    <xf numFmtId="0" fontId="3" fillId="0" borderId="0" xfId="0" applyFont="1"/>
    <xf numFmtId="0" fontId="2" fillId="0" borderId="0" xfId="0" applyFont="1" applyAlignment="1"/>
    <xf numFmtId="164" fontId="2" fillId="0" borderId="0" xfId="0" applyNumberFormat="1" applyFont="1"/>
    <xf numFmtId="0" fontId="6" fillId="0" borderId="6" xfId="0" applyFont="1" applyBorder="1"/>
    <xf numFmtId="0" fontId="7" fillId="0" borderId="8" xfId="0" applyFont="1" applyBorder="1"/>
    <xf numFmtId="0" fontId="6" fillId="0" borderId="9" xfId="0" applyFont="1" applyBorder="1"/>
    <xf numFmtId="0" fontId="7" fillId="0" borderId="10" xfId="0" applyFont="1" applyBorder="1"/>
    <xf numFmtId="0" fontId="6" fillId="0" borderId="10" xfId="0" applyFont="1" applyBorder="1"/>
    <xf numFmtId="0" fontId="8" fillId="0" borderId="0" xfId="0" applyFont="1"/>
    <xf numFmtId="0" fontId="3" fillId="0" borderId="0" xfId="0" applyFont="1" applyAlignment="1"/>
    <xf numFmtId="0" fontId="3" fillId="0" borderId="6" xfId="0" applyFont="1" applyBorder="1"/>
    <xf numFmtId="0" fontId="2" fillId="0" borderId="6" xfId="0" applyFont="1" applyBorder="1"/>
    <xf numFmtId="0" fontId="2" fillId="0" borderId="5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2" fillId="0" borderId="11" xfId="0" applyFont="1" applyBorder="1"/>
    <xf numFmtId="165" fontId="2" fillId="0" borderId="11" xfId="0" applyNumberFormat="1" applyFont="1" applyBorder="1"/>
    <xf numFmtId="165" fontId="2" fillId="0" borderId="0" xfId="0" applyNumberFormat="1" applyFont="1"/>
    <xf numFmtId="165" fontId="2" fillId="0" borderId="6" xfId="0" applyNumberFormat="1" applyFont="1" applyBorder="1"/>
    <xf numFmtId="0" fontId="11" fillId="0" borderId="0" xfId="0" applyFont="1" applyAlignment="1"/>
    <xf numFmtId="0" fontId="2" fillId="0" borderId="1" xfId="0" applyFont="1" applyFill="1" applyBorder="1"/>
    <xf numFmtId="0" fontId="11" fillId="0" borderId="1" xfId="0" applyFont="1" applyFill="1" applyBorder="1"/>
    <xf numFmtId="0" fontId="11" fillId="0" borderId="0" xfId="0" applyFont="1"/>
    <xf numFmtId="0" fontId="0" fillId="0" borderId="0" xfId="0" applyFont="1" applyFill="1" applyAlignment="1"/>
    <xf numFmtId="0" fontId="5" fillId="0" borderId="1" xfId="0" applyFont="1" applyFill="1" applyBorder="1" applyAlignment="1">
      <alignment horizontal="center"/>
    </xf>
    <xf numFmtId="0" fontId="2" fillId="0" borderId="0" xfId="0" applyFont="1" applyFill="1"/>
    <xf numFmtId="17" fontId="2" fillId="0" borderId="0" xfId="0" applyNumberFormat="1" applyFont="1" applyFill="1"/>
    <xf numFmtId="0" fontId="3" fillId="0" borderId="1" xfId="0" applyFont="1" applyFill="1" applyBorder="1"/>
    <xf numFmtId="0" fontId="5" fillId="0" borderId="1" xfId="0" applyFont="1" applyFill="1" applyBorder="1"/>
    <xf numFmtId="0" fontId="3" fillId="0" borderId="0" xfId="0" applyFont="1" applyFill="1"/>
    <xf numFmtId="0" fontId="10" fillId="0" borderId="1" xfId="0" applyFont="1" applyFill="1" applyBorder="1"/>
    <xf numFmtId="0" fontId="10" fillId="0" borderId="9" xfId="0" applyFont="1" applyBorder="1"/>
    <xf numFmtId="0" fontId="0" fillId="0" borderId="0" xfId="0" applyFont="1" applyAlignment="1"/>
    <xf numFmtId="0" fontId="11" fillId="0" borderId="0" xfId="0" applyFont="1" applyAlignment="1">
      <alignment horizontal="center"/>
    </xf>
    <xf numFmtId="14" fontId="0" fillId="0" borderId="0" xfId="0" applyNumberFormat="1" applyFill="1"/>
    <xf numFmtId="0" fontId="0" fillId="0" borderId="0" xfId="0" applyFill="1"/>
    <xf numFmtId="0" fontId="13" fillId="0" borderId="0" xfId="0" applyFont="1" applyFill="1"/>
    <xf numFmtId="0" fontId="0" fillId="0" borderId="0" xfId="0" applyFont="1" applyAlignment="1">
      <alignment wrapText="1"/>
    </xf>
    <xf numFmtId="166" fontId="2" fillId="0" borderId="4" xfId="0" applyNumberFormat="1" applyFont="1" applyFill="1" applyBorder="1"/>
    <xf numFmtId="0" fontId="3" fillId="0" borderId="4" xfId="0" applyFont="1" applyFill="1" applyBorder="1"/>
    <xf numFmtId="0" fontId="2" fillId="0" borderId="4" xfId="0" applyFont="1" applyFill="1" applyBorder="1"/>
    <xf numFmtId="0" fontId="4" fillId="0" borderId="4" xfId="0" applyFont="1" applyBorder="1"/>
    <xf numFmtId="0" fontId="11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7" xfId="0" applyFont="1" applyFill="1" applyBorder="1"/>
    <xf numFmtId="0" fontId="6" fillId="0" borderId="4" xfId="0" applyFont="1" applyBorder="1"/>
    <xf numFmtId="0" fontId="2" fillId="0" borderId="4" xfId="0" applyFont="1" applyBorder="1"/>
    <xf numFmtId="2" fontId="2" fillId="0" borderId="4" xfId="0" applyNumberFormat="1" applyFont="1" applyBorder="1"/>
    <xf numFmtId="2" fontId="2" fillId="0" borderId="4" xfId="0" applyNumberFormat="1" applyFont="1" applyFill="1" applyBorder="1"/>
    <xf numFmtId="0" fontId="10" fillId="0" borderId="0" xfId="0" applyFont="1"/>
    <xf numFmtId="0" fontId="11" fillId="0" borderId="2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4" xfId="0" applyFont="1" applyFill="1" applyBorder="1"/>
    <xf numFmtId="0" fontId="14" fillId="0" borderId="0" xfId="0" applyFont="1"/>
    <xf numFmtId="0" fontId="14" fillId="0" borderId="0" xfId="0" applyFont="1" applyAlignment="1"/>
    <xf numFmtId="17" fontId="2" fillId="0" borderId="4" xfId="0" applyNumberFormat="1" applyFont="1" applyFill="1" applyBorder="1"/>
    <xf numFmtId="0" fontId="8" fillId="0" borderId="4" xfId="0" applyFont="1" applyBorder="1"/>
    <xf numFmtId="0" fontId="0" fillId="0" borderId="4" xfId="0" applyFont="1" applyBorder="1" applyAlignment="1"/>
    <xf numFmtId="0" fontId="7" fillId="0" borderId="4" xfId="0" applyFont="1" applyBorder="1" applyAlignment="1">
      <alignment horizontal="center"/>
    </xf>
    <xf numFmtId="0" fontId="0" fillId="0" borderId="4" xfId="0" applyFont="1" applyFill="1" applyBorder="1" applyAlignment="1"/>
    <xf numFmtId="0" fontId="12" fillId="0" borderId="4" xfId="0" applyFont="1" applyBorder="1"/>
    <xf numFmtId="0" fontId="9" fillId="0" borderId="4" xfId="0" applyFont="1" applyBorder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32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5F5F5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workbookViewId="0">
      <selection activeCell="A64" sqref="A64"/>
    </sheetView>
  </sheetViews>
  <sheetFormatPr baseColWidth="10" defaultRowHeight="15"/>
  <cols>
    <col min="1" max="1" width="21.28515625" customWidth="1"/>
    <col min="2" max="2" width="27.5703125" customWidth="1"/>
    <col min="3" max="3" width="17.7109375" customWidth="1"/>
    <col min="4" max="4" width="22.28515625" customWidth="1"/>
    <col min="5" max="5" width="19.5703125" customWidth="1"/>
  </cols>
  <sheetData>
    <row r="1" spans="1:7" ht="45">
      <c r="A1" s="43" t="s">
        <v>62</v>
      </c>
      <c r="B1" s="43" t="s">
        <v>63</v>
      </c>
      <c r="C1" s="43" t="s">
        <v>64</v>
      </c>
      <c r="D1" s="43" t="s">
        <v>65</v>
      </c>
      <c r="E1" s="43" t="s">
        <v>66</v>
      </c>
      <c r="F1" s="43" t="s">
        <v>68</v>
      </c>
      <c r="G1" s="43"/>
    </row>
    <row r="2" spans="1:7">
      <c r="A2" s="41" t="s">
        <v>69</v>
      </c>
      <c r="B2" s="42" t="s">
        <v>67</v>
      </c>
      <c r="C2" s="41">
        <v>0</v>
      </c>
      <c r="D2" s="41">
        <v>2</v>
      </c>
      <c r="E2" s="41">
        <f>SUM(C2:D2)</f>
        <v>2</v>
      </c>
      <c r="F2" s="29">
        <v>5</v>
      </c>
    </row>
    <row r="3" spans="1:7">
      <c r="B3" s="42" t="s">
        <v>0</v>
      </c>
      <c r="C3" s="41">
        <v>8</v>
      </c>
      <c r="D3" s="41">
        <v>1</v>
      </c>
      <c r="E3" s="41">
        <f t="shared" ref="E3:E66" si="0">SUM(C3:D3)</f>
        <v>9</v>
      </c>
    </row>
    <row r="4" spans="1:7">
      <c r="A4" s="41"/>
      <c r="B4" s="42" t="s">
        <v>1</v>
      </c>
      <c r="C4" s="41">
        <v>0</v>
      </c>
      <c r="D4" s="41">
        <v>1</v>
      </c>
      <c r="E4" s="41">
        <f t="shared" si="0"/>
        <v>1</v>
      </c>
    </row>
    <row r="5" spans="1:7">
      <c r="A5" s="41"/>
      <c r="B5" s="42" t="s">
        <v>2</v>
      </c>
      <c r="C5" s="41">
        <v>0</v>
      </c>
      <c r="D5" s="41">
        <v>1</v>
      </c>
      <c r="E5" s="41">
        <f t="shared" si="0"/>
        <v>1</v>
      </c>
    </row>
    <row r="6" spans="1:7">
      <c r="A6" s="41" t="s">
        <v>70</v>
      </c>
      <c r="B6" s="42" t="s">
        <v>0</v>
      </c>
      <c r="C6" s="41">
        <v>7</v>
      </c>
      <c r="D6" s="41">
        <v>3</v>
      </c>
      <c r="E6" s="41">
        <f t="shared" si="0"/>
        <v>10</v>
      </c>
      <c r="F6" s="29">
        <v>5</v>
      </c>
    </row>
    <row r="7" spans="1:7">
      <c r="B7" s="42" t="s">
        <v>67</v>
      </c>
      <c r="C7" s="41">
        <v>2</v>
      </c>
      <c r="D7" s="41">
        <v>4</v>
      </c>
      <c r="E7" s="41">
        <f t="shared" si="0"/>
        <v>6</v>
      </c>
    </row>
    <row r="8" spans="1:7">
      <c r="A8" s="41"/>
      <c r="B8" s="42" t="s">
        <v>2</v>
      </c>
      <c r="C8" s="41">
        <v>0</v>
      </c>
      <c r="D8" s="41">
        <v>1</v>
      </c>
      <c r="E8" s="41">
        <f t="shared" si="0"/>
        <v>1</v>
      </c>
    </row>
    <row r="9" spans="1:7">
      <c r="A9" s="41"/>
      <c r="B9" s="42" t="s">
        <v>1</v>
      </c>
      <c r="C9" s="41">
        <v>0</v>
      </c>
      <c r="D9" s="41">
        <v>4</v>
      </c>
      <c r="E9" s="41">
        <f t="shared" si="0"/>
        <v>4</v>
      </c>
    </row>
    <row r="10" spans="1:7">
      <c r="A10" s="41"/>
      <c r="B10" s="42" t="s">
        <v>67</v>
      </c>
      <c r="C10" s="41">
        <v>1</v>
      </c>
      <c r="D10" s="41">
        <v>2</v>
      </c>
      <c r="E10" s="41">
        <f t="shared" si="0"/>
        <v>3</v>
      </c>
    </row>
    <row r="11" spans="1:7">
      <c r="A11" s="41" t="s">
        <v>71</v>
      </c>
      <c r="B11" s="42" t="s">
        <v>0</v>
      </c>
      <c r="C11" s="41">
        <v>2</v>
      </c>
      <c r="D11" s="41">
        <v>1</v>
      </c>
      <c r="E11" s="41">
        <f t="shared" si="0"/>
        <v>3</v>
      </c>
      <c r="F11" s="29">
        <v>5</v>
      </c>
    </row>
    <row r="12" spans="1:7">
      <c r="B12" s="42" t="s">
        <v>2</v>
      </c>
      <c r="C12" s="41">
        <v>0</v>
      </c>
      <c r="D12" s="41">
        <v>1</v>
      </c>
      <c r="E12" s="41">
        <f t="shared" si="0"/>
        <v>1</v>
      </c>
    </row>
    <row r="13" spans="1:7">
      <c r="A13" s="41"/>
      <c r="B13" s="42" t="s">
        <v>1</v>
      </c>
      <c r="C13" s="41">
        <v>0</v>
      </c>
      <c r="D13" s="41">
        <v>2</v>
      </c>
      <c r="E13" s="41">
        <f t="shared" si="0"/>
        <v>2</v>
      </c>
    </row>
    <row r="14" spans="1:7">
      <c r="A14" s="41"/>
      <c r="B14" s="42" t="s">
        <v>67</v>
      </c>
      <c r="C14" s="41">
        <v>1</v>
      </c>
      <c r="D14" s="41">
        <v>1</v>
      </c>
      <c r="E14" s="41">
        <f t="shared" si="0"/>
        <v>2</v>
      </c>
    </row>
    <row r="15" spans="1:7">
      <c r="A15" s="41"/>
      <c r="B15" s="42" t="s">
        <v>67</v>
      </c>
      <c r="C15" s="41">
        <v>0</v>
      </c>
      <c r="D15" s="41">
        <v>1</v>
      </c>
      <c r="E15" s="41">
        <f t="shared" si="0"/>
        <v>1</v>
      </c>
    </row>
    <row r="16" spans="1:7">
      <c r="A16" s="41" t="s">
        <v>73</v>
      </c>
      <c r="B16" s="42" t="s">
        <v>0</v>
      </c>
      <c r="C16" s="41">
        <v>0</v>
      </c>
      <c r="D16" s="41">
        <v>3</v>
      </c>
      <c r="E16" s="41">
        <f t="shared" si="0"/>
        <v>3</v>
      </c>
      <c r="F16" s="29">
        <v>4</v>
      </c>
    </row>
    <row r="17" spans="1:6">
      <c r="B17" s="42" t="s">
        <v>1</v>
      </c>
      <c r="C17" s="41">
        <v>0</v>
      </c>
      <c r="D17" s="41">
        <v>5</v>
      </c>
      <c r="E17" s="41">
        <f t="shared" si="0"/>
        <v>5</v>
      </c>
    </row>
    <row r="18" spans="1:6">
      <c r="A18" s="41"/>
      <c r="B18" s="42" t="s">
        <v>67</v>
      </c>
      <c r="C18" s="41">
        <v>0</v>
      </c>
      <c r="D18" s="41">
        <v>1</v>
      </c>
      <c r="E18" s="41">
        <f t="shared" si="0"/>
        <v>1</v>
      </c>
    </row>
    <row r="19" spans="1:6">
      <c r="A19" s="41"/>
      <c r="B19" s="42" t="s">
        <v>67</v>
      </c>
      <c r="C19" s="41">
        <v>0</v>
      </c>
      <c r="D19" s="41">
        <v>2</v>
      </c>
      <c r="E19" s="41">
        <f t="shared" si="0"/>
        <v>2</v>
      </c>
    </row>
    <row r="20" spans="1:6">
      <c r="A20" s="41" t="s">
        <v>74</v>
      </c>
      <c r="B20" s="42" t="s">
        <v>0</v>
      </c>
      <c r="C20" s="41">
        <v>0</v>
      </c>
      <c r="D20" s="41">
        <v>2</v>
      </c>
      <c r="E20" s="41">
        <f t="shared" si="0"/>
        <v>2</v>
      </c>
      <c r="F20" s="29">
        <v>5</v>
      </c>
    </row>
    <row r="21" spans="1:6">
      <c r="B21" s="42" t="s">
        <v>67</v>
      </c>
      <c r="C21" s="41">
        <v>0</v>
      </c>
      <c r="D21" s="41">
        <v>1</v>
      </c>
      <c r="E21" s="41">
        <f t="shared" si="0"/>
        <v>1</v>
      </c>
    </row>
    <row r="22" spans="1:6">
      <c r="A22" s="41"/>
      <c r="B22" s="42" t="s">
        <v>67</v>
      </c>
      <c r="C22" s="41">
        <v>1</v>
      </c>
      <c r="D22" s="41">
        <v>0</v>
      </c>
      <c r="E22" s="41">
        <f t="shared" si="0"/>
        <v>1</v>
      </c>
    </row>
    <row r="23" spans="1:6">
      <c r="A23" s="41" t="s">
        <v>72</v>
      </c>
      <c r="B23" s="42" t="s">
        <v>0</v>
      </c>
      <c r="C23" s="41">
        <v>0</v>
      </c>
      <c r="D23" s="41">
        <v>1</v>
      </c>
      <c r="E23" s="41">
        <f t="shared" si="0"/>
        <v>1</v>
      </c>
      <c r="F23" s="29">
        <v>4</v>
      </c>
    </row>
    <row r="24" spans="1:6">
      <c r="B24" s="42" t="s">
        <v>14</v>
      </c>
      <c r="C24" s="41">
        <v>1</v>
      </c>
      <c r="D24" s="41">
        <v>0</v>
      </c>
      <c r="E24" s="41">
        <f t="shared" si="0"/>
        <v>1</v>
      </c>
    </row>
    <row r="25" spans="1:6">
      <c r="A25" s="40" t="s">
        <v>75</v>
      </c>
      <c r="B25" s="42" t="s">
        <v>1</v>
      </c>
      <c r="C25" s="41">
        <v>0</v>
      </c>
      <c r="D25" s="41">
        <v>1</v>
      </c>
      <c r="E25" s="41">
        <f t="shared" si="0"/>
        <v>1</v>
      </c>
      <c r="F25" s="29">
        <v>5</v>
      </c>
    </row>
    <row r="26" spans="1:6">
      <c r="A26" s="40" t="s">
        <v>76</v>
      </c>
      <c r="B26" s="42" t="s">
        <v>4</v>
      </c>
      <c r="C26" s="41">
        <v>7</v>
      </c>
      <c r="D26" s="41">
        <v>1</v>
      </c>
      <c r="E26" s="41">
        <f t="shared" si="0"/>
        <v>8</v>
      </c>
      <c r="F26" s="29">
        <v>5</v>
      </c>
    </row>
    <row r="27" spans="1:6">
      <c r="A27" s="41"/>
      <c r="B27" s="42" t="s">
        <v>0</v>
      </c>
      <c r="C27" s="41">
        <v>9</v>
      </c>
      <c r="D27" s="41">
        <v>0</v>
      </c>
      <c r="E27" s="41">
        <f t="shared" si="0"/>
        <v>9</v>
      </c>
    </row>
    <row r="28" spans="1:6">
      <c r="A28" s="41"/>
      <c r="B28" s="42" t="s">
        <v>67</v>
      </c>
      <c r="C28" s="41">
        <v>1</v>
      </c>
      <c r="D28" s="41">
        <v>0</v>
      </c>
      <c r="E28" s="41">
        <f t="shared" si="0"/>
        <v>1</v>
      </c>
    </row>
    <row r="29" spans="1:6">
      <c r="A29" s="41"/>
      <c r="B29" s="42" t="s">
        <v>67</v>
      </c>
      <c r="C29" s="41">
        <v>1</v>
      </c>
      <c r="D29" s="41">
        <v>0</v>
      </c>
      <c r="E29" s="41">
        <f t="shared" si="0"/>
        <v>1</v>
      </c>
    </row>
    <row r="30" spans="1:6">
      <c r="A30" s="41"/>
      <c r="B30" s="42" t="s">
        <v>67</v>
      </c>
      <c r="C30" s="41">
        <v>1</v>
      </c>
      <c r="D30" s="41">
        <v>0</v>
      </c>
      <c r="E30" s="41">
        <f t="shared" si="0"/>
        <v>1</v>
      </c>
    </row>
    <row r="31" spans="1:6">
      <c r="A31" s="40" t="s">
        <v>77</v>
      </c>
      <c r="B31" s="42" t="s">
        <v>1</v>
      </c>
      <c r="C31" s="41">
        <v>0</v>
      </c>
      <c r="D31" s="41">
        <v>1</v>
      </c>
      <c r="E31" s="41">
        <f t="shared" si="0"/>
        <v>1</v>
      </c>
      <c r="F31" s="29">
        <v>4</v>
      </c>
    </row>
    <row r="32" spans="1:6">
      <c r="A32" s="41"/>
      <c r="B32" s="42" t="s">
        <v>1</v>
      </c>
      <c r="C32" s="41">
        <v>0</v>
      </c>
      <c r="D32" s="41">
        <v>2</v>
      </c>
      <c r="E32" s="41">
        <f t="shared" si="0"/>
        <v>2</v>
      </c>
    </row>
    <row r="33" spans="1:6">
      <c r="A33" s="41"/>
      <c r="B33" s="42" t="s">
        <v>67</v>
      </c>
      <c r="C33" s="41">
        <v>0</v>
      </c>
      <c r="D33" s="41">
        <v>3</v>
      </c>
      <c r="E33" s="41">
        <f t="shared" si="0"/>
        <v>3</v>
      </c>
    </row>
    <row r="34" spans="1:6">
      <c r="A34" s="41"/>
      <c r="B34" s="42" t="s">
        <v>4</v>
      </c>
      <c r="C34" s="41">
        <v>6</v>
      </c>
      <c r="D34" s="41">
        <v>1</v>
      </c>
      <c r="E34" s="41">
        <f t="shared" si="0"/>
        <v>7</v>
      </c>
    </row>
    <row r="35" spans="1:6">
      <c r="A35" s="41" t="s">
        <v>78</v>
      </c>
      <c r="B35" s="42" t="s">
        <v>67</v>
      </c>
      <c r="C35" s="41">
        <v>0</v>
      </c>
      <c r="D35" s="41">
        <v>2</v>
      </c>
      <c r="E35" s="41">
        <f t="shared" si="0"/>
        <v>2</v>
      </c>
      <c r="F35" s="29">
        <v>4</v>
      </c>
    </row>
    <row r="36" spans="1:6">
      <c r="B36" s="42" t="s">
        <v>1</v>
      </c>
      <c r="C36" s="41">
        <v>0</v>
      </c>
      <c r="D36" s="41">
        <v>1</v>
      </c>
      <c r="E36" s="41">
        <f t="shared" si="0"/>
        <v>1</v>
      </c>
    </row>
    <row r="37" spans="1:6">
      <c r="A37" s="41"/>
      <c r="B37" s="42" t="s">
        <v>1</v>
      </c>
      <c r="C37" s="41">
        <v>0</v>
      </c>
      <c r="D37" s="41">
        <v>5</v>
      </c>
      <c r="E37" s="41">
        <f t="shared" si="0"/>
        <v>5</v>
      </c>
    </row>
    <row r="38" spans="1:6">
      <c r="A38" s="41"/>
      <c r="B38" s="42" t="s">
        <v>4</v>
      </c>
      <c r="C38" s="41">
        <v>4</v>
      </c>
      <c r="D38" s="41">
        <v>2</v>
      </c>
      <c r="E38" s="41">
        <f t="shared" si="0"/>
        <v>6</v>
      </c>
    </row>
    <row r="39" spans="1:6">
      <c r="A39" s="41"/>
      <c r="B39" s="42" t="s">
        <v>67</v>
      </c>
      <c r="C39" s="41">
        <v>1</v>
      </c>
      <c r="D39" s="41">
        <v>2</v>
      </c>
      <c r="E39" s="41">
        <f t="shared" si="0"/>
        <v>3</v>
      </c>
    </row>
    <row r="40" spans="1:6">
      <c r="A40" s="41"/>
      <c r="B40" s="42" t="s">
        <v>5</v>
      </c>
      <c r="C40" s="41">
        <v>18</v>
      </c>
      <c r="D40" s="41">
        <v>0</v>
      </c>
      <c r="E40" s="41">
        <f t="shared" si="0"/>
        <v>18</v>
      </c>
    </row>
    <row r="41" spans="1:6">
      <c r="A41" s="41" t="s">
        <v>79</v>
      </c>
      <c r="B41" s="42" t="s">
        <v>5</v>
      </c>
      <c r="C41" s="41">
        <v>10</v>
      </c>
      <c r="D41" s="41">
        <v>0</v>
      </c>
      <c r="E41" s="41">
        <f t="shared" si="0"/>
        <v>10</v>
      </c>
      <c r="F41" s="29">
        <v>5</v>
      </c>
    </row>
    <row r="42" spans="1:6">
      <c r="B42" s="42" t="s">
        <v>4</v>
      </c>
      <c r="C42" s="41">
        <v>1</v>
      </c>
      <c r="D42" s="41">
        <v>0</v>
      </c>
      <c r="E42" s="41">
        <f t="shared" si="0"/>
        <v>1</v>
      </c>
    </row>
    <row r="43" spans="1:6">
      <c r="A43" s="41"/>
      <c r="B43" s="42" t="s">
        <v>67</v>
      </c>
      <c r="C43" s="41">
        <v>2</v>
      </c>
      <c r="D43" s="41">
        <v>0</v>
      </c>
      <c r="E43" s="41">
        <f t="shared" si="0"/>
        <v>2</v>
      </c>
    </row>
    <row r="44" spans="1:6">
      <c r="A44" s="44" t="s">
        <v>80</v>
      </c>
      <c r="B44" s="42" t="s">
        <v>67</v>
      </c>
      <c r="C44" s="46">
        <v>0</v>
      </c>
      <c r="D44" s="46">
        <v>1</v>
      </c>
      <c r="E44" s="41">
        <f t="shared" si="0"/>
        <v>1</v>
      </c>
      <c r="F44" s="29">
        <v>5</v>
      </c>
    </row>
    <row r="45" spans="1:6">
      <c r="B45" s="42" t="s">
        <v>67</v>
      </c>
      <c r="C45" s="46">
        <v>1</v>
      </c>
      <c r="D45" s="46">
        <v>0</v>
      </c>
      <c r="E45" s="41">
        <f t="shared" si="0"/>
        <v>1</v>
      </c>
    </row>
    <row r="46" spans="1:6">
      <c r="A46" s="44"/>
      <c r="B46" s="45" t="s">
        <v>5</v>
      </c>
      <c r="C46" s="46">
        <v>1</v>
      </c>
      <c r="D46" s="46">
        <v>0</v>
      </c>
      <c r="E46" s="41">
        <f t="shared" si="0"/>
        <v>1</v>
      </c>
    </row>
    <row r="47" spans="1:6">
      <c r="A47" s="44"/>
      <c r="B47" s="45" t="s">
        <v>67</v>
      </c>
      <c r="C47" s="46">
        <v>1</v>
      </c>
      <c r="D47" s="46">
        <v>0</v>
      </c>
      <c r="E47" s="41">
        <f t="shared" si="0"/>
        <v>1</v>
      </c>
    </row>
    <row r="48" spans="1:6">
      <c r="A48" s="44"/>
      <c r="B48" s="45" t="s">
        <v>5</v>
      </c>
      <c r="C48" s="46">
        <v>1</v>
      </c>
      <c r="D48" s="46">
        <v>0</v>
      </c>
      <c r="E48" s="41">
        <f t="shared" si="0"/>
        <v>1</v>
      </c>
    </row>
    <row r="49" spans="1:6">
      <c r="A49" s="44"/>
      <c r="B49" s="45" t="s">
        <v>10</v>
      </c>
      <c r="C49" s="46">
        <v>1</v>
      </c>
      <c r="D49" s="46">
        <v>0</v>
      </c>
      <c r="E49" s="41">
        <f t="shared" si="0"/>
        <v>1</v>
      </c>
    </row>
    <row r="50" spans="1:6">
      <c r="A50" s="41" t="s">
        <v>81</v>
      </c>
      <c r="B50" s="42" t="s">
        <v>0</v>
      </c>
      <c r="C50" s="41">
        <v>5</v>
      </c>
      <c r="D50" s="41">
        <v>3</v>
      </c>
      <c r="E50" s="41">
        <f t="shared" si="0"/>
        <v>8</v>
      </c>
      <c r="F50" s="29">
        <v>5</v>
      </c>
    </row>
    <row r="51" spans="1:6">
      <c r="B51" s="42" t="s">
        <v>4</v>
      </c>
      <c r="C51" s="41">
        <v>1</v>
      </c>
      <c r="D51" s="41">
        <v>0</v>
      </c>
      <c r="E51" s="41">
        <f t="shared" si="0"/>
        <v>1</v>
      </c>
    </row>
    <row r="52" spans="1:6">
      <c r="A52" s="41"/>
      <c r="B52" s="42" t="s">
        <v>5</v>
      </c>
      <c r="C52" s="41">
        <v>7</v>
      </c>
      <c r="D52" s="41">
        <v>0</v>
      </c>
      <c r="E52" s="41">
        <f t="shared" si="0"/>
        <v>7</v>
      </c>
    </row>
    <row r="53" spans="1:6">
      <c r="A53" s="41"/>
      <c r="B53" s="42" t="s">
        <v>1</v>
      </c>
      <c r="C53" s="41">
        <v>0</v>
      </c>
      <c r="D53" s="41">
        <v>10</v>
      </c>
      <c r="E53" s="41">
        <f t="shared" si="0"/>
        <v>10</v>
      </c>
    </row>
    <row r="54" spans="1:6">
      <c r="A54" s="41"/>
      <c r="B54" s="42" t="s">
        <v>67</v>
      </c>
      <c r="C54" s="41">
        <v>0</v>
      </c>
      <c r="D54" s="41">
        <v>2</v>
      </c>
      <c r="E54" s="41">
        <f t="shared" si="0"/>
        <v>2</v>
      </c>
    </row>
    <row r="55" spans="1:6">
      <c r="A55" s="41"/>
      <c r="B55" s="42" t="s">
        <v>67</v>
      </c>
      <c r="C55" s="41">
        <v>0</v>
      </c>
      <c r="D55" s="41">
        <v>1</v>
      </c>
      <c r="E55" s="41">
        <f t="shared" si="0"/>
        <v>1</v>
      </c>
    </row>
    <row r="56" spans="1:6">
      <c r="A56" s="41"/>
      <c r="B56" s="42" t="s">
        <v>67</v>
      </c>
      <c r="C56" s="41">
        <v>1</v>
      </c>
      <c r="D56" s="41">
        <v>0</v>
      </c>
      <c r="E56" s="41">
        <f t="shared" si="0"/>
        <v>1</v>
      </c>
    </row>
    <row r="57" spans="1:6">
      <c r="A57" s="41"/>
      <c r="B57" s="42" t="s">
        <v>7</v>
      </c>
      <c r="C57" s="41">
        <v>0</v>
      </c>
      <c r="D57" s="41">
        <v>1</v>
      </c>
      <c r="E57" s="41">
        <f t="shared" si="0"/>
        <v>1</v>
      </c>
    </row>
    <row r="58" spans="1:6">
      <c r="A58" s="44" t="s">
        <v>82</v>
      </c>
      <c r="B58" s="42" t="s">
        <v>67</v>
      </c>
      <c r="C58" s="46">
        <v>2</v>
      </c>
      <c r="D58" s="46">
        <v>0</v>
      </c>
      <c r="E58" s="41">
        <f t="shared" si="0"/>
        <v>2</v>
      </c>
      <c r="F58" s="29">
        <v>5</v>
      </c>
    </row>
    <row r="59" spans="1:6">
      <c r="B59" s="45" t="s">
        <v>5</v>
      </c>
      <c r="C59" s="46">
        <v>11</v>
      </c>
      <c r="D59" s="46">
        <v>0</v>
      </c>
      <c r="E59" s="41">
        <f t="shared" si="0"/>
        <v>11</v>
      </c>
    </row>
    <row r="60" spans="1:6">
      <c r="A60" s="44"/>
      <c r="B60" s="45" t="s">
        <v>7</v>
      </c>
      <c r="C60" s="46">
        <v>0</v>
      </c>
      <c r="D60" s="46">
        <v>2</v>
      </c>
      <c r="E60" s="41">
        <f t="shared" si="0"/>
        <v>2</v>
      </c>
    </row>
    <row r="61" spans="1:6">
      <c r="A61" s="44"/>
      <c r="B61" s="45" t="s">
        <v>8</v>
      </c>
      <c r="C61" s="46">
        <v>2</v>
      </c>
      <c r="D61" s="46">
        <v>0</v>
      </c>
      <c r="E61" s="41">
        <f t="shared" si="0"/>
        <v>2</v>
      </c>
    </row>
    <row r="62" spans="1:6">
      <c r="A62" s="44"/>
      <c r="B62" s="45" t="s">
        <v>2</v>
      </c>
      <c r="C62" s="46">
        <v>1</v>
      </c>
      <c r="D62" s="46">
        <v>2</v>
      </c>
      <c r="E62" s="41">
        <f t="shared" si="0"/>
        <v>3</v>
      </c>
    </row>
    <row r="63" spans="1:6">
      <c r="A63" s="44"/>
      <c r="B63" s="45" t="s">
        <v>9</v>
      </c>
      <c r="C63" s="46">
        <v>1</v>
      </c>
      <c r="D63" s="46">
        <v>0</v>
      </c>
      <c r="E63" s="41">
        <f t="shared" si="0"/>
        <v>1</v>
      </c>
    </row>
    <row r="64" spans="1:6">
      <c r="A64" s="44" t="s">
        <v>83</v>
      </c>
      <c r="B64" s="45" t="s">
        <v>67</v>
      </c>
      <c r="C64" s="46">
        <v>4</v>
      </c>
      <c r="D64" s="46">
        <v>0</v>
      </c>
      <c r="E64" s="41">
        <f t="shared" si="0"/>
        <v>4</v>
      </c>
      <c r="F64" s="29">
        <v>5</v>
      </c>
    </row>
    <row r="65" spans="1:5">
      <c r="B65" s="45" t="s">
        <v>5</v>
      </c>
      <c r="C65" s="46">
        <v>13</v>
      </c>
      <c r="D65" s="46">
        <v>0</v>
      </c>
      <c r="E65" s="41">
        <f t="shared" si="0"/>
        <v>13</v>
      </c>
    </row>
    <row r="66" spans="1:5">
      <c r="A66" s="44"/>
      <c r="B66" s="45" t="s">
        <v>10</v>
      </c>
      <c r="C66" s="46">
        <v>2</v>
      </c>
      <c r="D66" s="46">
        <v>0</v>
      </c>
      <c r="E66" s="41">
        <f t="shared" si="0"/>
        <v>2</v>
      </c>
    </row>
    <row r="67" spans="1:5">
      <c r="A67" s="44"/>
      <c r="B67" s="45" t="s">
        <v>0</v>
      </c>
      <c r="C67" s="46">
        <v>0</v>
      </c>
      <c r="D67" s="46">
        <v>3</v>
      </c>
      <c r="E67" s="41">
        <f t="shared" ref="E67:E68" si="1">SUM(C67:D67)</f>
        <v>3</v>
      </c>
    </row>
    <row r="68" spans="1:5">
      <c r="A68" s="44"/>
      <c r="B68" s="45" t="s">
        <v>3</v>
      </c>
      <c r="C68" s="46">
        <v>0</v>
      </c>
      <c r="D68" s="46">
        <v>2</v>
      </c>
      <c r="E68" s="41">
        <f t="shared" si="1"/>
        <v>2</v>
      </c>
    </row>
    <row r="69" spans="1:5">
      <c r="C69">
        <f>SUM(C2:C68)</f>
        <v>139</v>
      </c>
      <c r="D69">
        <f>SUM(D2:D68)</f>
        <v>88</v>
      </c>
      <c r="E69">
        <f>SUM(E2:E68)</f>
        <v>227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1" spans="1:2">
      <c r="A1" s="5">
        <v>1.244</v>
      </c>
      <c r="B1" s="5">
        <v>3</v>
      </c>
    </row>
    <row r="2" spans="1:2">
      <c r="A2" s="5">
        <v>0.876</v>
      </c>
      <c r="B2" s="5">
        <v>11</v>
      </c>
    </row>
    <row r="3" spans="1:2">
      <c r="A3" s="5">
        <v>0.626</v>
      </c>
      <c r="B3" s="5">
        <v>71</v>
      </c>
    </row>
    <row r="4" spans="1:2">
      <c r="A4" s="5">
        <v>0.17899999999999999</v>
      </c>
      <c r="B4" s="5">
        <v>26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1" spans="1:2">
      <c r="A1" s="5">
        <v>1.244</v>
      </c>
      <c r="B1" s="5">
        <v>2</v>
      </c>
    </row>
    <row r="2" spans="1:2">
      <c r="A2" s="5">
        <v>0.876</v>
      </c>
      <c r="B2" s="5">
        <v>3</v>
      </c>
    </row>
    <row r="3" spans="1:2">
      <c r="A3" s="5">
        <v>0.626</v>
      </c>
      <c r="B3" s="5">
        <v>6</v>
      </c>
    </row>
    <row r="4" spans="1:2">
      <c r="A4" s="5">
        <v>0.17899999999999999</v>
      </c>
      <c r="B4" s="5">
        <v>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1" spans="1:2">
      <c r="A1" s="5">
        <v>50</v>
      </c>
      <c r="B1" s="5">
        <v>0</v>
      </c>
    </row>
    <row r="2" spans="1:2">
      <c r="A2" s="5">
        <v>120</v>
      </c>
      <c r="B2" s="5">
        <v>0</v>
      </c>
    </row>
    <row r="3" spans="1:2">
      <c r="A3" s="5">
        <v>116</v>
      </c>
      <c r="B3" s="5">
        <v>2</v>
      </c>
    </row>
    <row r="4" spans="1:2">
      <c r="A4" s="5">
        <v>117</v>
      </c>
      <c r="B4" s="5">
        <v>1</v>
      </c>
    </row>
    <row r="5" spans="1:2">
      <c r="A5" s="5">
        <v>17</v>
      </c>
      <c r="B5" s="5">
        <v>1</v>
      </c>
    </row>
    <row r="6" spans="1:2">
      <c r="A6" s="5">
        <v>0</v>
      </c>
      <c r="B6" s="5">
        <v>1</v>
      </c>
    </row>
    <row r="7" spans="1:2">
      <c r="A7" s="5">
        <v>34</v>
      </c>
      <c r="B7" s="5">
        <v>9</v>
      </c>
    </row>
    <row r="8" spans="1:2">
      <c r="A8" s="5">
        <v>30</v>
      </c>
      <c r="B8" s="5">
        <v>1</v>
      </c>
    </row>
    <row r="9" spans="1:2">
      <c r="A9" s="5">
        <v>13</v>
      </c>
      <c r="B9" s="5">
        <v>2</v>
      </c>
    </row>
    <row r="10" spans="1:2">
      <c r="A10" s="5">
        <v>28</v>
      </c>
      <c r="B10" s="5">
        <v>4</v>
      </c>
    </row>
    <row r="11" spans="1:2">
      <c r="A11" s="5">
        <v>25</v>
      </c>
      <c r="B11" s="5">
        <v>2</v>
      </c>
    </row>
    <row r="12" spans="1:2">
      <c r="A12" s="5">
        <v>18</v>
      </c>
      <c r="B12" s="5">
        <v>0</v>
      </c>
    </row>
    <row r="13" spans="1:2">
      <c r="A13" s="5">
        <v>0</v>
      </c>
      <c r="B13" s="5">
        <v>1</v>
      </c>
    </row>
    <row r="14" spans="1:2">
      <c r="A14" s="5">
        <v>0</v>
      </c>
      <c r="B14" s="5"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1" spans="1:2">
      <c r="A1" s="5">
        <v>50</v>
      </c>
      <c r="B1" s="5">
        <v>0</v>
      </c>
    </row>
    <row r="2" spans="1:2">
      <c r="A2" s="5">
        <v>120</v>
      </c>
      <c r="B2" s="5">
        <v>0</v>
      </c>
    </row>
    <row r="3" spans="1:2">
      <c r="A3" s="5">
        <v>116</v>
      </c>
      <c r="B3" s="5">
        <v>2</v>
      </c>
    </row>
    <row r="4" spans="1:2">
      <c r="A4" s="5">
        <v>117</v>
      </c>
      <c r="B4" s="5">
        <v>5</v>
      </c>
    </row>
    <row r="5" spans="1:2">
      <c r="A5" s="5">
        <v>17</v>
      </c>
      <c r="B5" s="5">
        <v>1</v>
      </c>
    </row>
    <row r="6" spans="1:2">
      <c r="A6" s="5">
        <v>0</v>
      </c>
      <c r="B6" s="5">
        <v>1</v>
      </c>
    </row>
    <row r="7" spans="1:2">
      <c r="A7" s="5">
        <v>34</v>
      </c>
      <c r="B7" s="5">
        <v>10</v>
      </c>
    </row>
    <row r="8" spans="1:2">
      <c r="A8" s="5">
        <v>30</v>
      </c>
      <c r="B8" s="5">
        <v>1</v>
      </c>
    </row>
    <row r="9" spans="1:2">
      <c r="A9" s="5">
        <v>13</v>
      </c>
      <c r="B9" s="5">
        <v>6</v>
      </c>
    </row>
    <row r="10" spans="1:2">
      <c r="A10" s="5">
        <v>28</v>
      </c>
      <c r="B10" s="5">
        <v>5</v>
      </c>
    </row>
    <row r="11" spans="1:2">
      <c r="A11" s="5">
        <v>25</v>
      </c>
      <c r="B11" s="5">
        <v>2</v>
      </c>
    </row>
    <row r="12" spans="1:2">
      <c r="A12" s="5">
        <v>18</v>
      </c>
      <c r="B12" s="5">
        <v>0</v>
      </c>
    </row>
    <row r="13" spans="1:2">
      <c r="A13" s="5">
        <v>0</v>
      </c>
      <c r="B13" s="5">
        <v>1</v>
      </c>
    </row>
    <row r="14" spans="1:2">
      <c r="A14" s="5">
        <v>0</v>
      </c>
      <c r="B14" s="5">
        <v>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1" spans="1:2">
      <c r="A1" s="5">
        <v>11235</v>
      </c>
      <c r="B1" s="5">
        <v>0</v>
      </c>
    </row>
    <row r="2" spans="1:2">
      <c r="A2" s="5">
        <v>6930</v>
      </c>
      <c r="B2" s="5">
        <v>0</v>
      </c>
    </row>
    <row r="3" spans="1:2">
      <c r="A3" s="5">
        <v>7455</v>
      </c>
      <c r="B3" s="5">
        <v>2</v>
      </c>
    </row>
    <row r="4" spans="1:2">
      <c r="A4" s="5">
        <v>10609</v>
      </c>
      <c r="B4" s="5">
        <v>5</v>
      </c>
    </row>
    <row r="5" spans="1:2">
      <c r="A5" s="5">
        <v>8190</v>
      </c>
      <c r="B5" s="5">
        <v>1</v>
      </c>
    </row>
    <row r="6" spans="1:2">
      <c r="A6" s="5">
        <v>7921</v>
      </c>
      <c r="B6" s="5">
        <v>1</v>
      </c>
    </row>
    <row r="7" spans="1:2">
      <c r="A7" s="5">
        <v>8100</v>
      </c>
      <c r="B7" s="5">
        <v>10</v>
      </c>
    </row>
    <row r="8" spans="1:2">
      <c r="A8" s="5">
        <v>11877</v>
      </c>
      <c r="B8" s="5">
        <v>1</v>
      </c>
    </row>
    <row r="9" spans="1:2">
      <c r="A9" s="5">
        <v>11025</v>
      </c>
      <c r="B9" s="5">
        <v>6</v>
      </c>
    </row>
    <row r="10" spans="1:2">
      <c r="A10" s="5">
        <v>8190</v>
      </c>
      <c r="B10" s="5">
        <v>5</v>
      </c>
    </row>
    <row r="11" spans="1:2">
      <c r="A11" s="5">
        <v>11880</v>
      </c>
      <c r="B11" s="5">
        <v>2</v>
      </c>
    </row>
    <row r="12" spans="1:2">
      <c r="A12" s="5">
        <v>11880</v>
      </c>
      <c r="B12" s="5">
        <v>0</v>
      </c>
    </row>
    <row r="13" spans="1:2">
      <c r="A13" s="5">
        <v>11984</v>
      </c>
      <c r="B13" s="5">
        <v>1</v>
      </c>
    </row>
    <row r="14" spans="1:2">
      <c r="A14" s="5">
        <v>10700</v>
      </c>
      <c r="B14" s="5">
        <v>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1" spans="1:2">
      <c r="A1" s="5">
        <v>167</v>
      </c>
      <c r="B1" s="5">
        <v>0</v>
      </c>
    </row>
    <row r="2" spans="1:2">
      <c r="A2" s="5">
        <v>69</v>
      </c>
      <c r="B2" s="5">
        <v>0</v>
      </c>
    </row>
    <row r="3" spans="1:2">
      <c r="A3" s="5">
        <v>67</v>
      </c>
      <c r="B3" s="5">
        <v>2</v>
      </c>
    </row>
    <row r="4" spans="1:2">
      <c r="A4" s="5">
        <v>200</v>
      </c>
      <c r="B4" s="5">
        <v>5</v>
      </c>
    </row>
    <row r="5" spans="1:2">
      <c r="A5" s="5">
        <v>94</v>
      </c>
      <c r="B5" s="5">
        <v>1</v>
      </c>
    </row>
    <row r="6" spans="1:2">
      <c r="A6" s="5">
        <v>87</v>
      </c>
      <c r="B6" s="5">
        <v>1</v>
      </c>
    </row>
    <row r="7" spans="1:2">
      <c r="A7" s="5">
        <v>110</v>
      </c>
      <c r="B7" s="5">
        <v>10</v>
      </c>
    </row>
    <row r="8" spans="1:2">
      <c r="A8" s="5">
        <v>167</v>
      </c>
      <c r="B8" s="5">
        <v>1</v>
      </c>
    </row>
    <row r="9" spans="1:2">
      <c r="A9" s="5">
        <v>132</v>
      </c>
      <c r="B9" s="5">
        <v>6</v>
      </c>
    </row>
    <row r="10" spans="1:2">
      <c r="A10" s="5">
        <v>89</v>
      </c>
      <c r="B10" s="5">
        <v>5</v>
      </c>
    </row>
    <row r="11" spans="1:2">
      <c r="A11" s="5">
        <v>133</v>
      </c>
      <c r="B11" s="5">
        <v>2</v>
      </c>
    </row>
    <row r="12" spans="1:2">
      <c r="A12" s="5">
        <v>155</v>
      </c>
      <c r="B12" s="5">
        <v>0</v>
      </c>
    </row>
    <row r="13" spans="1:2">
      <c r="A13" s="5">
        <v>135</v>
      </c>
      <c r="B13" s="5">
        <v>1</v>
      </c>
    </row>
    <row r="14" spans="1:2">
      <c r="A14" s="5">
        <v>135</v>
      </c>
      <c r="B14" s="5">
        <v>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1" spans="1:10">
      <c r="A1" s="19"/>
      <c r="B1" s="20" t="s">
        <v>43</v>
      </c>
      <c r="C1" s="20" t="s">
        <v>44</v>
      </c>
      <c r="D1" s="20" t="s">
        <v>32</v>
      </c>
      <c r="E1" s="20" t="s">
        <v>45</v>
      </c>
      <c r="F1" s="20" t="s">
        <v>46</v>
      </c>
      <c r="G1" s="20" t="s">
        <v>48</v>
      </c>
      <c r="H1" s="20" t="s">
        <v>16</v>
      </c>
      <c r="I1" s="20" t="s">
        <v>18</v>
      </c>
      <c r="J1" s="20" t="s">
        <v>2</v>
      </c>
    </row>
    <row r="2" spans="1:10">
      <c r="A2" s="21" t="s">
        <v>43</v>
      </c>
      <c r="B2" s="22">
        <v>1</v>
      </c>
      <c r="C2" s="22">
        <v>0.77704194260485648</v>
      </c>
      <c r="D2" s="22">
        <v>0.36062035158585459</v>
      </c>
      <c r="E2" s="22">
        <v>0.33432026844840496</v>
      </c>
      <c r="F2" s="22">
        <v>3.447690267114914E-2</v>
      </c>
      <c r="G2" s="22">
        <v>0.18272526090090127</v>
      </c>
      <c r="H2" s="22">
        <v>0.18612931357961068</v>
      </c>
      <c r="I2" s="22">
        <v>0.44819973472493885</v>
      </c>
      <c r="J2" s="22">
        <v>0.1723845133557457</v>
      </c>
    </row>
    <row r="3" spans="1:10">
      <c r="A3" s="1" t="s">
        <v>44</v>
      </c>
      <c r="B3" s="23">
        <v>0.77704194260485648</v>
      </c>
      <c r="C3" s="23">
        <v>1</v>
      </c>
      <c r="D3" s="23">
        <v>0.39601866830593846</v>
      </c>
      <c r="E3" s="23">
        <v>0.17975439091232731</v>
      </c>
      <c r="F3" s="23">
        <v>0.10343070801344743</v>
      </c>
      <c r="G3" s="23">
        <v>5.5371291182091283E-2</v>
      </c>
      <c r="H3" s="23">
        <v>9.7582358575718217E-2</v>
      </c>
      <c r="I3" s="23">
        <v>3.447690267114914E-2</v>
      </c>
      <c r="J3" s="23">
        <v>0.13790761068459656</v>
      </c>
    </row>
    <row r="4" spans="1:10">
      <c r="A4" s="1" t="s">
        <v>32</v>
      </c>
      <c r="B4" s="23">
        <v>0.36062035158585459</v>
      </c>
      <c r="C4" s="23">
        <v>0.39601866830593846</v>
      </c>
      <c r="D4" s="23">
        <v>1</v>
      </c>
      <c r="E4" s="23">
        <v>4.1308857747905291E-2</v>
      </c>
      <c r="F4" s="23">
        <v>0.24187284497565964</v>
      </c>
      <c r="G4" s="23">
        <v>1.1098785970200449E-2</v>
      </c>
      <c r="H4" s="23">
        <v>0.4636372768965033</v>
      </c>
      <c r="I4" s="23">
        <v>0.38008589924746516</v>
      </c>
      <c r="J4" s="23">
        <v>3.4553263567951374E-2</v>
      </c>
    </row>
    <row r="5" spans="1:10">
      <c r="A5" s="1" t="s">
        <v>45</v>
      </c>
      <c r="B5" s="23">
        <v>0.33432026844840496</v>
      </c>
      <c r="C5" s="23">
        <v>0.17975439091232731</v>
      </c>
      <c r="D5" s="23">
        <v>4.1308857747905291E-2</v>
      </c>
      <c r="E5" s="23">
        <v>1.0000000000000002</v>
      </c>
      <c r="F5" s="23">
        <v>0.25034235648486025</v>
      </c>
      <c r="G5" s="23">
        <v>0.18954251711878387</v>
      </c>
      <c r="H5" s="23">
        <v>0.11059554058033148</v>
      </c>
      <c r="I5" s="23">
        <v>3.5763193783551465E-2</v>
      </c>
      <c r="J5" s="23">
        <v>0.39339513161906609</v>
      </c>
    </row>
    <row r="6" spans="1:10">
      <c r="A6" s="1" t="s">
        <v>46</v>
      </c>
      <c r="B6" s="23">
        <v>3.447690267114914E-2</v>
      </c>
      <c r="C6" s="23">
        <v>0.10343070801344743</v>
      </c>
      <c r="D6" s="23">
        <v>0.24187284497565964</v>
      </c>
      <c r="E6" s="23">
        <v>0.25034235648486025</v>
      </c>
      <c r="F6" s="23">
        <v>1</v>
      </c>
      <c r="G6" s="23">
        <v>0.51887452166277082</v>
      </c>
      <c r="H6" s="23">
        <v>0.62090717251990557</v>
      </c>
      <c r="I6" s="23">
        <v>7.6923076923076927E-2</v>
      </c>
      <c r="J6" s="23">
        <v>7.6923076923076927E-2</v>
      </c>
    </row>
    <row r="7" spans="1:10">
      <c r="A7" s="1" t="s">
        <v>48</v>
      </c>
      <c r="B7" s="23">
        <v>0.18272526090090127</v>
      </c>
      <c r="C7" s="23">
        <v>5.5371291182091283E-2</v>
      </c>
      <c r="D7" s="23">
        <v>1.1098785970200449E-2</v>
      </c>
      <c r="E7" s="23">
        <v>0.18954251711878387</v>
      </c>
      <c r="F7" s="23">
        <v>0.51887452166277082</v>
      </c>
      <c r="G7" s="23">
        <v>1</v>
      </c>
      <c r="H7" s="23">
        <v>0.62551753720348424</v>
      </c>
      <c r="I7" s="23">
        <v>0.51887452166277082</v>
      </c>
      <c r="J7" s="23">
        <v>0.17295817388759027</v>
      </c>
    </row>
    <row r="8" spans="1:10">
      <c r="A8" s="1" t="s">
        <v>16</v>
      </c>
      <c r="B8" s="23">
        <v>0.18612931357961068</v>
      </c>
      <c r="C8" s="23">
        <v>9.7582358575718217E-2</v>
      </c>
      <c r="D8" s="23">
        <v>0.4636372768965033</v>
      </c>
      <c r="E8" s="23">
        <v>0.11059554058033148</v>
      </c>
      <c r="F8" s="23">
        <v>0.62090717251990557</v>
      </c>
      <c r="G8" s="23">
        <v>0.62551753720348424</v>
      </c>
      <c r="H8" s="23">
        <v>1</v>
      </c>
      <c r="I8" s="23">
        <v>0.11289221318543737</v>
      </c>
      <c r="J8" s="23">
        <v>0.11289221318543737</v>
      </c>
    </row>
    <row r="9" spans="1:10">
      <c r="A9" s="1" t="s">
        <v>18</v>
      </c>
      <c r="B9" s="23">
        <v>0.44819973472493885</v>
      </c>
      <c r="C9" s="23">
        <v>3.447690267114914E-2</v>
      </c>
      <c r="D9" s="23">
        <v>0.38008589924746516</v>
      </c>
      <c r="E9" s="23">
        <v>3.5763193783551465E-2</v>
      </c>
      <c r="F9" s="23">
        <v>7.6923076923076927E-2</v>
      </c>
      <c r="G9" s="23">
        <v>0.51887452166277082</v>
      </c>
      <c r="H9" s="23">
        <v>0.11289221318543737</v>
      </c>
      <c r="I9" s="23">
        <v>1</v>
      </c>
      <c r="J9" s="23">
        <v>7.6923076923076927E-2</v>
      </c>
    </row>
    <row r="10" spans="1:10">
      <c r="A10" s="18" t="s">
        <v>2</v>
      </c>
      <c r="B10" s="24">
        <v>0.1723845133557457</v>
      </c>
      <c r="C10" s="24">
        <v>0.13790761068459656</v>
      </c>
      <c r="D10" s="24">
        <v>3.4553263567951374E-2</v>
      </c>
      <c r="E10" s="24">
        <v>0.39339513161906609</v>
      </c>
      <c r="F10" s="24">
        <v>7.6923076923076927E-2</v>
      </c>
      <c r="G10" s="24">
        <v>0.17295817388759027</v>
      </c>
      <c r="H10" s="24">
        <v>0.11289221318543737</v>
      </c>
      <c r="I10" s="24">
        <v>7.6923076923076927E-2</v>
      </c>
      <c r="J10" s="24">
        <v>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1" spans="1:10">
      <c r="A1" s="19"/>
      <c r="B1" s="20" t="s">
        <v>43</v>
      </c>
      <c r="C1" s="20" t="s">
        <v>44</v>
      </c>
      <c r="D1" s="20" t="s">
        <v>32</v>
      </c>
      <c r="E1" s="20" t="s">
        <v>45</v>
      </c>
      <c r="F1" s="20" t="s">
        <v>46</v>
      </c>
      <c r="G1" s="20" t="s">
        <v>48</v>
      </c>
      <c r="H1" s="20" t="s">
        <v>16</v>
      </c>
      <c r="I1" s="20" t="s">
        <v>18</v>
      </c>
      <c r="J1" s="20" t="s">
        <v>2</v>
      </c>
    </row>
    <row r="2" spans="1:10">
      <c r="A2" s="21" t="s">
        <v>43</v>
      </c>
      <c r="B2" s="22">
        <v>1</v>
      </c>
      <c r="C2" s="22">
        <v>0.5942411865026217</v>
      </c>
      <c r="D2" s="22">
        <v>0.65834682737152672</v>
      </c>
      <c r="E2" s="22">
        <v>0.10542688458732623</v>
      </c>
      <c r="F2" s="22">
        <v>0.13751677095760073</v>
      </c>
      <c r="G2" s="22">
        <v>0.32889675724013595</v>
      </c>
      <c r="H2" s="22">
        <v>0.20787809093568693</v>
      </c>
      <c r="I2" s="22">
        <v>0.68039343539152741</v>
      </c>
      <c r="J2" s="22">
        <v>0.13302275883480325</v>
      </c>
    </row>
    <row r="3" spans="1:10">
      <c r="A3" s="1" t="s">
        <v>44</v>
      </c>
      <c r="B3" s="23">
        <v>0.5942411865026217</v>
      </c>
      <c r="C3" s="23">
        <v>1</v>
      </c>
      <c r="D3" s="23">
        <v>0.40314594533780773</v>
      </c>
      <c r="E3" s="23">
        <v>0.33071434615759643</v>
      </c>
      <c r="F3" s="23">
        <v>0.17507866273151299</v>
      </c>
      <c r="G3" s="23">
        <v>0.15535777542832405</v>
      </c>
      <c r="H3" s="23">
        <v>0.19755316003563059</v>
      </c>
      <c r="I3" s="23">
        <v>0.11280566091470998</v>
      </c>
      <c r="J3" s="23">
        <v>0.24930585686136295</v>
      </c>
    </row>
    <row r="4" spans="1:10">
      <c r="A4" s="1" t="s">
        <v>32</v>
      </c>
      <c r="B4" s="23">
        <v>0.65834682737152672</v>
      </c>
      <c r="C4" s="23">
        <v>0.40314594533780773</v>
      </c>
      <c r="D4" s="23">
        <v>1</v>
      </c>
      <c r="E4" s="23">
        <v>6.1724123545783792E-2</v>
      </c>
      <c r="F4" s="23">
        <v>0.18007069243278814</v>
      </c>
      <c r="G4" s="23">
        <v>0.11677341847179351</v>
      </c>
      <c r="H4" s="23">
        <v>0.32777599241992356</v>
      </c>
      <c r="I4" s="23">
        <v>0.49915969145876499</v>
      </c>
      <c r="J4" s="23">
        <v>8.2104771679198718E-2</v>
      </c>
    </row>
    <row r="5" spans="1:10">
      <c r="A5" s="1" t="s">
        <v>45</v>
      </c>
      <c r="B5" s="23">
        <v>0.10542688458732623</v>
      </c>
      <c r="C5" s="23">
        <v>0.33071434615759643</v>
      </c>
      <c r="D5" s="23">
        <v>6.1724123545783792E-2</v>
      </c>
      <c r="E5" s="23">
        <v>1</v>
      </c>
      <c r="F5" s="23">
        <v>3.4736673714593748E-2</v>
      </c>
      <c r="G5" s="23">
        <v>0.20264093470049332</v>
      </c>
      <c r="H5" s="23">
        <v>0.17639556961121083</v>
      </c>
      <c r="I5" s="23">
        <v>8.684168428648438E-2</v>
      </c>
      <c r="J5" s="23">
        <v>0.27789338971674998</v>
      </c>
    </row>
    <row r="6" spans="1:10">
      <c r="A6" s="1" t="s">
        <v>46</v>
      </c>
      <c r="B6" s="23">
        <v>0.13751677095760073</v>
      </c>
      <c r="C6" s="23">
        <v>0.17507866273151299</v>
      </c>
      <c r="D6" s="23">
        <v>0.18007069243278814</v>
      </c>
      <c r="E6" s="23">
        <v>3.4736673714593748E-2</v>
      </c>
      <c r="F6" s="23">
        <v>1</v>
      </c>
      <c r="G6" s="23">
        <v>0.59832112254246328</v>
      </c>
      <c r="H6" s="23">
        <v>0.39062145332563925</v>
      </c>
      <c r="I6" s="23">
        <v>7.6923076923076927E-2</v>
      </c>
      <c r="J6" s="23">
        <v>7.6923076923076941E-2</v>
      </c>
    </row>
    <row r="7" spans="1:10">
      <c r="A7" s="1" t="s">
        <v>48</v>
      </c>
      <c r="B7" s="23">
        <v>0.32889675724013595</v>
      </c>
      <c r="C7" s="23">
        <v>0.15535777542832405</v>
      </c>
      <c r="D7" s="23">
        <v>0.11677341847179351</v>
      </c>
      <c r="E7" s="23">
        <v>0.20264093470049332</v>
      </c>
      <c r="F7" s="23">
        <v>0.59832112254246328</v>
      </c>
      <c r="G7" s="23">
        <v>1</v>
      </c>
      <c r="H7" s="23">
        <v>0.47709186290423411</v>
      </c>
      <c r="I7" s="23">
        <v>0.59832112254246328</v>
      </c>
      <c r="J7" s="23">
        <v>0.16317848796612636</v>
      </c>
    </row>
    <row r="8" spans="1:10">
      <c r="A8" s="1" t="s">
        <v>16</v>
      </c>
      <c r="B8" s="23">
        <v>0.20787809093568693</v>
      </c>
      <c r="C8" s="23">
        <v>0.19755316003563059</v>
      </c>
      <c r="D8" s="23">
        <v>0.32777599241992356</v>
      </c>
      <c r="E8" s="23">
        <v>0.17639556961121083</v>
      </c>
      <c r="F8" s="23">
        <v>0.39062145332563925</v>
      </c>
      <c r="G8" s="23">
        <v>0.47709186290423411</v>
      </c>
      <c r="H8" s="23">
        <v>1</v>
      </c>
      <c r="I8" s="23">
        <v>0.10653312363426524</v>
      </c>
      <c r="J8" s="23">
        <v>0.10653312363426526</v>
      </c>
    </row>
    <row r="9" spans="1:10">
      <c r="A9" s="1" t="s">
        <v>18</v>
      </c>
      <c r="B9" s="23">
        <v>0.68039343539152741</v>
      </c>
      <c r="C9" s="23">
        <v>0.11280566091470998</v>
      </c>
      <c r="D9" s="23">
        <v>0.49915969145876499</v>
      </c>
      <c r="E9" s="23">
        <v>8.684168428648438E-2</v>
      </c>
      <c r="F9" s="23">
        <v>7.6923076923076927E-2</v>
      </c>
      <c r="G9" s="23">
        <v>0.59832112254246328</v>
      </c>
      <c r="H9" s="23">
        <v>0.10653312363426524</v>
      </c>
      <c r="I9" s="23">
        <v>1</v>
      </c>
      <c r="J9" s="23">
        <v>7.6923076923076941E-2</v>
      </c>
    </row>
    <row r="10" spans="1:10">
      <c r="A10" s="18" t="s">
        <v>2</v>
      </c>
      <c r="B10" s="24">
        <v>0.13302275883480325</v>
      </c>
      <c r="C10" s="24">
        <v>0.24930585686136295</v>
      </c>
      <c r="D10" s="24">
        <v>8.2104771679198718E-2</v>
      </c>
      <c r="E10" s="24">
        <v>0.27789338971674998</v>
      </c>
      <c r="F10" s="24">
        <v>7.6923076923076941E-2</v>
      </c>
      <c r="G10" s="24">
        <v>0.16317848796612636</v>
      </c>
      <c r="H10" s="24">
        <v>0.10653312363426526</v>
      </c>
      <c r="I10" s="24">
        <v>7.6923076923076941E-2</v>
      </c>
      <c r="J10" s="24">
        <v>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1" spans="1:11">
      <c r="A1" s="5">
        <v>167</v>
      </c>
      <c r="B1" s="5">
        <v>0</v>
      </c>
      <c r="D1" s="5">
        <v>11235</v>
      </c>
      <c r="E1" s="5">
        <v>0</v>
      </c>
      <c r="G1" s="5">
        <v>50</v>
      </c>
      <c r="H1" s="5">
        <v>0</v>
      </c>
      <c r="J1" s="5">
        <v>0</v>
      </c>
      <c r="K1" s="5">
        <v>0</v>
      </c>
    </row>
    <row r="2" spans="1:11">
      <c r="A2" s="5">
        <v>69</v>
      </c>
      <c r="B2" s="5">
        <v>0</v>
      </c>
      <c r="D2" s="5">
        <v>6930</v>
      </c>
      <c r="E2" s="5">
        <v>0</v>
      </c>
      <c r="G2" s="5">
        <v>120</v>
      </c>
      <c r="H2" s="5">
        <v>0</v>
      </c>
      <c r="J2" s="5">
        <v>0</v>
      </c>
      <c r="K2" s="5">
        <v>0</v>
      </c>
    </row>
    <row r="3" spans="1:11">
      <c r="A3" s="5">
        <v>67</v>
      </c>
      <c r="B3" s="5">
        <v>8.3333333333333329E-2</v>
      </c>
      <c r="D3" s="5">
        <v>7455</v>
      </c>
      <c r="E3" s="5">
        <v>8.3333333333333329E-2</v>
      </c>
      <c r="G3" s="5">
        <v>116</v>
      </c>
      <c r="H3" s="5">
        <v>8.3333333333333329E-2</v>
      </c>
      <c r="J3" s="5">
        <v>2</v>
      </c>
      <c r="K3" s="5">
        <v>8.3333333333333329E-2</v>
      </c>
    </row>
    <row r="4" spans="1:11">
      <c r="A4" s="5">
        <v>2</v>
      </c>
      <c r="B4" s="5">
        <v>0.1388888888888889</v>
      </c>
      <c r="D4" s="5">
        <v>10609</v>
      </c>
      <c r="E4" s="5">
        <v>0.1388888888888889</v>
      </c>
      <c r="G4" s="5">
        <v>117</v>
      </c>
      <c r="H4" s="5">
        <v>0.1388888888888889</v>
      </c>
      <c r="J4" s="5">
        <v>1</v>
      </c>
      <c r="K4" s="5">
        <v>0.1388888888888889</v>
      </c>
    </row>
    <row r="5" spans="1:11">
      <c r="A5" s="5">
        <v>94</v>
      </c>
      <c r="B5" s="5">
        <v>2.7777777777777776E-2</v>
      </c>
      <c r="D5" s="5">
        <v>8190</v>
      </c>
      <c r="E5" s="5">
        <v>2.7777777777777776E-2</v>
      </c>
      <c r="G5" s="5">
        <v>17</v>
      </c>
      <c r="H5" s="5">
        <v>2.7777777777777776E-2</v>
      </c>
      <c r="J5" s="5">
        <v>1</v>
      </c>
      <c r="K5" s="5">
        <v>2.7777777777777776E-2</v>
      </c>
    </row>
    <row r="6" spans="1:11">
      <c r="A6" s="5">
        <v>87</v>
      </c>
      <c r="B6" s="5">
        <v>5.5555555555555552E-2</v>
      </c>
      <c r="D6" s="5">
        <v>7921</v>
      </c>
      <c r="E6" s="5">
        <v>5.5555555555555552E-2</v>
      </c>
      <c r="G6" s="5">
        <v>0</v>
      </c>
      <c r="H6" s="5">
        <v>5.5555555555555552E-2</v>
      </c>
      <c r="J6" s="5">
        <v>2</v>
      </c>
      <c r="K6" s="5">
        <v>5.5555555555555552E-2</v>
      </c>
    </row>
    <row r="7" spans="1:11">
      <c r="A7" s="5">
        <v>110</v>
      </c>
      <c r="B7" s="5">
        <v>0.27777777777777779</v>
      </c>
      <c r="D7" s="5">
        <v>8100</v>
      </c>
      <c r="E7" s="5">
        <v>0.27777777777777779</v>
      </c>
      <c r="G7" s="5">
        <v>34</v>
      </c>
      <c r="H7" s="5">
        <v>0.27777777777777779</v>
      </c>
      <c r="J7" s="5">
        <v>9</v>
      </c>
      <c r="K7" s="5">
        <v>0.27777777777777779</v>
      </c>
    </row>
    <row r="8" spans="1:11">
      <c r="A8" s="5">
        <v>167</v>
      </c>
      <c r="B8" s="5">
        <v>2.7777777777777776E-2</v>
      </c>
      <c r="D8" s="5">
        <v>11877</v>
      </c>
      <c r="E8" s="5">
        <v>2.7777777777777776E-2</v>
      </c>
      <c r="G8" s="5">
        <v>30</v>
      </c>
      <c r="H8" s="5">
        <v>2.7777777777777776E-2</v>
      </c>
      <c r="J8" s="5">
        <v>1</v>
      </c>
      <c r="K8" s="5">
        <v>2.7777777777777776E-2</v>
      </c>
    </row>
    <row r="9" spans="1:11">
      <c r="A9" s="5">
        <v>132</v>
      </c>
      <c r="B9" s="5">
        <v>0.16666666666666666</v>
      </c>
      <c r="D9" s="5">
        <v>11025</v>
      </c>
      <c r="E9" s="5">
        <v>0.16666666666666666</v>
      </c>
      <c r="G9" s="5">
        <v>13</v>
      </c>
      <c r="H9" s="5">
        <v>0.16666666666666666</v>
      </c>
      <c r="J9" s="5">
        <v>2</v>
      </c>
      <c r="K9" s="5">
        <v>0.16666666666666666</v>
      </c>
    </row>
    <row r="10" spans="1:11">
      <c r="A10" s="5">
        <v>89</v>
      </c>
      <c r="B10" s="5">
        <v>8.3333333333333329E-2</v>
      </c>
      <c r="D10" s="5">
        <v>8190</v>
      </c>
      <c r="E10" s="5">
        <v>8.3333333333333329E-2</v>
      </c>
      <c r="G10" s="5">
        <v>28</v>
      </c>
      <c r="H10" s="5">
        <v>8.3333333333333329E-2</v>
      </c>
      <c r="J10" s="5">
        <v>0</v>
      </c>
      <c r="K10" s="5">
        <v>8.3333333333333329E-2</v>
      </c>
    </row>
    <row r="11" spans="1:11">
      <c r="A11" s="5">
        <v>133</v>
      </c>
      <c r="B11" s="5">
        <v>5.5555555555555552E-2</v>
      </c>
      <c r="D11" s="5">
        <v>11880</v>
      </c>
      <c r="E11" s="5">
        <v>5.5555555555555552E-2</v>
      </c>
      <c r="G11" s="5">
        <v>25</v>
      </c>
      <c r="H11" s="5">
        <v>5.5555555555555552E-2</v>
      </c>
      <c r="J11" s="5">
        <v>2</v>
      </c>
      <c r="K11" s="5">
        <v>5.5555555555555552E-2</v>
      </c>
    </row>
    <row r="12" spans="1:11">
      <c r="A12" s="5">
        <v>155</v>
      </c>
      <c r="B12" s="5">
        <v>0</v>
      </c>
      <c r="D12" s="5">
        <v>11880</v>
      </c>
      <c r="E12" s="5">
        <v>0</v>
      </c>
      <c r="G12" s="5">
        <v>18</v>
      </c>
      <c r="H12" s="5">
        <v>0</v>
      </c>
      <c r="J12" s="5">
        <v>0</v>
      </c>
      <c r="K12" s="5">
        <v>0</v>
      </c>
    </row>
    <row r="13" spans="1:11">
      <c r="A13" s="5">
        <v>135</v>
      </c>
      <c r="B13" s="5">
        <v>8.3333333333333329E-2</v>
      </c>
      <c r="D13" s="5">
        <v>11984</v>
      </c>
      <c r="E13" s="5">
        <v>8.3333333333333329E-2</v>
      </c>
      <c r="G13" s="5">
        <v>0</v>
      </c>
      <c r="H13" s="5">
        <v>8.3333333333333329E-2</v>
      </c>
      <c r="J13" s="5">
        <v>1</v>
      </c>
      <c r="K13" s="5">
        <v>8.3333333333333329E-2</v>
      </c>
    </row>
    <row r="14" spans="1:11">
      <c r="A14" s="5">
        <v>135</v>
      </c>
      <c r="B14" s="5">
        <v>0</v>
      </c>
      <c r="D14" s="5">
        <v>10700</v>
      </c>
      <c r="E14" s="5">
        <v>0</v>
      </c>
      <c r="G14" s="5">
        <v>0</v>
      </c>
      <c r="H14" s="5">
        <v>0</v>
      </c>
      <c r="J14" s="5">
        <v>0</v>
      </c>
      <c r="K14" s="5"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1" spans="1:8">
      <c r="A1" s="5">
        <v>167</v>
      </c>
      <c r="B1" s="5">
        <v>0</v>
      </c>
      <c r="D1" s="5">
        <v>11235</v>
      </c>
      <c r="E1" s="5">
        <v>0</v>
      </c>
      <c r="G1" s="5">
        <v>50</v>
      </c>
      <c r="H1" s="5">
        <v>0</v>
      </c>
    </row>
    <row r="2" spans="1:8">
      <c r="A2" s="5">
        <v>69</v>
      </c>
      <c r="B2" s="5">
        <v>0</v>
      </c>
      <c r="D2" s="5">
        <v>6930</v>
      </c>
      <c r="E2" s="5">
        <v>0</v>
      </c>
      <c r="G2" s="5">
        <v>120</v>
      </c>
      <c r="H2" s="5">
        <v>0</v>
      </c>
    </row>
    <row r="3" spans="1:8">
      <c r="A3" s="5">
        <v>67</v>
      </c>
      <c r="B3" s="5">
        <v>8.3333333333333329E-2</v>
      </c>
      <c r="D3" s="5">
        <v>7455</v>
      </c>
      <c r="E3" s="5">
        <v>8.3333333333333329E-2</v>
      </c>
      <c r="G3" s="5">
        <v>116</v>
      </c>
      <c r="H3" s="5">
        <v>8.3333333333333329E-2</v>
      </c>
    </row>
    <row r="4" spans="1:8">
      <c r="A4" s="5">
        <v>2</v>
      </c>
      <c r="B4" s="5">
        <v>0.1388888888888889</v>
      </c>
      <c r="D4" s="5">
        <v>10609</v>
      </c>
      <c r="E4" s="5">
        <v>0.1388888888888889</v>
      </c>
      <c r="G4" s="5">
        <v>117</v>
      </c>
      <c r="H4" s="5">
        <v>0.1388888888888889</v>
      </c>
    </row>
    <row r="5" spans="1:8">
      <c r="A5" s="5">
        <v>94</v>
      </c>
      <c r="B5" s="5">
        <v>2.7777777777777776E-2</v>
      </c>
      <c r="D5" s="5">
        <v>8190</v>
      </c>
      <c r="E5" s="5">
        <v>2.7777777777777776E-2</v>
      </c>
      <c r="G5" s="5">
        <v>17</v>
      </c>
      <c r="H5" s="5">
        <v>2.7777777777777776E-2</v>
      </c>
    </row>
    <row r="6" spans="1:8">
      <c r="A6" s="5">
        <v>87</v>
      </c>
      <c r="B6" s="5">
        <v>5.5555555555555552E-2</v>
      </c>
      <c r="D6" s="5">
        <v>7921</v>
      </c>
      <c r="E6" s="5">
        <v>5.5555555555555552E-2</v>
      </c>
      <c r="G6" s="5">
        <v>0</v>
      </c>
      <c r="H6" s="5">
        <v>5.5555555555555552E-2</v>
      </c>
    </row>
    <row r="7" spans="1:8">
      <c r="A7" s="5">
        <v>110</v>
      </c>
      <c r="B7" s="5">
        <v>0.27777777777777779</v>
      </c>
      <c r="D7" s="5">
        <v>8100</v>
      </c>
      <c r="E7" s="5">
        <v>0.27777777777777779</v>
      </c>
      <c r="G7" s="5">
        <v>34</v>
      </c>
      <c r="H7" s="5">
        <v>0.27777777777777779</v>
      </c>
    </row>
    <row r="8" spans="1:8">
      <c r="A8" s="5">
        <v>167</v>
      </c>
      <c r="B8" s="5">
        <v>2.7777777777777776E-2</v>
      </c>
      <c r="D8" s="5">
        <v>11877</v>
      </c>
      <c r="E8" s="5">
        <v>2.7777777777777776E-2</v>
      </c>
      <c r="G8" s="5">
        <v>30</v>
      </c>
      <c r="H8" s="5">
        <v>2.7777777777777776E-2</v>
      </c>
    </row>
    <row r="9" spans="1:8">
      <c r="A9" s="5">
        <v>132</v>
      </c>
      <c r="B9" s="5">
        <v>0.16666666666666666</v>
      </c>
      <c r="D9" s="5">
        <v>11025</v>
      </c>
      <c r="E9" s="5">
        <v>0.16666666666666666</v>
      </c>
      <c r="G9" s="5">
        <v>13</v>
      </c>
      <c r="H9" s="5">
        <v>0.16666666666666666</v>
      </c>
    </row>
    <row r="10" spans="1:8">
      <c r="A10" s="5">
        <v>89</v>
      </c>
      <c r="B10" s="5">
        <v>8.3333333333333329E-2</v>
      </c>
      <c r="D10" s="5">
        <v>8190</v>
      </c>
      <c r="E10" s="5">
        <v>8.3333333333333329E-2</v>
      </c>
      <c r="G10" s="5">
        <v>28</v>
      </c>
      <c r="H10" s="5">
        <v>8.3333333333333329E-2</v>
      </c>
    </row>
    <row r="11" spans="1:8">
      <c r="A11" s="5">
        <v>133</v>
      </c>
      <c r="B11" s="5">
        <v>5.5555555555555552E-2</v>
      </c>
      <c r="D11" s="5">
        <v>11880</v>
      </c>
      <c r="E11" s="5">
        <v>5.5555555555555552E-2</v>
      </c>
      <c r="G11" s="5">
        <v>25</v>
      </c>
      <c r="H11" s="5">
        <v>5.5555555555555552E-2</v>
      </c>
    </row>
    <row r="12" spans="1:8">
      <c r="A12" s="5">
        <v>155</v>
      </c>
      <c r="B12" s="5">
        <v>0</v>
      </c>
      <c r="D12" s="5">
        <v>11880</v>
      </c>
      <c r="E12" s="5">
        <v>0</v>
      </c>
      <c r="G12" s="5">
        <v>18</v>
      </c>
      <c r="H12" s="5">
        <v>0</v>
      </c>
    </row>
    <row r="13" spans="1:8">
      <c r="A13" s="5">
        <v>135</v>
      </c>
      <c r="B13" s="5">
        <v>8.3333333333333329E-2</v>
      </c>
      <c r="D13" s="5">
        <v>11984</v>
      </c>
      <c r="E13" s="5">
        <v>8.3333333333333329E-2</v>
      </c>
      <c r="G13" s="5">
        <v>0</v>
      </c>
      <c r="H13" s="5">
        <v>8.3333333333333329E-2</v>
      </c>
    </row>
    <row r="14" spans="1:8">
      <c r="A14" s="5">
        <v>135</v>
      </c>
      <c r="B14" s="5">
        <v>0</v>
      </c>
      <c r="D14" s="5">
        <v>10700</v>
      </c>
      <c r="E14" s="5">
        <v>0</v>
      </c>
      <c r="G14" s="5">
        <v>0</v>
      </c>
      <c r="H14" s="5"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0"/>
  <sheetViews>
    <sheetView tabSelected="1" workbookViewId="0">
      <selection activeCell="H35" sqref="H35"/>
    </sheetView>
  </sheetViews>
  <sheetFormatPr baseColWidth="10" defaultColWidth="14.42578125" defaultRowHeight="15" customHeight="1"/>
  <cols>
    <col min="1" max="1" width="22.28515625" customWidth="1"/>
    <col min="2" max="2" width="26.85546875" customWidth="1"/>
    <col min="3" max="3" width="29" customWidth="1"/>
    <col min="4" max="4" width="15" customWidth="1"/>
    <col min="5" max="6" width="10.7109375" customWidth="1"/>
    <col min="7" max="7" width="24.5703125" customWidth="1"/>
    <col min="8" max="8" width="24.85546875" customWidth="1"/>
    <col min="9" max="9" width="24.28515625" customWidth="1"/>
    <col min="10" max="10" width="25.42578125" customWidth="1"/>
    <col min="11" max="11" width="25.5703125" customWidth="1"/>
    <col min="12" max="12" width="24.42578125" customWidth="1"/>
    <col min="13" max="13" width="25.42578125" customWidth="1"/>
    <col min="14" max="14" width="10.7109375" style="38" customWidth="1"/>
    <col min="15" max="15" width="10.7109375" customWidth="1"/>
    <col min="16" max="16" width="31.5703125" customWidth="1"/>
    <col min="17" max="30" width="10.7109375" customWidth="1"/>
    <col min="31" max="31" width="11.85546875" customWidth="1"/>
    <col min="32" max="36" width="10.7109375" customWidth="1"/>
  </cols>
  <sheetData>
    <row r="1" spans="1:36">
      <c r="A1" s="2"/>
      <c r="B1" s="2"/>
      <c r="C1" s="3"/>
      <c r="D1" s="2"/>
      <c r="E1" s="2"/>
      <c r="F1" s="2"/>
      <c r="G1" s="2"/>
      <c r="H1" s="56" t="s">
        <v>87</v>
      </c>
      <c r="I1" s="2"/>
      <c r="J1" s="2"/>
      <c r="K1" s="2"/>
      <c r="L1" s="2"/>
      <c r="M1" s="2"/>
      <c r="N1" s="2"/>
      <c r="O1" s="2"/>
      <c r="P1" s="34"/>
      <c r="Q1" s="57" t="s">
        <v>54</v>
      </c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9"/>
      <c r="AE1" s="34"/>
      <c r="AF1" s="2"/>
      <c r="AG1" s="2"/>
      <c r="AH1" s="2"/>
      <c r="AI1" s="2"/>
      <c r="AJ1" s="2"/>
    </row>
    <row r="2" spans="1:36">
      <c r="A2" s="2" t="s">
        <v>35</v>
      </c>
      <c r="B2" s="4" t="s">
        <v>50</v>
      </c>
      <c r="C2" s="4" t="s">
        <v>51</v>
      </c>
      <c r="D2" s="4"/>
      <c r="E2" s="4"/>
      <c r="F2" s="2"/>
      <c r="G2" s="2"/>
      <c r="H2" s="48" t="s">
        <v>36</v>
      </c>
      <c r="I2" s="48"/>
      <c r="J2" s="48" t="s">
        <v>42</v>
      </c>
      <c r="K2" s="48"/>
      <c r="L2" s="28" t="s">
        <v>53</v>
      </c>
      <c r="M2" s="2"/>
      <c r="N2" s="2"/>
      <c r="O2" s="2"/>
      <c r="P2" s="27" t="s">
        <v>35</v>
      </c>
      <c r="Q2" s="34">
        <v>1</v>
      </c>
      <c r="R2" s="34">
        <v>2</v>
      </c>
      <c r="S2" s="34">
        <v>3</v>
      </c>
      <c r="T2" s="34">
        <v>4</v>
      </c>
      <c r="U2" s="34">
        <v>5</v>
      </c>
      <c r="V2" s="34">
        <v>6</v>
      </c>
      <c r="W2" s="34">
        <v>7</v>
      </c>
      <c r="X2" s="34">
        <v>8</v>
      </c>
      <c r="Y2" s="34">
        <v>9</v>
      </c>
      <c r="Z2" s="34">
        <v>10</v>
      </c>
      <c r="AA2" s="34">
        <v>11</v>
      </c>
      <c r="AB2" s="34">
        <v>12</v>
      </c>
      <c r="AC2" s="34">
        <v>13</v>
      </c>
      <c r="AD2" s="34">
        <v>14</v>
      </c>
      <c r="AE2" s="34" t="s">
        <v>11</v>
      </c>
      <c r="AF2" s="2"/>
      <c r="AG2" s="2"/>
      <c r="AH2" s="34"/>
      <c r="AI2" s="2"/>
      <c r="AJ2" s="2"/>
    </row>
    <row r="3" spans="1:36">
      <c r="A3" s="1" t="s">
        <v>7</v>
      </c>
      <c r="B3" s="1">
        <v>0</v>
      </c>
      <c r="C3" s="1">
        <v>3</v>
      </c>
      <c r="D3" s="5"/>
      <c r="E3" s="6"/>
      <c r="H3" s="4" t="s">
        <v>51</v>
      </c>
      <c r="I3" s="4" t="s">
        <v>50</v>
      </c>
      <c r="J3" s="4" t="s">
        <v>51</v>
      </c>
      <c r="K3" s="4" t="s">
        <v>50</v>
      </c>
      <c r="L3" s="4" t="s">
        <v>51</v>
      </c>
      <c r="M3" s="4" t="s">
        <v>50</v>
      </c>
      <c r="N3" s="39" t="s">
        <v>52</v>
      </c>
      <c r="P3" s="35" t="s">
        <v>5</v>
      </c>
      <c r="Q3" s="31">
        <v>0</v>
      </c>
      <c r="R3" s="31">
        <v>0</v>
      </c>
      <c r="S3" s="31">
        <v>2</v>
      </c>
      <c r="T3" s="31">
        <v>1</v>
      </c>
      <c r="U3" s="31">
        <v>1</v>
      </c>
      <c r="V3" s="31">
        <v>1</v>
      </c>
      <c r="W3" s="31">
        <v>9</v>
      </c>
      <c r="X3" s="31">
        <v>1</v>
      </c>
      <c r="Y3" s="31">
        <v>2</v>
      </c>
      <c r="Z3" s="31">
        <v>4</v>
      </c>
      <c r="AA3" s="31">
        <v>2</v>
      </c>
      <c r="AB3" s="31">
        <v>0</v>
      </c>
      <c r="AC3" s="31">
        <v>1</v>
      </c>
      <c r="AD3" s="31">
        <v>0</v>
      </c>
      <c r="AE3" s="34">
        <f t="shared" ref="AE3:AE8" si="0">SUM(Q3:AD3)</f>
        <v>24</v>
      </c>
      <c r="AH3" s="34"/>
      <c r="AI3" s="1"/>
      <c r="AJ3" s="1"/>
    </row>
    <row r="4" spans="1:36">
      <c r="A4" s="1" t="s">
        <v>12</v>
      </c>
      <c r="B4" s="1">
        <v>0</v>
      </c>
      <c r="C4" s="1">
        <v>32</v>
      </c>
      <c r="D4" s="5"/>
      <c r="E4" s="6"/>
      <c r="G4" s="60" t="s">
        <v>7</v>
      </c>
      <c r="H4" s="1">
        <v>0</v>
      </c>
      <c r="I4" s="1">
        <v>0</v>
      </c>
      <c r="J4" s="1">
        <v>3</v>
      </c>
      <c r="K4" s="1">
        <v>0</v>
      </c>
      <c r="L4" s="1">
        <v>0</v>
      </c>
      <c r="M4" s="1">
        <v>0</v>
      </c>
      <c r="N4" s="1">
        <f>SUM(H4:M4)</f>
        <v>3</v>
      </c>
      <c r="P4" s="35" t="s">
        <v>9</v>
      </c>
      <c r="Q4" s="31">
        <v>0</v>
      </c>
      <c r="R4" s="31">
        <v>0</v>
      </c>
      <c r="S4" s="31">
        <v>0</v>
      </c>
      <c r="T4" s="31">
        <v>0</v>
      </c>
      <c r="U4" s="31">
        <v>0</v>
      </c>
      <c r="V4" s="31">
        <v>0</v>
      </c>
      <c r="W4" s="31">
        <v>0</v>
      </c>
      <c r="X4" s="31">
        <v>0</v>
      </c>
      <c r="Y4" s="31">
        <v>1</v>
      </c>
      <c r="Z4" s="31">
        <v>0</v>
      </c>
      <c r="AA4" s="31">
        <v>0</v>
      </c>
      <c r="AB4" s="31">
        <v>0</v>
      </c>
      <c r="AC4" s="31">
        <v>0</v>
      </c>
      <c r="AD4" s="31">
        <v>0</v>
      </c>
      <c r="AE4" s="34">
        <f t="shared" si="0"/>
        <v>1</v>
      </c>
      <c r="AH4" s="31"/>
      <c r="AI4" s="1"/>
    </row>
    <row r="5" spans="1:36" ht="18" customHeight="1">
      <c r="A5" s="1" t="s">
        <v>10</v>
      </c>
      <c r="B5" s="1">
        <v>3</v>
      </c>
      <c r="C5" s="1">
        <v>0</v>
      </c>
      <c r="D5" s="5"/>
      <c r="E5" s="6"/>
      <c r="G5" s="61" t="s">
        <v>1</v>
      </c>
      <c r="H5" s="1">
        <v>32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f t="shared" ref="N5:N13" si="1">SUM(H5:M5)</f>
        <v>32</v>
      </c>
      <c r="P5" s="35" t="s">
        <v>13</v>
      </c>
      <c r="Q5" s="31">
        <v>0</v>
      </c>
      <c r="R5" s="31">
        <v>0</v>
      </c>
      <c r="S5" s="31">
        <v>0</v>
      </c>
      <c r="T5" s="31">
        <v>2</v>
      </c>
      <c r="U5" s="31">
        <v>0</v>
      </c>
      <c r="V5" s="31">
        <v>0</v>
      </c>
      <c r="W5" s="31">
        <v>1</v>
      </c>
      <c r="X5" s="31">
        <v>0</v>
      </c>
      <c r="Y5" s="31">
        <v>2</v>
      </c>
      <c r="Z5" s="31">
        <v>0</v>
      </c>
      <c r="AA5" s="31">
        <v>0</v>
      </c>
      <c r="AB5" s="31">
        <v>0</v>
      </c>
      <c r="AC5" s="31">
        <v>0</v>
      </c>
      <c r="AD5" s="31">
        <v>1</v>
      </c>
      <c r="AE5" s="34">
        <f t="shared" si="0"/>
        <v>6</v>
      </c>
      <c r="AH5" s="1"/>
      <c r="AI5" s="1"/>
    </row>
    <row r="6" spans="1:36">
      <c r="A6" s="1" t="s">
        <v>14</v>
      </c>
      <c r="B6" s="1">
        <v>1</v>
      </c>
      <c r="C6" s="1">
        <v>2</v>
      </c>
      <c r="D6" s="5"/>
      <c r="E6" s="6"/>
      <c r="G6" s="60" t="s">
        <v>10</v>
      </c>
      <c r="H6" s="1">
        <v>0</v>
      </c>
      <c r="I6" s="1">
        <v>0</v>
      </c>
      <c r="J6" s="1">
        <v>0</v>
      </c>
      <c r="K6" s="1">
        <v>3</v>
      </c>
      <c r="L6" s="1">
        <v>0</v>
      </c>
      <c r="M6" s="1">
        <v>0</v>
      </c>
      <c r="N6" s="1">
        <f t="shared" si="1"/>
        <v>3</v>
      </c>
      <c r="P6" s="35" t="s">
        <v>10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1">
        <v>0</v>
      </c>
      <c r="W6" s="31">
        <v>0</v>
      </c>
      <c r="X6" s="31">
        <v>0</v>
      </c>
      <c r="Y6" s="31">
        <v>1</v>
      </c>
      <c r="Z6" s="31">
        <v>0</v>
      </c>
      <c r="AA6" s="31">
        <v>0</v>
      </c>
      <c r="AB6" s="31">
        <v>0</v>
      </c>
      <c r="AC6" s="31">
        <v>0</v>
      </c>
      <c r="AD6" s="31">
        <v>2</v>
      </c>
      <c r="AE6" s="34">
        <f t="shared" si="0"/>
        <v>3</v>
      </c>
      <c r="AH6" s="1"/>
      <c r="AI6" s="1"/>
    </row>
    <row r="7" spans="1:36">
      <c r="A7" s="1" t="s">
        <v>15</v>
      </c>
      <c r="B7" s="1">
        <v>2</v>
      </c>
      <c r="C7" s="1">
        <v>0</v>
      </c>
      <c r="D7" s="5"/>
      <c r="E7" s="6"/>
      <c r="G7" s="60" t="s">
        <v>14</v>
      </c>
      <c r="H7" s="1">
        <v>0</v>
      </c>
      <c r="I7" s="1">
        <v>1</v>
      </c>
      <c r="J7" s="1">
        <v>2</v>
      </c>
      <c r="K7" s="1">
        <v>0</v>
      </c>
      <c r="L7" s="1">
        <v>0</v>
      </c>
      <c r="M7" s="1">
        <v>0</v>
      </c>
      <c r="N7" s="1">
        <f t="shared" si="1"/>
        <v>3</v>
      </c>
      <c r="P7" s="35" t="s">
        <v>14</v>
      </c>
      <c r="Q7" s="31">
        <v>0</v>
      </c>
      <c r="R7" s="31">
        <v>0</v>
      </c>
      <c r="S7" s="31">
        <v>0</v>
      </c>
      <c r="T7" s="31">
        <v>2</v>
      </c>
      <c r="U7" s="31">
        <v>0</v>
      </c>
      <c r="V7" s="31">
        <v>0</v>
      </c>
      <c r="W7" s="31">
        <v>0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4">
        <f t="shared" si="0"/>
        <v>2</v>
      </c>
      <c r="AH7" s="1"/>
      <c r="AI7" s="1"/>
    </row>
    <row r="8" spans="1:36">
      <c r="A8" s="1" t="s">
        <v>17</v>
      </c>
      <c r="B8" s="1">
        <v>31</v>
      </c>
      <c r="C8" s="1">
        <v>17</v>
      </c>
      <c r="D8" s="5"/>
      <c r="E8" s="6"/>
      <c r="G8" s="60" t="s">
        <v>15</v>
      </c>
      <c r="H8" s="1">
        <v>0</v>
      </c>
      <c r="I8" s="1">
        <v>0</v>
      </c>
      <c r="J8" s="1">
        <v>1</v>
      </c>
      <c r="K8" s="1">
        <v>0</v>
      </c>
      <c r="L8" s="1">
        <v>0</v>
      </c>
      <c r="M8" s="1">
        <v>1</v>
      </c>
      <c r="N8" s="1">
        <f t="shared" si="1"/>
        <v>2</v>
      </c>
      <c r="P8" s="35" t="s">
        <v>2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  <c r="Z8" s="31">
        <v>1</v>
      </c>
      <c r="AA8" s="31">
        <v>0</v>
      </c>
      <c r="AB8" s="31">
        <v>0</v>
      </c>
      <c r="AC8" s="31">
        <v>0</v>
      </c>
      <c r="AD8" s="31">
        <v>0</v>
      </c>
      <c r="AE8" s="34">
        <f t="shared" si="0"/>
        <v>1</v>
      </c>
      <c r="AH8" s="1"/>
      <c r="AI8" s="1"/>
    </row>
    <row r="9" spans="1:36">
      <c r="A9" s="1" t="s">
        <v>13</v>
      </c>
      <c r="B9" s="1">
        <v>20</v>
      </c>
      <c r="C9" s="1">
        <v>25</v>
      </c>
      <c r="D9" s="5"/>
      <c r="E9" s="6"/>
      <c r="G9" s="60" t="s">
        <v>17</v>
      </c>
      <c r="H9" s="1">
        <v>0</v>
      </c>
      <c r="I9" s="1">
        <v>31</v>
      </c>
      <c r="J9" s="1">
        <v>0</v>
      </c>
      <c r="K9" s="1">
        <v>0</v>
      </c>
      <c r="L9" s="1">
        <v>17</v>
      </c>
      <c r="M9" s="1">
        <v>0</v>
      </c>
      <c r="N9" s="1">
        <f t="shared" si="1"/>
        <v>48</v>
      </c>
      <c r="P9" s="26"/>
      <c r="Q9" s="34">
        <f t="shared" ref="Q9:AE9" si="2">SUM(Q3:Q8)</f>
        <v>0</v>
      </c>
      <c r="R9" s="34">
        <f t="shared" si="2"/>
        <v>0</v>
      </c>
      <c r="S9" s="34">
        <f t="shared" si="2"/>
        <v>2</v>
      </c>
      <c r="T9" s="34">
        <f t="shared" si="2"/>
        <v>5</v>
      </c>
      <c r="U9" s="34">
        <f t="shared" si="2"/>
        <v>1</v>
      </c>
      <c r="V9" s="34">
        <f t="shared" si="2"/>
        <v>1</v>
      </c>
      <c r="W9" s="34">
        <f t="shared" si="2"/>
        <v>10</v>
      </c>
      <c r="X9" s="34">
        <f t="shared" si="2"/>
        <v>1</v>
      </c>
      <c r="Y9" s="34">
        <f t="shared" si="2"/>
        <v>6</v>
      </c>
      <c r="Z9" s="34">
        <f t="shared" si="2"/>
        <v>5</v>
      </c>
      <c r="AA9" s="34">
        <f t="shared" si="2"/>
        <v>2</v>
      </c>
      <c r="AB9" s="34">
        <f t="shared" si="2"/>
        <v>0</v>
      </c>
      <c r="AC9" s="34">
        <f t="shared" si="2"/>
        <v>1</v>
      </c>
      <c r="AD9" s="34">
        <f t="shared" si="2"/>
        <v>3</v>
      </c>
      <c r="AE9" s="34">
        <f t="shared" si="2"/>
        <v>37</v>
      </c>
      <c r="AH9" s="1"/>
      <c r="AI9" s="1"/>
    </row>
    <row r="10" spans="1:36">
      <c r="A10" s="1" t="s">
        <v>2</v>
      </c>
      <c r="B10" s="1">
        <v>20</v>
      </c>
      <c r="C10" s="1">
        <v>9</v>
      </c>
      <c r="D10" s="5"/>
      <c r="E10" s="6"/>
      <c r="G10" s="60" t="s">
        <v>13</v>
      </c>
      <c r="H10" s="1">
        <v>4</v>
      </c>
      <c r="I10" s="1">
        <v>5</v>
      </c>
      <c r="J10" s="1">
        <v>14</v>
      </c>
      <c r="K10" s="1">
        <v>15</v>
      </c>
      <c r="L10" s="1">
        <v>7</v>
      </c>
      <c r="M10" s="1">
        <v>0</v>
      </c>
      <c r="N10" s="1">
        <f t="shared" si="1"/>
        <v>45</v>
      </c>
      <c r="P10" s="26" t="s">
        <v>60</v>
      </c>
      <c r="Q10" s="26">
        <v>167</v>
      </c>
      <c r="R10" s="26">
        <v>69</v>
      </c>
      <c r="S10" s="26">
        <v>67</v>
      </c>
      <c r="T10" s="26">
        <v>200</v>
      </c>
      <c r="U10" s="26">
        <v>94</v>
      </c>
      <c r="V10" s="26">
        <v>87</v>
      </c>
      <c r="W10" s="26">
        <v>110</v>
      </c>
      <c r="X10" s="26">
        <v>167</v>
      </c>
      <c r="Y10" s="26">
        <v>132</v>
      </c>
      <c r="Z10" s="26">
        <v>89</v>
      </c>
      <c r="AA10" s="26">
        <v>133</v>
      </c>
      <c r="AB10" s="26">
        <v>155</v>
      </c>
      <c r="AC10" s="26">
        <v>135</v>
      </c>
      <c r="AD10" s="26">
        <v>135</v>
      </c>
      <c r="AE10" s="26"/>
      <c r="AH10" s="1"/>
      <c r="AI10" s="1"/>
    </row>
    <row r="11" spans="1:36">
      <c r="A11" s="1" t="s">
        <v>5</v>
      </c>
      <c r="B11" s="1">
        <v>61</v>
      </c>
      <c r="C11" s="1">
        <v>0</v>
      </c>
      <c r="D11" s="5"/>
      <c r="E11" s="6"/>
      <c r="G11" s="60" t="s">
        <v>2</v>
      </c>
      <c r="H11" s="1">
        <v>5</v>
      </c>
      <c r="I11" s="1">
        <v>18</v>
      </c>
      <c r="J11" s="1">
        <v>0</v>
      </c>
      <c r="K11" s="1">
        <v>2</v>
      </c>
      <c r="L11" s="1">
        <v>4</v>
      </c>
      <c r="M11" s="1">
        <v>0</v>
      </c>
      <c r="N11" s="1">
        <f t="shared" si="1"/>
        <v>29</v>
      </c>
      <c r="P11" s="26" t="s">
        <v>61</v>
      </c>
      <c r="Q11" s="26" t="s">
        <v>19</v>
      </c>
      <c r="R11" s="26" t="s">
        <v>20</v>
      </c>
      <c r="S11" s="26" t="s">
        <v>21</v>
      </c>
      <c r="T11" s="26" t="s">
        <v>22</v>
      </c>
      <c r="U11" s="26" t="s">
        <v>23</v>
      </c>
      <c r="V11" s="26" t="s">
        <v>24</v>
      </c>
      <c r="W11" s="26" t="s">
        <v>25</v>
      </c>
      <c r="X11" s="26" t="s">
        <v>26</v>
      </c>
      <c r="Y11" s="26" t="s">
        <v>27</v>
      </c>
      <c r="Z11" s="26" t="s">
        <v>28</v>
      </c>
      <c r="AA11" s="26" t="s">
        <v>29</v>
      </c>
      <c r="AB11" s="26" t="s">
        <v>29</v>
      </c>
      <c r="AC11" s="26" t="s">
        <v>30</v>
      </c>
      <c r="AD11" s="26" t="s">
        <v>31</v>
      </c>
      <c r="AE11" s="26"/>
    </row>
    <row r="12" spans="1:36">
      <c r="A12" s="1" t="s">
        <v>9</v>
      </c>
      <c r="B12" s="2">
        <v>1</v>
      </c>
      <c r="C12" s="2">
        <v>0</v>
      </c>
      <c r="D12" s="5"/>
      <c r="E12" s="6"/>
      <c r="G12" s="60" t="s">
        <v>5</v>
      </c>
      <c r="H12" s="1">
        <v>0</v>
      </c>
      <c r="I12" s="1">
        <v>2</v>
      </c>
      <c r="J12" s="1">
        <v>0</v>
      </c>
      <c r="K12" s="1">
        <v>59</v>
      </c>
      <c r="L12" s="1">
        <v>0</v>
      </c>
      <c r="M12" s="1">
        <v>0</v>
      </c>
      <c r="N12" s="1">
        <f t="shared" si="1"/>
        <v>61</v>
      </c>
      <c r="P12" s="36" t="s">
        <v>55</v>
      </c>
      <c r="Q12" s="26">
        <v>77</v>
      </c>
      <c r="R12" s="26"/>
      <c r="S12" s="26"/>
      <c r="T12" s="26"/>
      <c r="U12" s="26"/>
      <c r="V12" s="26">
        <v>49</v>
      </c>
      <c r="W12" s="26"/>
      <c r="X12" s="26"/>
      <c r="Y12" s="26"/>
      <c r="Z12" s="26">
        <v>37</v>
      </c>
      <c r="AA12" s="26"/>
      <c r="AB12" s="26">
        <v>34</v>
      </c>
      <c r="AC12" s="26"/>
      <c r="AD12" s="26"/>
      <c r="AE12" s="26"/>
    </row>
    <row r="13" spans="1:36">
      <c r="A13" s="25" t="s">
        <v>52</v>
      </c>
      <c r="B13" s="27">
        <f t="shared" ref="B13:C13" si="3">SUM(B3:B12)</f>
        <v>139</v>
      </c>
      <c r="C13" s="27">
        <f t="shared" si="3"/>
        <v>88</v>
      </c>
      <c r="D13" s="5"/>
      <c r="E13" s="1"/>
      <c r="G13" s="60" t="s">
        <v>9</v>
      </c>
      <c r="H13" s="1">
        <v>0</v>
      </c>
      <c r="I13" s="1">
        <v>0</v>
      </c>
      <c r="J13" s="1">
        <v>0</v>
      </c>
      <c r="K13" s="1">
        <v>1</v>
      </c>
      <c r="L13" s="1">
        <v>0</v>
      </c>
      <c r="M13" s="1">
        <v>0</v>
      </c>
      <c r="N13" s="1">
        <f t="shared" si="1"/>
        <v>1</v>
      </c>
      <c r="P13" s="36" t="s">
        <v>56</v>
      </c>
      <c r="Q13" s="26">
        <v>42</v>
      </c>
      <c r="R13" s="26"/>
      <c r="S13" s="26"/>
      <c r="T13" s="26"/>
      <c r="U13" s="26"/>
      <c r="V13" s="26">
        <v>26</v>
      </c>
      <c r="W13" s="26"/>
      <c r="X13" s="26"/>
      <c r="Y13" s="26"/>
      <c r="Z13" s="26">
        <v>37</v>
      </c>
      <c r="AA13" s="26"/>
      <c r="AB13" s="26">
        <v>34</v>
      </c>
      <c r="AC13" s="26"/>
      <c r="AD13" s="26"/>
      <c r="AE13" s="26"/>
    </row>
    <row r="14" spans="1:36">
      <c r="B14" s="1"/>
      <c r="C14" s="1"/>
      <c r="D14" s="28"/>
      <c r="E14" s="28"/>
      <c r="H14">
        <f>SUM(H4:H13)</f>
        <v>41</v>
      </c>
      <c r="I14" s="38">
        <f t="shared" ref="I14:M14" si="4">SUM(I4:I13)</f>
        <v>57</v>
      </c>
      <c r="J14" s="38">
        <f t="shared" si="4"/>
        <v>20</v>
      </c>
      <c r="K14" s="38">
        <f t="shared" si="4"/>
        <v>80</v>
      </c>
      <c r="L14" s="38">
        <f t="shared" si="4"/>
        <v>28</v>
      </c>
      <c r="M14" s="38">
        <f t="shared" si="4"/>
        <v>1</v>
      </c>
      <c r="N14" s="8">
        <f>SUM(N4:N13)</f>
        <v>227</v>
      </c>
      <c r="P14" s="36" t="s">
        <v>57</v>
      </c>
      <c r="Q14" s="26">
        <v>51</v>
      </c>
      <c r="R14" s="26"/>
      <c r="S14" s="26"/>
      <c r="T14" s="26"/>
      <c r="U14" s="26"/>
      <c r="V14" s="26">
        <v>41</v>
      </c>
      <c r="W14" s="26"/>
      <c r="X14" s="26"/>
      <c r="Y14" s="26"/>
      <c r="Z14" s="26">
        <v>40</v>
      </c>
      <c r="AA14" s="26"/>
      <c r="AB14" s="26">
        <v>40</v>
      </c>
      <c r="AC14" s="26"/>
      <c r="AD14" s="26"/>
      <c r="AE14" s="26"/>
    </row>
    <row r="15" spans="1:36">
      <c r="A15" s="1" t="s">
        <v>39</v>
      </c>
      <c r="B15" s="1">
        <v>65</v>
      </c>
      <c r="C15" s="1">
        <v>0</v>
      </c>
      <c r="D15" s="9"/>
      <c r="E15" s="1"/>
      <c r="P15" s="36" t="s">
        <v>58</v>
      </c>
      <c r="Q15" s="26">
        <v>50</v>
      </c>
      <c r="R15" s="26">
        <v>120</v>
      </c>
      <c r="S15" s="26">
        <v>116</v>
      </c>
      <c r="T15" s="26">
        <v>117</v>
      </c>
      <c r="U15" s="26">
        <v>17</v>
      </c>
      <c r="V15" s="26">
        <v>0</v>
      </c>
      <c r="W15" s="26">
        <v>34</v>
      </c>
      <c r="X15" s="26">
        <v>30</v>
      </c>
      <c r="Y15" s="26">
        <v>13</v>
      </c>
      <c r="Z15" s="26">
        <v>28</v>
      </c>
      <c r="AA15" s="26">
        <v>25</v>
      </c>
      <c r="AB15" s="26">
        <v>18</v>
      </c>
      <c r="AC15" s="26">
        <v>0</v>
      </c>
      <c r="AD15" s="26">
        <v>0</v>
      </c>
      <c r="AE15" s="26"/>
    </row>
    <row r="16" spans="1:36">
      <c r="A16" s="1" t="s">
        <v>33</v>
      </c>
      <c r="B16" s="1">
        <v>43</v>
      </c>
      <c r="C16" s="1">
        <v>83</v>
      </c>
      <c r="D16" s="9"/>
      <c r="E16" s="6"/>
    </row>
    <row r="17" spans="1:29">
      <c r="A17" s="1" t="s">
        <v>34</v>
      </c>
      <c r="B17" s="1">
        <v>1</v>
      </c>
      <c r="C17" s="1">
        <v>5</v>
      </c>
      <c r="D17" s="9"/>
      <c r="E17" s="6"/>
      <c r="P17" s="29"/>
      <c r="Q17" s="29"/>
      <c r="R17" s="26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</row>
    <row r="18" spans="1:29">
      <c r="A18" s="1" t="s">
        <v>41</v>
      </c>
      <c r="B18" s="1">
        <v>2</v>
      </c>
      <c r="C18" s="1">
        <v>0</v>
      </c>
      <c r="D18" s="9"/>
      <c r="E18" s="1"/>
      <c r="P18" s="30"/>
      <c r="Q18" s="30"/>
      <c r="R18" s="30"/>
      <c r="S18" s="30"/>
      <c r="T18" s="26"/>
      <c r="U18" s="26"/>
      <c r="V18" s="29"/>
      <c r="W18" s="29"/>
      <c r="X18" s="29"/>
      <c r="Y18" s="29"/>
      <c r="Z18" s="29"/>
      <c r="AA18" s="29"/>
      <c r="AB18" s="29"/>
      <c r="AC18" s="29"/>
    </row>
    <row r="19" spans="1:29">
      <c r="I19" s="69" t="s">
        <v>88</v>
      </c>
      <c r="P19" s="31"/>
      <c r="Q19" s="32"/>
      <c r="R19" s="31"/>
      <c r="S19" s="31"/>
      <c r="T19" s="31"/>
      <c r="U19" s="29"/>
      <c r="V19" s="29"/>
      <c r="W19" s="29"/>
      <c r="X19" s="29"/>
      <c r="Y19" s="29"/>
      <c r="Z19" s="29"/>
      <c r="AA19" s="29"/>
      <c r="AB19" s="29"/>
      <c r="AC19" s="29"/>
    </row>
    <row r="20" spans="1:29">
      <c r="G20" s="11"/>
      <c r="H20" s="49" t="s">
        <v>59</v>
      </c>
      <c r="I20" s="50"/>
      <c r="J20" s="50"/>
      <c r="K20" s="50"/>
      <c r="P20" s="29"/>
      <c r="Q20" s="32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</row>
    <row r="21" spans="1:29" ht="15.75" customHeight="1">
      <c r="G21" s="13"/>
      <c r="H21" s="13">
        <v>1</v>
      </c>
      <c r="I21" s="13">
        <v>2</v>
      </c>
      <c r="J21" s="13">
        <v>3</v>
      </c>
      <c r="K21" s="13">
        <v>4</v>
      </c>
      <c r="P21" s="29"/>
      <c r="Q21" s="32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</row>
    <row r="22" spans="1:29" ht="15.75" customHeight="1">
      <c r="G22" s="63" t="s">
        <v>7</v>
      </c>
      <c r="H22" s="1">
        <v>0</v>
      </c>
      <c r="I22" s="1">
        <v>0</v>
      </c>
      <c r="J22" s="1">
        <v>3</v>
      </c>
      <c r="K22" s="1">
        <v>0</v>
      </c>
      <c r="L22" s="64"/>
      <c r="M22" s="64"/>
      <c r="N22" s="64"/>
      <c r="O22" s="64"/>
      <c r="P22" s="46"/>
      <c r="Q22" s="62"/>
      <c r="R22" s="31"/>
      <c r="S22" s="31"/>
      <c r="T22" s="31"/>
      <c r="U22" s="29"/>
      <c r="V22" s="29"/>
      <c r="W22" s="29"/>
      <c r="X22" s="29"/>
      <c r="Y22" s="29"/>
      <c r="Z22" s="29"/>
      <c r="AA22" s="29"/>
      <c r="AB22" s="29"/>
      <c r="AC22" s="29"/>
    </row>
    <row r="23" spans="1:29" ht="15.75" customHeight="1" thickBot="1">
      <c r="A23" s="10"/>
      <c r="B23" s="10" t="s">
        <v>86</v>
      </c>
      <c r="C23" s="51"/>
      <c r="D23" s="52"/>
      <c r="E23" s="52"/>
      <c r="F23" s="52"/>
      <c r="G23" s="63" t="s">
        <v>6</v>
      </c>
      <c r="H23" s="1">
        <v>0</v>
      </c>
      <c r="I23" s="1">
        <v>32</v>
      </c>
      <c r="J23" s="1">
        <v>0</v>
      </c>
      <c r="K23" s="1">
        <v>0</v>
      </c>
      <c r="L23" s="65"/>
      <c r="M23" s="47"/>
      <c r="N23" s="65"/>
      <c r="O23" s="47"/>
      <c r="P23" s="66"/>
      <c r="V23" s="29"/>
      <c r="W23" s="29"/>
      <c r="X23" s="29"/>
      <c r="Y23" s="29"/>
      <c r="Z23" s="29"/>
      <c r="AA23" s="29"/>
      <c r="AB23" s="29"/>
      <c r="AC23" s="29"/>
    </row>
    <row r="24" spans="1:29" ht="15.75" customHeight="1" thickBot="1">
      <c r="A24" s="12" t="s">
        <v>35</v>
      </c>
      <c r="B24" s="37" t="s">
        <v>84</v>
      </c>
      <c r="C24" s="37" t="s">
        <v>85</v>
      </c>
      <c r="D24" s="53"/>
      <c r="E24" s="53"/>
      <c r="F24" s="53"/>
      <c r="G24" s="63" t="s">
        <v>10</v>
      </c>
      <c r="H24" s="1">
        <v>0</v>
      </c>
      <c r="I24" s="1">
        <v>0</v>
      </c>
      <c r="J24" s="1">
        <v>2</v>
      </c>
      <c r="K24" s="1">
        <v>1</v>
      </c>
      <c r="L24" s="67"/>
      <c r="M24" s="67"/>
      <c r="N24" s="67"/>
      <c r="O24" s="67"/>
      <c r="P24" s="66"/>
      <c r="V24" s="29"/>
      <c r="W24" s="29"/>
      <c r="X24" s="29"/>
      <c r="Y24" s="29"/>
      <c r="Z24" s="29"/>
      <c r="AA24" s="29"/>
      <c r="AB24" s="29"/>
      <c r="AC24" s="29"/>
    </row>
    <row r="25" spans="1:29" ht="15.75" customHeight="1">
      <c r="A25" s="7" t="s">
        <v>14</v>
      </c>
      <c r="B25" s="1">
        <v>0</v>
      </c>
      <c r="C25" s="1">
        <v>1</v>
      </c>
      <c r="D25" s="53"/>
      <c r="E25" s="54"/>
      <c r="F25" s="54"/>
      <c r="G25" s="63" t="s">
        <v>14</v>
      </c>
      <c r="H25" s="1">
        <v>0</v>
      </c>
      <c r="I25" s="1">
        <v>3</v>
      </c>
      <c r="J25" s="1">
        <v>0</v>
      </c>
      <c r="K25" s="1">
        <v>0</v>
      </c>
      <c r="L25" s="68"/>
      <c r="M25" s="68"/>
      <c r="N25" s="68"/>
      <c r="O25" s="68"/>
      <c r="P25" s="66"/>
      <c r="V25" s="29"/>
      <c r="W25" s="29"/>
      <c r="X25" s="29"/>
      <c r="Y25" s="29"/>
      <c r="Z25" s="29"/>
      <c r="AA25" s="29"/>
      <c r="AB25" s="29"/>
      <c r="AC25" s="29"/>
    </row>
    <row r="26" spans="1:29" ht="15.75" customHeight="1">
      <c r="A26" s="16" t="s">
        <v>37</v>
      </c>
      <c r="B26" s="1">
        <v>2</v>
      </c>
      <c r="C26" s="1">
        <v>0</v>
      </c>
      <c r="D26" s="53"/>
      <c r="E26" s="54"/>
      <c r="F26" s="54"/>
      <c r="G26" s="63" t="s">
        <v>37</v>
      </c>
      <c r="H26" s="1">
        <v>1</v>
      </c>
      <c r="I26" s="1">
        <v>0</v>
      </c>
      <c r="J26" s="1">
        <v>1</v>
      </c>
      <c r="K26" s="1">
        <v>0</v>
      </c>
      <c r="L26" s="68"/>
      <c r="M26" s="68"/>
      <c r="N26" s="68"/>
      <c r="O26" s="68"/>
      <c r="P26" s="66"/>
      <c r="V26" s="29"/>
      <c r="W26" s="29"/>
      <c r="X26" s="29"/>
      <c r="Y26" s="29"/>
      <c r="Z26" s="29"/>
      <c r="AA26" s="29"/>
      <c r="AB26" s="29"/>
      <c r="AC26" s="29"/>
    </row>
    <row r="27" spans="1:29" ht="15.75" customHeight="1">
      <c r="A27" s="7" t="s">
        <v>2</v>
      </c>
      <c r="B27" s="1">
        <v>15</v>
      </c>
      <c r="C27" s="1">
        <v>5</v>
      </c>
      <c r="D27" s="53"/>
      <c r="E27" s="54"/>
      <c r="F27" s="54"/>
      <c r="G27" s="63" t="s">
        <v>17</v>
      </c>
      <c r="H27" s="26">
        <v>22</v>
      </c>
      <c r="I27" s="26">
        <v>9</v>
      </c>
      <c r="J27" s="26">
        <v>12</v>
      </c>
      <c r="K27" s="26">
        <v>5</v>
      </c>
      <c r="L27" s="68"/>
      <c r="M27" s="68"/>
      <c r="N27" s="68"/>
      <c r="O27" s="68"/>
      <c r="P27" s="66"/>
      <c r="V27" s="29"/>
      <c r="W27" s="29"/>
      <c r="X27" s="29"/>
      <c r="Y27" s="29"/>
      <c r="Z27" s="29"/>
      <c r="AA27" s="29"/>
      <c r="AB27" s="29"/>
      <c r="AC27" s="29"/>
    </row>
    <row r="28" spans="1:29" ht="15.75" customHeight="1">
      <c r="A28" s="7" t="s">
        <v>17</v>
      </c>
      <c r="B28" s="8">
        <v>31</v>
      </c>
      <c r="C28" s="1">
        <v>0</v>
      </c>
      <c r="D28" s="53"/>
      <c r="E28" s="54"/>
      <c r="F28" s="54"/>
      <c r="G28" s="63" t="s">
        <v>38</v>
      </c>
      <c r="H28" s="1">
        <v>13</v>
      </c>
      <c r="I28" s="1">
        <v>10</v>
      </c>
      <c r="J28" s="1">
        <v>17</v>
      </c>
      <c r="K28" s="1">
        <v>5</v>
      </c>
      <c r="L28" s="68"/>
      <c r="M28" s="68"/>
      <c r="N28" s="68"/>
      <c r="O28" s="68"/>
      <c r="P28" s="66"/>
      <c r="V28" s="29"/>
      <c r="W28" s="29"/>
      <c r="X28" s="29"/>
      <c r="Y28" s="29"/>
      <c r="Z28" s="29"/>
      <c r="AA28" s="29"/>
      <c r="AB28" s="29"/>
      <c r="AC28" s="29"/>
    </row>
    <row r="29" spans="1:29" ht="15.75" customHeight="1">
      <c r="A29" s="33" t="s">
        <v>10</v>
      </c>
      <c r="B29" s="1">
        <v>0</v>
      </c>
      <c r="C29" s="1">
        <v>3</v>
      </c>
      <c r="D29" s="53"/>
      <c r="E29" s="54"/>
      <c r="F29" s="54"/>
      <c r="G29" s="63" t="s">
        <v>2</v>
      </c>
      <c r="H29" s="1">
        <v>0</v>
      </c>
      <c r="I29" s="1">
        <v>5</v>
      </c>
      <c r="J29" s="1">
        <v>24</v>
      </c>
      <c r="K29" s="1">
        <v>0</v>
      </c>
      <c r="L29" s="68"/>
      <c r="M29" s="68"/>
      <c r="N29" s="68"/>
      <c r="O29" s="68"/>
      <c r="P29" s="66"/>
      <c r="V29" s="29"/>
      <c r="W29" s="29"/>
      <c r="X29" s="29"/>
      <c r="Y29" s="29"/>
      <c r="Z29" s="29"/>
      <c r="AA29" s="29"/>
      <c r="AB29" s="29"/>
      <c r="AC29" s="29"/>
    </row>
    <row r="30" spans="1:29" ht="15.75" customHeight="1">
      <c r="A30" s="15" t="s">
        <v>5</v>
      </c>
      <c r="B30" s="1">
        <v>18</v>
      </c>
      <c r="C30" s="1">
        <v>43</v>
      </c>
      <c r="D30" s="53"/>
      <c r="E30" s="55"/>
      <c r="F30" s="55"/>
      <c r="G30" s="63" t="s">
        <v>5</v>
      </c>
      <c r="H30" s="1">
        <v>0</v>
      </c>
      <c r="I30" s="1">
        <v>0</v>
      </c>
      <c r="J30" s="1">
        <v>40</v>
      </c>
      <c r="K30" s="1">
        <v>21</v>
      </c>
      <c r="L30" s="68"/>
      <c r="M30" s="68"/>
      <c r="N30" s="52"/>
      <c r="O30" s="68"/>
      <c r="P30" s="66"/>
      <c r="V30" s="29"/>
      <c r="W30" s="29"/>
      <c r="X30" s="29"/>
      <c r="Y30" s="29"/>
      <c r="Z30" s="29"/>
      <c r="AA30" s="29"/>
      <c r="AB30" s="29"/>
      <c r="AC30" s="29"/>
    </row>
    <row r="31" spans="1:29" ht="15.75" customHeight="1">
      <c r="A31" s="7" t="s">
        <v>40</v>
      </c>
      <c r="B31" s="1">
        <v>1</v>
      </c>
      <c r="C31" s="1">
        <v>0</v>
      </c>
      <c r="D31" s="53"/>
      <c r="E31" s="54"/>
      <c r="F31" s="54"/>
      <c r="G31" s="63" t="s">
        <v>40</v>
      </c>
      <c r="H31" s="14">
        <v>0</v>
      </c>
      <c r="I31" s="14">
        <v>0</v>
      </c>
      <c r="J31" s="14">
        <v>0</v>
      </c>
      <c r="K31" s="14">
        <v>1</v>
      </c>
      <c r="L31" s="68"/>
      <c r="M31" s="68"/>
      <c r="N31" s="68"/>
      <c r="O31" s="68"/>
      <c r="P31" s="66"/>
      <c r="V31" s="29"/>
      <c r="W31" s="29"/>
      <c r="X31" s="29"/>
      <c r="Y31" s="29"/>
      <c r="Z31" s="29"/>
      <c r="AA31" s="29"/>
      <c r="AB31" s="29"/>
      <c r="AC31" s="29"/>
    </row>
    <row r="32" spans="1:29" ht="15.75" customHeight="1" thickBot="1">
      <c r="A32" s="17" t="s">
        <v>38</v>
      </c>
      <c r="B32" s="18">
        <v>11</v>
      </c>
      <c r="C32" s="18">
        <v>9</v>
      </c>
      <c r="D32" s="53"/>
      <c r="E32" s="54"/>
      <c r="F32" s="54"/>
      <c r="G32" s="64"/>
      <c r="H32" s="1">
        <f t="shared" ref="H32:K32" si="5">SUM(H22:H31)</f>
        <v>36</v>
      </c>
      <c r="I32" s="1">
        <f t="shared" si="5"/>
        <v>59</v>
      </c>
      <c r="J32" s="1">
        <f t="shared" si="5"/>
        <v>99</v>
      </c>
      <c r="K32" s="1">
        <f t="shared" si="5"/>
        <v>33</v>
      </c>
      <c r="L32" s="68"/>
      <c r="M32" s="68"/>
      <c r="N32" s="68"/>
      <c r="O32" s="68"/>
      <c r="P32" s="66"/>
      <c r="V32" s="29"/>
      <c r="W32" s="29"/>
      <c r="X32" s="29"/>
      <c r="Y32" s="29"/>
      <c r="Z32" s="29"/>
      <c r="AA32" s="29"/>
      <c r="AB32" s="29"/>
      <c r="AC32" s="29"/>
    </row>
    <row r="33" spans="8:29" ht="15.75" customHeight="1">
      <c r="H33" s="64"/>
      <c r="I33" s="63"/>
      <c r="J33" s="68"/>
      <c r="K33" s="68"/>
      <c r="L33" s="68"/>
      <c r="M33" s="68"/>
      <c r="N33" s="68"/>
      <c r="O33" s="68"/>
      <c r="P33" s="66"/>
      <c r="V33" s="29"/>
      <c r="W33" s="29"/>
      <c r="X33" s="29"/>
      <c r="Y33" s="29"/>
      <c r="Z33" s="29"/>
      <c r="AA33" s="29"/>
      <c r="AB33" s="29"/>
      <c r="AC33" s="29"/>
    </row>
    <row r="34" spans="8:29" ht="15.75" customHeight="1">
      <c r="H34" s="64"/>
      <c r="I34" s="63"/>
      <c r="J34" s="68"/>
      <c r="K34" s="68"/>
      <c r="L34" s="68"/>
      <c r="M34" s="68"/>
      <c r="N34" s="68"/>
      <c r="O34" s="68"/>
      <c r="P34" s="66"/>
      <c r="V34" s="26"/>
      <c r="W34" s="26"/>
      <c r="X34" s="29"/>
      <c r="Y34" s="29"/>
      <c r="Z34" s="29"/>
      <c r="AA34" s="29"/>
      <c r="AB34" s="29"/>
      <c r="AC34" s="29"/>
    </row>
    <row r="35" spans="8:29" ht="15.75" customHeight="1">
      <c r="H35" s="64"/>
      <c r="I35" s="52"/>
      <c r="J35" s="53"/>
      <c r="K35" s="53"/>
      <c r="L35" s="53"/>
      <c r="M35" s="53"/>
      <c r="N35" s="53"/>
      <c r="O35" s="53"/>
      <c r="P35" s="66"/>
      <c r="V35" s="29"/>
      <c r="W35" s="29"/>
      <c r="X35" s="29"/>
      <c r="Y35" s="29"/>
      <c r="Z35" s="29"/>
      <c r="AA35" s="29"/>
      <c r="AB35" s="29"/>
      <c r="AC35" s="29"/>
    </row>
    <row r="36" spans="8:29" ht="15.75" customHeight="1"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</row>
    <row r="37" spans="8:29" ht="15.75" customHeight="1"/>
    <row r="38" spans="8:29" ht="15.75" customHeight="1"/>
    <row r="39" spans="8:29" ht="15.75" customHeight="1"/>
    <row r="40" spans="8:29" ht="15.75" customHeight="1"/>
    <row r="41" spans="8:29" ht="15.75" customHeight="1"/>
    <row r="42" spans="8:29" ht="15.75" customHeight="1"/>
    <row r="43" spans="8:29" ht="15.75" customHeight="1"/>
    <row r="44" spans="8:29" ht="15.75" customHeight="1"/>
    <row r="45" spans="8:29" ht="15.75" customHeight="1"/>
    <row r="46" spans="8:29" ht="15.75" customHeight="1"/>
    <row r="47" spans="8:29" ht="15.75" customHeight="1"/>
    <row r="48" spans="8:2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Q1:AD1"/>
    <mergeCell ref="H2:I2"/>
    <mergeCell ref="J2:K2"/>
    <mergeCell ref="L23:M23"/>
    <mergeCell ref="N23:O23"/>
    <mergeCell ref="H20:K20"/>
  </mergeCells>
  <pageMargins left="0.7" right="0.7" top="0.75" bottom="0.75" header="0" footer="0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1" spans="1:5">
      <c r="A1" s="19"/>
      <c r="B1" s="20" t="s">
        <v>43</v>
      </c>
      <c r="C1" s="20" t="s">
        <v>44</v>
      </c>
      <c r="D1" s="20" t="s">
        <v>32</v>
      </c>
      <c r="E1" s="20" t="s">
        <v>49</v>
      </c>
    </row>
    <row r="2" spans="1:5">
      <c r="A2" s="21" t="s">
        <v>43</v>
      </c>
      <c r="B2" s="22">
        <v>1</v>
      </c>
      <c r="C2" s="22">
        <v>0.5942411865026217</v>
      </c>
      <c r="D2" s="22">
        <v>0.65834682737152672</v>
      </c>
      <c r="E2" s="22">
        <v>0.12526195521954392</v>
      </c>
    </row>
    <row r="3" spans="1:5">
      <c r="A3" s="1" t="s">
        <v>44</v>
      </c>
      <c r="B3" s="23">
        <v>0.5942411865026217</v>
      </c>
      <c r="C3" s="23">
        <v>1</v>
      </c>
      <c r="D3" s="23">
        <v>0.40314594533780773</v>
      </c>
      <c r="E3" s="23">
        <v>0.36631083718914043</v>
      </c>
    </row>
    <row r="4" spans="1:5">
      <c r="A4" s="1" t="s">
        <v>32</v>
      </c>
      <c r="B4" s="23">
        <v>0.65834682737152672</v>
      </c>
      <c r="C4" s="23">
        <v>0.40314594533780773</v>
      </c>
      <c r="D4" s="23">
        <v>1</v>
      </c>
      <c r="E4" s="23">
        <v>4.027838554574433E-3</v>
      </c>
    </row>
    <row r="5" spans="1:5">
      <c r="A5" s="18">
        <v>0</v>
      </c>
      <c r="B5" s="24">
        <v>0.12526195521954392</v>
      </c>
      <c r="C5" s="24">
        <v>0.36631083718914043</v>
      </c>
      <c r="D5" s="24">
        <v>4.027838554574433E-3</v>
      </c>
      <c r="E5" s="24">
        <v>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1" spans="1:5">
      <c r="A1" s="19"/>
      <c r="B1" s="20" t="s">
        <v>43</v>
      </c>
      <c r="C1" s="20" t="s">
        <v>44</v>
      </c>
      <c r="D1" s="20" t="s">
        <v>32</v>
      </c>
      <c r="E1" s="20" t="s">
        <v>47</v>
      </c>
    </row>
    <row r="2" spans="1:5">
      <c r="A2" s="21" t="s">
        <v>43</v>
      </c>
      <c r="B2" s="22">
        <v>1</v>
      </c>
      <c r="C2" s="22">
        <v>0.5942411865026217</v>
      </c>
      <c r="D2" s="22">
        <v>0.65834682737152672</v>
      </c>
      <c r="E2" s="22">
        <v>0.28881948462741974</v>
      </c>
    </row>
    <row r="3" spans="1:5">
      <c r="A3" s="1" t="s">
        <v>44</v>
      </c>
      <c r="B3" s="23">
        <v>0.5942411865026217</v>
      </c>
      <c r="C3" s="23">
        <v>1</v>
      </c>
      <c r="D3" s="23">
        <v>0.40314594533780773</v>
      </c>
      <c r="E3" s="23">
        <v>0.16920810752874255</v>
      </c>
    </row>
    <row r="4" spans="1:5">
      <c r="A4" s="1" t="s">
        <v>32</v>
      </c>
      <c r="B4" s="23">
        <v>0.65834682737152672</v>
      </c>
      <c r="C4" s="23">
        <v>0.40314594533780773</v>
      </c>
      <c r="D4" s="23">
        <v>1</v>
      </c>
      <c r="E4" s="23">
        <v>4.3780853854069657E-2</v>
      </c>
    </row>
    <row r="5" spans="1:5">
      <c r="A5" s="18" t="s">
        <v>47</v>
      </c>
      <c r="B5" s="24">
        <v>0.28881948462741974</v>
      </c>
      <c r="C5" s="24">
        <v>0.16920810752874255</v>
      </c>
      <c r="D5" s="24">
        <v>4.3780853854069657E-2</v>
      </c>
      <c r="E5" s="24">
        <v>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1" spans="1:2">
      <c r="A1" s="5">
        <v>1.244</v>
      </c>
      <c r="B1" s="5">
        <v>3</v>
      </c>
    </row>
    <row r="2" spans="1:2">
      <c r="A2" s="5">
        <v>0.876</v>
      </c>
      <c r="B2" s="5">
        <v>4</v>
      </c>
    </row>
    <row r="3" spans="1:2">
      <c r="A3" s="5">
        <v>0.626</v>
      </c>
      <c r="B3" s="5">
        <v>7</v>
      </c>
    </row>
    <row r="4" spans="1:2">
      <c r="A4" s="5">
        <v>0.17899999999999999</v>
      </c>
      <c r="B4" s="5">
        <v>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1" spans="1:2">
      <c r="A1" s="5">
        <v>19</v>
      </c>
      <c r="B1" s="5">
        <v>3</v>
      </c>
    </row>
    <row r="2" spans="1:2">
      <c r="A2" s="5">
        <v>33</v>
      </c>
      <c r="B2" s="5">
        <v>4</v>
      </c>
    </row>
    <row r="3" spans="1:2">
      <c r="A3" s="5">
        <v>16</v>
      </c>
      <c r="B3" s="5">
        <v>7</v>
      </c>
    </row>
    <row r="4" spans="1:2">
      <c r="A4" s="5">
        <v>4</v>
      </c>
      <c r="B4" s="5">
        <v>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1" spans="1:2">
      <c r="A1" s="5">
        <v>0.63900000000000001</v>
      </c>
      <c r="B1" s="5">
        <v>3</v>
      </c>
    </row>
    <row r="2" spans="1:2">
      <c r="A2" s="5">
        <v>0.42099999999999999</v>
      </c>
      <c r="B2" s="5">
        <v>4</v>
      </c>
    </row>
    <row r="3" spans="1:2">
      <c r="A3" s="5">
        <v>0.34899999999999998</v>
      </c>
      <c r="B3" s="5">
        <v>7</v>
      </c>
    </row>
    <row r="4" spans="1:2">
      <c r="A4" s="5">
        <v>0.25800000000000001</v>
      </c>
      <c r="B4" s="5">
        <v>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1" spans="1:2">
      <c r="A1" s="5">
        <v>45269</v>
      </c>
      <c r="B1" s="5">
        <v>3</v>
      </c>
    </row>
    <row r="2" spans="1:2">
      <c r="A2" s="5">
        <v>6419</v>
      </c>
      <c r="B2" s="5">
        <v>4</v>
      </c>
    </row>
    <row r="3" spans="1:2">
      <c r="A3" s="5">
        <v>28305</v>
      </c>
      <c r="B3" s="5">
        <v>7</v>
      </c>
    </row>
    <row r="4" spans="1:2">
      <c r="A4" s="5">
        <v>0</v>
      </c>
      <c r="B4" s="5">
        <v>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1" spans="1:2">
      <c r="A1" s="5">
        <v>1.244</v>
      </c>
      <c r="B1" s="5">
        <v>30</v>
      </c>
    </row>
    <row r="2" spans="1:2">
      <c r="A2" s="5">
        <v>0.876</v>
      </c>
      <c r="B2" s="5">
        <v>50</v>
      </c>
    </row>
    <row r="3" spans="1:2">
      <c r="A3" s="5">
        <v>0.626</v>
      </c>
      <c r="B3" s="5">
        <v>91</v>
      </c>
    </row>
    <row r="4" spans="1:2">
      <c r="A4" s="5">
        <v>0.17899999999999999</v>
      </c>
      <c r="B4" s="5">
        <v>28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1" spans="1:11">
      <c r="A1" s="5">
        <v>34689</v>
      </c>
      <c r="B1" s="5">
        <v>30</v>
      </c>
      <c r="D1" s="5">
        <v>60046</v>
      </c>
      <c r="E1" s="5">
        <v>30</v>
      </c>
      <c r="G1" s="5">
        <v>10580</v>
      </c>
      <c r="H1" s="5">
        <v>30</v>
      </c>
      <c r="J1" s="5">
        <v>14289</v>
      </c>
      <c r="K1" s="5">
        <v>30</v>
      </c>
    </row>
    <row r="2" spans="1:11">
      <c r="A2" s="5">
        <v>6419</v>
      </c>
      <c r="B2" s="5">
        <v>50</v>
      </c>
      <c r="D2" s="5">
        <v>173078</v>
      </c>
      <c r="E2" s="5">
        <v>50</v>
      </c>
      <c r="G2" s="5">
        <v>0</v>
      </c>
      <c r="H2" s="5">
        <v>50</v>
      </c>
      <c r="J2" s="5">
        <v>6804</v>
      </c>
      <c r="K2" s="5">
        <v>50</v>
      </c>
    </row>
    <row r="3" spans="1:11">
      <c r="A3" s="5">
        <v>19606</v>
      </c>
      <c r="B3" s="5">
        <v>91</v>
      </c>
      <c r="D3" s="5">
        <v>221123</v>
      </c>
      <c r="E3" s="5">
        <v>91</v>
      </c>
      <c r="G3" s="5">
        <v>8699</v>
      </c>
      <c r="H3" s="5">
        <v>91</v>
      </c>
      <c r="J3" s="5">
        <v>1707</v>
      </c>
      <c r="K3" s="5">
        <v>91</v>
      </c>
    </row>
    <row r="4" spans="1:11">
      <c r="A4" s="5">
        <v>0</v>
      </c>
      <c r="B4" s="5">
        <v>28</v>
      </c>
      <c r="D4" s="5">
        <v>133693</v>
      </c>
      <c r="E4" s="5">
        <v>28</v>
      </c>
      <c r="G4" s="5">
        <v>0</v>
      </c>
      <c r="H4" s="5">
        <v>28</v>
      </c>
      <c r="J4" s="5">
        <v>0</v>
      </c>
      <c r="K4" s="5">
        <v>28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1" spans="1:11">
      <c r="A1" s="5">
        <v>34689</v>
      </c>
      <c r="B1" s="5">
        <v>3</v>
      </c>
      <c r="D1" s="5">
        <v>60046</v>
      </c>
      <c r="E1" s="5">
        <v>3</v>
      </c>
      <c r="G1" s="5">
        <v>10580</v>
      </c>
      <c r="H1" s="5">
        <v>3</v>
      </c>
      <c r="J1" s="5">
        <v>14289</v>
      </c>
      <c r="K1" s="5">
        <v>3</v>
      </c>
    </row>
    <row r="2" spans="1:11">
      <c r="A2" s="5">
        <v>6419</v>
      </c>
      <c r="B2" s="5">
        <v>4</v>
      </c>
      <c r="D2" s="5">
        <v>173078</v>
      </c>
      <c r="E2" s="5">
        <v>4</v>
      </c>
      <c r="G2" s="5">
        <v>0</v>
      </c>
      <c r="H2" s="5">
        <v>4</v>
      </c>
      <c r="J2" s="5">
        <v>6804</v>
      </c>
      <c r="K2" s="5">
        <v>4</v>
      </c>
    </row>
    <row r="3" spans="1:11">
      <c r="A3" s="5">
        <v>19606</v>
      </c>
      <c r="B3" s="5">
        <v>7</v>
      </c>
      <c r="D3" s="5">
        <v>221123</v>
      </c>
      <c r="E3" s="5">
        <v>7</v>
      </c>
      <c r="G3" s="5">
        <v>8699</v>
      </c>
      <c r="H3" s="5">
        <v>7</v>
      </c>
      <c r="J3" s="5">
        <v>1707</v>
      </c>
      <c r="K3" s="5">
        <v>7</v>
      </c>
    </row>
    <row r="4" spans="1:11">
      <c r="A4" s="5">
        <v>0</v>
      </c>
      <c r="B4" s="5">
        <v>4</v>
      </c>
      <c r="D4" s="5">
        <v>133693</v>
      </c>
      <c r="E4" s="5">
        <v>4</v>
      </c>
      <c r="G4" s="5">
        <v>0</v>
      </c>
      <c r="H4" s="5">
        <v>4</v>
      </c>
      <c r="J4" s="5">
        <v>0</v>
      </c>
      <c r="K4" s="5">
        <v>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Samplings</vt:lpstr>
      <vt:lpstr>Records-transect-structure-seas</vt:lpstr>
      <vt:lpstr>SCA1_HID</vt:lpstr>
      <vt:lpstr>SCA2_HID</vt:lpstr>
      <vt:lpstr>SCA3_HID</vt:lpstr>
      <vt:lpstr>SCA4_HID</vt:lpstr>
      <vt:lpstr>SCA2_HID1</vt:lpstr>
      <vt:lpstr>SCA3_HID1</vt:lpstr>
      <vt:lpstr>SCA4_HID1</vt:lpstr>
      <vt:lpstr>SCA_HID6</vt:lpstr>
      <vt:lpstr>SCA3_HID2</vt:lpstr>
      <vt:lpstr>SCA_HID5</vt:lpstr>
      <vt:lpstr>SCA_HID4</vt:lpstr>
      <vt:lpstr>SCA_HID3</vt:lpstr>
      <vt:lpstr>SCA_HID2</vt:lpstr>
      <vt:lpstr>Pruebas de correlación1_HID1</vt:lpstr>
      <vt:lpstr>Pruebas de correlación_HID1</vt:lpstr>
      <vt:lpstr>SCA_HID</vt:lpstr>
      <vt:lpstr>SCA_HID1</vt:lpstr>
      <vt:lpstr>Pruebas de correlación_HID</vt:lpstr>
      <vt:lpstr>Pruebas de correlación1_HID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LEROY SORIA DIAZ</dc:creator>
  <cp:lastModifiedBy>Hublester D Vega</cp:lastModifiedBy>
  <dcterms:created xsi:type="dcterms:W3CDTF">2013-02-21T17:17:50Z</dcterms:created>
  <dcterms:modified xsi:type="dcterms:W3CDTF">2024-05-09T19:05:37Z</dcterms:modified>
</cp:coreProperties>
</file>