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agaw\Desktop\CKD投稿\peerj\"/>
    </mc:Choice>
  </mc:AlternateContent>
  <xr:revisionPtr revIDLastSave="0" documentId="13_ncr:1_{7ACD1D3D-3533-40C7-9F8E-0C6BC4A76E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Sheet1!$A$1:$A$78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7" i="1" l="1"/>
  <c r="AM69" i="1"/>
  <c r="AM62" i="1"/>
  <c r="AM32" i="1"/>
  <c r="AM31" i="1"/>
  <c r="AM7" i="1"/>
  <c r="AM39" i="1"/>
  <c r="AM35" i="1"/>
  <c r="AM44" i="1"/>
  <c r="AM5" i="1"/>
  <c r="AM3" i="1"/>
  <c r="AM14" i="1"/>
  <c r="AM48" i="1"/>
  <c r="AM71" i="1"/>
  <c r="AM58" i="1"/>
  <c r="AM17" i="1"/>
  <c r="AM77" i="1"/>
  <c r="AM6" i="1"/>
  <c r="AM45" i="1"/>
  <c r="AM2" i="1"/>
  <c r="AM50" i="1"/>
  <c r="AM36" i="1"/>
  <c r="AM41" i="1"/>
  <c r="AM16" i="1"/>
  <c r="AM12" i="1"/>
  <c r="AM67" i="1"/>
  <c r="AM43" i="1"/>
  <c r="AM21" i="1"/>
  <c r="AM10" i="1"/>
  <c r="AM27" i="1"/>
  <c r="AM70" i="1"/>
  <c r="AM8" i="1"/>
  <c r="AM28" i="1"/>
  <c r="AM25" i="1"/>
  <c r="AM76" i="1"/>
  <c r="AM40" i="1"/>
  <c r="AM64" i="1"/>
  <c r="AM53" i="1"/>
  <c r="AM26" i="1"/>
  <c r="AM78" i="1"/>
  <c r="AM65" i="1"/>
  <c r="AM13" i="1"/>
  <c r="AM33" i="1"/>
  <c r="AM56" i="1"/>
  <c r="AM49" i="1"/>
  <c r="AM46" i="1"/>
  <c r="AM11" i="1"/>
  <c r="AM42" i="1"/>
  <c r="AM66" i="1"/>
  <c r="AM19" i="1"/>
  <c r="AM54" i="1"/>
  <c r="AM23" i="1"/>
  <c r="AM74" i="1"/>
  <c r="AM57" i="1"/>
  <c r="AM38" i="1"/>
  <c r="AM63" i="1"/>
  <c r="AM73" i="1"/>
  <c r="AM61" i="1"/>
  <c r="AM18" i="1"/>
  <c r="AM22" i="1"/>
  <c r="AM9" i="1"/>
  <c r="AM51" i="1"/>
  <c r="AM68" i="1"/>
  <c r="AM29" i="1"/>
  <c r="AM24" i="1"/>
  <c r="AM15" i="1"/>
  <c r="AM72" i="1"/>
  <c r="AM30" i="1"/>
  <c r="AM20" i="1"/>
  <c r="AM34" i="1"/>
  <c r="AM4" i="1"/>
  <c r="AM55" i="1"/>
  <c r="AM37" i="1"/>
  <c r="AM75" i="1"/>
  <c r="AM52" i="1"/>
  <c r="AM59" i="1"/>
  <c r="AM60" i="1"/>
</calcChain>
</file>

<file path=xl/sharedStrings.xml><?xml version="1.0" encoding="utf-8"?>
<sst xmlns="http://schemas.openxmlformats.org/spreadsheetml/2006/main" count="124" uniqueCount="49">
  <si>
    <t>LVEDD(mm)</t>
  </si>
  <si>
    <t>LVESD(mm)</t>
  </si>
  <si>
    <t>RVEDD(mm)</t>
  </si>
  <si>
    <t>RVESD(mm)</t>
  </si>
  <si>
    <t>LVEDV （ml）</t>
  </si>
  <si>
    <t>LVESV （ml）</t>
  </si>
  <si>
    <t>LVSV（ml）</t>
  </si>
  <si>
    <t>LVEF (%)</t>
  </si>
  <si>
    <t>CO （l/min）</t>
  </si>
  <si>
    <t>RVEDV （ml）</t>
  </si>
  <si>
    <t>RVESV （ml）</t>
  </si>
  <si>
    <t>RVSV（ml）</t>
  </si>
  <si>
    <t>RVEF (%)</t>
  </si>
  <si>
    <r>
      <t>LVMI   (g/m</t>
    </r>
    <r>
      <rPr>
        <vertAlign val="super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scheme val="minor"/>
      </rPr>
      <t>)</t>
    </r>
    <phoneticPr fontId="1" type="noConversion"/>
  </si>
  <si>
    <r>
      <t>LVEDV/BSA (ml/m</t>
    </r>
    <r>
      <rPr>
        <vertAlign val="superscript"/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）</t>
    </r>
    <phoneticPr fontId="1" type="noConversion"/>
  </si>
  <si>
    <r>
      <t>eGFR CKD-EPI ml/min/1.73 m</t>
    </r>
    <r>
      <rPr>
        <vertAlign val="superscript"/>
        <sz val="11"/>
        <color theme="1"/>
        <rFont val="等线"/>
        <family val="3"/>
        <charset val="134"/>
        <scheme val="minor"/>
      </rPr>
      <t>2</t>
    </r>
    <phoneticPr fontId="1" type="noConversion"/>
  </si>
  <si>
    <t>sex</t>
    <phoneticPr fontId="1" type="noConversion"/>
  </si>
  <si>
    <t>end point  yes（1）/no（0）</t>
    <phoneticPr fontId="1" type="noConversion"/>
  </si>
  <si>
    <t>follow-up time（months）</t>
    <phoneticPr fontId="1" type="noConversion"/>
  </si>
  <si>
    <t>age（y）</t>
    <phoneticPr fontId="1" type="noConversion"/>
  </si>
  <si>
    <t>hypertension：yes（1）/no（0）</t>
    <phoneticPr fontId="1" type="noConversion"/>
  </si>
  <si>
    <t>diabetes：yes（1）/no（0）</t>
    <phoneticPr fontId="1" type="noConversion"/>
  </si>
  <si>
    <t>smoke： yes（1）/no（0）</t>
    <phoneticPr fontId="1" type="noConversion"/>
  </si>
  <si>
    <t>CR  umol/L</t>
    <phoneticPr fontId="1" type="noConversion"/>
  </si>
  <si>
    <t>UA  umol/L</t>
    <phoneticPr fontId="1" type="noConversion"/>
  </si>
  <si>
    <t>BUN  mmol/L</t>
    <phoneticPr fontId="1" type="noConversion"/>
  </si>
  <si>
    <t>Cys-C    mg/L</t>
    <phoneticPr fontId="1" type="noConversion"/>
  </si>
  <si>
    <t>Ca   mmol/L</t>
    <phoneticPr fontId="1" type="noConversion"/>
  </si>
  <si>
    <t>P       mmol/L</t>
    <phoneticPr fontId="1" type="noConversion"/>
  </si>
  <si>
    <t>TG mmol/L</t>
    <phoneticPr fontId="1" type="noConversion"/>
  </si>
  <si>
    <t>CHOL mmol/L</t>
    <phoneticPr fontId="1" type="noConversion"/>
  </si>
  <si>
    <t>HDL mmol/L</t>
    <phoneticPr fontId="1" type="noConversion"/>
  </si>
  <si>
    <t>LDL mmol/L</t>
    <phoneticPr fontId="1" type="noConversion"/>
  </si>
  <si>
    <t>HGB      g/L</t>
    <phoneticPr fontId="1" type="noConversion"/>
  </si>
  <si>
    <t>ALB    g/L</t>
    <phoneticPr fontId="1" type="noConversion"/>
  </si>
  <si>
    <t>HR（bpm）</t>
    <phoneticPr fontId="1" type="noConversion"/>
  </si>
  <si>
    <t>Weight（kg）</t>
    <phoneticPr fontId="1" type="noConversion"/>
  </si>
  <si>
    <t>Height（cm）</t>
    <phoneticPr fontId="1" type="noConversion"/>
  </si>
  <si>
    <r>
      <rPr>
        <sz val="11"/>
        <color theme="1"/>
        <rFont val="宋体"/>
        <family val="3"/>
        <charset val="134"/>
      </rPr>
      <t>BSA （m</t>
    </r>
    <r>
      <rPr>
        <vertAlign val="superscript"/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）</t>
    </r>
    <phoneticPr fontId="1" type="noConversion"/>
  </si>
  <si>
    <t>LAD</t>
    <phoneticPr fontId="1" type="noConversion"/>
  </si>
  <si>
    <t>RAD</t>
    <phoneticPr fontId="1" type="noConversion"/>
  </si>
  <si>
    <t>LV FS（%）</t>
    <phoneticPr fontId="1" type="noConversion"/>
  </si>
  <si>
    <r>
      <rPr>
        <sz val="11"/>
        <color theme="1"/>
        <rFont val="宋体"/>
        <family val="3"/>
        <charset val="134"/>
      </rPr>
      <t>CI l/min/m</t>
    </r>
    <r>
      <rPr>
        <vertAlign val="superscript"/>
        <sz val="11"/>
        <color theme="1"/>
        <rFont val="宋体"/>
        <family val="3"/>
        <charset val="134"/>
      </rPr>
      <t>2</t>
    </r>
    <phoneticPr fontId="1" type="noConversion"/>
  </si>
  <si>
    <t>LVM (ED,g)</t>
    <phoneticPr fontId="1" type="noConversion"/>
  </si>
  <si>
    <t>LV-GLS（%）</t>
    <phoneticPr fontId="1" type="noConversion"/>
  </si>
  <si>
    <t>LV-GCS（%）</t>
    <phoneticPr fontId="1" type="noConversion"/>
  </si>
  <si>
    <t>LV-GRS（%）</t>
    <phoneticPr fontId="1" type="noConversion"/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</si>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</sst>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.0_ "/>
    <numFmt numFmtId="178" formatCode="0.00_ "/>
    <numFmt numFmtId="179" formatCode="0.00_);[Red]\(0.00\)"/>
    <numFmt numFmtId="180" formatCode="0_);[Red]\(0\)"/>
    <numFmt numFmtId="181" formatCode="0_ 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vertAlign val="superscript"/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181" fontId="0" fillId="0" borderId="0" xfId="0" applyNumberFormat="1" applyAlignment="1">
      <alignment horizontal="center" vertical="center" wrapText="1"/>
    </xf>
    <xf numFmtId="181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80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 wrapText="1"/>
    </xf>
    <xf numFmtId="180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81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6"/>
  <sheetViews>
    <sheetView tabSelected="1" zoomScaleNormal="100" workbookViewId="0">
      <selection activeCell="G2" sqref="G2"/>
    </sheetView>
  </sheetViews>
  <sheetFormatPr defaultRowHeight="14" x14ac:dyDescent="0.3"/>
  <cols>
    <col min="1" max="1" width="9.58203125" style="20" customWidth="1"/>
    <col min="2" max="2" width="8.75" style="21" customWidth="1"/>
    <col min="3" max="3" width="8.6640625" style="20" customWidth="1"/>
    <col min="4" max="4" width="8.58203125" style="20" customWidth="1"/>
    <col min="5" max="5" width="8.5" style="20" customWidth="1"/>
    <col min="6" max="7" width="8.6640625" style="20" customWidth="1"/>
    <col min="8" max="8" width="10.6640625" style="20" customWidth="1"/>
    <col min="9" max="9" width="7.75" style="20" customWidth="1"/>
    <col min="10" max="10" width="7.5" style="20" customWidth="1"/>
    <col min="11" max="11" width="7.58203125" style="20" customWidth="1"/>
    <col min="12" max="12" width="9" style="20" customWidth="1"/>
    <col min="13" max="13" width="8.25" style="20" customWidth="1"/>
    <col min="14" max="14" width="8.58203125" style="17" customWidth="1"/>
    <col min="15" max="15" width="8.6640625" style="20" customWidth="1"/>
    <col min="16" max="18" width="8.6640625" style="20"/>
    <col min="19" max="19" width="7.75" style="20" customWidth="1"/>
    <col min="20" max="20" width="7.4140625" style="20" customWidth="1"/>
    <col min="21" max="28" width="8.6640625" style="20"/>
    <col min="29" max="29" width="7.25" style="1" customWidth="1"/>
    <col min="30" max="31" width="8.6640625" style="20" customWidth="1"/>
    <col min="32" max="47" width="8.6640625" style="20"/>
    <col min="50" max="50" width="8.33203125" customWidth="1"/>
  </cols>
  <sheetData>
    <row r="1" spans="1:47" s="2" customFormat="1" ht="64.5" customHeight="1" x14ac:dyDescent="0.3">
      <c r="A1" s="1" t="s">
        <v>16</v>
      </c>
      <c r="B1" s="14" t="s">
        <v>19</v>
      </c>
      <c r="C1" s="18" t="s">
        <v>17</v>
      </c>
      <c r="D1" s="19" t="s">
        <v>18</v>
      </c>
      <c r="E1" s="1" t="s">
        <v>20</v>
      </c>
      <c r="F1" s="1" t="s">
        <v>21</v>
      </c>
      <c r="G1" s="1" t="s">
        <v>22</v>
      </c>
      <c r="H1" s="1" t="s">
        <v>15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28</v>
      </c>
      <c r="O1" s="1" t="s">
        <v>29</v>
      </c>
      <c r="P1" s="1" t="s">
        <v>30</v>
      </c>
      <c r="Q1" s="1" t="s">
        <v>31</v>
      </c>
      <c r="R1" s="1" t="s">
        <v>32</v>
      </c>
      <c r="S1" s="1" t="s">
        <v>33</v>
      </c>
      <c r="T1" s="22" t="s">
        <v>34</v>
      </c>
      <c r="U1" s="1" t="s">
        <v>35</v>
      </c>
      <c r="V1" s="1" t="s">
        <v>37</v>
      </c>
      <c r="W1" s="1" t="s">
        <v>36</v>
      </c>
      <c r="X1" s="12" t="s">
        <v>38</v>
      </c>
      <c r="Y1" s="1" t="s">
        <v>0</v>
      </c>
      <c r="Z1" s="1" t="s">
        <v>1</v>
      </c>
      <c r="AA1" s="1" t="s">
        <v>39</v>
      </c>
      <c r="AB1" s="1" t="s">
        <v>2</v>
      </c>
      <c r="AC1" s="1" t="s">
        <v>3</v>
      </c>
      <c r="AD1" s="1" t="s">
        <v>40</v>
      </c>
      <c r="AE1" s="1" t="s">
        <v>41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2" t="s">
        <v>42</v>
      </c>
      <c r="AL1" s="1" t="s">
        <v>43</v>
      </c>
      <c r="AM1" s="1" t="s">
        <v>13</v>
      </c>
      <c r="AN1" s="12" t="s">
        <v>14</v>
      </c>
      <c r="AO1" s="1" t="s">
        <v>9</v>
      </c>
      <c r="AP1" s="1" t="s">
        <v>10</v>
      </c>
      <c r="AQ1" s="1" t="s">
        <v>11</v>
      </c>
      <c r="AR1" s="1" t="s">
        <v>12</v>
      </c>
      <c r="AS1" s="1" t="s">
        <v>45</v>
      </c>
      <c r="AT1" s="1" t="s">
        <v>46</v>
      </c>
      <c r="AU1" s="1" t="s">
        <v>44</v>
      </c>
    </row>
    <row r="2" spans="1:47" s="2" customFormat="1" ht="22" customHeight="1" x14ac:dyDescent="0.3">
      <c r="A2" s="1" t="s">
        <v>47</v>
      </c>
      <c r="B2" s="14">
        <v>58</v>
      </c>
      <c r="C2" s="1">
        <v>1</v>
      </c>
      <c r="D2" s="17">
        <v>11</v>
      </c>
      <c r="E2" s="1">
        <v>1</v>
      </c>
      <c r="F2" s="1">
        <v>1</v>
      </c>
      <c r="G2" s="1">
        <v>0</v>
      </c>
      <c r="H2" s="1">
        <v>18.8</v>
      </c>
      <c r="I2" s="1">
        <v>311.10000000000002</v>
      </c>
      <c r="J2" s="1">
        <v>546.29999999999995</v>
      </c>
      <c r="K2" s="1">
        <v>19.7</v>
      </c>
      <c r="L2" s="1">
        <v>3.05</v>
      </c>
      <c r="M2" s="1">
        <v>2.08</v>
      </c>
      <c r="N2" s="1">
        <v>1.31</v>
      </c>
      <c r="O2" s="1">
        <v>1.46</v>
      </c>
      <c r="P2" s="1">
        <v>4.45</v>
      </c>
      <c r="Q2" s="1">
        <v>1.21</v>
      </c>
      <c r="R2" s="1">
        <v>2.0499999999999998</v>
      </c>
      <c r="S2" s="1">
        <v>92</v>
      </c>
      <c r="T2" s="1">
        <v>32.299999999999997</v>
      </c>
      <c r="U2" s="3">
        <v>66</v>
      </c>
      <c r="V2" s="1">
        <v>159</v>
      </c>
      <c r="W2" s="1">
        <v>68</v>
      </c>
      <c r="X2" s="5">
        <v>1.7</v>
      </c>
      <c r="Y2" s="1">
        <v>63</v>
      </c>
      <c r="Z2" s="1">
        <v>52</v>
      </c>
      <c r="AA2" s="1">
        <v>45</v>
      </c>
      <c r="AB2" s="1">
        <v>46</v>
      </c>
      <c r="AC2" s="1">
        <v>36</v>
      </c>
      <c r="AD2" s="1">
        <v>60</v>
      </c>
      <c r="AE2" s="1">
        <v>17.46</v>
      </c>
      <c r="AF2" s="1">
        <v>325.85000000000002</v>
      </c>
      <c r="AG2" s="1">
        <v>237.18</v>
      </c>
      <c r="AH2" s="1">
        <v>88.67</v>
      </c>
      <c r="AI2" s="1">
        <v>27.21</v>
      </c>
      <c r="AJ2" s="1">
        <v>5.85</v>
      </c>
      <c r="AK2" s="1">
        <v>3.44</v>
      </c>
      <c r="AL2" s="1">
        <v>209.89</v>
      </c>
      <c r="AM2" s="13">
        <f t="shared" ref="AM2:AM33" si="0">ROUND(AL2/X2,2)</f>
        <v>123.46</v>
      </c>
      <c r="AN2" s="1">
        <v>191.34</v>
      </c>
      <c r="AO2" s="1">
        <v>276.58</v>
      </c>
      <c r="AP2" s="1">
        <v>232.12</v>
      </c>
      <c r="AQ2" s="1">
        <v>44.45</v>
      </c>
      <c r="AR2" s="1">
        <v>16.07</v>
      </c>
      <c r="AS2" s="3">
        <v>-7.4</v>
      </c>
      <c r="AT2" s="1">
        <v>9.1</v>
      </c>
      <c r="AU2" s="6">
        <v>-5</v>
      </c>
    </row>
    <row r="3" spans="1:47" s="2" customFormat="1" ht="22" customHeight="1" x14ac:dyDescent="0.3">
      <c r="A3" s="1" t="s">
        <v>48</v>
      </c>
      <c r="B3" s="14">
        <v>68</v>
      </c>
      <c r="C3" s="1">
        <v>1</v>
      </c>
      <c r="D3" s="17">
        <v>0</v>
      </c>
      <c r="E3" s="1">
        <v>1</v>
      </c>
      <c r="F3" s="1">
        <v>1</v>
      </c>
      <c r="G3" s="1">
        <v>0</v>
      </c>
      <c r="H3" s="1">
        <v>6.05</v>
      </c>
      <c r="I3" s="1">
        <v>475.1</v>
      </c>
      <c r="J3" s="1">
        <v>215.3</v>
      </c>
      <c r="K3" s="1">
        <v>5.63</v>
      </c>
      <c r="L3" s="1">
        <v>0.82</v>
      </c>
      <c r="M3" s="1">
        <v>2.21</v>
      </c>
      <c r="N3" s="1">
        <v>1.37</v>
      </c>
      <c r="O3" s="1">
        <v>1.17</v>
      </c>
      <c r="P3" s="1">
        <v>3.75</v>
      </c>
      <c r="Q3" s="1">
        <v>1.0900000000000001</v>
      </c>
      <c r="R3" s="1">
        <v>1.76</v>
      </c>
      <c r="S3" s="1">
        <v>134</v>
      </c>
      <c r="T3" s="1">
        <v>35.1</v>
      </c>
      <c r="U3" s="3">
        <v>83</v>
      </c>
      <c r="V3" s="1">
        <v>145</v>
      </c>
      <c r="W3" s="1">
        <v>38</v>
      </c>
      <c r="X3" s="1">
        <v>1.24</v>
      </c>
      <c r="Y3" s="1">
        <v>44</v>
      </c>
      <c r="Z3" s="1">
        <v>39</v>
      </c>
      <c r="AA3" s="1">
        <v>38</v>
      </c>
      <c r="AB3" s="1">
        <v>28</v>
      </c>
      <c r="AC3" s="1">
        <v>23</v>
      </c>
      <c r="AD3" s="1">
        <v>40</v>
      </c>
      <c r="AE3" s="1">
        <v>11.36</v>
      </c>
      <c r="AF3" s="1">
        <v>117.49</v>
      </c>
      <c r="AG3" s="1">
        <v>91.32</v>
      </c>
      <c r="AH3" s="1">
        <v>26.16</v>
      </c>
      <c r="AI3" s="1">
        <v>22.27</v>
      </c>
      <c r="AJ3" s="1">
        <v>2.17</v>
      </c>
      <c r="AK3" s="1">
        <v>1.75</v>
      </c>
      <c r="AL3" s="1">
        <v>88.26</v>
      </c>
      <c r="AM3" s="13">
        <f t="shared" si="0"/>
        <v>71.180000000000007</v>
      </c>
      <c r="AN3" s="1">
        <v>94.45</v>
      </c>
      <c r="AO3" s="1">
        <v>102.43</v>
      </c>
      <c r="AP3" s="1">
        <v>62.92</v>
      </c>
      <c r="AQ3" s="1">
        <v>39.51</v>
      </c>
      <c r="AR3" s="1">
        <v>38.58</v>
      </c>
      <c r="AS3" s="3">
        <v>-8.1999999999999993</v>
      </c>
      <c r="AT3" s="1">
        <v>10.3</v>
      </c>
      <c r="AU3" s="1">
        <v>-7.1</v>
      </c>
    </row>
    <row r="4" spans="1:47" s="2" customFormat="1" ht="22" customHeight="1" x14ac:dyDescent="0.3">
      <c r="A4" s="7" t="s">
        <v>47</v>
      </c>
      <c r="B4" s="15">
        <v>48</v>
      </c>
      <c r="C4" s="7">
        <v>0</v>
      </c>
      <c r="D4" s="17">
        <v>29</v>
      </c>
      <c r="E4" s="7">
        <v>0</v>
      </c>
      <c r="F4" s="1">
        <v>1</v>
      </c>
      <c r="G4" s="1">
        <v>0</v>
      </c>
      <c r="H4" s="1">
        <v>4.6900000000000004</v>
      </c>
      <c r="I4" s="1">
        <v>945.4</v>
      </c>
      <c r="J4" s="1">
        <v>424.8</v>
      </c>
      <c r="K4" s="1">
        <v>17.64</v>
      </c>
      <c r="L4" s="1">
        <v>5.29</v>
      </c>
      <c r="M4" s="1">
        <v>1.77</v>
      </c>
      <c r="N4" s="1">
        <v>1.99</v>
      </c>
      <c r="O4" s="1">
        <v>0.8</v>
      </c>
      <c r="P4" s="1">
        <v>2.29</v>
      </c>
      <c r="Q4" s="1">
        <v>0.99</v>
      </c>
      <c r="R4" s="1">
        <v>0.83</v>
      </c>
      <c r="S4" s="1">
        <v>99</v>
      </c>
      <c r="T4" s="1">
        <v>29.7</v>
      </c>
      <c r="U4" s="8">
        <v>78</v>
      </c>
      <c r="V4" s="7">
        <v>158</v>
      </c>
      <c r="W4" s="7">
        <v>49</v>
      </c>
      <c r="X4" s="7">
        <v>1.47</v>
      </c>
      <c r="Y4" s="7">
        <v>54</v>
      </c>
      <c r="Z4" s="7">
        <v>48</v>
      </c>
      <c r="AA4" s="7">
        <v>52</v>
      </c>
      <c r="AB4" s="7">
        <v>33</v>
      </c>
      <c r="AC4" s="7">
        <v>26</v>
      </c>
      <c r="AD4" s="7">
        <v>68</v>
      </c>
      <c r="AE4" s="7">
        <v>11.1</v>
      </c>
      <c r="AF4" s="7">
        <v>190.71</v>
      </c>
      <c r="AG4" s="7">
        <v>146.91999999999999</v>
      </c>
      <c r="AH4" s="7">
        <v>43.79</v>
      </c>
      <c r="AI4" s="7">
        <v>22.96</v>
      </c>
      <c r="AJ4" s="7">
        <v>3.42</v>
      </c>
      <c r="AK4" s="7">
        <v>2.3199999999999998</v>
      </c>
      <c r="AL4" s="9">
        <v>146</v>
      </c>
      <c r="AM4" s="13">
        <f t="shared" si="0"/>
        <v>99.32</v>
      </c>
      <c r="AN4" s="7">
        <v>129.31</v>
      </c>
      <c r="AO4" s="7">
        <v>210.03</v>
      </c>
      <c r="AP4" s="7">
        <v>186.81</v>
      </c>
      <c r="AQ4" s="7">
        <v>23.22</v>
      </c>
      <c r="AR4" s="7">
        <v>11.06</v>
      </c>
      <c r="AS4" s="8">
        <v>-8.5</v>
      </c>
      <c r="AT4" s="7">
        <v>10.5</v>
      </c>
      <c r="AU4" s="7">
        <v>-7.6</v>
      </c>
    </row>
    <row r="5" spans="1:47" s="2" customFormat="1" ht="22" customHeight="1" x14ac:dyDescent="0.3">
      <c r="A5" s="1" t="s">
        <v>47</v>
      </c>
      <c r="B5" s="14">
        <v>71</v>
      </c>
      <c r="C5" s="1">
        <v>1</v>
      </c>
      <c r="D5" s="17">
        <v>0</v>
      </c>
      <c r="E5" s="1">
        <v>1</v>
      </c>
      <c r="F5" s="1">
        <v>0</v>
      </c>
      <c r="G5" s="1">
        <v>0</v>
      </c>
      <c r="H5" s="1">
        <v>7.18</v>
      </c>
      <c r="I5" s="1">
        <v>695.9</v>
      </c>
      <c r="J5" s="1">
        <v>276.39999999999998</v>
      </c>
      <c r="K5" s="1">
        <v>12.91</v>
      </c>
      <c r="L5" s="1">
        <v>5.17</v>
      </c>
      <c r="M5" s="1">
        <v>2.2799999999999998</v>
      </c>
      <c r="N5" s="1">
        <v>1.45</v>
      </c>
      <c r="O5" s="1">
        <v>1.33</v>
      </c>
      <c r="P5" s="1">
        <v>4.0999999999999996</v>
      </c>
      <c r="Q5" s="1">
        <v>0.97</v>
      </c>
      <c r="R5" s="1">
        <v>2.12</v>
      </c>
      <c r="S5" s="1">
        <v>82</v>
      </c>
      <c r="T5" s="1">
        <v>34</v>
      </c>
      <c r="U5" s="3">
        <v>68</v>
      </c>
      <c r="V5" s="1">
        <v>165</v>
      </c>
      <c r="W5" s="1">
        <v>65</v>
      </c>
      <c r="X5" s="1">
        <v>1.72</v>
      </c>
      <c r="Y5" s="1">
        <v>73</v>
      </c>
      <c r="Z5" s="1">
        <v>56</v>
      </c>
      <c r="AA5" s="1">
        <v>56</v>
      </c>
      <c r="AB5" s="1">
        <v>35</v>
      </c>
      <c r="AC5" s="1">
        <v>32</v>
      </c>
      <c r="AD5" s="1">
        <v>65</v>
      </c>
      <c r="AE5" s="1">
        <v>23.29</v>
      </c>
      <c r="AF5" s="1">
        <v>420.47</v>
      </c>
      <c r="AG5" s="1">
        <v>310.83</v>
      </c>
      <c r="AH5" s="1">
        <v>109.63</v>
      </c>
      <c r="AI5" s="1">
        <v>26.07</v>
      </c>
      <c r="AJ5" s="1">
        <v>7.45</v>
      </c>
      <c r="AK5" s="1">
        <v>4.34</v>
      </c>
      <c r="AL5" s="1">
        <v>246.97</v>
      </c>
      <c r="AM5" s="13">
        <f t="shared" si="0"/>
        <v>143.59</v>
      </c>
      <c r="AN5" s="1">
        <v>245.02</v>
      </c>
      <c r="AO5" s="1">
        <v>139.75</v>
      </c>
      <c r="AP5" s="1">
        <v>110.97</v>
      </c>
      <c r="AQ5" s="1">
        <v>28.78</v>
      </c>
      <c r="AR5" s="1">
        <v>20.59</v>
      </c>
      <c r="AS5" s="3">
        <v>-9.8000000000000007</v>
      </c>
      <c r="AT5" s="1">
        <v>12.7</v>
      </c>
      <c r="AU5" s="6">
        <v>-8</v>
      </c>
    </row>
    <row r="6" spans="1:47" s="2" customFormat="1" ht="22" customHeight="1" x14ac:dyDescent="0.3">
      <c r="A6" s="1" t="s">
        <v>48</v>
      </c>
      <c r="B6" s="14">
        <v>83</v>
      </c>
      <c r="C6" s="1">
        <v>1</v>
      </c>
      <c r="D6" s="17">
        <v>11</v>
      </c>
      <c r="E6" s="1">
        <v>0</v>
      </c>
      <c r="F6" s="1">
        <v>0</v>
      </c>
      <c r="G6" s="1">
        <v>0</v>
      </c>
      <c r="H6" s="1">
        <v>3.69</v>
      </c>
      <c r="I6" s="1">
        <v>784</v>
      </c>
      <c r="J6" s="1">
        <v>446.6</v>
      </c>
      <c r="K6" s="1">
        <v>25.77</v>
      </c>
      <c r="L6" s="1">
        <v>6.51</v>
      </c>
      <c r="M6" s="1">
        <v>1.83</v>
      </c>
      <c r="N6" s="1">
        <v>1.1299999999999999</v>
      </c>
      <c r="O6" s="1">
        <v>0.67</v>
      </c>
      <c r="P6" s="1">
        <v>4.1399999999999997</v>
      </c>
      <c r="Q6" s="1">
        <v>1.61</v>
      </c>
      <c r="R6" s="1">
        <v>1.79</v>
      </c>
      <c r="S6" s="1">
        <v>69</v>
      </c>
      <c r="T6" s="1">
        <v>30.5</v>
      </c>
      <c r="U6" s="3">
        <v>112</v>
      </c>
      <c r="V6" s="1">
        <v>150</v>
      </c>
      <c r="W6" s="1">
        <v>50</v>
      </c>
      <c r="X6" s="1">
        <v>1.43</v>
      </c>
      <c r="Y6" s="1">
        <v>47</v>
      </c>
      <c r="Z6" s="1">
        <v>37</v>
      </c>
      <c r="AA6" s="1">
        <v>38</v>
      </c>
      <c r="AB6" s="1">
        <v>22</v>
      </c>
      <c r="AC6" s="1">
        <v>17</v>
      </c>
      <c r="AD6" s="1">
        <v>35</v>
      </c>
      <c r="AE6" s="1">
        <v>21.27</v>
      </c>
      <c r="AF6" s="1">
        <v>141.63999999999999</v>
      </c>
      <c r="AG6" s="5">
        <v>98.5</v>
      </c>
      <c r="AH6" s="1">
        <v>43.13</v>
      </c>
      <c r="AI6" s="1">
        <v>30.45</v>
      </c>
      <c r="AJ6" s="1">
        <v>4.83</v>
      </c>
      <c r="AK6" s="1">
        <v>3.37</v>
      </c>
      <c r="AL6" s="1">
        <v>101.57</v>
      </c>
      <c r="AM6" s="13">
        <f t="shared" si="0"/>
        <v>71.03</v>
      </c>
      <c r="AN6" s="1">
        <v>98.87</v>
      </c>
      <c r="AO6" s="1">
        <v>85.91</v>
      </c>
      <c r="AP6" s="5">
        <v>48.6</v>
      </c>
      <c r="AQ6" s="1">
        <v>37.31</v>
      </c>
      <c r="AR6" s="1">
        <v>43.43</v>
      </c>
      <c r="AS6" s="3">
        <v>-11.1</v>
      </c>
      <c r="AT6" s="1">
        <v>14.8</v>
      </c>
      <c r="AU6" s="1">
        <v>-8.1</v>
      </c>
    </row>
    <row r="7" spans="1:47" s="2" customFormat="1" ht="22" customHeight="1" x14ac:dyDescent="0.3">
      <c r="A7" s="1" t="s">
        <v>47</v>
      </c>
      <c r="B7" s="14">
        <v>72</v>
      </c>
      <c r="C7" s="1">
        <v>1</v>
      </c>
      <c r="D7" s="17">
        <v>5</v>
      </c>
      <c r="E7" s="1">
        <v>1</v>
      </c>
      <c r="F7" s="1">
        <v>1</v>
      </c>
      <c r="G7" s="1">
        <v>0</v>
      </c>
      <c r="H7" s="1">
        <v>8.19</v>
      </c>
      <c r="I7" s="1">
        <v>623.79999999999995</v>
      </c>
      <c r="J7" s="1">
        <v>482.4</v>
      </c>
      <c r="K7" s="1">
        <v>14.27</v>
      </c>
      <c r="L7" s="1">
        <v>3.47</v>
      </c>
      <c r="M7" s="1">
        <v>2.04</v>
      </c>
      <c r="N7" s="1">
        <v>1.57</v>
      </c>
      <c r="O7" s="1">
        <v>1.28</v>
      </c>
      <c r="P7" s="1">
        <v>4.7300000000000004</v>
      </c>
      <c r="Q7" s="1">
        <v>1.24</v>
      </c>
      <c r="R7" s="1">
        <v>2.2999999999999998</v>
      </c>
      <c r="S7" s="1">
        <v>87</v>
      </c>
      <c r="T7" s="1">
        <v>27.8</v>
      </c>
      <c r="U7" s="3">
        <v>66</v>
      </c>
      <c r="V7" s="1">
        <v>170</v>
      </c>
      <c r="W7" s="1">
        <v>63</v>
      </c>
      <c r="X7" s="1">
        <v>1.73</v>
      </c>
      <c r="Y7" s="1">
        <v>53</v>
      </c>
      <c r="Z7" s="1">
        <v>45</v>
      </c>
      <c r="AA7" s="1">
        <v>39</v>
      </c>
      <c r="AB7" s="1">
        <v>23</v>
      </c>
      <c r="AC7" s="1">
        <v>15</v>
      </c>
      <c r="AD7" s="1">
        <v>45</v>
      </c>
      <c r="AE7" s="1">
        <v>15.09</v>
      </c>
      <c r="AF7" s="1">
        <v>202.89</v>
      </c>
      <c r="AG7" s="1">
        <v>158.57</v>
      </c>
      <c r="AH7" s="1">
        <v>44.32</v>
      </c>
      <c r="AI7" s="1">
        <v>21.85</v>
      </c>
      <c r="AJ7" s="1">
        <v>2.93</v>
      </c>
      <c r="AK7" s="1">
        <v>1.69</v>
      </c>
      <c r="AL7" s="1">
        <v>163.22</v>
      </c>
      <c r="AM7" s="13">
        <f t="shared" si="0"/>
        <v>94.35</v>
      </c>
      <c r="AN7" s="1">
        <v>117.25</v>
      </c>
      <c r="AO7" s="5">
        <v>131.1</v>
      </c>
      <c r="AP7" s="1">
        <v>81.92</v>
      </c>
      <c r="AQ7" s="1">
        <v>49.18</v>
      </c>
      <c r="AR7" s="1">
        <v>37.51</v>
      </c>
      <c r="AS7" s="3">
        <v>-8.5</v>
      </c>
      <c r="AT7" s="1">
        <v>10.6</v>
      </c>
      <c r="AU7" s="1">
        <v>-8.1</v>
      </c>
    </row>
    <row r="8" spans="1:47" s="2" customFormat="1" ht="22" customHeight="1" x14ac:dyDescent="0.3">
      <c r="A8" s="1" t="s">
        <v>47</v>
      </c>
      <c r="B8" s="14">
        <v>56</v>
      </c>
      <c r="C8" s="1">
        <v>1</v>
      </c>
      <c r="D8" s="17">
        <v>24</v>
      </c>
      <c r="E8" s="1">
        <v>1</v>
      </c>
      <c r="F8" s="1">
        <v>0</v>
      </c>
      <c r="G8" s="1">
        <v>0</v>
      </c>
      <c r="H8" s="1">
        <v>3.33</v>
      </c>
      <c r="I8" s="1">
        <v>1396.3</v>
      </c>
      <c r="J8" s="1">
        <v>444.7</v>
      </c>
      <c r="K8" s="1">
        <v>20.04</v>
      </c>
      <c r="L8" s="1">
        <v>6.99</v>
      </c>
      <c r="M8" s="1">
        <v>1.8</v>
      </c>
      <c r="N8" s="1">
        <v>2.56</v>
      </c>
      <c r="O8" s="1">
        <v>0.69</v>
      </c>
      <c r="P8" s="1">
        <v>6.38</v>
      </c>
      <c r="Q8" s="1">
        <v>1.62</v>
      </c>
      <c r="R8" s="1">
        <v>3.28</v>
      </c>
      <c r="S8" s="1">
        <v>87</v>
      </c>
      <c r="T8" s="1">
        <v>25.9</v>
      </c>
      <c r="U8" s="3">
        <v>79</v>
      </c>
      <c r="V8" s="1">
        <v>170</v>
      </c>
      <c r="W8" s="1">
        <v>60</v>
      </c>
      <c r="X8" s="1">
        <v>1.69</v>
      </c>
      <c r="Y8" s="1">
        <v>62</v>
      </c>
      <c r="Z8" s="1">
        <v>50</v>
      </c>
      <c r="AA8" s="1">
        <v>33</v>
      </c>
      <c r="AB8" s="1">
        <v>23</v>
      </c>
      <c r="AC8" s="1">
        <v>18</v>
      </c>
      <c r="AD8" s="1">
        <v>51</v>
      </c>
      <c r="AE8" s="1">
        <v>19.399999999999999</v>
      </c>
      <c r="AF8" s="1">
        <v>269.04000000000002</v>
      </c>
      <c r="AG8" s="1">
        <v>199.19</v>
      </c>
      <c r="AH8" s="1">
        <v>69.86</v>
      </c>
      <c r="AI8" s="1">
        <v>25.97</v>
      </c>
      <c r="AJ8" s="1">
        <v>5.52</v>
      </c>
      <c r="AK8" s="1">
        <v>3.26</v>
      </c>
      <c r="AL8" s="1">
        <v>194.68</v>
      </c>
      <c r="AM8" s="13">
        <f t="shared" si="0"/>
        <v>115.2</v>
      </c>
      <c r="AN8" s="1">
        <v>158.72999999999999</v>
      </c>
      <c r="AO8" s="1">
        <v>137.35</v>
      </c>
      <c r="AP8" s="1">
        <v>72.650000000000006</v>
      </c>
      <c r="AQ8" s="5">
        <v>64.7</v>
      </c>
      <c r="AR8" s="5">
        <v>47.1</v>
      </c>
      <c r="AS8" s="3">
        <v>-8.6999999999999993</v>
      </c>
      <c r="AT8" s="1">
        <v>10.8</v>
      </c>
      <c r="AU8" s="1">
        <v>-8.3000000000000007</v>
      </c>
    </row>
    <row r="9" spans="1:47" s="2" customFormat="1" ht="22" customHeight="1" x14ac:dyDescent="0.3">
      <c r="A9" s="1" t="s">
        <v>48</v>
      </c>
      <c r="B9" s="14">
        <v>54</v>
      </c>
      <c r="C9" s="1">
        <v>0</v>
      </c>
      <c r="D9" s="17">
        <v>28</v>
      </c>
      <c r="E9" s="1">
        <v>0</v>
      </c>
      <c r="F9" s="1">
        <v>0</v>
      </c>
      <c r="G9" s="1">
        <v>0</v>
      </c>
      <c r="H9" s="1">
        <v>2.77</v>
      </c>
      <c r="I9" s="1">
        <v>1373.3</v>
      </c>
      <c r="J9" s="1">
        <v>554.70000000000005</v>
      </c>
      <c r="K9" s="1">
        <v>14.74</v>
      </c>
      <c r="L9" s="1">
        <v>8.15</v>
      </c>
      <c r="M9" s="1">
        <v>2.38</v>
      </c>
      <c r="N9" s="1">
        <v>2.02</v>
      </c>
      <c r="O9" s="1">
        <v>4.29</v>
      </c>
      <c r="P9" s="1">
        <v>4.8</v>
      </c>
      <c r="Q9" s="1">
        <v>1.07</v>
      </c>
      <c r="R9" s="1">
        <v>1.9</v>
      </c>
      <c r="S9" s="1">
        <v>132</v>
      </c>
      <c r="T9" s="1">
        <v>38.200000000000003</v>
      </c>
      <c r="U9" s="3">
        <v>94</v>
      </c>
      <c r="V9" s="1">
        <v>166</v>
      </c>
      <c r="W9" s="1">
        <v>77</v>
      </c>
      <c r="X9" s="1">
        <v>1.85</v>
      </c>
      <c r="Y9" s="1">
        <v>53</v>
      </c>
      <c r="Z9" s="1">
        <v>40</v>
      </c>
      <c r="AA9" s="1">
        <v>32</v>
      </c>
      <c r="AB9" s="1">
        <v>25</v>
      </c>
      <c r="AC9" s="1">
        <v>13</v>
      </c>
      <c r="AD9" s="1">
        <v>34</v>
      </c>
      <c r="AE9" s="1">
        <v>24.53</v>
      </c>
      <c r="AF9" s="1">
        <v>162.44999999999999</v>
      </c>
      <c r="AG9" s="1">
        <v>113.64</v>
      </c>
      <c r="AH9" s="1">
        <v>48.81</v>
      </c>
      <c r="AI9" s="1">
        <v>30.05</v>
      </c>
      <c r="AJ9" s="1">
        <v>4.59</v>
      </c>
      <c r="AK9" s="1">
        <v>2.48</v>
      </c>
      <c r="AL9" s="1">
        <v>96.56</v>
      </c>
      <c r="AM9" s="13">
        <f t="shared" si="0"/>
        <v>52.19</v>
      </c>
      <c r="AN9" s="5">
        <v>87.7</v>
      </c>
      <c r="AO9" s="5">
        <v>92.9</v>
      </c>
      <c r="AP9" s="1">
        <v>58.25</v>
      </c>
      <c r="AQ9" s="1">
        <v>34.659999999999997</v>
      </c>
      <c r="AR9" s="5">
        <v>37.299999999999997</v>
      </c>
      <c r="AS9" s="3">
        <v>-11.4</v>
      </c>
      <c r="AT9" s="1">
        <v>16.399999999999999</v>
      </c>
      <c r="AU9" s="1">
        <v>-8.4</v>
      </c>
    </row>
    <row r="10" spans="1:47" s="2" customFormat="1" ht="22" customHeight="1" x14ac:dyDescent="0.3">
      <c r="A10" s="1" t="s">
        <v>47</v>
      </c>
      <c r="B10" s="14">
        <v>56</v>
      </c>
      <c r="C10" s="1">
        <v>1</v>
      </c>
      <c r="D10" s="17">
        <v>25</v>
      </c>
      <c r="E10" s="1">
        <v>1</v>
      </c>
      <c r="F10" s="1">
        <v>1</v>
      </c>
      <c r="G10" s="1">
        <v>0</v>
      </c>
      <c r="H10" s="1">
        <v>8.7100000000000009</v>
      </c>
      <c r="I10" s="1">
        <v>592.4</v>
      </c>
      <c r="J10" s="1">
        <v>643.20000000000005</v>
      </c>
      <c r="K10" s="1">
        <v>20.74</v>
      </c>
      <c r="L10" s="1">
        <v>5.1100000000000003</v>
      </c>
      <c r="M10" s="1">
        <v>2.13</v>
      </c>
      <c r="N10" s="1">
        <v>1.32</v>
      </c>
      <c r="O10" s="1">
        <v>2.29</v>
      </c>
      <c r="P10" s="1">
        <v>3.84</v>
      </c>
      <c r="Q10" s="1">
        <v>0.97</v>
      </c>
      <c r="R10" s="1">
        <v>1.69</v>
      </c>
      <c r="S10" s="1">
        <v>72</v>
      </c>
      <c r="T10" s="1">
        <v>30</v>
      </c>
      <c r="U10" s="3">
        <v>86</v>
      </c>
      <c r="V10" s="1">
        <v>165</v>
      </c>
      <c r="W10" s="1">
        <v>59</v>
      </c>
      <c r="X10" s="1">
        <v>1.65</v>
      </c>
      <c r="Y10" s="1">
        <v>54</v>
      </c>
      <c r="Z10" s="1">
        <v>42</v>
      </c>
      <c r="AA10" s="1">
        <v>35</v>
      </c>
      <c r="AB10" s="1">
        <v>25</v>
      </c>
      <c r="AC10" s="1">
        <v>22</v>
      </c>
      <c r="AD10" s="1">
        <v>33</v>
      </c>
      <c r="AE10" s="1">
        <v>22.22</v>
      </c>
      <c r="AF10" s="1">
        <v>195.73</v>
      </c>
      <c r="AG10" s="1">
        <v>126.82</v>
      </c>
      <c r="AH10" s="1">
        <v>68.91</v>
      </c>
      <c r="AI10" s="1">
        <v>35.21</v>
      </c>
      <c r="AJ10" s="1">
        <v>5.93</v>
      </c>
      <c r="AK10" s="5">
        <v>3.6</v>
      </c>
      <c r="AL10" s="1">
        <v>139.53</v>
      </c>
      <c r="AM10" s="13">
        <f t="shared" si="0"/>
        <v>84.56</v>
      </c>
      <c r="AN10" s="1">
        <v>118.85</v>
      </c>
      <c r="AO10" s="1">
        <v>122.62</v>
      </c>
      <c r="AP10" s="1">
        <v>50.01</v>
      </c>
      <c r="AQ10" s="1">
        <v>72.61</v>
      </c>
      <c r="AR10" s="1">
        <v>59.22</v>
      </c>
      <c r="AS10" s="3">
        <v>-9.8000000000000007</v>
      </c>
      <c r="AT10" s="1">
        <v>12.7</v>
      </c>
      <c r="AU10" s="1">
        <v>-9.1</v>
      </c>
    </row>
    <row r="11" spans="1:47" s="2" customFormat="1" ht="22" customHeight="1" x14ac:dyDescent="0.3">
      <c r="A11" s="1" t="s">
        <v>48</v>
      </c>
      <c r="B11" s="14">
        <v>34</v>
      </c>
      <c r="C11" s="1">
        <v>0</v>
      </c>
      <c r="D11" s="17">
        <v>27</v>
      </c>
      <c r="E11" s="1">
        <v>1</v>
      </c>
      <c r="F11" s="1">
        <v>0</v>
      </c>
      <c r="G11" s="1">
        <v>0</v>
      </c>
      <c r="H11" s="1">
        <v>5.54</v>
      </c>
      <c r="I11" s="1">
        <v>720.1</v>
      </c>
      <c r="J11" s="1">
        <v>579.29999999999995</v>
      </c>
      <c r="K11" s="1">
        <v>21.38</v>
      </c>
      <c r="L11" s="1">
        <v>5.43</v>
      </c>
      <c r="M11" s="1">
        <v>2.14</v>
      </c>
      <c r="N11" s="1">
        <v>1.76</v>
      </c>
      <c r="O11" s="1">
        <v>2.73</v>
      </c>
      <c r="P11" s="1">
        <v>6.47</v>
      </c>
      <c r="Q11" s="1">
        <v>1.31</v>
      </c>
      <c r="R11" s="1">
        <v>3.16</v>
      </c>
      <c r="S11" s="1">
        <v>73</v>
      </c>
      <c r="T11" s="1">
        <v>34.5</v>
      </c>
      <c r="U11" s="3">
        <v>98</v>
      </c>
      <c r="V11" s="1">
        <v>157</v>
      </c>
      <c r="W11" s="1">
        <v>60</v>
      </c>
      <c r="X11" s="5">
        <v>1.6</v>
      </c>
      <c r="Y11" s="1">
        <v>54</v>
      </c>
      <c r="Z11" s="1">
        <v>47</v>
      </c>
      <c r="AA11" s="1">
        <v>34</v>
      </c>
      <c r="AB11" s="1">
        <v>38</v>
      </c>
      <c r="AC11" s="1">
        <v>24</v>
      </c>
      <c r="AD11" s="1">
        <v>38</v>
      </c>
      <c r="AE11" s="1">
        <v>12.96</v>
      </c>
      <c r="AF11" s="1">
        <v>210.15</v>
      </c>
      <c r="AG11" s="1">
        <v>149.54</v>
      </c>
      <c r="AH11" s="1">
        <v>60.61</v>
      </c>
      <c r="AI11" s="1">
        <v>28.84</v>
      </c>
      <c r="AJ11" s="1">
        <v>5.94</v>
      </c>
      <c r="AK11" s="1">
        <v>3.71</v>
      </c>
      <c r="AL11" s="1">
        <v>174.86</v>
      </c>
      <c r="AM11" s="13">
        <f t="shared" si="0"/>
        <v>109.29</v>
      </c>
      <c r="AN11" s="1">
        <v>131.35</v>
      </c>
      <c r="AO11" s="1">
        <v>138.04</v>
      </c>
      <c r="AP11" s="5">
        <v>68.5</v>
      </c>
      <c r="AQ11" s="1">
        <v>69.540000000000006</v>
      </c>
      <c r="AR11" s="1">
        <v>50.38</v>
      </c>
      <c r="AS11" s="3">
        <v>-11.6</v>
      </c>
      <c r="AT11" s="1">
        <v>15.9</v>
      </c>
      <c r="AU11" s="1">
        <v>-9.1</v>
      </c>
    </row>
    <row r="12" spans="1:47" s="2" customFormat="1" ht="22" customHeight="1" x14ac:dyDescent="0.3">
      <c r="A12" s="1" t="s">
        <v>48</v>
      </c>
      <c r="B12" s="14">
        <v>59</v>
      </c>
      <c r="C12" s="1">
        <v>1</v>
      </c>
      <c r="D12" s="17">
        <v>27</v>
      </c>
      <c r="E12" s="1">
        <v>1</v>
      </c>
      <c r="F12" s="1">
        <v>1</v>
      </c>
      <c r="G12" s="1">
        <v>0</v>
      </c>
      <c r="H12" s="1">
        <v>3.77</v>
      </c>
      <c r="I12" s="1">
        <v>854</v>
      </c>
      <c r="J12" s="1">
        <v>492.2</v>
      </c>
      <c r="K12" s="1">
        <v>23.33</v>
      </c>
      <c r="L12" s="1">
        <v>6.11</v>
      </c>
      <c r="M12" s="1">
        <v>1.92</v>
      </c>
      <c r="N12" s="1">
        <v>2.41</v>
      </c>
      <c r="O12" s="1">
        <v>1.01</v>
      </c>
      <c r="P12" s="1">
        <v>3.87</v>
      </c>
      <c r="Q12" s="1">
        <v>1.52</v>
      </c>
      <c r="R12" s="1">
        <v>1.56</v>
      </c>
      <c r="S12" s="1">
        <v>103</v>
      </c>
      <c r="T12" s="1">
        <v>32.799999999999997</v>
      </c>
      <c r="U12" s="3">
        <v>82</v>
      </c>
      <c r="V12" s="1">
        <v>150</v>
      </c>
      <c r="W12" s="1">
        <v>54</v>
      </c>
      <c r="X12" s="1">
        <v>1.48</v>
      </c>
      <c r="Y12" s="1">
        <v>51</v>
      </c>
      <c r="Z12" s="1">
        <v>43</v>
      </c>
      <c r="AA12" s="1">
        <v>42</v>
      </c>
      <c r="AB12" s="1">
        <v>38</v>
      </c>
      <c r="AC12" s="1">
        <v>34</v>
      </c>
      <c r="AD12" s="1">
        <v>61</v>
      </c>
      <c r="AE12" s="1">
        <v>15.68</v>
      </c>
      <c r="AF12" s="1">
        <v>186.33</v>
      </c>
      <c r="AG12" s="1">
        <v>126.99</v>
      </c>
      <c r="AH12" s="1">
        <v>59.34</v>
      </c>
      <c r="AI12" s="1">
        <v>31.85</v>
      </c>
      <c r="AJ12" s="1">
        <v>4.87</v>
      </c>
      <c r="AK12" s="1">
        <v>3.29</v>
      </c>
      <c r="AL12" s="1">
        <v>181.38</v>
      </c>
      <c r="AM12" s="13">
        <f t="shared" si="0"/>
        <v>122.55</v>
      </c>
      <c r="AN12" s="1">
        <v>125.89</v>
      </c>
      <c r="AO12" s="1">
        <v>252.93</v>
      </c>
      <c r="AP12" s="1">
        <v>204.24</v>
      </c>
      <c r="AQ12" s="1">
        <v>48.68</v>
      </c>
      <c r="AR12" s="1">
        <v>19.25</v>
      </c>
      <c r="AS12" s="3">
        <v>-10.4</v>
      </c>
      <c r="AT12" s="1">
        <v>13.7</v>
      </c>
      <c r="AU12" s="1">
        <v>-9.1</v>
      </c>
    </row>
    <row r="13" spans="1:47" s="2" customFormat="1" ht="22" customHeight="1" x14ac:dyDescent="0.3">
      <c r="A13" s="1" t="s">
        <v>47</v>
      </c>
      <c r="B13" s="14">
        <v>38</v>
      </c>
      <c r="C13" s="1">
        <v>0</v>
      </c>
      <c r="D13" s="17">
        <v>24</v>
      </c>
      <c r="E13" s="1">
        <v>1</v>
      </c>
      <c r="F13" s="1">
        <v>0</v>
      </c>
      <c r="G13" s="1">
        <v>0</v>
      </c>
      <c r="H13" s="1">
        <v>4.41</v>
      </c>
      <c r="I13" s="1">
        <v>1265.3</v>
      </c>
      <c r="J13" s="1">
        <v>685.1</v>
      </c>
      <c r="K13" s="1">
        <v>31.12</v>
      </c>
      <c r="L13" s="1">
        <v>5.34</v>
      </c>
      <c r="M13" s="1">
        <v>1.54</v>
      </c>
      <c r="N13" s="1">
        <v>3.22</v>
      </c>
      <c r="O13" s="1">
        <v>1.96</v>
      </c>
      <c r="P13" s="1">
        <v>3.99</v>
      </c>
      <c r="Q13" s="1">
        <v>0.64</v>
      </c>
      <c r="R13" s="1">
        <v>2</v>
      </c>
      <c r="S13" s="1">
        <v>65</v>
      </c>
      <c r="T13" s="1">
        <v>35.6</v>
      </c>
      <c r="U13" s="3">
        <v>81</v>
      </c>
      <c r="V13" s="1">
        <v>170</v>
      </c>
      <c r="W13" s="1">
        <v>74</v>
      </c>
      <c r="X13" s="1">
        <v>1.85</v>
      </c>
      <c r="Y13" s="1">
        <v>69</v>
      </c>
      <c r="Z13" s="1">
        <v>56</v>
      </c>
      <c r="AA13" s="1">
        <v>40</v>
      </c>
      <c r="AB13" s="1">
        <v>33</v>
      </c>
      <c r="AC13" s="1">
        <v>23</v>
      </c>
      <c r="AD13" s="1">
        <v>45</v>
      </c>
      <c r="AE13" s="1">
        <v>18.84</v>
      </c>
      <c r="AF13" s="1">
        <v>327.72</v>
      </c>
      <c r="AG13" s="1">
        <v>211.65</v>
      </c>
      <c r="AH13" s="1">
        <v>116.07</v>
      </c>
      <c r="AI13" s="1">
        <v>35.42</v>
      </c>
      <c r="AJ13" s="5">
        <v>9.4</v>
      </c>
      <c r="AK13" s="1">
        <v>5.09</v>
      </c>
      <c r="AL13" s="1">
        <v>187.56</v>
      </c>
      <c r="AM13" s="13">
        <f t="shared" si="0"/>
        <v>101.38</v>
      </c>
      <c r="AN13" s="1">
        <v>177.38</v>
      </c>
      <c r="AO13" s="5">
        <v>189.2</v>
      </c>
      <c r="AP13" s="5">
        <v>123.6</v>
      </c>
      <c r="AQ13" s="5">
        <v>65.599999999999994</v>
      </c>
      <c r="AR13" s="1">
        <v>34.67</v>
      </c>
      <c r="AS13" s="3">
        <v>-10.6</v>
      </c>
      <c r="AT13" s="1">
        <v>14.2</v>
      </c>
      <c r="AU13" s="1">
        <v>-9.6</v>
      </c>
    </row>
    <row r="14" spans="1:47" s="2" customFormat="1" ht="22" customHeight="1" x14ac:dyDescent="0.3">
      <c r="A14" s="1" t="s">
        <v>47</v>
      </c>
      <c r="B14" s="14">
        <v>48</v>
      </c>
      <c r="C14" s="1">
        <v>1</v>
      </c>
      <c r="D14" s="17">
        <v>0</v>
      </c>
      <c r="E14" s="1">
        <v>1</v>
      </c>
      <c r="F14" s="1">
        <v>1</v>
      </c>
      <c r="G14" s="1">
        <v>1</v>
      </c>
      <c r="H14" s="1">
        <v>13.02</v>
      </c>
      <c r="I14" s="1">
        <v>374.8</v>
      </c>
      <c r="J14" s="1">
        <v>161.1</v>
      </c>
      <c r="K14" s="1">
        <v>22.89</v>
      </c>
      <c r="L14" s="1">
        <v>4.17</v>
      </c>
      <c r="M14" s="1">
        <v>1.94</v>
      </c>
      <c r="N14" s="1">
        <v>1.62</v>
      </c>
      <c r="O14" s="1">
        <v>2.93</v>
      </c>
      <c r="P14" s="1">
        <v>3.42</v>
      </c>
      <c r="Q14" s="1">
        <v>0.7</v>
      </c>
      <c r="R14" s="1">
        <v>1.0900000000000001</v>
      </c>
      <c r="S14" s="1">
        <v>67</v>
      </c>
      <c r="T14" s="1">
        <v>25.4</v>
      </c>
      <c r="U14" s="3">
        <v>93</v>
      </c>
      <c r="V14" s="1">
        <v>150</v>
      </c>
      <c r="W14" s="1">
        <v>48</v>
      </c>
      <c r="X14" s="1">
        <v>1.41</v>
      </c>
      <c r="Y14" s="1">
        <v>52</v>
      </c>
      <c r="Z14" s="1">
        <v>45</v>
      </c>
      <c r="AA14" s="1">
        <v>32</v>
      </c>
      <c r="AB14" s="1">
        <v>30</v>
      </c>
      <c r="AC14" s="1">
        <v>25</v>
      </c>
      <c r="AD14" s="1">
        <v>45</v>
      </c>
      <c r="AE14" s="1">
        <v>13.46</v>
      </c>
      <c r="AF14" s="1">
        <v>156.38999999999999</v>
      </c>
      <c r="AG14" s="5">
        <v>110.1</v>
      </c>
      <c r="AH14" s="5">
        <v>45.3</v>
      </c>
      <c r="AI14" s="1">
        <v>28.96</v>
      </c>
      <c r="AJ14" s="1">
        <v>4.21</v>
      </c>
      <c r="AK14" s="1">
        <v>2.98</v>
      </c>
      <c r="AL14" s="1">
        <v>95.67</v>
      </c>
      <c r="AM14" s="13">
        <f t="shared" si="0"/>
        <v>67.849999999999994</v>
      </c>
      <c r="AN14" s="5">
        <v>110.6</v>
      </c>
      <c r="AO14" s="1">
        <v>126.71</v>
      </c>
      <c r="AP14" s="1">
        <v>94.16</v>
      </c>
      <c r="AQ14" s="1">
        <v>32.56</v>
      </c>
      <c r="AR14" s="1">
        <v>25.69</v>
      </c>
      <c r="AS14" s="3">
        <v>-10.7</v>
      </c>
      <c r="AT14" s="1">
        <v>14.2</v>
      </c>
      <c r="AU14" s="1">
        <v>-10.1</v>
      </c>
    </row>
    <row r="15" spans="1:47" s="2" customFormat="1" ht="22" customHeight="1" x14ac:dyDescent="0.3">
      <c r="A15" s="1" t="s">
        <v>47</v>
      </c>
      <c r="B15" s="14">
        <v>33</v>
      </c>
      <c r="C15" s="1">
        <v>0</v>
      </c>
      <c r="D15" s="17">
        <v>30</v>
      </c>
      <c r="E15" s="1">
        <v>1</v>
      </c>
      <c r="F15" s="1">
        <v>0</v>
      </c>
      <c r="G15" s="1">
        <v>0</v>
      </c>
      <c r="H15" s="1">
        <v>7.24</v>
      </c>
      <c r="I15" s="1">
        <v>791.6</v>
      </c>
      <c r="J15" s="1">
        <v>325.39999999999998</v>
      </c>
      <c r="K15" s="1">
        <v>23.69</v>
      </c>
      <c r="L15" s="1">
        <v>5.09</v>
      </c>
      <c r="M15" s="1">
        <v>1.92</v>
      </c>
      <c r="N15" s="1">
        <v>2.29</v>
      </c>
      <c r="O15" s="1">
        <v>1.24</v>
      </c>
      <c r="P15" s="1">
        <v>4.59</v>
      </c>
      <c r="Q15" s="1">
        <v>0.95</v>
      </c>
      <c r="R15" s="1">
        <v>2.64</v>
      </c>
      <c r="S15" s="1">
        <v>53</v>
      </c>
      <c r="T15" s="1">
        <v>35</v>
      </c>
      <c r="U15" s="3">
        <v>110</v>
      </c>
      <c r="V15" s="1">
        <v>167</v>
      </c>
      <c r="W15" s="1">
        <v>64</v>
      </c>
      <c r="X15" s="1">
        <v>1.67</v>
      </c>
      <c r="Y15" s="1">
        <v>47</v>
      </c>
      <c r="Z15" s="1">
        <v>29</v>
      </c>
      <c r="AA15" s="1">
        <v>27</v>
      </c>
      <c r="AB15" s="1">
        <v>31</v>
      </c>
      <c r="AC15" s="1">
        <v>22</v>
      </c>
      <c r="AD15" s="1">
        <v>40</v>
      </c>
      <c r="AE15" s="1">
        <v>38.29</v>
      </c>
      <c r="AF15" s="1">
        <v>104.61</v>
      </c>
      <c r="AG15" s="1">
        <v>62.87</v>
      </c>
      <c r="AH15" s="1">
        <v>41.74</v>
      </c>
      <c r="AI15" s="5">
        <v>39.9</v>
      </c>
      <c r="AJ15" s="1">
        <v>4.59</v>
      </c>
      <c r="AK15" s="1">
        <v>2.74</v>
      </c>
      <c r="AL15" s="1">
        <v>108.75</v>
      </c>
      <c r="AM15" s="13">
        <f t="shared" si="0"/>
        <v>65.12</v>
      </c>
      <c r="AN15" s="1">
        <v>62.54</v>
      </c>
      <c r="AO15" s="1">
        <v>90.73</v>
      </c>
      <c r="AP15" s="1">
        <v>45.54</v>
      </c>
      <c r="AQ15" s="1">
        <v>45.19</v>
      </c>
      <c r="AR15" s="1">
        <v>49.81</v>
      </c>
      <c r="AS15" s="3">
        <v>-12.7</v>
      </c>
      <c r="AT15" s="6">
        <v>18.399999999999999</v>
      </c>
      <c r="AU15" s="1">
        <v>-10.1</v>
      </c>
    </row>
    <row r="16" spans="1:47" s="2" customFormat="1" ht="22" customHeight="1" x14ac:dyDescent="0.3">
      <c r="A16" s="1" t="s">
        <v>47</v>
      </c>
      <c r="B16" s="14">
        <v>55</v>
      </c>
      <c r="C16" s="1">
        <v>1</v>
      </c>
      <c r="D16" s="17">
        <v>9</v>
      </c>
      <c r="E16" s="1">
        <v>1</v>
      </c>
      <c r="F16" s="1">
        <v>0</v>
      </c>
      <c r="G16" s="1">
        <v>0</v>
      </c>
      <c r="H16" s="1">
        <v>5.84</v>
      </c>
      <c r="I16" s="1">
        <v>823</v>
      </c>
      <c r="J16" s="1">
        <v>471.6</v>
      </c>
      <c r="K16" s="1">
        <v>18.8</v>
      </c>
      <c r="L16" s="1">
        <v>6.56</v>
      </c>
      <c r="M16" s="1">
        <v>2.08</v>
      </c>
      <c r="N16" s="1">
        <v>2.13</v>
      </c>
      <c r="O16" s="1">
        <v>1.86</v>
      </c>
      <c r="P16" s="1">
        <v>4.0599999999999996</v>
      </c>
      <c r="Q16" s="1">
        <v>0.93</v>
      </c>
      <c r="R16" s="1">
        <v>2.0499999999999998</v>
      </c>
      <c r="S16" s="1">
        <v>81</v>
      </c>
      <c r="T16" s="1">
        <v>33.299999999999997</v>
      </c>
      <c r="U16" s="3">
        <v>87</v>
      </c>
      <c r="V16" s="1">
        <v>170</v>
      </c>
      <c r="W16" s="1">
        <v>53</v>
      </c>
      <c r="X16" s="1">
        <v>1.61</v>
      </c>
      <c r="Y16" s="1">
        <v>64</v>
      </c>
      <c r="Z16" s="1">
        <v>56</v>
      </c>
      <c r="AA16" s="1">
        <v>42</v>
      </c>
      <c r="AB16" s="1">
        <v>23</v>
      </c>
      <c r="AC16" s="1">
        <v>19</v>
      </c>
      <c r="AD16" s="1">
        <v>58</v>
      </c>
      <c r="AE16" s="1">
        <v>12.5</v>
      </c>
      <c r="AF16" s="1">
        <v>284.45</v>
      </c>
      <c r="AG16" s="1">
        <v>193.35</v>
      </c>
      <c r="AH16" s="5">
        <v>91.1</v>
      </c>
      <c r="AI16" s="1">
        <v>32.03</v>
      </c>
      <c r="AJ16" s="1">
        <v>7.93</v>
      </c>
      <c r="AK16" s="1">
        <v>4.93</v>
      </c>
      <c r="AL16" s="1">
        <v>190.55</v>
      </c>
      <c r="AM16" s="13">
        <f t="shared" si="0"/>
        <v>118.35</v>
      </c>
      <c r="AN16" s="1">
        <v>176.91</v>
      </c>
      <c r="AO16" s="1">
        <v>188.73</v>
      </c>
      <c r="AP16" s="1">
        <v>138.28</v>
      </c>
      <c r="AQ16" s="1">
        <v>50.46</v>
      </c>
      <c r="AR16" s="1">
        <v>26.73</v>
      </c>
      <c r="AS16" s="3">
        <v>-9.8000000000000007</v>
      </c>
      <c r="AT16" s="1">
        <v>12.5</v>
      </c>
      <c r="AU16" s="1">
        <v>-10.4</v>
      </c>
    </row>
    <row r="17" spans="1:47" s="2" customFormat="1" ht="22" customHeight="1" x14ac:dyDescent="0.3">
      <c r="A17" s="1" t="s">
        <v>47</v>
      </c>
      <c r="B17" s="14">
        <v>75</v>
      </c>
      <c r="C17" s="1">
        <v>1</v>
      </c>
      <c r="D17" s="17">
        <v>26</v>
      </c>
      <c r="E17" s="1">
        <v>1</v>
      </c>
      <c r="F17" s="1">
        <v>0</v>
      </c>
      <c r="G17" s="1">
        <v>1</v>
      </c>
      <c r="H17" s="1">
        <v>0.68</v>
      </c>
      <c r="I17" s="1">
        <v>4775</v>
      </c>
      <c r="J17" s="1">
        <v>377.4</v>
      </c>
      <c r="K17" s="1">
        <v>15.85</v>
      </c>
      <c r="L17" s="1">
        <v>4.0199999999999996</v>
      </c>
      <c r="M17" s="1">
        <v>1.44</v>
      </c>
      <c r="N17" s="1">
        <v>3.63</v>
      </c>
      <c r="O17" s="1">
        <v>1.1299999999999999</v>
      </c>
      <c r="P17" s="1">
        <v>2.4900000000000002</v>
      </c>
      <c r="Q17" s="1">
        <v>0.95</v>
      </c>
      <c r="R17" s="1">
        <v>0.86</v>
      </c>
      <c r="S17" s="1">
        <v>78</v>
      </c>
      <c r="T17" s="1">
        <v>23.2</v>
      </c>
      <c r="U17" s="3">
        <v>62</v>
      </c>
      <c r="V17" s="1">
        <v>165</v>
      </c>
      <c r="W17" s="1">
        <v>48</v>
      </c>
      <c r="X17" s="1">
        <v>1.51</v>
      </c>
      <c r="Y17" s="1">
        <v>52</v>
      </c>
      <c r="Z17" s="1">
        <v>40</v>
      </c>
      <c r="AA17" s="1">
        <v>32</v>
      </c>
      <c r="AB17" s="1">
        <v>31</v>
      </c>
      <c r="AC17" s="1">
        <v>19</v>
      </c>
      <c r="AD17" s="1">
        <v>40</v>
      </c>
      <c r="AE17" s="1">
        <v>23.08</v>
      </c>
      <c r="AF17" s="1">
        <v>163.86</v>
      </c>
      <c r="AG17" s="1">
        <v>90.61</v>
      </c>
      <c r="AH17" s="1">
        <v>73.239999999999995</v>
      </c>
      <c r="AI17" s="5">
        <v>44.7</v>
      </c>
      <c r="AJ17" s="1">
        <v>4.54</v>
      </c>
      <c r="AK17" s="1">
        <v>3.01</v>
      </c>
      <c r="AL17" s="1">
        <v>134.44999999999999</v>
      </c>
      <c r="AM17" s="13">
        <f t="shared" si="0"/>
        <v>89.04</v>
      </c>
      <c r="AN17" s="1">
        <v>108.62</v>
      </c>
      <c r="AO17" s="1">
        <v>130.04</v>
      </c>
      <c r="AP17" s="1">
        <v>55.04</v>
      </c>
      <c r="AQ17" s="5">
        <v>75</v>
      </c>
      <c r="AR17" s="1">
        <v>57.68</v>
      </c>
      <c r="AS17" s="4">
        <v>-12</v>
      </c>
      <c r="AT17" s="1">
        <v>16.7</v>
      </c>
      <c r="AU17" s="6">
        <v>-10.9</v>
      </c>
    </row>
    <row r="18" spans="1:47" s="2" customFormat="1" ht="22" customHeight="1" x14ac:dyDescent="0.3">
      <c r="A18" s="1" t="s">
        <v>47</v>
      </c>
      <c r="B18" s="14">
        <v>45</v>
      </c>
      <c r="C18" s="1">
        <v>0</v>
      </c>
      <c r="D18" s="17">
        <v>28</v>
      </c>
      <c r="E18" s="1">
        <v>1</v>
      </c>
      <c r="F18" s="1">
        <v>1</v>
      </c>
      <c r="G18" s="1">
        <v>1</v>
      </c>
      <c r="H18" s="1">
        <v>22.7</v>
      </c>
      <c r="I18" s="1">
        <v>278</v>
      </c>
      <c r="J18" s="1">
        <v>406.7</v>
      </c>
      <c r="K18" s="1">
        <v>12.68</v>
      </c>
      <c r="L18" s="1">
        <v>2.27</v>
      </c>
      <c r="M18" s="1">
        <v>2.09</v>
      </c>
      <c r="N18" s="1">
        <v>1.34</v>
      </c>
      <c r="O18" s="1">
        <v>1.77</v>
      </c>
      <c r="P18" s="1">
        <v>7.6</v>
      </c>
      <c r="Q18" s="1">
        <v>2.23</v>
      </c>
      <c r="R18" s="1">
        <v>3.37</v>
      </c>
      <c r="S18" s="1">
        <v>109</v>
      </c>
      <c r="T18" s="1">
        <v>32.700000000000003</v>
      </c>
      <c r="U18" s="3">
        <v>71</v>
      </c>
      <c r="V18" s="1">
        <v>168</v>
      </c>
      <c r="W18" s="1">
        <v>63</v>
      </c>
      <c r="X18" s="1">
        <v>1.72</v>
      </c>
      <c r="Y18" s="1">
        <v>51</v>
      </c>
      <c r="Z18" s="1">
        <v>38</v>
      </c>
      <c r="AA18" s="1">
        <v>39</v>
      </c>
      <c r="AB18" s="1">
        <v>31</v>
      </c>
      <c r="AC18" s="1">
        <v>24</v>
      </c>
      <c r="AD18" s="1">
        <v>36</v>
      </c>
      <c r="AE18" s="1">
        <v>25.49</v>
      </c>
      <c r="AF18" s="1">
        <v>193.87</v>
      </c>
      <c r="AG18" s="1">
        <v>128.97999999999999</v>
      </c>
      <c r="AH18" s="1">
        <v>64.89</v>
      </c>
      <c r="AI18" s="1">
        <v>33.47</v>
      </c>
      <c r="AJ18" s="1">
        <v>4.6100000000000003</v>
      </c>
      <c r="AK18" s="1">
        <v>2.69</v>
      </c>
      <c r="AL18" s="5">
        <v>167.5</v>
      </c>
      <c r="AM18" s="13">
        <f t="shared" si="0"/>
        <v>97.38</v>
      </c>
      <c r="AN18" s="5">
        <v>113</v>
      </c>
      <c r="AO18" s="1">
        <v>142.57</v>
      </c>
      <c r="AP18" s="1">
        <v>69.84</v>
      </c>
      <c r="AQ18" s="1">
        <v>72.73</v>
      </c>
      <c r="AR18" s="1">
        <v>51.01</v>
      </c>
      <c r="AS18" s="3">
        <v>-10.7</v>
      </c>
      <c r="AT18" s="1">
        <v>13.9</v>
      </c>
      <c r="AU18" s="6">
        <v>-11</v>
      </c>
    </row>
    <row r="19" spans="1:47" s="2" customFormat="1" ht="22" customHeight="1" x14ac:dyDescent="0.3">
      <c r="A19" s="1" t="s">
        <v>47</v>
      </c>
      <c r="B19" s="14">
        <v>28</v>
      </c>
      <c r="C19" s="1">
        <v>0</v>
      </c>
      <c r="D19" s="17">
        <v>26</v>
      </c>
      <c r="E19" s="1">
        <v>1</v>
      </c>
      <c r="F19" s="1">
        <v>0</v>
      </c>
      <c r="G19" s="1">
        <v>1</v>
      </c>
      <c r="H19" s="1">
        <v>2.84</v>
      </c>
      <c r="I19" s="1">
        <v>1754.3</v>
      </c>
      <c r="J19" s="1">
        <v>547.6</v>
      </c>
      <c r="K19" s="1">
        <v>33.26</v>
      </c>
      <c r="L19" s="1">
        <v>4.92</v>
      </c>
      <c r="M19" s="1">
        <v>1.65</v>
      </c>
      <c r="N19" s="1">
        <v>2.34</v>
      </c>
      <c r="O19" s="1">
        <v>1.37</v>
      </c>
      <c r="P19" s="1">
        <v>4.1399999999999997</v>
      </c>
      <c r="Q19" s="1">
        <v>1</v>
      </c>
      <c r="R19" s="1">
        <v>2.08</v>
      </c>
      <c r="S19" s="1">
        <v>70</v>
      </c>
      <c r="T19" s="1">
        <v>34.4</v>
      </c>
      <c r="U19" s="3">
        <v>84</v>
      </c>
      <c r="V19" s="1">
        <v>168</v>
      </c>
      <c r="W19" s="1">
        <v>56</v>
      </c>
      <c r="X19" s="1">
        <v>1.63</v>
      </c>
      <c r="Y19" s="1">
        <v>61</v>
      </c>
      <c r="Z19" s="1">
        <v>47</v>
      </c>
      <c r="AA19" s="1">
        <v>33</v>
      </c>
      <c r="AB19" s="1">
        <v>19</v>
      </c>
      <c r="AC19" s="1">
        <v>11</v>
      </c>
      <c r="AD19" s="1">
        <v>42</v>
      </c>
      <c r="AE19" s="1">
        <v>22.95</v>
      </c>
      <c r="AF19" s="1">
        <v>194.54</v>
      </c>
      <c r="AG19" s="1">
        <v>126.34</v>
      </c>
      <c r="AH19" s="5">
        <v>68.2</v>
      </c>
      <c r="AI19" s="1">
        <v>35.06</v>
      </c>
      <c r="AJ19" s="1">
        <v>5.73</v>
      </c>
      <c r="AK19" s="1">
        <v>3.51</v>
      </c>
      <c r="AL19" s="1">
        <v>141.27000000000001</v>
      </c>
      <c r="AM19" s="13">
        <f t="shared" si="0"/>
        <v>86.67</v>
      </c>
      <c r="AN19" s="1">
        <v>119.21</v>
      </c>
      <c r="AO19" s="1">
        <v>124.18</v>
      </c>
      <c r="AP19" s="1">
        <v>60.48</v>
      </c>
      <c r="AQ19" s="5">
        <v>63.7</v>
      </c>
      <c r="AR19" s="5">
        <v>51.3</v>
      </c>
      <c r="AS19" s="3">
        <v>-9.3000000000000007</v>
      </c>
      <c r="AT19" s="1">
        <v>11.8</v>
      </c>
      <c r="AU19" s="1">
        <v>-11.1</v>
      </c>
    </row>
    <row r="20" spans="1:47" s="2" customFormat="1" ht="22" customHeight="1" x14ac:dyDescent="0.3">
      <c r="A20" s="1" t="s">
        <v>47</v>
      </c>
      <c r="B20" s="14">
        <v>54</v>
      </c>
      <c r="C20" s="1">
        <v>0</v>
      </c>
      <c r="D20" s="17">
        <v>30</v>
      </c>
      <c r="E20" s="1">
        <v>1</v>
      </c>
      <c r="F20" s="1">
        <v>0</v>
      </c>
      <c r="G20" s="1">
        <v>0</v>
      </c>
      <c r="H20" s="1">
        <v>17.329999999999998</v>
      </c>
      <c r="I20" s="1">
        <v>376.2</v>
      </c>
      <c r="J20" s="1">
        <v>282.89999999999998</v>
      </c>
      <c r="K20" s="1">
        <v>19.43</v>
      </c>
      <c r="L20" s="1">
        <v>4.1399999999999997</v>
      </c>
      <c r="M20" s="1">
        <v>2.0299999999999998</v>
      </c>
      <c r="N20" s="1">
        <v>1.61</v>
      </c>
      <c r="O20" s="1">
        <v>0.55000000000000004</v>
      </c>
      <c r="P20" s="1">
        <v>3.54</v>
      </c>
      <c r="Q20" s="1">
        <v>1.0900000000000001</v>
      </c>
      <c r="R20" s="1">
        <v>1.87</v>
      </c>
      <c r="S20" s="1">
        <v>66</v>
      </c>
      <c r="T20" s="1">
        <v>34.4</v>
      </c>
      <c r="U20" s="3">
        <v>71</v>
      </c>
      <c r="V20" s="1">
        <v>178</v>
      </c>
      <c r="W20" s="1">
        <v>75</v>
      </c>
      <c r="X20" s="1">
        <v>1.93</v>
      </c>
      <c r="Y20" s="1">
        <v>60</v>
      </c>
      <c r="Z20" s="1">
        <v>45</v>
      </c>
      <c r="AA20" s="1">
        <v>45</v>
      </c>
      <c r="AB20" s="1">
        <v>32</v>
      </c>
      <c r="AC20" s="1">
        <v>24</v>
      </c>
      <c r="AD20" s="1">
        <v>41</v>
      </c>
      <c r="AE20" s="1">
        <v>25</v>
      </c>
      <c r="AF20" s="1">
        <v>236.26</v>
      </c>
      <c r="AG20" s="1">
        <v>162.85</v>
      </c>
      <c r="AH20" s="1">
        <v>73.42</v>
      </c>
      <c r="AI20" s="1">
        <v>31.07</v>
      </c>
      <c r="AJ20" s="1">
        <v>5.21</v>
      </c>
      <c r="AK20" s="1">
        <v>2.71</v>
      </c>
      <c r="AL20" s="1">
        <v>145.34</v>
      </c>
      <c r="AM20" s="13">
        <f t="shared" si="0"/>
        <v>75.31</v>
      </c>
      <c r="AN20" s="1">
        <v>122.62</v>
      </c>
      <c r="AO20" s="1">
        <v>127.09</v>
      </c>
      <c r="AP20" s="1">
        <v>68.75</v>
      </c>
      <c r="AQ20" s="1">
        <v>58.34</v>
      </c>
      <c r="AR20" s="1">
        <v>45.91</v>
      </c>
      <c r="AS20" s="3">
        <v>-13.4</v>
      </c>
      <c r="AT20" s="1">
        <v>19.2</v>
      </c>
      <c r="AU20" s="1">
        <v>-11.2</v>
      </c>
    </row>
    <row r="21" spans="1:47" s="2" customFormat="1" ht="22" customHeight="1" x14ac:dyDescent="0.3">
      <c r="A21" s="1" t="s">
        <v>47</v>
      </c>
      <c r="B21" s="14">
        <v>57</v>
      </c>
      <c r="C21" s="1">
        <v>1</v>
      </c>
      <c r="D21" s="17">
        <v>25</v>
      </c>
      <c r="E21" s="1">
        <v>1</v>
      </c>
      <c r="F21" s="1">
        <v>1</v>
      </c>
      <c r="G21" s="1">
        <v>0</v>
      </c>
      <c r="H21" s="1">
        <v>6.46</v>
      </c>
      <c r="I21" s="1">
        <v>799.5</v>
      </c>
      <c r="J21" s="1">
        <v>341.7</v>
      </c>
      <c r="K21" s="1">
        <v>15.55</v>
      </c>
      <c r="L21" s="1">
        <v>5.93</v>
      </c>
      <c r="M21" s="1">
        <v>2.19</v>
      </c>
      <c r="N21" s="1">
        <v>1.73</v>
      </c>
      <c r="O21" s="1">
        <v>1.36</v>
      </c>
      <c r="P21" s="1">
        <v>5.97</v>
      </c>
      <c r="Q21" s="1">
        <v>1.84</v>
      </c>
      <c r="R21" s="1">
        <v>2.68</v>
      </c>
      <c r="S21" s="1">
        <v>147</v>
      </c>
      <c r="T21" s="1">
        <v>38.6</v>
      </c>
      <c r="U21" s="3">
        <v>70</v>
      </c>
      <c r="V21" s="1">
        <v>172</v>
      </c>
      <c r="W21" s="1">
        <v>62</v>
      </c>
      <c r="X21" s="1">
        <v>1.73</v>
      </c>
      <c r="Y21" s="1">
        <v>54</v>
      </c>
      <c r="Z21" s="1">
        <v>37</v>
      </c>
      <c r="AA21" s="1">
        <v>38</v>
      </c>
      <c r="AB21" s="1">
        <v>26</v>
      </c>
      <c r="AC21" s="1">
        <v>12</v>
      </c>
      <c r="AD21" s="1">
        <v>40</v>
      </c>
      <c r="AE21" s="1">
        <v>31.48</v>
      </c>
      <c r="AF21" s="1">
        <v>187.52</v>
      </c>
      <c r="AG21" s="1">
        <v>101.44</v>
      </c>
      <c r="AH21" s="1">
        <v>86.08</v>
      </c>
      <c r="AI21" s="5">
        <v>45.9</v>
      </c>
      <c r="AJ21" s="1">
        <v>6.03</v>
      </c>
      <c r="AK21" s="1">
        <v>3.48</v>
      </c>
      <c r="AL21" s="1">
        <v>162.44</v>
      </c>
      <c r="AM21" s="13">
        <f t="shared" si="0"/>
        <v>93.9</v>
      </c>
      <c r="AN21" s="1">
        <v>108.18</v>
      </c>
      <c r="AO21" s="5">
        <v>119.3</v>
      </c>
      <c r="AP21" s="1">
        <v>43.01</v>
      </c>
      <c r="AQ21" s="1">
        <v>76.28</v>
      </c>
      <c r="AR21" s="1">
        <v>63.94</v>
      </c>
      <c r="AS21" s="3">
        <v>-13.4</v>
      </c>
      <c r="AT21" s="1">
        <v>19.399999999999999</v>
      </c>
      <c r="AU21" s="1">
        <v>-11.3</v>
      </c>
    </row>
    <row r="22" spans="1:47" s="2" customFormat="1" ht="22" customHeight="1" x14ac:dyDescent="0.3">
      <c r="A22" s="1" t="s">
        <v>47</v>
      </c>
      <c r="B22" s="14">
        <v>71</v>
      </c>
      <c r="C22" s="1">
        <v>0</v>
      </c>
      <c r="D22" s="17">
        <v>28</v>
      </c>
      <c r="E22" s="1">
        <v>1</v>
      </c>
      <c r="F22" s="1">
        <v>0</v>
      </c>
      <c r="G22" s="1">
        <v>0</v>
      </c>
      <c r="H22" s="1">
        <v>4.22</v>
      </c>
      <c r="I22" s="1">
        <v>1050.2</v>
      </c>
      <c r="J22" s="1">
        <v>527.70000000000005</v>
      </c>
      <c r="K22" s="1">
        <v>29.96</v>
      </c>
      <c r="L22" s="1">
        <v>5.08</v>
      </c>
      <c r="M22" s="1">
        <v>1.44</v>
      </c>
      <c r="N22" s="1">
        <v>2</v>
      </c>
      <c r="O22" s="1">
        <v>0.7</v>
      </c>
      <c r="P22" s="1">
        <v>3.7</v>
      </c>
      <c r="Q22" s="1">
        <v>1.3</v>
      </c>
      <c r="R22" s="1">
        <v>1.7</v>
      </c>
      <c r="S22" s="1">
        <v>75</v>
      </c>
      <c r="T22" s="1">
        <v>40.299999999999997</v>
      </c>
      <c r="U22" s="3">
        <v>72</v>
      </c>
      <c r="V22" s="1">
        <v>160</v>
      </c>
      <c r="W22" s="1">
        <v>60</v>
      </c>
      <c r="X22" s="1">
        <v>1.62</v>
      </c>
      <c r="Y22" s="1">
        <v>60</v>
      </c>
      <c r="Z22" s="1">
        <v>51</v>
      </c>
      <c r="AA22" s="1">
        <v>41</v>
      </c>
      <c r="AB22" s="1">
        <v>23</v>
      </c>
      <c r="AC22" s="1">
        <v>16</v>
      </c>
      <c r="AD22" s="1">
        <v>45</v>
      </c>
      <c r="AE22" s="1">
        <v>15</v>
      </c>
      <c r="AF22" s="1">
        <v>195.07</v>
      </c>
      <c r="AG22" s="1">
        <v>133.02000000000001</v>
      </c>
      <c r="AH22" s="1">
        <v>62.05</v>
      </c>
      <c r="AI22" s="1">
        <v>31.81</v>
      </c>
      <c r="AJ22" s="1">
        <v>4.47</v>
      </c>
      <c r="AK22" s="1">
        <v>2.75</v>
      </c>
      <c r="AL22" s="1">
        <v>140.62</v>
      </c>
      <c r="AM22" s="13">
        <f t="shared" si="0"/>
        <v>86.8</v>
      </c>
      <c r="AN22" s="1">
        <v>120.26</v>
      </c>
      <c r="AO22" s="5">
        <v>144</v>
      </c>
      <c r="AP22" s="5">
        <v>82.2</v>
      </c>
      <c r="AQ22" s="5">
        <v>61.8</v>
      </c>
      <c r="AR22" s="1">
        <v>42.92</v>
      </c>
      <c r="AS22" s="3">
        <v>-11.6</v>
      </c>
      <c r="AT22" s="1">
        <v>15.7</v>
      </c>
      <c r="AU22" s="1">
        <v>-11.7</v>
      </c>
    </row>
    <row r="23" spans="1:47" s="2" customFormat="1" ht="22" customHeight="1" x14ac:dyDescent="0.3">
      <c r="A23" s="1" t="s">
        <v>48</v>
      </c>
      <c r="B23" s="14">
        <v>20</v>
      </c>
      <c r="C23" s="1">
        <v>0</v>
      </c>
      <c r="D23" s="17">
        <v>29</v>
      </c>
      <c r="E23" s="1">
        <v>1</v>
      </c>
      <c r="F23" s="1">
        <v>1</v>
      </c>
      <c r="G23" s="1">
        <v>0</v>
      </c>
      <c r="H23" s="1">
        <v>6.83</v>
      </c>
      <c r="I23" s="1">
        <v>602.4</v>
      </c>
      <c r="J23" s="1">
        <v>325.3</v>
      </c>
      <c r="K23" s="1">
        <v>18.100000000000001</v>
      </c>
      <c r="L23" s="1">
        <v>3.89</v>
      </c>
      <c r="M23" s="1">
        <v>2.16</v>
      </c>
      <c r="N23" s="1">
        <v>1.92</v>
      </c>
      <c r="O23" s="1">
        <v>1.75</v>
      </c>
      <c r="P23" s="1">
        <v>5.23</v>
      </c>
      <c r="Q23" s="1">
        <v>0.82</v>
      </c>
      <c r="R23" s="1">
        <v>3.17</v>
      </c>
      <c r="S23" s="1">
        <v>60.07</v>
      </c>
      <c r="T23" s="1">
        <v>33.6</v>
      </c>
      <c r="U23" s="3">
        <v>112</v>
      </c>
      <c r="V23" s="1">
        <v>151</v>
      </c>
      <c r="W23" s="1">
        <v>50</v>
      </c>
      <c r="X23" s="1">
        <v>1.44</v>
      </c>
      <c r="Y23" s="1">
        <v>53</v>
      </c>
      <c r="Z23" s="1">
        <v>38</v>
      </c>
      <c r="AA23" s="1">
        <v>38</v>
      </c>
      <c r="AB23" s="1">
        <v>30</v>
      </c>
      <c r="AC23" s="1">
        <v>19</v>
      </c>
      <c r="AD23" s="1">
        <v>45</v>
      </c>
      <c r="AE23" s="1">
        <v>28.3</v>
      </c>
      <c r="AF23" s="1">
        <v>167.47</v>
      </c>
      <c r="AG23" s="5">
        <v>89.9</v>
      </c>
      <c r="AH23" s="1">
        <v>77.569999999999993</v>
      </c>
      <c r="AI23" s="1">
        <v>46.32</v>
      </c>
      <c r="AJ23" s="1">
        <v>8.69</v>
      </c>
      <c r="AK23" s="1">
        <v>6.04</v>
      </c>
      <c r="AL23" s="1">
        <v>111.76</v>
      </c>
      <c r="AM23" s="13">
        <f t="shared" si="0"/>
        <v>77.61</v>
      </c>
      <c r="AN23" s="1">
        <v>116.35</v>
      </c>
      <c r="AO23" s="1">
        <v>83.07</v>
      </c>
      <c r="AP23" s="5">
        <v>13.4</v>
      </c>
      <c r="AQ23" s="1">
        <v>69.67</v>
      </c>
      <c r="AR23" s="1">
        <v>83.87</v>
      </c>
      <c r="AS23" s="3">
        <v>-13.5</v>
      </c>
      <c r="AT23" s="1">
        <v>19.5</v>
      </c>
      <c r="AU23" s="1">
        <v>-11.7</v>
      </c>
    </row>
    <row r="24" spans="1:47" s="2" customFormat="1" ht="22" customHeight="1" x14ac:dyDescent="0.3">
      <c r="A24" s="1" t="s">
        <v>47</v>
      </c>
      <c r="B24" s="14">
        <v>61</v>
      </c>
      <c r="C24" s="1">
        <v>0</v>
      </c>
      <c r="D24" s="17">
        <v>30</v>
      </c>
      <c r="E24" s="1">
        <v>1</v>
      </c>
      <c r="F24" s="1">
        <v>0</v>
      </c>
      <c r="G24" s="1">
        <v>0</v>
      </c>
      <c r="H24" s="1">
        <v>5.01</v>
      </c>
      <c r="I24" s="1">
        <v>1009.2</v>
      </c>
      <c r="J24" s="1">
        <v>564</v>
      </c>
      <c r="K24" s="1">
        <v>29.34</v>
      </c>
      <c r="L24" s="1">
        <v>5.38</v>
      </c>
      <c r="M24" s="1">
        <v>2.13</v>
      </c>
      <c r="N24" s="1">
        <v>2.19</v>
      </c>
      <c r="O24" s="1">
        <v>1.47</v>
      </c>
      <c r="P24" s="1">
        <v>4.29</v>
      </c>
      <c r="Q24" s="1">
        <v>1.1200000000000001</v>
      </c>
      <c r="R24" s="1">
        <v>2.17</v>
      </c>
      <c r="S24" s="1">
        <v>90</v>
      </c>
      <c r="T24" s="1">
        <v>41</v>
      </c>
      <c r="U24" s="3">
        <v>91</v>
      </c>
      <c r="V24" s="1">
        <v>164</v>
      </c>
      <c r="W24" s="1">
        <v>72</v>
      </c>
      <c r="X24" s="1">
        <v>1.78</v>
      </c>
      <c r="Y24" s="1">
        <v>45</v>
      </c>
      <c r="Z24" s="1">
        <v>30</v>
      </c>
      <c r="AA24" s="1">
        <v>30</v>
      </c>
      <c r="AB24" s="1">
        <v>32</v>
      </c>
      <c r="AC24" s="1">
        <v>22</v>
      </c>
      <c r="AD24" s="1">
        <v>31</v>
      </c>
      <c r="AE24" s="1">
        <v>33.33</v>
      </c>
      <c r="AF24" s="1">
        <v>136.08000000000001</v>
      </c>
      <c r="AG24" s="1">
        <v>76.09</v>
      </c>
      <c r="AH24" s="1">
        <v>59.99</v>
      </c>
      <c r="AI24" s="1">
        <v>44.08</v>
      </c>
      <c r="AJ24" s="1">
        <v>5.46</v>
      </c>
      <c r="AK24" s="1">
        <v>3.06</v>
      </c>
      <c r="AL24" s="1">
        <v>121.52</v>
      </c>
      <c r="AM24" s="13">
        <f t="shared" si="0"/>
        <v>68.27</v>
      </c>
      <c r="AN24" s="1">
        <v>76.260000000000005</v>
      </c>
      <c r="AO24" s="1">
        <v>96.16</v>
      </c>
      <c r="AP24" s="1">
        <v>39.07</v>
      </c>
      <c r="AQ24" s="1">
        <v>57.08</v>
      </c>
      <c r="AR24" s="1">
        <v>59.36</v>
      </c>
      <c r="AS24" s="3">
        <v>-12.7</v>
      </c>
      <c r="AT24" s="1">
        <v>18.5</v>
      </c>
      <c r="AU24" s="1">
        <v>-12.1</v>
      </c>
    </row>
    <row r="25" spans="1:47" s="2" customFormat="1" ht="22" customHeight="1" x14ac:dyDescent="0.3">
      <c r="A25" s="1" t="s">
        <v>47</v>
      </c>
      <c r="B25" s="14">
        <v>56</v>
      </c>
      <c r="C25" s="1">
        <v>0</v>
      </c>
      <c r="D25" s="17">
        <v>26</v>
      </c>
      <c r="E25" s="1">
        <v>1</v>
      </c>
      <c r="F25" s="1">
        <v>1</v>
      </c>
      <c r="G25" s="1">
        <v>0</v>
      </c>
      <c r="H25" s="1">
        <v>0.76</v>
      </c>
      <c r="I25" s="1">
        <v>5208.7</v>
      </c>
      <c r="J25" s="1">
        <v>569.70000000000005</v>
      </c>
      <c r="K25" s="1">
        <v>35.19</v>
      </c>
      <c r="L25" s="1">
        <v>9.1199999999999992</v>
      </c>
      <c r="M25" s="1">
        <v>0.72</v>
      </c>
      <c r="N25" s="1">
        <v>1.52</v>
      </c>
      <c r="O25" s="1">
        <v>1.92</v>
      </c>
      <c r="P25" s="1">
        <v>5.04</v>
      </c>
      <c r="Q25" s="1">
        <v>1</v>
      </c>
      <c r="R25" s="1">
        <v>2.4</v>
      </c>
      <c r="S25" s="1">
        <v>105</v>
      </c>
      <c r="T25" s="1">
        <v>35.700000000000003</v>
      </c>
      <c r="U25" s="3">
        <v>82</v>
      </c>
      <c r="V25" s="1">
        <v>167</v>
      </c>
      <c r="W25" s="1">
        <v>68</v>
      </c>
      <c r="X25" s="1">
        <v>1.76</v>
      </c>
      <c r="Y25" s="1">
        <v>60</v>
      </c>
      <c r="Z25" s="1">
        <v>42</v>
      </c>
      <c r="AA25" s="1">
        <v>28</v>
      </c>
      <c r="AB25" s="1">
        <v>30</v>
      </c>
      <c r="AC25" s="1">
        <v>22</v>
      </c>
      <c r="AD25" s="1">
        <v>47</v>
      </c>
      <c r="AE25" s="1">
        <v>30</v>
      </c>
      <c r="AF25" s="1">
        <v>192.48</v>
      </c>
      <c r="AG25" s="1">
        <v>95.71</v>
      </c>
      <c r="AH25" s="1">
        <v>96.76</v>
      </c>
      <c r="AI25" s="1">
        <v>50.27</v>
      </c>
      <c r="AJ25" s="1">
        <v>7.93</v>
      </c>
      <c r="AK25" s="5">
        <v>4.5</v>
      </c>
      <c r="AL25" s="1">
        <v>180.02</v>
      </c>
      <c r="AM25" s="13">
        <f t="shared" si="0"/>
        <v>102.28</v>
      </c>
      <c r="AN25" s="1">
        <v>109.08</v>
      </c>
      <c r="AO25" s="1">
        <v>139.43</v>
      </c>
      <c r="AP25" s="1">
        <v>65.81</v>
      </c>
      <c r="AQ25" s="1">
        <v>73.61</v>
      </c>
      <c r="AR25" s="5">
        <v>52.8</v>
      </c>
      <c r="AS25" s="3">
        <v>-13.7</v>
      </c>
      <c r="AT25" s="1">
        <v>19.8</v>
      </c>
      <c r="AU25" s="1">
        <v>-12.1</v>
      </c>
    </row>
    <row r="26" spans="1:47" s="2" customFormat="1" ht="22" customHeight="1" x14ac:dyDescent="0.3">
      <c r="A26" s="1" t="s">
        <v>47</v>
      </c>
      <c r="B26" s="14">
        <v>50</v>
      </c>
      <c r="C26" s="1">
        <v>0</v>
      </c>
      <c r="D26" s="17">
        <v>25</v>
      </c>
      <c r="E26" s="1">
        <v>1</v>
      </c>
      <c r="F26" s="1">
        <v>1</v>
      </c>
      <c r="G26" s="1">
        <v>0</v>
      </c>
      <c r="H26" s="1">
        <v>3.09</v>
      </c>
      <c r="I26" s="1">
        <v>1515</v>
      </c>
      <c r="J26" s="1">
        <v>491.4</v>
      </c>
      <c r="K26" s="1">
        <v>23.35</v>
      </c>
      <c r="L26" s="1">
        <v>8.9600000000000009</v>
      </c>
      <c r="M26" s="1">
        <v>2.3199999999999998</v>
      </c>
      <c r="N26" s="1">
        <v>2.76</v>
      </c>
      <c r="O26" s="1">
        <v>1.53</v>
      </c>
      <c r="P26" s="1">
        <v>5.23</v>
      </c>
      <c r="Q26" s="1">
        <v>1.0900000000000001</v>
      </c>
      <c r="R26" s="1">
        <v>2.62</v>
      </c>
      <c r="S26" s="1">
        <v>105</v>
      </c>
      <c r="T26" s="1">
        <v>31.3</v>
      </c>
      <c r="U26" s="3">
        <v>96</v>
      </c>
      <c r="V26" s="1">
        <v>160</v>
      </c>
      <c r="W26" s="1">
        <v>66</v>
      </c>
      <c r="X26" s="1">
        <v>1.69</v>
      </c>
      <c r="Y26" s="1">
        <v>39</v>
      </c>
      <c r="Z26" s="1">
        <v>21</v>
      </c>
      <c r="AA26" s="1">
        <v>30</v>
      </c>
      <c r="AB26" s="1">
        <v>23</v>
      </c>
      <c r="AC26" s="1">
        <v>11</v>
      </c>
      <c r="AD26" s="1">
        <v>41</v>
      </c>
      <c r="AE26" s="1">
        <v>46.15</v>
      </c>
      <c r="AF26" s="1">
        <v>95.05</v>
      </c>
      <c r="AG26" s="1">
        <v>41.75</v>
      </c>
      <c r="AH26" s="5">
        <v>53.3</v>
      </c>
      <c r="AI26" s="1">
        <v>56.08</v>
      </c>
      <c r="AJ26" s="1">
        <v>5.12</v>
      </c>
      <c r="AK26" s="1">
        <v>3.03</v>
      </c>
      <c r="AL26" s="1">
        <v>105.27</v>
      </c>
      <c r="AM26" s="13">
        <f t="shared" si="0"/>
        <v>62.29</v>
      </c>
      <c r="AN26" s="1">
        <v>56.27</v>
      </c>
      <c r="AO26" s="1">
        <v>61.34</v>
      </c>
      <c r="AP26" s="1">
        <v>40.08</v>
      </c>
      <c r="AQ26" s="1">
        <v>21.25</v>
      </c>
      <c r="AR26" s="1">
        <v>34.65</v>
      </c>
      <c r="AS26" s="3">
        <v>-14.2</v>
      </c>
      <c r="AT26" s="1">
        <v>20.6</v>
      </c>
      <c r="AU26" s="1">
        <v>-12.6</v>
      </c>
    </row>
    <row r="27" spans="1:47" s="2" customFormat="1" ht="22" customHeight="1" x14ac:dyDescent="0.3">
      <c r="A27" s="1" t="s">
        <v>48</v>
      </c>
      <c r="B27" s="14">
        <v>77</v>
      </c>
      <c r="C27" s="1">
        <v>1</v>
      </c>
      <c r="D27" s="17">
        <v>25</v>
      </c>
      <c r="E27" s="1">
        <v>1</v>
      </c>
      <c r="F27" s="1">
        <v>0</v>
      </c>
      <c r="G27" s="1">
        <v>0</v>
      </c>
      <c r="H27" s="1">
        <v>7.16</v>
      </c>
      <c r="I27" s="1">
        <v>489.5</v>
      </c>
      <c r="J27" s="1">
        <v>303.7</v>
      </c>
      <c r="K27" s="1">
        <v>14.45</v>
      </c>
      <c r="L27" s="1">
        <v>3.27</v>
      </c>
      <c r="M27" s="1">
        <v>1.69</v>
      </c>
      <c r="N27" s="1">
        <v>1.73</v>
      </c>
      <c r="O27" s="1">
        <v>2.7</v>
      </c>
      <c r="P27" s="1">
        <v>4.78</v>
      </c>
      <c r="Q27" s="1">
        <v>0.73</v>
      </c>
      <c r="R27" s="1">
        <v>2.4500000000000002</v>
      </c>
      <c r="S27" s="1">
        <v>67</v>
      </c>
      <c r="T27" s="1">
        <v>39</v>
      </c>
      <c r="U27" s="3">
        <v>69</v>
      </c>
      <c r="V27" s="1">
        <v>160</v>
      </c>
      <c r="W27" s="1">
        <v>55</v>
      </c>
      <c r="X27" s="1">
        <v>1.56</v>
      </c>
      <c r="Y27" s="1">
        <v>70</v>
      </c>
      <c r="Z27" s="1">
        <v>53</v>
      </c>
      <c r="AA27" s="1">
        <v>53</v>
      </c>
      <c r="AB27" s="1">
        <v>26</v>
      </c>
      <c r="AC27" s="1">
        <v>18</v>
      </c>
      <c r="AD27" s="1">
        <v>50</v>
      </c>
      <c r="AE27" s="1">
        <v>24.29</v>
      </c>
      <c r="AF27" s="1">
        <v>254.56</v>
      </c>
      <c r="AG27" s="5">
        <v>157.5</v>
      </c>
      <c r="AH27" s="1">
        <v>97.06</v>
      </c>
      <c r="AI27" s="1">
        <v>38.130000000000003</v>
      </c>
      <c r="AJ27" s="5">
        <v>6.7</v>
      </c>
      <c r="AK27" s="1">
        <v>4.28</v>
      </c>
      <c r="AL27" s="1">
        <v>157.09</v>
      </c>
      <c r="AM27" s="13">
        <f t="shared" si="0"/>
        <v>100.7</v>
      </c>
      <c r="AN27" s="1">
        <v>162.85</v>
      </c>
      <c r="AO27" s="1">
        <v>109.96</v>
      </c>
      <c r="AP27" s="1">
        <v>59.23</v>
      </c>
      <c r="AQ27" s="1">
        <v>50.73</v>
      </c>
      <c r="AR27" s="1">
        <v>46.13</v>
      </c>
      <c r="AS27" s="3">
        <v>-11.8</v>
      </c>
      <c r="AT27" s="1">
        <v>16.100000000000001</v>
      </c>
      <c r="AU27" s="1">
        <v>-12.7</v>
      </c>
    </row>
    <row r="28" spans="1:47" s="2" customFormat="1" ht="22" customHeight="1" x14ac:dyDescent="0.3">
      <c r="A28" s="1" t="s">
        <v>47</v>
      </c>
      <c r="B28" s="14">
        <v>69</v>
      </c>
      <c r="C28" s="1">
        <v>1</v>
      </c>
      <c r="D28" s="17">
        <v>24</v>
      </c>
      <c r="E28" s="1">
        <v>0</v>
      </c>
      <c r="F28" s="1">
        <v>0</v>
      </c>
      <c r="G28" s="1">
        <v>0</v>
      </c>
      <c r="H28" s="1">
        <v>4.9000000000000004</v>
      </c>
      <c r="I28" s="1">
        <v>910.7</v>
      </c>
      <c r="J28" s="1">
        <v>519.29999999999995</v>
      </c>
      <c r="K28" s="1">
        <v>14.97</v>
      </c>
      <c r="L28" s="1">
        <v>3.85</v>
      </c>
      <c r="M28" s="1">
        <v>2.16</v>
      </c>
      <c r="N28" s="1">
        <v>1.19</v>
      </c>
      <c r="O28" s="1">
        <v>0.81</v>
      </c>
      <c r="P28" s="1">
        <v>4.47</v>
      </c>
      <c r="Q28" s="1">
        <v>1.55</v>
      </c>
      <c r="R28" s="1">
        <v>2.12</v>
      </c>
      <c r="S28" s="1">
        <v>75</v>
      </c>
      <c r="T28" s="1">
        <v>33</v>
      </c>
      <c r="U28" s="3">
        <v>89</v>
      </c>
      <c r="V28" s="1">
        <v>167</v>
      </c>
      <c r="W28" s="1">
        <v>53</v>
      </c>
      <c r="X28" s="1">
        <v>1.59</v>
      </c>
      <c r="Y28" s="1">
        <v>52</v>
      </c>
      <c r="Z28" s="1">
        <v>38</v>
      </c>
      <c r="AA28" s="1">
        <v>31</v>
      </c>
      <c r="AB28" s="1">
        <v>25</v>
      </c>
      <c r="AC28" s="1">
        <v>16</v>
      </c>
      <c r="AD28" s="1">
        <v>38</v>
      </c>
      <c r="AE28" s="1">
        <v>26.92</v>
      </c>
      <c r="AF28" s="1">
        <v>148.83000000000001</v>
      </c>
      <c r="AG28" s="1">
        <v>79.930000000000007</v>
      </c>
      <c r="AH28" s="5">
        <v>68.900000000000006</v>
      </c>
      <c r="AI28" s="1">
        <v>46.29</v>
      </c>
      <c r="AJ28" s="1">
        <v>6.13</v>
      </c>
      <c r="AK28" s="1">
        <v>3.86</v>
      </c>
      <c r="AL28" s="1">
        <v>82.11</v>
      </c>
      <c r="AM28" s="13">
        <f t="shared" si="0"/>
        <v>51.64</v>
      </c>
      <c r="AN28" s="1">
        <v>93.76</v>
      </c>
      <c r="AO28" s="1">
        <v>116.45</v>
      </c>
      <c r="AP28" s="1">
        <v>56.33</v>
      </c>
      <c r="AQ28" s="1">
        <v>60.12</v>
      </c>
      <c r="AR28" s="1">
        <v>51.62</v>
      </c>
      <c r="AS28" s="3">
        <v>-14.9</v>
      </c>
      <c r="AT28" s="6">
        <v>22</v>
      </c>
      <c r="AU28" s="1">
        <v>-12.9</v>
      </c>
    </row>
    <row r="29" spans="1:47" s="2" customFormat="1" ht="22" customHeight="1" x14ac:dyDescent="0.3">
      <c r="A29" s="1" t="s">
        <v>48</v>
      </c>
      <c r="B29" s="14">
        <v>39</v>
      </c>
      <c r="C29" s="1">
        <v>0</v>
      </c>
      <c r="D29" s="17">
        <v>28</v>
      </c>
      <c r="E29" s="1">
        <v>1</v>
      </c>
      <c r="F29" s="1">
        <v>0</v>
      </c>
      <c r="G29" s="1">
        <v>0</v>
      </c>
      <c r="H29" s="1">
        <v>10.8</v>
      </c>
      <c r="I29" s="1">
        <v>378.5</v>
      </c>
      <c r="J29" s="1">
        <v>288.10000000000002</v>
      </c>
      <c r="K29" s="1">
        <v>20.04</v>
      </c>
      <c r="L29" s="1">
        <v>3.11</v>
      </c>
      <c r="M29" s="1">
        <v>2.46</v>
      </c>
      <c r="N29" s="1">
        <v>1.26</v>
      </c>
      <c r="O29" s="1">
        <v>7.63</v>
      </c>
      <c r="P29" s="1">
        <v>5.23</v>
      </c>
      <c r="Q29" s="1">
        <v>1.64</v>
      </c>
      <c r="R29" s="1">
        <v>1.47</v>
      </c>
      <c r="S29" s="1">
        <v>117</v>
      </c>
      <c r="T29" s="1">
        <v>34.9</v>
      </c>
      <c r="U29" s="3">
        <v>92</v>
      </c>
      <c r="V29" s="1">
        <v>150</v>
      </c>
      <c r="W29" s="1">
        <v>58</v>
      </c>
      <c r="X29" s="1">
        <v>1.53</v>
      </c>
      <c r="Y29" s="1">
        <v>41</v>
      </c>
      <c r="Z29" s="1">
        <v>32</v>
      </c>
      <c r="AA29" s="1">
        <v>29</v>
      </c>
      <c r="AB29" s="1">
        <v>27</v>
      </c>
      <c r="AC29" s="1">
        <v>15</v>
      </c>
      <c r="AD29" s="1">
        <v>52</v>
      </c>
      <c r="AE29" s="1">
        <v>21.95</v>
      </c>
      <c r="AF29" s="1">
        <v>93.19</v>
      </c>
      <c r="AG29" s="1">
        <v>50.81</v>
      </c>
      <c r="AH29" s="1">
        <v>42.37</v>
      </c>
      <c r="AI29" s="1">
        <v>45.47</v>
      </c>
      <c r="AJ29" s="5">
        <v>3.9</v>
      </c>
      <c r="AK29" s="1">
        <v>2.56</v>
      </c>
      <c r="AL29" s="1">
        <v>75.959999999999994</v>
      </c>
      <c r="AM29" s="13">
        <f t="shared" si="0"/>
        <v>49.65</v>
      </c>
      <c r="AN29" s="1">
        <v>61.08</v>
      </c>
      <c r="AO29" s="1">
        <v>61.28</v>
      </c>
      <c r="AP29" s="1">
        <v>32.36</v>
      </c>
      <c r="AQ29" s="1">
        <v>28.93</v>
      </c>
      <c r="AR29" s="5">
        <v>47.2</v>
      </c>
      <c r="AS29" s="3">
        <v>-11.3</v>
      </c>
      <c r="AT29" s="1">
        <v>15.3</v>
      </c>
      <c r="AU29" s="1">
        <v>-12.9</v>
      </c>
    </row>
    <row r="30" spans="1:47" s="2" customFormat="1" ht="22" customHeight="1" x14ac:dyDescent="0.3">
      <c r="A30" s="1" t="s">
        <v>48</v>
      </c>
      <c r="B30" s="14">
        <v>42</v>
      </c>
      <c r="C30" s="1">
        <v>0</v>
      </c>
      <c r="D30" s="17">
        <v>30</v>
      </c>
      <c r="E30" s="1">
        <v>1</v>
      </c>
      <c r="F30" s="1">
        <v>0</v>
      </c>
      <c r="G30" s="1">
        <v>0</v>
      </c>
      <c r="H30" s="1">
        <v>2.86</v>
      </c>
      <c r="I30" s="1">
        <v>1108.3</v>
      </c>
      <c r="J30" s="1">
        <v>487.7</v>
      </c>
      <c r="K30" s="1">
        <v>21.69</v>
      </c>
      <c r="L30" s="1">
        <v>6.13</v>
      </c>
      <c r="M30" s="1">
        <v>2.2999999999999998</v>
      </c>
      <c r="N30" s="1">
        <v>2.72</v>
      </c>
      <c r="O30" s="1">
        <v>5.12</v>
      </c>
      <c r="P30" s="1">
        <v>6.85</v>
      </c>
      <c r="Q30" s="1">
        <v>1.19</v>
      </c>
      <c r="R30" s="1">
        <v>3.23</v>
      </c>
      <c r="S30" s="1">
        <v>91</v>
      </c>
      <c r="T30" s="1">
        <v>41.9</v>
      </c>
      <c r="U30" s="3">
        <v>78</v>
      </c>
      <c r="V30" s="1">
        <v>148</v>
      </c>
      <c r="W30" s="1">
        <v>50</v>
      </c>
      <c r="X30" s="1">
        <v>1.42</v>
      </c>
      <c r="Y30" s="1">
        <v>42</v>
      </c>
      <c r="Z30" s="1">
        <v>21</v>
      </c>
      <c r="AA30" s="1">
        <v>23</v>
      </c>
      <c r="AB30" s="1">
        <v>25</v>
      </c>
      <c r="AC30" s="1">
        <v>18</v>
      </c>
      <c r="AD30" s="1">
        <v>41</v>
      </c>
      <c r="AE30" s="1">
        <v>50</v>
      </c>
      <c r="AF30" s="1">
        <v>78.849999999999994</v>
      </c>
      <c r="AG30" s="1">
        <v>28.92</v>
      </c>
      <c r="AH30" s="1">
        <v>49.93</v>
      </c>
      <c r="AI30" s="1">
        <v>63.32</v>
      </c>
      <c r="AJ30" s="1">
        <v>3.89</v>
      </c>
      <c r="AK30" s="1">
        <v>2.75</v>
      </c>
      <c r="AL30" s="5">
        <v>81.5</v>
      </c>
      <c r="AM30" s="13">
        <f t="shared" si="0"/>
        <v>57.39</v>
      </c>
      <c r="AN30" s="1">
        <v>55.58</v>
      </c>
      <c r="AO30" s="1">
        <v>66.349999999999994</v>
      </c>
      <c r="AP30" s="1">
        <v>34.590000000000003</v>
      </c>
      <c r="AQ30" s="1">
        <v>31.76</v>
      </c>
      <c r="AR30" s="1">
        <v>47.86</v>
      </c>
      <c r="AS30" s="3">
        <v>-20.9</v>
      </c>
      <c r="AT30" s="1">
        <v>38.5</v>
      </c>
      <c r="AU30" s="6">
        <v>-13</v>
      </c>
    </row>
    <row r="31" spans="1:47" s="2" customFormat="1" ht="22" customHeight="1" x14ac:dyDescent="0.3">
      <c r="A31" s="1" t="s">
        <v>47</v>
      </c>
      <c r="B31" s="14">
        <v>63</v>
      </c>
      <c r="C31" s="1">
        <v>1</v>
      </c>
      <c r="D31" s="17">
        <v>5</v>
      </c>
      <c r="E31" s="1">
        <v>1</v>
      </c>
      <c r="F31" s="1">
        <v>1</v>
      </c>
      <c r="G31" s="1">
        <v>0</v>
      </c>
      <c r="H31" s="1">
        <v>6.12</v>
      </c>
      <c r="I31" s="1">
        <v>745.5</v>
      </c>
      <c r="J31" s="1">
        <v>383.5</v>
      </c>
      <c r="K31" s="1">
        <v>11.21</v>
      </c>
      <c r="L31" s="1">
        <v>6.52</v>
      </c>
      <c r="M31" s="1">
        <v>2.36</v>
      </c>
      <c r="N31" s="1">
        <v>1.67</v>
      </c>
      <c r="O31" s="1">
        <v>0.98</v>
      </c>
      <c r="P31" s="1">
        <v>5.0999999999999996</v>
      </c>
      <c r="Q31" s="1">
        <v>1.79</v>
      </c>
      <c r="R31" s="1">
        <v>2.4500000000000002</v>
      </c>
      <c r="S31" s="1">
        <v>83</v>
      </c>
      <c r="T31" s="1">
        <v>31.9</v>
      </c>
      <c r="U31" s="3">
        <v>94</v>
      </c>
      <c r="V31" s="1">
        <v>163</v>
      </c>
      <c r="W31" s="1">
        <v>52</v>
      </c>
      <c r="X31" s="1">
        <v>1.55</v>
      </c>
      <c r="Y31" s="1">
        <v>51</v>
      </c>
      <c r="Z31" s="1">
        <v>33</v>
      </c>
      <c r="AA31" s="1">
        <v>45</v>
      </c>
      <c r="AB31" s="1">
        <v>22</v>
      </c>
      <c r="AC31" s="1">
        <v>20</v>
      </c>
      <c r="AD31" s="1">
        <v>50</v>
      </c>
      <c r="AE31" s="1">
        <v>35.29</v>
      </c>
      <c r="AF31" s="5">
        <v>196.4</v>
      </c>
      <c r="AG31" s="1">
        <v>106.32</v>
      </c>
      <c r="AH31" s="1">
        <v>90.09</v>
      </c>
      <c r="AI31" s="1">
        <v>45.87</v>
      </c>
      <c r="AJ31" s="1">
        <v>8.4700000000000006</v>
      </c>
      <c r="AK31" s="1">
        <v>5.47</v>
      </c>
      <c r="AL31" s="1">
        <v>142.33000000000001</v>
      </c>
      <c r="AM31" s="13">
        <f t="shared" si="0"/>
        <v>91.83</v>
      </c>
      <c r="AN31" s="1">
        <v>126.95</v>
      </c>
      <c r="AO31" s="1">
        <v>175.58</v>
      </c>
      <c r="AP31" s="1">
        <v>117.32</v>
      </c>
      <c r="AQ31" s="1">
        <v>58.26</v>
      </c>
      <c r="AR31" s="1">
        <v>33.18</v>
      </c>
      <c r="AS31" s="3">
        <v>-16.100000000000001</v>
      </c>
      <c r="AT31" s="1">
        <v>24.7</v>
      </c>
      <c r="AU31" s="6">
        <v>-13</v>
      </c>
    </row>
    <row r="32" spans="1:47" s="10" customFormat="1" ht="22" customHeight="1" x14ac:dyDescent="0.3">
      <c r="A32" s="1" t="s">
        <v>48</v>
      </c>
      <c r="B32" s="14">
        <v>56</v>
      </c>
      <c r="C32" s="1">
        <v>1</v>
      </c>
      <c r="D32" s="17">
        <v>5</v>
      </c>
      <c r="E32" s="1">
        <v>1</v>
      </c>
      <c r="F32" s="1">
        <v>1</v>
      </c>
      <c r="G32" s="1">
        <v>0</v>
      </c>
      <c r="H32" s="1">
        <v>3.59</v>
      </c>
      <c r="I32" s="1">
        <v>892.3</v>
      </c>
      <c r="J32" s="1">
        <v>476.4</v>
      </c>
      <c r="K32" s="1">
        <v>29.78</v>
      </c>
      <c r="L32" s="1">
        <v>3.95</v>
      </c>
      <c r="M32" s="1">
        <v>1.86</v>
      </c>
      <c r="N32" s="1">
        <v>2.5299999999999998</v>
      </c>
      <c r="O32" s="1">
        <v>2.69</v>
      </c>
      <c r="P32" s="1">
        <v>7.22</v>
      </c>
      <c r="Q32" s="1">
        <v>1.02</v>
      </c>
      <c r="R32" s="1">
        <v>4.05</v>
      </c>
      <c r="S32" s="1">
        <v>67</v>
      </c>
      <c r="T32" s="1">
        <v>27</v>
      </c>
      <c r="U32" s="3">
        <v>98</v>
      </c>
      <c r="V32" s="1">
        <v>155</v>
      </c>
      <c r="W32" s="1">
        <v>50</v>
      </c>
      <c r="X32" s="1">
        <v>1.47</v>
      </c>
      <c r="Y32" s="1">
        <v>49</v>
      </c>
      <c r="Z32" s="1">
        <v>32</v>
      </c>
      <c r="AA32" s="1">
        <v>39</v>
      </c>
      <c r="AB32" s="1">
        <v>28</v>
      </c>
      <c r="AC32" s="1">
        <v>18</v>
      </c>
      <c r="AD32" s="1">
        <v>45</v>
      </c>
      <c r="AE32" s="1">
        <v>34.69</v>
      </c>
      <c r="AF32" s="1">
        <v>156.85</v>
      </c>
      <c r="AG32" s="1">
        <v>73.23</v>
      </c>
      <c r="AH32" s="1">
        <v>83.62</v>
      </c>
      <c r="AI32" s="1">
        <v>53.31</v>
      </c>
      <c r="AJ32" s="1">
        <v>8.19</v>
      </c>
      <c r="AK32" s="1">
        <v>5.59</v>
      </c>
      <c r="AL32" s="1">
        <v>114.81</v>
      </c>
      <c r="AM32" s="13">
        <f t="shared" si="0"/>
        <v>78.099999999999994</v>
      </c>
      <c r="AN32" s="1">
        <v>106.92</v>
      </c>
      <c r="AO32" s="1">
        <v>131.76</v>
      </c>
      <c r="AP32" s="1">
        <v>60.81</v>
      </c>
      <c r="AQ32" s="1">
        <v>70.95</v>
      </c>
      <c r="AR32" s="1">
        <v>53.85</v>
      </c>
      <c r="AS32" s="3">
        <v>-15.9</v>
      </c>
      <c r="AT32" s="1">
        <v>24.2</v>
      </c>
      <c r="AU32" s="6">
        <v>-13</v>
      </c>
    </row>
    <row r="33" spans="1:47" s="2" customFormat="1" ht="22" customHeight="1" x14ac:dyDescent="0.3">
      <c r="A33" s="1" t="s">
        <v>47</v>
      </c>
      <c r="B33" s="14">
        <v>53</v>
      </c>
      <c r="C33" s="1">
        <v>0</v>
      </c>
      <c r="D33" s="17">
        <v>23</v>
      </c>
      <c r="E33" s="1">
        <v>1</v>
      </c>
      <c r="F33" s="1">
        <v>0</v>
      </c>
      <c r="G33" s="1">
        <v>0</v>
      </c>
      <c r="H33" s="1">
        <v>3.29</v>
      </c>
      <c r="I33" s="1">
        <v>1521.1</v>
      </c>
      <c r="J33" s="1">
        <v>400.1</v>
      </c>
      <c r="K33" s="1">
        <v>30.22</v>
      </c>
      <c r="L33" s="1">
        <v>6.27</v>
      </c>
      <c r="M33" s="1">
        <v>1.75</v>
      </c>
      <c r="N33" s="1">
        <v>2.84</v>
      </c>
      <c r="O33" s="1">
        <v>0.95</v>
      </c>
      <c r="P33" s="1">
        <v>3.29</v>
      </c>
      <c r="Q33" s="1">
        <v>1.02</v>
      </c>
      <c r="R33" s="1">
        <v>1.58</v>
      </c>
      <c r="S33" s="1">
        <v>66</v>
      </c>
      <c r="T33" s="1">
        <v>36.700000000000003</v>
      </c>
      <c r="U33" s="3">
        <v>78</v>
      </c>
      <c r="V33" s="1">
        <v>172</v>
      </c>
      <c r="W33" s="1">
        <v>70</v>
      </c>
      <c r="X33" s="1">
        <v>1.83</v>
      </c>
      <c r="Y33" s="1">
        <v>57</v>
      </c>
      <c r="Z33" s="1">
        <v>36</v>
      </c>
      <c r="AA33" s="1">
        <v>38</v>
      </c>
      <c r="AB33" s="1">
        <v>28</v>
      </c>
      <c r="AC33" s="1">
        <v>19</v>
      </c>
      <c r="AD33" s="1">
        <v>52</v>
      </c>
      <c r="AE33" s="1">
        <v>36.840000000000003</v>
      </c>
      <c r="AF33" s="1">
        <v>205.18</v>
      </c>
      <c r="AG33" s="1">
        <v>92.85</v>
      </c>
      <c r="AH33" s="1">
        <v>112.33</v>
      </c>
      <c r="AI33" s="1">
        <v>54.75</v>
      </c>
      <c r="AJ33" s="1">
        <v>8.76</v>
      </c>
      <c r="AK33" s="5">
        <v>4.8</v>
      </c>
      <c r="AL33" s="1">
        <v>185.36</v>
      </c>
      <c r="AM33" s="13">
        <f t="shared" si="0"/>
        <v>101.29</v>
      </c>
      <c r="AN33" s="1">
        <v>112.42</v>
      </c>
      <c r="AO33" s="5">
        <v>168.5</v>
      </c>
      <c r="AP33" s="1">
        <v>73.37</v>
      </c>
      <c r="AQ33" s="1">
        <v>95.13</v>
      </c>
      <c r="AR33" s="1">
        <v>56.46</v>
      </c>
      <c r="AS33" s="3">
        <v>-17.3</v>
      </c>
      <c r="AT33" s="1">
        <v>27.7</v>
      </c>
      <c r="AU33" s="1">
        <v>-13.1</v>
      </c>
    </row>
    <row r="34" spans="1:47" s="2" customFormat="1" ht="22" customHeight="1" x14ac:dyDescent="0.3">
      <c r="A34" s="1" t="s">
        <v>47</v>
      </c>
      <c r="B34" s="14">
        <v>57</v>
      </c>
      <c r="C34" s="1">
        <v>0</v>
      </c>
      <c r="D34" s="17">
        <v>29</v>
      </c>
      <c r="E34" s="1">
        <v>1</v>
      </c>
      <c r="F34" s="1">
        <v>1</v>
      </c>
      <c r="G34" s="1">
        <v>1</v>
      </c>
      <c r="H34" s="1">
        <v>11.11</v>
      </c>
      <c r="I34" s="1">
        <v>484.6</v>
      </c>
      <c r="J34" s="1">
        <v>159.80000000000001</v>
      </c>
      <c r="K34" s="1">
        <v>19.52</v>
      </c>
      <c r="L34" s="1">
        <v>4.57</v>
      </c>
      <c r="M34" s="1">
        <v>1.79</v>
      </c>
      <c r="N34" s="1">
        <v>0.48</v>
      </c>
      <c r="O34" s="1">
        <v>1.6</v>
      </c>
      <c r="P34" s="1">
        <v>3.42</v>
      </c>
      <c r="Q34" s="1">
        <v>0.7</v>
      </c>
      <c r="R34" s="1">
        <v>1.72</v>
      </c>
      <c r="S34" s="1">
        <v>74</v>
      </c>
      <c r="T34" s="1">
        <v>26.7</v>
      </c>
      <c r="U34" s="3">
        <v>83</v>
      </c>
      <c r="V34" s="1">
        <v>167</v>
      </c>
      <c r="W34" s="1">
        <v>60</v>
      </c>
      <c r="X34" s="1">
        <v>1.67</v>
      </c>
      <c r="Y34" s="1">
        <v>50</v>
      </c>
      <c r="Z34" s="1">
        <v>32</v>
      </c>
      <c r="AA34" s="1">
        <v>32</v>
      </c>
      <c r="AB34" s="1">
        <v>30</v>
      </c>
      <c r="AC34" s="1">
        <v>27</v>
      </c>
      <c r="AD34" s="1">
        <v>40</v>
      </c>
      <c r="AE34" s="1">
        <v>36</v>
      </c>
      <c r="AF34" s="1">
        <v>137.94999999999999</v>
      </c>
      <c r="AG34" s="1">
        <v>82.12</v>
      </c>
      <c r="AH34" s="1">
        <v>55.83</v>
      </c>
      <c r="AI34" s="1">
        <v>40.47</v>
      </c>
      <c r="AJ34" s="1">
        <v>4.63</v>
      </c>
      <c r="AK34" s="1">
        <v>2.77</v>
      </c>
      <c r="AL34" s="1">
        <v>136.24</v>
      </c>
      <c r="AM34" s="13">
        <f t="shared" ref="AM34:AM65" si="1">ROUND(AL34/X34,2)</f>
        <v>81.58</v>
      </c>
      <c r="AN34" s="1">
        <v>82.45</v>
      </c>
      <c r="AO34" s="1">
        <v>136.57</v>
      </c>
      <c r="AP34" s="1">
        <v>85.78</v>
      </c>
      <c r="AQ34" s="1">
        <v>50.79</v>
      </c>
      <c r="AR34" s="1">
        <v>37.19</v>
      </c>
      <c r="AS34" s="3">
        <v>-14.6</v>
      </c>
      <c r="AT34" s="1">
        <v>21.3</v>
      </c>
      <c r="AU34" s="1">
        <v>-13.4</v>
      </c>
    </row>
    <row r="35" spans="1:47" s="2" customFormat="1" ht="22" customHeight="1" x14ac:dyDescent="0.3">
      <c r="A35" s="1" t="s">
        <v>48</v>
      </c>
      <c r="B35" s="14">
        <v>52</v>
      </c>
      <c r="C35" s="1">
        <v>1</v>
      </c>
      <c r="D35" s="17">
        <v>1</v>
      </c>
      <c r="E35" s="1">
        <v>1</v>
      </c>
      <c r="F35" s="1">
        <v>0</v>
      </c>
      <c r="G35" s="1">
        <v>0</v>
      </c>
      <c r="H35" s="1">
        <v>3.55</v>
      </c>
      <c r="I35" s="1">
        <v>1117.8</v>
      </c>
      <c r="J35" s="1">
        <v>600.79999999999995</v>
      </c>
      <c r="K35" s="1">
        <v>24.47</v>
      </c>
      <c r="L35" s="1">
        <v>5.73</v>
      </c>
      <c r="M35" s="1">
        <v>2.5</v>
      </c>
      <c r="N35" s="1">
        <v>2.38</v>
      </c>
      <c r="O35" s="1">
        <v>5.21</v>
      </c>
      <c r="P35" s="1">
        <v>4.82</v>
      </c>
      <c r="Q35" s="1">
        <v>1.08</v>
      </c>
      <c r="R35" s="1">
        <v>1.75</v>
      </c>
      <c r="S35" s="1">
        <v>119</v>
      </c>
      <c r="T35" s="1">
        <v>39.4</v>
      </c>
      <c r="U35" s="3">
        <v>82</v>
      </c>
      <c r="V35" s="1">
        <v>157</v>
      </c>
      <c r="W35" s="1">
        <v>85</v>
      </c>
      <c r="X35" s="1">
        <v>1.88</v>
      </c>
      <c r="Y35" s="1">
        <v>41</v>
      </c>
      <c r="Z35" s="1">
        <v>21</v>
      </c>
      <c r="AA35" s="1">
        <v>38</v>
      </c>
      <c r="AB35" s="1">
        <v>32</v>
      </c>
      <c r="AC35" s="1">
        <v>25</v>
      </c>
      <c r="AD35" s="1">
        <v>42</v>
      </c>
      <c r="AE35" s="1">
        <v>48.78</v>
      </c>
      <c r="AF35" s="1">
        <v>111.03</v>
      </c>
      <c r="AG35" s="1">
        <v>39.82</v>
      </c>
      <c r="AH35" s="1">
        <v>71.22</v>
      </c>
      <c r="AI35" s="1">
        <v>64.14</v>
      </c>
      <c r="AJ35" s="1">
        <v>5.84</v>
      </c>
      <c r="AK35" s="1">
        <v>3.15</v>
      </c>
      <c r="AL35" s="1">
        <v>86.53</v>
      </c>
      <c r="AM35" s="13">
        <f t="shared" si="1"/>
        <v>46.03</v>
      </c>
      <c r="AN35" s="1">
        <v>59.94</v>
      </c>
      <c r="AO35" s="1">
        <v>80.930000000000007</v>
      </c>
      <c r="AP35" s="1">
        <v>41.28</v>
      </c>
      <c r="AQ35" s="1">
        <v>39.65</v>
      </c>
      <c r="AR35" s="1">
        <v>49</v>
      </c>
      <c r="AS35" s="3">
        <v>-19.7</v>
      </c>
      <c r="AT35" s="1">
        <v>34.299999999999997</v>
      </c>
      <c r="AU35" s="1">
        <v>-13.5</v>
      </c>
    </row>
    <row r="36" spans="1:47" s="2" customFormat="1" ht="22" customHeight="1" x14ac:dyDescent="0.3">
      <c r="A36" s="1" t="s">
        <v>47</v>
      </c>
      <c r="B36" s="14">
        <v>60</v>
      </c>
      <c r="C36" s="1">
        <v>1</v>
      </c>
      <c r="D36" s="17">
        <v>10</v>
      </c>
      <c r="E36" s="1">
        <v>1</v>
      </c>
      <c r="F36" s="1">
        <v>0</v>
      </c>
      <c r="G36" s="1">
        <v>0</v>
      </c>
      <c r="H36" s="1">
        <v>0.62</v>
      </c>
      <c r="I36" s="1">
        <v>5301</v>
      </c>
      <c r="J36" s="1">
        <v>231.8</v>
      </c>
      <c r="K36" s="1">
        <v>85.5</v>
      </c>
      <c r="L36" s="1">
        <v>5.2</v>
      </c>
      <c r="M36" s="1">
        <v>0.84</v>
      </c>
      <c r="N36" s="1">
        <v>2.09</v>
      </c>
      <c r="O36" s="1">
        <v>2.78</v>
      </c>
      <c r="P36" s="1">
        <v>7.63</v>
      </c>
      <c r="Q36" s="1">
        <v>1.63</v>
      </c>
      <c r="R36" s="1">
        <v>3.48</v>
      </c>
      <c r="S36" s="1">
        <v>93</v>
      </c>
      <c r="T36" s="1">
        <v>36.6</v>
      </c>
      <c r="U36" s="3">
        <v>69</v>
      </c>
      <c r="V36" s="1">
        <v>160</v>
      </c>
      <c r="W36" s="1">
        <v>50</v>
      </c>
      <c r="X36" s="5">
        <v>1.5</v>
      </c>
      <c r="Y36" s="1">
        <v>60</v>
      </c>
      <c r="Z36" s="1">
        <v>43</v>
      </c>
      <c r="AA36" s="1">
        <v>33</v>
      </c>
      <c r="AB36" s="1">
        <v>32</v>
      </c>
      <c r="AC36" s="1">
        <v>24</v>
      </c>
      <c r="AD36" s="1">
        <v>51</v>
      </c>
      <c r="AE36" s="1">
        <v>28.33</v>
      </c>
      <c r="AF36" s="1">
        <v>209.11</v>
      </c>
      <c r="AG36" s="1">
        <v>115.21</v>
      </c>
      <c r="AH36" s="5">
        <v>93.9</v>
      </c>
      <c r="AI36" s="1">
        <v>44.91</v>
      </c>
      <c r="AJ36" s="1">
        <v>6.48</v>
      </c>
      <c r="AK36" s="1">
        <v>4.32</v>
      </c>
      <c r="AL36" s="1">
        <v>144.85</v>
      </c>
      <c r="AM36" s="13">
        <f t="shared" si="1"/>
        <v>96.57</v>
      </c>
      <c r="AN36" s="5">
        <v>139.30000000000001</v>
      </c>
      <c r="AO36" s="1">
        <v>181.63</v>
      </c>
      <c r="AP36" s="1">
        <v>83.32</v>
      </c>
      <c r="AQ36" s="1">
        <v>98.31</v>
      </c>
      <c r="AR36" s="1">
        <v>54.13</v>
      </c>
      <c r="AS36" s="3">
        <v>-13.9</v>
      </c>
      <c r="AT36" s="1">
        <v>20.5</v>
      </c>
      <c r="AU36" s="1">
        <v>-13.7</v>
      </c>
    </row>
    <row r="37" spans="1:47" s="2" customFormat="1" ht="22" customHeight="1" x14ac:dyDescent="0.3">
      <c r="A37" s="1" t="s">
        <v>48</v>
      </c>
      <c r="B37" s="14">
        <v>43</v>
      </c>
      <c r="C37" s="1">
        <v>0</v>
      </c>
      <c r="D37" s="17">
        <v>30</v>
      </c>
      <c r="E37" s="1">
        <v>1</v>
      </c>
      <c r="F37" s="1">
        <v>0</v>
      </c>
      <c r="G37" s="1">
        <v>0</v>
      </c>
      <c r="H37" s="1">
        <v>3.41</v>
      </c>
      <c r="I37" s="1">
        <v>1150.4000000000001</v>
      </c>
      <c r="J37" s="1">
        <v>633.5</v>
      </c>
      <c r="K37" s="1">
        <v>33.06</v>
      </c>
      <c r="L37" s="1">
        <v>5.07</v>
      </c>
      <c r="M37" s="1">
        <v>1.89</v>
      </c>
      <c r="N37" s="1">
        <v>3.17</v>
      </c>
      <c r="O37" s="1">
        <v>0.77</v>
      </c>
      <c r="P37" s="1">
        <v>3.77</v>
      </c>
      <c r="Q37" s="1">
        <v>1.27</v>
      </c>
      <c r="R37" s="1">
        <v>1.78</v>
      </c>
      <c r="S37" s="1">
        <v>83</v>
      </c>
      <c r="T37" s="1">
        <v>43.5</v>
      </c>
      <c r="U37" s="3">
        <v>84</v>
      </c>
      <c r="V37" s="1">
        <v>165</v>
      </c>
      <c r="W37" s="1">
        <v>70</v>
      </c>
      <c r="X37" s="1">
        <v>1.77</v>
      </c>
      <c r="Y37" s="1">
        <v>62</v>
      </c>
      <c r="Z37" s="1">
        <v>45</v>
      </c>
      <c r="AA37" s="1">
        <v>42</v>
      </c>
      <c r="AB37" s="1">
        <v>28</v>
      </c>
      <c r="AC37" s="1">
        <v>21</v>
      </c>
      <c r="AD37" s="1">
        <v>41</v>
      </c>
      <c r="AE37" s="1">
        <v>27.42</v>
      </c>
      <c r="AF37" s="1">
        <v>209.91</v>
      </c>
      <c r="AG37" s="1">
        <v>109.23</v>
      </c>
      <c r="AH37" s="1">
        <v>100.68</v>
      </c>
      <c r="AI37" s="1">
        <v>47.96</v>
      </c>
      <c r="AJ37" s="1">
        <v>8.4600000000000009</v>
      </c>
      <c r="AK37" s="1">
        <v>4.78</v>
      </c>
      <c r="AL37" s="1">
        <v>151.54</v>
      </c>
      <c r="AM37" s="13">
        <f t="shared" si="1"/>
        <v>85.62</v>
      </c>
      <c r="AN37" s="1">
        <v>118.53</v>
      </c>
      <c r="AO37" s="1">
        <v>164.02</v>
      </c>
      <c r="AP37" s="1">
        <v>71.69</v>
      </c>
      <c r="AQ37" s="1">
        <v>92.33</v>
      </c>
      <c r="AR37" s="1">
        <v>56.29</v>
      </c>
      <c r="AS37" s="3">
        <v>-15.1</v>
      </c>
      <c r="AT37" s="1">
        <v>22.3</v>
      </c>
      <c r="AU37" s="1">
        <v>-13.8</v>
      </c>
    </row>
    <row r="38" spans="1:47" s="2" customFormat="1" ht="22" customHeight="1" x14ac:dyDescent="0.3">
      <c r="A38" s="1" t="s">
        <v>48</v>
      </c>
      <c r="B38" s="14">
        <v>37</v>
      </c>
      <c r="C38" s="1">
        <v>0</v>
      </c>
      <c r="D38" s="17">
        <v>29</v>
      </c>
      <c r="E38" s="1">
        <v>0</v>
      </c>
      <c r="F38" s="1">
        <v>0</v>
      </c>
      <c r="G38" s="1">
        <v>0</v>
      </c>
      <c r="H38" s="1">
        <v>2.27</v>
      </c>
      <c r="I38" s="1">
        <v>1355.4</v>
      </c>
      <c r="J38" s="1">
        <v>729</v>
      </c>
      <c r="K38" s="1">
        <v>41.8</v>
      </c>
      <c r="L38" s="1">
        <v>3.9</v>
      </c>
      <c r="M38" s="1">
        <v>1.66</v>
      </c>
      <c r="N38" s="1">
        <v>2.61</v>
      </c>
      <c r="O38" s="1">
        <v>0.9</v>
      </c>
      <c r="P38" s="1">
        <v>3.96</v>
      </c>
      <c r="Q38" s="1">
        <v>1.1399999999999999</v>
      </c>
      <c r="R38" s="1">
        <v>1.96</v>
      </c>
      <c r="S38" s="1">
        <v>92</v>
      </c>
      <c r="T38" s="1">
        <v>28.6</v>
      </c>
      <c r="U38" s="3">
        <v>68</v>
      </c>
      <c r="V38" s="1">
        <v>156</v>
      </c>
      <c r="W38" s="1">
        <v>43</v>
      </c>
      <c r="X38" s="1">
        <v>1.38</v>
      </c>
      <c r="Y38" s="1">
        <v>52</v>
      </c>
      <c r="Z38" s="1">
        <v>44</v>
      </c>
      <c r="AA38" s="1">
        <v>32</v>
      </c>
      <c r="AB38" s="1">
        <v>21</v>
      </c>
      <c r="AC38" s="1">
        <v>16</v>
      </c>
      <c r="AD38" s="1">
        <v>41</v>
      </c>
      <c r="AE38" s="1">
        <v>15.38</v>
      </c>
      <c r="AF38" s="1">
        <v>142.55000000000001</v>
      </c>
      <c r="AG38" s="5">
        <v>91.1</v>
      </c>
      <c r="AH38" s="1">
        <v>51.45</v>
      </c>
      <c r="AI38" s="1">
        <v>36.090000000000003</v>
      </c>
      <c r="AJ38" s="5">
        <v>3.5</v>
      </c>
      <c r="AK38" s="1">
        <v>2.5299999999999998</v>
      </c>
      <c r="AL38" s="1">
        <v>92.23</v>
      </c>
      <c r="AM38" s="13">
        <f t="shared" si="1"/>
        <v>66.83</v>
      </c>
      <c r="AN38" s="1">
        <v>103.12</v>
      </c>
      <c r="AO38" s="1">
        <v>123.61</v>
      </c>
      <c r="AP38" s="1">
        <v>64.47</v>
      </c>
      <c r="AQ38" s="1">
        <v>59.14</v>
      </c>
      <c r="AR38" s="1">
        <v>47.4</v>
      </c>
      <c r="AS38" s="3">
        <v>-12.4</v>
      </c>
      <c r="AT38" s="1">
        <v>17.100000000000001</v>
      </c>
      <c r="AU38" s="1">
        <v>-13.8</v>
      </c>
    </row>
    <row r="39" spans="1:47" s="2" customFormat="1" ht="22" customHeight="1" x14ac:dyDescent="0.3">
      <c r="A39" s="1" t="s">
        <v>47</v>
      </c>
      <c r="B39" s="14">
        <v>58</v>
      </c>
      <c r="C39" s="1">
        <v>1</v>
      </c>
      <c r="D39" s="17">
        <v>4</v>
      </c>
      <c r="E39" s="1">
        <v>1</v>
      </c>
      <c r="F39" s="1">
        <v>1</v>
      </c>
      <c r="G39" s="1">
        <v>0</v>
      </c>
      <c r="H39" s="1">
        <v>4.04</v>
      </c>
      <c r="I39" s="1">
        <v>1130.5</v>
      </c>
      <c r="J39" s="1">
        <v>582.79999999999995</v>
      </c>
      <c r="K39" s="1">
        <v>28.08</v>
      </c>
      <c r="L39" s="1">
        <v>3.68</v>
      </c>
      <c r="M39" s="1">
        <v>2.06</v>
      </c>
      <c r="N39" s="1">
        <v>2.91</v>
      </c>
      <c r="O39" s="1">
        <v>0.81</v>
      </c>
      <c r="P39" s="1">
        <v>2.4</v>
      </c>
      <c r="Q39" s="1">
        <v>1.06</v>
      </c>
      <c r="R39" s="1">
        <v>0.88</v>
      </c>
      <c r="S39" s="1">
        <v>98</v>
      </c>
      <c r="T39" s="1">
        <v>37</v>
      </c>
      <c r="U39" s="3">
        <v>68</v>
      </c>
      <c r="V39" s="1">
        <v>178</v>
      </c>
      <c r="W39" s="1">
        <v>50</v>
      </c>
      <c r="X39" s="1">
        <v>1.57</v>
      </c>
      <c r="Y39" s="1">
        <v>43</v>
      </c>
      <c r="Z39" s="1">
        <v>28</v>
      </c>
      <c r="AA39" s="1">
        <v>25</v>
      </c>
      <c r="AB39" s="1">
        <v>27</v>
      </c>
      <c r="AC39" s="1">
        <v>16</v>
      </c>
      <c r="AD39" s="1">
        <v>40</v>
      </c>
      <c r="AE39" s="1">
        <v>30.23</v>
      </c>
      <c r="AF39" s="1">
        <v>113.48</v>
      </c>
      <c r="AG39" s="1">
        <v>53.66</v>
      </c>
      <c r="AH39" s="1">
        <v>59.82</v>
      </c>
      <c r="AI39" s="1">
        <v>52.71</v>
      </c>
      <c r="AJ39" s="1">
        <v>4.07</v>
      </c>
      <c r="AK39" s="1">
        <v>2.5099999999999998</v>
      </c>
      <c r="AL39" s="1">
        <v>100.39</v>
      </c>
      <c r="AM39" s="13">
        <f t="shared" si="1"/>
        <v>63.94</v>
      </c>
      <c r="AN39" s="1">
        <v>33.090000000000003</v>
      </c>
      <c r="AO39" s="1">
        <v>112.36</v>
      </c>
      <c r="AP39" s="1">
        <v>39.58</v>
      </c>
      <c r="AQ39" s="1">
        <v>72.78</v>
      </c>
      <c r="AR39" s="1">
        <v>64.78</v>
      </c>
      <c r="AS39" s="4">
        <v>-17</v>
      </c>
      <c r="AT39" s="1">
        <v>26.6</v>
      </c>
      <c r="AU39" s="6">
        <v>-14</v>
      </c>
    </row>
    <row r="40" spans="1:47" s="2" customFormat="1" ht="22" customHeight="1" x14ac:dyDescent="0.3">
      <c r="A40" s="1" t="s">
        <v>48</v>
      </c>
      <c r="B40" s="14">
        <v>51</v>
      </c>
      <c r="C40" s="1">
        <v>0</v>
      </c>
      <c r="D40" s="17">
        <v>25</v>
      </c>
      <c r="E40" s="1">
        <v>0</v>
      </c>
      <c r="F40" s="1">
        <v>0</v>
      </c>
      <c r="G40" s="1">
        <v>0</v>
      </c>
      <c r="H40" s="1">
        <v>3.52</v>
      </c>
      <c r="I40" s="1">
        <v>854.1</v>
      </c>
      <c r="J40" s="1">
        <v>396.4</v>
      </c>
      <c r="K40" s="1">
        <v>12.01</v>
      </c>
      <c r="L40" s="1">
        <v>8.74</v>
      </c>
      <c r="M40" s="1">
        <v>2.75</v>
      </c>
      <c r="N40" s="1">
        <v>2.2999999999999998</v>
      </c>
      <c r="O40" s="1">
        <v>3.39</v>
      </c>
      <c r="P40" s="1">
        <v>8.2799999999999994</v>
      </c>
      <c r="Q40" s="1">
        <v>1.04</v>
      </c>
      <c r="R40" s="1">
        <v>4.3099999999999996</v>
      </c>
      <c r="S40" s="1">
        <v>121</v>
      </c>
      <c r="T40" s="1">
        <v>37.700000000000003</v>
      </c>
      <c r="U40" s="3">
        <v>89</v>
      </c>
      <c r="V40" s="1">
        <v>150</v>
      </c>
      <c r="W40" s="1">
        <v>43</v>
      </c>
      <c r="X40" s="1">
        <v>1.34</v>
      </c>
      <c r="Y40" s="1">
        <v>41</v>
      </c>
      <c r="Z40" s="1">
        <v>26</v>
      </c>
      <c r="AA40" s="1">
        <v>28</v>
      </c>
      <c r="AB40" s="1">
        <v>29</v>
      </c>
      <c r="AC40" s="1">
        <v>18</v>
      </c>
      <c r="AD40" s="1">
        <v>36</v>
      </c>
      <c r="AE40" s="1">
        <v>36.590000000000003</v>
      </c>
      <c r="AF40" s="1">
        <v>86.93</v>
      </c>
      <c r="AG40" s="1">
        <v>34.94</v>
      </c>
      <c r="AH40" s="5">
        <v>52</v>
      </c>
      <c r="AI40" s="1">
        <v>59.81</v>
      </c>
      <c r="AJ40" s="1">
        <v>4.63</v>
      </c>
      <c r="AK40" s="1">
        <v>3.44</v>
      </c>
      <c r="AL40" s="1">
        <v>67.52</v>
      </c>
      <c r="AM40" s="13">
        <f t="shared" si="1"/>
        <v>50.39</v>
      </c>
      <c r="AN40" s="5">
        <v>64.7</v>
      </c>
      <c r="AO40" s="1">
        <v>83.33</v>
      </c>
      <c r="AP40" s="1">
        <v>33.979999999999997</v>
      </c>
      <c r="AQ40" s="1">
        <v>49.35</v>
      </c>
      <c r="AR40" s="1">
        <v>59.22</v>
      </c>
      <c r="AS40" s="3">
        <v>-17.100000000000001</v>
      </c>
      <c r="AT40" s="1">
        <v>27.4</v>
      </c>
      <c r="AU40" s="1">
        <v>-14.1</v>
      </c>
    </row>
    <row r="41" spans="1:47" s="2" customFormat="1" ht="22" customHeight="1" x14ac:dyDescent="0.3">
      <c r="A41" s="1" t="s">
        <v>48</v>
      </c>
      <c r="B41" s="14">
        <v>61</v>
      </c>
      <c r="C41" s="1">
        <v>1</v>
      </c>
      <c r="D41" s="17">
        <v>10</v>
      </c>
      <c r="E41" s="1">
        <v>1</v>
      </c>
      <c r="F41" s="1">
        <v>1</v>
      </c>
      <c r="G41" s="1">
        <v>0</v>
      </c>
      <c r="H41" s="1">
        <v>3.06</v>
      </c>
      <c r="I41" s="1">
        <v>979.9</v>
      </c>
      <c r="J41" s="1">
        <v>475.6</v>
      </c>
      <c r="K41" s="16">
        <v>19.600000000000001</v>
      </c>
      <c r="L41" s="1">
        <v>3.49</v>
      </c>
      <c r="M41" s="1">
        <v>2.39</v>
      </c>
      <c r="N41" s="1">
        <v>1.8</v>
      </c>
      <c r="O41" s="1">
        <v>1.07</v>
      </c>
      <c r="P41" s="1">
        <v>4.34</v>
      </c>
      <c r="Q41" s="1">
        <v>2.06</v>
      </c>
      <c r="R41" s="1">
        <v>1.44</v>
      </c>
      <c r="S41" s="1">
        <v>78</v>
      </c>
      <c r="T41" s="1">
        <v>39</v>
      </c>
      <c r="U41" s="3">
        <v>97</v>
      </c>
      <c r="V41" s="1">
        <v>150</v>
      </c>
      <c r="W41" s="1">
        <v>49</v>
      </c>
      <c r="X41" s="1">
        <v>1.42</v>
      </c>
      <c r="Y41" s="1">
        <v>43</v>
      </c>
      <c r="Z41" s="1">
        <v>24</v>
      </c>
      <c r="AA41" s="1">
        <v>33</v>
      </c>
      <c r="AB41" s="1">
        <v>29</v>
      </c>
      <c r="AC41" s="1">
        <v>15</v>
      </c>
      <c r="AD41" s="1">
        <v>39</v>
      </c>
      <c r="AE41" s="1">
        <v>44.19</v>
      </c>
      <c r="AF41" s="1">
        <v>91.11</v>
      </c>
      <c r="AG41" s="1">
        <v>35.979999999999997</v>
      </c>
      <c r="AH41" s="1">
        <v>55.13</v>
      </c>
      <c r="AI41" s="1">
        <v>60.51</v>
      </c>
      <c r="AJ41" s="1">
        <v>5.35</v>
      </c>
      <c r="AK41" s="1">
        <v>3.77</v>
      </c>
      <c r="AL41" s="1">
        <v>88.24</v>
      </c>
      <c r="AM41" s="13">
        <f t="shared" si="1"/>
        <v>62.14</v>
      </c>
      <c r="AN41" s="1">
        <v>64.150000000000006</v>
      </c>
      <c r="AO41" s="1">
        <v>77.430000000000007</v>
      </c>
      <c r="AP41" s="1">
        <v>37.96</v>
      </c>
      <c r="AQ41" s="1">
        <v>39.47</v>
      </c>
      <c r="AR41" s="1">
        <v>50.97</v>
      </c>
      <c r="AS41" s="3">
        <v>-19.8</v>
      </c>
      <c r="AT41" s="1">
        <v>34.200000000000003</v>
      </c>
      <c r="AU41" s="1">
        <v>-14.6</v>
      </c>
    </row>
    <row r="42" spans="1:47" s="2" customFormat="1" ht="22" customHeight="1" x14ac:dyDescent="0.3">
      <c r="A42" s="1" t="s">
        <v>47</v>
      </c>
      <c r="B42" s="14">
        <v>42</v>
      </c>
      <c r="C42" s="1">
        <v>0</v>
      </c>
      <c r="D42" s="17">
        <v>27</v>
      </c>
      <c r="E42" s="1">
        <v>1</v>
      </c>
      <c r="F42" s="1">
        <v>0</v>
      </c>
      <c r="G42" s="1">
        <v>0</v>
      </c>
      <c r="H42" s="1">
        <v>13.04</v>
      </c>
      <c r="I42" s="1">
        <v>477.9</v>
      </c>
      <c r="J42" s="1">
        <v>91.3</v>
      </c>
      <c r="K42" s="1">
        <v>7.36</v>
      </c>
      <c r="L42" s="1">
        <v>3.83</v>
      </c>
      <c r="M42" s="1">
        <v>1.75</v>
      </c>
      <c r="N42" s="1">
        <v>1.2</v>
      </c>
      <c r="O42" s="1">
        <v>1.57</v>
      </c>
      <c r="P42" s="1">
        <v>3.72</v>
      </c>
      <c r="Q42" s="1">
        <v>0.76</v>
      </c>
      <c r="R42" s="1">
        <v>1.88</v>
      </c>
      <c r="S42" s="1">
        <v>62</v>
      </c>
      <c r="T42" s="1">
        <v>36.1</v>
      </c>
      <c r="U42" s="3">
        <v>85</v>
      </c>
      <c r="V42" s="1">
        <v>168</v>
      </c>
      <c r="W42" s="1">
        <v>72</v>
      </c>
      <c r="X42" s="1">
        <v>1.82</v>
      </c>
      <c r="Y42" s="1">
        <v>50</v>
      </c>
      <c r="Z42" s="1">
        <v>25</v>
      </c>
      <c r="AA42" s="1">
        <v>28</v>
      </c>
      <c r="AB42" s="1">
        <v>24</v>
      </c>
      <c r="AC42" s="1">
        <v>12</v>
      </c>
      <c r="AD42" s="1">
        <v>42</v>
      </c>
      <c r="AE42" s="1">
        <v>50</v>
      </c>
      <c r="AF42" s="1">
        <v>151.93</v>
      </c>
      <c r="AG42" s="1">
        <v>63.03</v>
      </c>
      <c r="AH42" s="5">
        <v>88.9</v>
      </c>
      <c r="AI42" s="1">
        <v>58.51</v>
      </c>
      <c r="AJ42" s="1">
        <v>7.56</v>
      </c>
      <c r="AK42" s="1">
        <v>4.16</v>
      </c>
      <c r="AL42" s="1">
        <v>162.44999999999999</v>
      </c>
      <c r="AM42" s="13">
        <f t="shared" si="1"/>
        <v>89.26</v>
      </c>
      <c r="AN42" s="1">
        <v>83.67</v>
      </c>
      <c r="AO42" s="1">
        <v>142.52000000000001</v>
      </c>
      <c r="AP42" s="1">
        <v>57.51</v>
      </c>
      <c r="AQ42" s="1">
        <v>85.01</v>
      </c>
      <c r="AR42" s="1">
        <v>59.65</v>
      </c>
      <c r="AS42" s="3">
        <v>-15.9</v>
      </c>
      <c r="AT42" s="1">
        <v>24.9</v>
      </c>
      <c r="AU42" s="1">
        <v>-14.7</v>
      </c>
    </row>
    <row r="43" spans="1:47" s="2" customFormat="1" ht="22" customHeight="1" x14ac:dyDescent="0.3">
      <c r="A43" s="1" t="s">
        <v>47</v>
      </c>
      <c r="B43" s="14">
        <v>65</v>
      </c>
      <c r="C43" s="1">
        <v>1</v>
      </c>
      <c r="D43" s="17">
        <v>25</v>
      </c>
      <c r="E43" s="1">
        <v>1</v>
      </c>
      <c r="F43" s="1">
        <v>1</v>
      </c>
      <c r="G43" s="1">
        <v>1</v>
      </c>
      <c r="H43" s="1">
        <v>10.39</v>
      </c>
      <c r="I43" s="1">
        <v>522.79999999999995</v>
      </c>
      <c r="J43" s="1">
        <v>403.4</v>
      </c>
      <c r="K43" s="1">
        <v>11.18</v>
      </c>
      <c r="L43" s="1">
        <v>3.39</v>
      </c>
      <c r="M43" s="1">
        <v>2.0499999999999998</v>
      </c>
      <c r="N43" s="1">
        <v>1.33</v>
      </c>
      <c r="O43" s="1">
        <v>1.67</v>
      </c>
      <c r="P43" s="1">
        <v>4.83</v>
      </c>
      <c r="Q43" s="1">
        <v>0.78</v>
      </c>
      <c r="R43" s="1">
        <v>2.7</v>
      </c>
      <c r="S43" s="1">
        <v>69</v>
      </c>
      <c r="T43" s="1">
        <v>21.9</v>
      </c>
      <c r="U43" s="3">
        <v>85</v>
      </c>
      <c r="V43" s="1">
        <v>170</v>
      </c>
      <c r="W43" s="1">
        <v>65</v>
      </c>
      <c r="X43" s="1">
        <v>1.75</v>
      </c>
      <c r="Y43" s="1">
        <v>47</v>
      </c>
      <c r="Z43" s="1">
        <v>28</v>
      </c>
      <c r="AA43" s="1">
        <v>37</v>
      </c>
      <c r="AB43" s="1">
        <v>29</v>
      </c>
      <c r="AC43" s="1">
        <v>13</v>
      </c>
      <c r="AD43" s="1">
        <v>49</v>
      </c>
      <c r="AE43" s="1">
        <v>40.43</v>
      </c>
      <c r="AF43" s="1">
        <v>133.16</v>
      </c>
      <c r="AG43" s="1">
        <v>53.88</v>
      </c>
      <c r="AH43" s="1">
        <v>79.28</v>
      </c>
      <c r="AI43" s="1">
        <v>59.54</v>
      </c>
      <c r="AJ43" s="1">
        <v>6.74</v>
      </c>
      <c r="AK43" s="1">
        <v>3.84</v>
      </c>
      <c r="AL43" s="1">
        <v>107.67</v>
      </c>
      <c r="AM43" s="13">
        <f t="shared" si="1"/>
        <v>61.53</v>
      </c>
      <c r="AN43" s="1">
        <v>75.930000000000007</v>
      </c>
      <c r="AO43" s="1">
        <v>118.85</v>
      </c>
      <c r="AP43" s="1">
        <v>51.91</v>
      </c>
      <c r="AQ43" s="1">
        <v>66.94</v>
      </c>
      <c r="AR43" s="1">
        <v>56.32</v>
      </c>
      <c r="AS43" s="3">
        <v>-18.2</v>
      </c>
      <c r="AT43" s="1">
        <v>29.6</v>
      </c>
      <c r="AU43" s="1">
        <v>-14.7</v>
      </c>
    </row>
    <row r="44" spans="1:47" s="2" customFormat="1" ht="22" customHeight="1" x14ac:dyDescent="0.3">
      <c r="A44" s="1" t="s">
        <v>48</v>
      </c>
      <c r="B44" s="14">
        <v>56</v>
      </c>
      <c r="C44" s="1">
        <v>1</v>
      </c>
      <c r="D44" s="17">
        <v>1</v>
      </c>
      <c r="E44" s="1">
        <v>1</v>
      </c>
      <c r="F44" s="1">
        <v>1</v>
      </c>
      <c r="G44" s="1">
        <v>0</v>
      </c>
      <c r="H44" s="1">
        <v>8.5299999999999994</v>
      </c>
      <c r="I44" s="1">
        <v>445.7</v>
      </c>
      <c r="J44" s="1">
        <v>201.5</v>
      </c>
      <c r="K44" s="1">
        <v>7.06</v>
      </c>
      <c r="L44" s="1">
        <v>4.16</v>
      </c>
      <c r="M44" s="1">
        <v>2.09</v>
      </c>
      <c r="N44" s="1">
        <v>0.93</v>
      </c>
      <c r="O44" s="1">
        <v>2.27</v>
      </c>
      <c r="P44" s="1">
        <v>7</v>
      </c>
      <c r="Q44" s="1">
        <v>1.53</v>
      </c>
      <c r="R44" s="1">
        <v>3.56</v>
      </c>
      <c r="S44" s="1">
        <v>65</v>
      </c>
      <c r="T44" s="1">
        <v>20.2</v>
      </c>
      <c r="U44" s="3">
        <v>92</v>
      </c>
      <c r="V44" s="1">
        <v>157</v>
      </c>
      <c r="W44" s="1">
        <v>57</v>
      </c>
      <c r="X44" s="1">
        <v>1.57</v>
      </c>
      <c r="Y44" s="1">
        <v>49</v>
      </c>
      <c r="Z44" s="1">
        <v>32</v>
      </c>
      <c r="AA44" s="1">
        <v>39</v>
      </c>
      <c r="AB44" s="1">
        <v>32</v>
      </c>
      <c r="AC44" s="1">
        <v>21</v>
      </c>
      <c r="AD44" s="1">
        <v>33</v>
      </c>
      <c r="AE44" s="1">
        <v>34.69</v>
      </c>
      <c r="AF44" s="5">
        <v>133.30000000000001</v>
      </c>
      <c r="AG44" s="1">
        <v>71.91</v>
      </c>
      <c r="AH44" s="1">
        <v>61.39</v>
      </c>
      <c r="AI44" s="1">
        <v>46.05</v>
      </c>
      <c r="AJ44" s="1">
        <v>5.65</v>
      </c>
      <c r="AK44" s="1">
        <v>3.61</v>
      </c>
      <c r="AL44" s="1">
        <v>94.58</v>
      </c>
      <c r="AM44" s="13">
        <f t="shared" si="1"/>
        <v>60.24</v>
      </c>
      <c r="AN44" s="1">
        <v>85.15</v>
      </c>
      <c r="AO44" s="1">
        <v>110.75</v>
      </c>
      <c r="AP44" s="1">
        <v>55.51</v>
      </c>
      <c r="AQ44" s="1">
        <v>55.24</v>
      </c>
      <c r="AR44" s="1">
        <v>49.88</v>
      </c>
      <c r="AS44" s="3">
        <v>-13.6</v>
      </c>
      <c r="AT44" s="1">
        <v>19.600000000000001</v>
      </c>
      <c r="AU44" s="1">
        <v>-14.8</v>
      </c>
    </row>
    <row r="45" spans="1:47" s="2" customFormat="1" ht="22" customHeight="1" x14ac:dyDescent="0.3">
      <c r="A45" s="1" t="s">
        <v>47</v>
      </c>
      <c r="B45" s="14">
        <v>68</v>
      </c>
      <c r="C45" s="1">
        <v>1</v>
      </c>
      <c r="D45" s="17">
        <v>11</v>
      </c>
      <c r="E45" s="1">
        <v>1</v>
      </c>
      <c r="F45" s="1">
        <v>0</v>
      </c>
      <c r="G45" s="1">
        <v>0</v>
      </c>
      <c r="H45" s="1">
        <v>5.22</v>
      </c>
      <c r="I45" s="1">
        <v>1089.5999999999999</v>
      </c>
      <c r="J45" s="1">
        <v>431.5</v>
      </c>
      <c r="K45" s="1">
        <v>17.41</v>
      </c>
      <c r="L45" s="1">
        <v>4.8</v>
      </c>
      <c r="M45" s="1">
        <v>2.13</v>
      </c>
      <c r="N45" s="1">
        <v>1.28</v>
      </c>
      <c r="O45" s="1">
        <v>1.46</v>
      </c>
      <c r="P45" s="1">
        <v>3.97</v>
      </c>
      <c r="Q45" s="1">
        <v>0.82</v>
      </c>
      <c r="R45" s="1">
        <v>1.98</v>
      </c>
      <c r="S45" s="1">
        <v>108</v>
      </c>
      <c r="T45" s="1">
        <v>36.4</v>
      </c>
      <c r="U45" s="3">
        <v>76</v>
      </c>
      <c r="V45" s="1">
        <v>174</v>
      </c>
      <c r="W45" s="1">
        <v>93</v>
      </c>
      <c r="X45" s="1">
        <v>2.08</v>
      </c>
      <c r="Y45" s="1">
        <v>49</v>
      </c>
      <c r="Z45" s="1">
        <v>32</v>
      </c>
      <c r="AA45" s="1">
        <v>31</v>
      </c>
      <c r="AB45" s="1">
        <v>34</v>
      </c>
      <c r="AC45" s="1">
        <v>28</v>
      </c>
      <c r="AD45" s="1">
        <v>40</v>
      </c>
      <c r="AE45" s="1">
        <v>34.69</v>
      </c>
      <c r="AF45" s="1">
        <v>181.52</v>
      </c>
      <c r="AG45" s="1">
        <v>89.49</v>
      </c>
      <c r="AH45" s="1">
        <v>92.02</v>
      </c>
      <c r="AI45" s="5">
        <v>50.7</v>
      </c>
      <c r="AJ45" s="1">
        <v>6.99</v>
      </c>
      <c r="AK45" s="1">
        <v>3.37</v>
      </c>
      <c r="AL45" s="1">
        <v>169.29</v>
      </c>
      <c r="AM45" s="13">
        <f t="shared" si="1"/>
        <v>81.39</v>
      </c>
      <c r="AN45" s="1">
        <v>104.32</v>
      </c>
      <c r="AO45" s="1">
        <v>215.16</v>
      </c>
      <c r="AP45" s="1">
        <v>130.79</v>
      </c>
      <c r="AQ45" s="1">
        <v>84.37</v>
      </c>
      <c r="AR45" s="1">
        <v>39.21</v>
      </c>
      <c r="AS45" s="3">
        <v>-16.8</v>
      </c>
      <c r="AT45" s="1">
        <v>26.4</v>
      </c>
      <c r="AU45" s="1">
        <v>-14.9</v>
      </c>
    </row>
    <row r="46" spans="1:47" s="2" customFormat="1" ht="22" customHeight="1" x14ac:dyDescent="0.3">
      <c r="A46" s="1" t="s">
        <v>48</v>
      </c>
      <c r="B46" s="14">
        <v>50</v>
      </c>
      <c r="C46" s="1">
        <v>0</v>
      </c>
      <c r="D46" s="17">
        <v>27</v>
      </c>
      <c r="E46" s="1">
        <v>1</v>
      </c>
      <c r="F46" s="1">
        <v>0</v>
      </c>
      <c r="G46" s="1">
        <v>0</v>
      </c>
      <c r="H46" s="1">
        <v>2.92</v>
      </c>
      <c r="I46" s="1">
        <v>1015.4</v>
      </c>
      <c r="J46" s="1">
        <v>399.8</v>
      </c>
      <c r="K46" s="1">
        <v>15.22</v>
      </c>
      <c r="L46" s="1">
        <v>8.19</v>
      </c>
      <c r="M46" s="1">
        <v>2.69</v>
      </c>
      <c r="N46" s="1">
        <v>2.16</v>
      </c>
      <c r="O46" s="1">
        <v>1.18</v>
      </c>
      <c r="P46" s="1">
        <v>5.73</v>
      </c>
      <c r="Q46" s="1">
        <v>1.52</v>
      </c>
      <c r="R46" s="1">
        <v>2.87</v>
      </c>
      <c r="S46" s="1">
        <v>143</v>
      </c>
      <c r="T46" s="1">
        <v>35.6</v>
      </c>
      <c r="U46" s="3">
        <v>70</v>
      </c>
      <c r="V46" s="1">
        <v>146</v>
      </c>
      <c r="W46" s="1">
        <v>46</v>
      </c>
      <c r="X46" s="1">
        <v>1.36</v>
      </c>
      <c r="Y46" s="1">
        <v>51</v>
      </c>
      <c r="Z46" s="1">
        <v>34</v>
      </c>
      <c r="AA46" s="1">
        <v>33</v>
      </c>
      <c r="AB46" s="1">
        <v>35</v>
      </c>
      <c r="AC46" s="1">
        <v>28</v>
      </c>
      <c r="AD46" s="1">
        <v>30</v>
      </c>
      <c r="AE46" s="1">
        <v>33.33</v>
      </c>
      <c r="AF46" s="1">
        <v>144.47999999999999</v>
      </c>
      <c r="AG46" s="1">
        <v>69.739999999999995</v>
      </c>
      <c r="AH46" s="1">
        <v>74.739999999999995</v>
      </c>
      <c r="AI46" s="1">
        <v>51.73</v>
      </c>
      <c r="AJ46" s="1">
        <v>5.23</v>
      </c>
      <c r="AK46" s="1">
        <v>3.86</v>
      </c>
      <c r="AL46" s="1">
        <v>109.38</v>
      </c>
      <c r="AM46" s="13">
        <f t="shared" si="1"/>
        <v>80.430000000000007</v>
      </c>
      <c r="AN46" s="1">
        <v>106.57</v>
      </c>
      <c r="AO46" s="1">
        <v>117.42</v>
      </c>
      <c r="AP46" s="1">
        <v>49.76</v>
      </c>
      <c r="AQ46" s="1">
        <v>67.66</v>
      </c>
      <c r="AR46" s="1">
        <v>57.62</v>
      </c>
      <c r="AS46" s="3">
        <v>-16.8</v>
      </c>
      <c r="AT46" s="1">
        <v>26.5</v>
      </c>
      <c r="AU46" s="6">
        <v>-15</v>
      </c>
    </row>
    <row r="47" spans="1:47" s="2" customFormat="1" ht="22" customHeight="1" x14ac:dyDescent="0.3">
      <c r="A47" s="1" t="s">
        <v>47</v>
      </c>
      <c r="B47" s="14">
        <v>72</v>
      </c>
      <c r="C47" s="1">
        <v>1</v>
      </c>
      <c r="D47" s="17">
        <v>8</v>
      </c>
      <c r="E47" s="1">
        <v>1</v>
      </c>
      <c r="F47" s="1">
        <v>1</v>
      </c>
      <c r="G47" s="1">
        <v>0</v>
      </c>
      <c r="H47" s="1">
        <v>0.56999999999999995</v>
      </c>
      <c r="I47" s="1">
        <v>5322.7</v>
      </c>
      <c r="J47" s="1">
        <v>1067.5</v>
      </c>
      <c r="K47" s="1">
        <v>136.04</v>
      </c>
      <c r="L47" s="1">
        <v>3.85</v>
      </c>
      <c r="M47" s="1">
        <v>0.37</v>
      </c>
      <c r="N47" s="1">
        <v>1.52</v>
      </c>
      <c r="O47" s="1">
        <v>1.1200000000000001</v>
      </c>
      <c r="P47" s="1">
        <v>4.26</v>
      </c>
      <c r="Q47" s="1">
        <v>1.42</v>
      </c>
      <c r="R47" s="1">
        <v>1.87</v>
      </c>
      <c r="S47" s="1">
        <v>65</v>
      </c>
      <c r="T47" s="1">
        <v>36.6</v>
      </c>
      <c r="U47" s="3">
        <v>106</v>
      </c>
      <c r="V47" s="1">
        <v>153</v>
      </c>
      <c r="W47" s="1">
        <v>49</v>
      </c>
      <c r="X47" s="1">
        <v>1.44</v>
      </c>
      <c r="Y47" s="1">
        <v>42</v>
      </c>
      <c r="Z47" s="1">
        <v>24</v>
      </c>
      <c r="AA47" s="1">
        <v>26</v>
      </c>
      <c r="AB47" s="1">
        <v>27</v>
      </c>
      <c r="AC47" s="1">
        <v>15</v>
      </c>
      <c r="AD47" s="1">
        <v>33</v>
      </c>
      <c r="AE47" s="1">
        <v>42.86</v>
      </c>
      <c r="AF47" s="1">
        <v>78.73</v>
      </c>
      <c r="AG47" s="5">
        <v>33.200000000000003</v>
      </c>
      <c r="AH47" s="1">
        <v>45.53</v>
      </c>
      <c r="AI47" s="1">
        <v>57.83</v>
      </c>
      <c r="AJ47" s="1">
        <v>4.83</v>
      </c>
      <c r="AK47" s="1">
        <v>3.35</v>
      </c>
      <c r="AL47" s="1">
        <v>81.59</v>
      </c>
      <c r="AM47" s="13">
        <f t="shared" si="1"/>
        <v>56.66</v>
      </c>
      <c r="AN47" s="1">
        <v>54.64</v>
      </c>
      <c r="AO47" s="1">
        <v>81.59</v>
      </c>
      <c r="AP47" s="1">
        <v>28.63</v>
      </c>
      <c r="AQ47" s="1">
        <v>52.96</v>
      </c>
      <c r="AR47" s="1">
        <v>64.91</v>
      </c>
      <c r="AS47" s="3">
        <v>-18.5</v>
      </c>
      <c r="AT47" s="1">
        <v>30.6</v>
      </c>
      <c r="AU47" s="6">
        <v>-15</v>
      </c>
    </row>
    <row r="48" spans="1:47" s="2" customFormat="1" ht="22" customHeight="1" x14ac:dyDescent="0.3">
      <c r="A48" s="1" t="s">
        <v>48</v>
      </c>
      <c r="B48" s="14">
        <v>50</v>
      </c>
      <c r="C48" s="1">
        <v>1</v>
      </c>
      <c r="D48" s="17">
        <v>21</v>
      </c>
      <c r="E48" s="1">
        <v>1</v>
      </c>
      <c r="F48" s="1">
        <v>1</v>
      </c>
      <c r="G48" s="1">
        <v>0</v>
      </c>
      <c r="H48" s="1">
        <v>5.59</v>
      </c>
      <c r="I48" s="1">
        <v>657</v>
      </c>
      <c r="J48" s="1">
        <v>496.6</v>
      </c>
      <c r="K48" s="1">
        <v>19.86</v>
      </c>
      <c r="L48" s="1">
        <v>4.07</v>
      </c>
      <c r="M48" s="1">
        <v>1.69</v>
      </c>
      <c r="N48" s="1">
        <v>1.94</v>
      </c>
      <c r="O48" s="1">
        <v>1.57</v>
      </c>
      <c r="P48" s="1">
        <v>5.24</v>
      </c>
      <c r="Q48" s="1">
        <v>1.1499999999999999</v>
      </c>
      <c r="R48" s="1">
        <v>2.66</v>
      </c>
      <c r="S48" s="1">
        <v>72</v>
      </c>
      <c r="T48" s="1">
        <v>26.8</v>
      </c>
      <c r="U48" s="3">
        <v>78</v>
      </c>
      <c r="V48" s="1">
        <v>156</v>
      </c>
      <c r="W48" s="1">
        <v>58</v>
      </c>
      <c r="X48" s="1">
        <v>1.57</v>
      </c>
      <c r="Y48" s="1">
        <v>39</v>
      </c>
      <c r="Z48" s="1">
        <v>24</v>
      </c>
      <c r="AA48" s="1">
        <v>41</v>
      </c>
      <c r="AB48" s="1">
        <v>23</v>
      </c>
      <c r="AC48" s="1">
        <v>14</v>
      </c>
      <c r="AD48" s="1">
        <v>37</v>
      </c>
      <c r="AE48" s="1">
        <v>38.46</v>
      </c>
      <c r="AF48" s="1">
        <v>104.49</v>
      </c>
      <c r="AG48" s="1">
        <v>52.21</v>
      </c>
      <c r="AH48" s="1">
        <v>52.27</v>
      </c>
      <c r="AI48" s="1">
        <v>50.03</v>
      </c>
      <c r="AJ48" s="1">
        <v>4.08</v>
      </c>
      <c r="AK48" s="5">
        <v>2.6</v>
      </c>
      <c r="AL48" s="1">
        <v>96.55</v>
      </c>
      <c r="AM48" s="13">
        <f t="shared" si="1"/>
        <v>61.5</v>
      </c>
      <c r="AN48" s="1">
        <v>66.56</v>
      </c>
      <c r="AO48" s="5">
        <v>95.9</v>
      </c>
      <c r="AP48" s="1">
        <v>39.090000000000003</v>
      </c>
      <c r="AQ48" s="1">
        <v>56.81</v>
      </c>
      <c r="AR48" s="1">
        <v>59.24</v>
      </c>
      <c r="AS48" s="3">
        <v>-18.3</v>
      </c>
      <c r="AT48" s="1">
        <v>29.9</v>
      </c>
      <c r="AU48" s="6">
        <v>-15</v>
      </c>
    </row>
    <row r="49" spans="1:47" s="2" customFormat="1" ht="22" customHeight="1" x14ac:dyDescent="0.3">
      <c r="A49" s="1" t="s">
        <v>48</v>
      </c>
      <c r="B49" s="14">
        <v>51</v>
      </c>
      <c r="C49" s="1">
        <v>0</v>
      </c>
      <c r="D49" s="17">
        <v>27</v>
      </c>
      <c r="E49" s="1">
        <v>1</v>
      </c>
      <c r="F49" s="1">
        <v>0</v>
      </c>
      <c r="G49" s="1">
        <v>0</v>
      </c>
      <c r="H49" s="1">
        <v>3.89</v>
      </c>
      <c r="I49" s="1">
        <v>848.4</v>
      </c>
      <c r="J49" s="1">
        <v>539.6</v>
      </c>
      <c r="K49" s="1">
        <v>30.01</v>
      </c>
      <c r="L49" s="1">
        <v>5.14</v>
      </c>
      <c r="M49" s="1">
        <v>2.0099999999999998</v>
      </c>
      <c r="N49" s="1">
        <v>2.0499999999999998</v>
      </c>
      <c r="O49" s="1">
        <v>1.9</v>
      </c>
      <c r="P49" s="1">
        <v>5.47</v>
      </c>
      <c r="Q49" s="1">
        <v>0.86</v>
      </c>
      <c r="R49" s="1">
        <v>1.55</v>
      </c>
      <c r="S49" s="1">
        <v>101</v>
      </c>
      <c r="T49" s="1">
        <v>46.7</v>
      </c>
      <c r="U49" s="3">
        <v>80</v>
      </c>
      <c r="V49" s="1">
        <v>156</v>
      </c>
      <c r="W49" s="1">
        <v>50</v>
      </c>
      <c r="X49" s="1">
        <v>1.47</v>
      </c>
      <c r="Y49" s="1">
        <v>41</v>
      </c>
      <c r="Z49" s="1">
        <v>26</v>
      </c>
      <c r="AA49" s="1">
        <v>27</v>
      </c>
      <c r="AB49" s="1">
        <v>32</v>
      </c>
      <c r="AC49" s="1">
        <v>19</v>
      </c>
      <c r="AD49" s="1">
        <v>40</v>
      </c>
      <c r="AE49" s="1">
        <v>36.590000000000003</v>
      </c>
      <c r="AF49" s="5">
        <v>90.3</v>
      </c>
      <c r="AG49" s="1">
        <v>39.869999999999997</v>
      </c>
      <c r="AH49" s="1">
        <v>50.43</v>
      </c>
      <c r="AI49" s="1">
        <v>55.85</v>
      </c>
      <c r="AJ49" s="1">
        <v>4.03</v>
      </c>
      <c r="AK49" s="1">
        <v>2.74</v>
      </c>
      <c r="AL49" s="1">
        <v>68.98</v>
      </c>
      <c r="AM49" s="13">
        <f t="shared" si="1"/>
        <v>46.93</v>
      </c>
      <c r="AN49" s="1">
        <v>61.27</v>
      </c>
      <c r="AO49" s="5">
        <v>90.5</v>
      </c>
      <c r="AP49" s="1">
        <v>40.93</v>
      </c>
      <c r="AQ49" s="1">
        <v>49.57</v>
      </c>
      <c r="AR49" s="1">
        <v>54.77</v>
      </c>
      <c r="AS49" s="3">
        <v>-17.7</v>
      </c>
      <c r="AT49" s="1">
        <v>28.7</v>
      </c>
      <c r="AU49" s="1">
        <v>-15.1</v>
      </c>
    </row>
    <row r="50" spans="1:47" s="2" customFormat="1" ht="22" customHeight="1" x14ac:dyDescent="0.3">
      <c r="A50" s="1" t="s">
        <v>48</v>
      </c>
      <c r="B50" s="14">
        <v>41</v>
      </c>
      <c r="C50" s="1">
        <v>1</v>
      </c>
      <c r="D50" s="17">
        <v>11</v>
      </c>
      <c r="E50" s="1">
        <v>1</v>
      </c>
      <c r="F50" s="1">
        <v>0</v>
      </c>
      <c r="G50" s="1">
        <v>0</v>
      </c>
      <c r="H50" s="1">
        <v>3.23</v>
      </c>
      <c r="I50" s="1">
        <v>1065.5</v>
      </c>
      <c r="J50" s="1">
        <v>427.8</v>
      </c>
      <c r="K50" s="1">
        <v>27.81</v>
      </c>
      <c r="L50" s="1">
        <v>8.1</v>
      </c>
      <c r="M50" s="1">
        <v>1.81</v>
      </c>
      <c r="N50" s="1">
        <v>2.66</v>
      </c>
      <c r="O50" s="1">
        <v>1.36</v>
      </c>
      <c r="P50" s="1">
        <v>7.17</v>
      </c>
      <c r="Q50" s="1">
        <v>2.12</v>
      </c>
      <c r="R50" s="1">
        <v>3.03</v>
      </c>
      <c r="S50" s="1">
        <v>113</v>
      </c>
      <c r="T50" s="1">
        <v>26.8</v>
      </c>
      <c r="U50" s="3">
        <v>74</v>
      </c>
      <c r="V50" s="1">
        <v>163</v>
      </c>
      <c r="W50" s="1">
        <v>50</v>
      </c>
      <c r="X50" s="1">
        <v>1.52</v>
      </c>
      <c r="Y50" s="1">
        <v>52</v>
      </c>
      <c r="Z50" s="1">
        <v>38</v>
      </c>
      <c r="AA50" s="1">
        <v>37</v>
      </c>
      <c r="AB50" s="1">
        <v>33</v>
      </c>
      <c r="AC50" s="1">
        <v>23</v>
      </c>
      <c r="AD50" s="1">
        <v>42</v>
      </c>
      <c r="AE50" s="1">
        <v>26.92</v>
      </c>
      <c r="AF50" s="1">
        <v>148.59</v>
      </c>
      <c r="AG50" s="1">
        <v>78.62</v>
      </c>
      <c r="AH50" s="1">
        <v>69.97</v>
      </c>
      <c r="AI50" s="1">
        <v>47.09</v>
      </c>
      <c r="AJ50" s="1">
        <v>5.18</v>
      </c>
      <c r="AK50" s="5">
        <v>3.4</v>
      </c>
      <c r="AL50" s="1">
        <v>99.41</v>
      </c>
      <c r="AM50" s="13">
        <f t="shared" si="1"/>
        <v>65.400000000000006</v>
      </c>
      <c r="AN50" s="1">
        <v>97.66</v>
      </c>
      <c r="AO50" s="1">
        <v>128.22</v>
      </c>
      <c r="AP50" s="1">
        <v>57.62</v>
      </c>
      <c r="AQ50" s="1">
        <v>70.61</v>
      </c>
      <c r="AR50" s="1">
        <v>55.06</v>
      </c>
      <c r="AS50" s="3">
        <v>-14.8</v>
      </c>
      <c r="AT50" s="1">
        <v>21.8</v>
      </c>
      <c r="AU50" s="1">
        <v>-15.1</v>
      </c>
    </row>
    <row r="51" spans="1:47" s="2" customFormat="1" ht="22" customHeight="1" x14ac:dyDescent="0.3">
      <c r="A51" s="1" t="s">
        <v>48</v>
      </c>
      <c r="B51" s="14">
        <v>69</v>
      </c>
      <c r="C51" s="1">
        <v>0</v>
      </c>
      <c r="D51" s="17">
        <v>28</v>
      </c>
      <c r="E51" s="1">
        <v>1</v>
      </c>
      <c r="F51" s="1">
        <v>1</v>
      </c>
      <c r="G51" s="1">
        <v>0</v>
      </c>
      <c r="H51" s="1">
        <v>2.42</v>
      </c>
      <c r="I51" s="1">
        <v>1176.4000000000001</v>
      </c>
      <c r="J51" s="1">
        <v>362.2</v>
      </c>
      <c r="K51" s="1">
        <v>35.83</v>
      </c>
      <c r="L51" s="1">
        <v>5.5</v>
      </c>
      <c r="M51" s="1">
        <v>1.38</v>
      </c>
      <c r="N51" s="1">
        <v>2.56</v>
      </c>
      <c r="O51" s="1">
        <v>0.9</v>
      </c>
      <c r="P51" s="1">
        <v>2.65</v>
      </c>
      <c r="Q51" s="1">
        <v>0.95</v>
      </c>
      <c r="R51" s="1">
        <v>1.1499999999999999</v>
      </c>
      <c r="S51" s="1">
        <v>91</v>
      </c>
      <c r="T51" s="1">
        <v>33.6</v>
      </c>
      <c r="U51" s="3">
        <v>88</v>
      </c>
      <c r="V51" s="1">
        <v>158</v>
      </c>
      <c r="W51" s="1">
        <v>45</v>
      </c>
      <c r="X51" s="1">
        <v>1.42</v>
      </c>
      <c r="Y51" s="1">
        <v>47</v>
      </c>
      <c r="Z51" s="1">
        <v>34</v>
      </c>
      <c r="AA51" s="1">
        <v>32</v>
      </c>
      <c r="AB51" s="1">
        <v>40</v>
      </c>
      <c r="AC51" s="1">
        <v>24</v>
      </c>
      <c r="AD51" s="1">
        <v>51</v>
      </c>
      <c r="AE51" s="1">
        <v>27.66</v>
      </c>
      <c r="AF51" s="1">
        <v>118.44</v>
      </c>
      <c r="AG51" s="1">
        <v>50.12</v>
      </c>
      <c r="AH51" s="1">
        <v>68.319999999999993</v>
      </c>
      <c r="AI51" s="1">
        <v>57.68</v>
      </c>
      <c r="AJ51" s="1">
        <v>6.01</v>
      </c>
      <c r="AK51" s="1">
        <v>4.2300000000000004</v>
      </c>
      <c r="AL51" s="1">
        <v>95.44</v>
      </c>
      <c r="AM51" s="13">
        <f t="shared" si="1"/>
        <v>67.209999999999994</v>
      </c>
      <c r="AN51" s="1">
        <v>83.27</v>
      </c>
      <c r="AO51" s="1">
        <v>90.11</v>
      </c>
      <c r="AP51" s="1">
        <v>43.27</v>
      </c>
      <c r="AQ51" s="1">
        <v>46.84</v>
      </c>
      <c r="AR51" s="1">
        <v>51.98</v>
      </c>
      <c r="AS51" s="3">
        <v>-20.100000000000001</v>
      </c>
      <c r="AT51" s="1">
        <v>35.200000000000003</v>
      </c>
      <c r="AU51" s="1">
        <v>-15.3</v>
      </c>
    </row>
    <row r="52" spans="1:47" s="2" customFormat="1" ht="22" customHeight="1" x14ac:dyDescent="0.3">
      <c r="A52" s="1" t="s">
        <v>48</v>
      </c>
      <c r="B52" s="14">
        <v>60</v>
      </c>
      <c r="C52" s="1">
        <v>0</v>
      </c>
      <c r="D52" s="17">
        <v>30</v>
      </c>
      <c r="E52" s="1">
        <v>1</v>
      </c>
      <c r="F52" s="1">
        <v>0</v>
      </c>
      <c r="G52" s="1">
        <v>0</v>
      </c>
      <c r="H52" s="1">
        <v>3.99</v>
      </c>
      <c r="I52" s="1">
        <v>801.6</v>
      </c>
      <c r="J52" s="1">
        <v>277.8</v>
      </c>
      <c r="K52" s="1">
        <v>31.76</v>
      </c>
      <c r="L52" s="1">
        <v>4.5199999999999996</v>
      </c>
      <c r="M52" s="1">
        <v>2.29</v>
      </c>
      <c r="N52" s="1">
        <v>1.78</v>
      </c>
      <c r="O52" s="1">
        <v>0.97</v>
      </c>
      <c r="P52" s="1">
        <v>3.04</v>
      </c>
      <c r="Q52" s="1">
        <v>1.17</v>
      </c>
      <c r="R52" s="1">
        <v>1.1100000000000001</v>
      </c>
      <c r="S52" s="1">
        <v>106</v>
      </c>
      <c r="T52" s="1">
        <v>45.9</v>
      </c>
      <c r="U52" s="3">
        <v>78</v>
      </c>
      <c r="V52" s="1">
        <v>156</v>
      </c>
      <c r="W52" s="1">
        <v>49</v>
      </c>
      <c r="X52" s="1">
        <v>1.46</v>
      </c>
      <c r="Y52" s="1">
        <v>50</v>
      </c>
      <c r="Z52" s="1">
        <v>36</v>
      </c>
      <c r="AA52" s="1">
        <v>34</v>
      </c>
      <c r="AB52" s="1">
        <v>31</v>
      </c>
      <c r="AC52" s="1">
        <v>21</v>
      </c>
      <c r="AD52" s="1">
        <v>40</v>
      </c>
      <c r="AE52" s="1">
        <v>28</v>
      </c>
      <c r="AF52" s="1">
        <v>130.88</v>
      </c>
      <c r="AG52" s="1">
        <v>60.22</v>
      </c>
      <c r="AH52" s="1">
        <v>70.650000000000006</v>
      </c>
      <c r="AI52" s="1">
        <v>53.98</v>
      </c>
      <c r="AJ52" s="1">
        <v>5.51</v>
      </c>
      <c r="AK52" s="1">
        <v>3.77</v>
      </c>
      <c r="AL52" s="1">
        <v>72.13</v>
      </c>
      <c r="AM52" s="13">
        <f t="shared" si="1"/>
        <v>49.4</v>
      </c>
      <c r="AN52" s="1">
        <v>89.57</v>
      </c>
      <c r="AO52" s="1">
        <v>114.95</v>
      </c>
      <c r="AP52" s="1">
        <v>49.78</v>
      </c>
      <c r="AQ52" s="1">
        <v>65.17</v>
      </c>
      <c r="AR52" s="5">
        <v>56.7</v>
      </c>
      <c r="AS52" s="3">
        <v>-17.100000000000001</v>
      </c>
      <c r="AT52" s="1">
        <v>27.1</v>
      </c>
      <c r="AU52" s="1">
        <v>-15.7</v>
      </c>
    </row>
    <row r="53" spans="1:47" s="2" customFormat="1" ht="22" customHeight="1" x14ac:dyDescent="0.3">
      <c r="A53" s="1" t="s">
        <v>47</v>
      </c>
      <c r="B53" s="14">
        <v>57</v>
      </c>
      <c r="C53" s="1">
        <v>0</v>
      </c>
      <c r="D53" s="17">
        <v>25</v>
      </c>
      <c r="E53" s="1">
        <v>1</v>
      </c>
      <c r="F53" s="1">
        <v>1</v>
      </c>
      <c r="G53" s="1">
        <v>0</v>
      </c>
      <c r="H53" s="1">
        <v>4.8099999999999996</v>
      </c>
      <c r="I53" s="1">
        <v>999.9</v>
      </c>
      <c r="J53" s="1">
        <v>709.7</v>
      </c>
      <c r="K53" s="1">
        <v>31.07</v>
      </c>
      <c r="L53" s="1">
        <v>5.1100000000000003</v>
      </c>
      <c r="M53" s="1">
        <v>1.85</v>
      </c>
      <c r="N53" s="1">
        <v>1.48</v>
      </c>
      <c r="O53" s="1">
        <v>2.0299999999999998</v>
      </c>
      <c r="P53" s="1">
        <v>4.88</v>
      </c>
      <c r="Q53" s="1">
        <v>1</v>
      </c>
      <c r="R53" s="1">
        <v>2.34</v>
      </c>
      <c r="S53" s="1">
        <v>90</v>
      </c>
      <c r="T53" s="1">
        <v>38.6</v>
      </c>
      <c r="U53" s="3">
        <v>68</v>
      </c>
      <c r="V53" s="1">
        <v>165</v>
      </c>
      <c r="W53" s="1">
        <v>61</v>
      </c>
      <c r="X53" s="1">
        <v>1.67</v>
      </c>
      <c r="Y53" s="1">
        <v>50</v>
      </c>
      <c r="Z53" s="1">
        <v>30</v>
      </c>
      <c r="AA53" s="1">
        <v>21</v>
      </c>
      <c r="AB53" s="1">
        <v>25</v>
      </c>
      <c r="AC53" s="1">
        <v>16</v>
      </c>
      <c r="AD53" s="1">
        <v>40</v>
      </c>
      <c r="AE53" s="1">
        <v>40</v>
      </c>
      <c r="AF53" s="1">
        <v>111.73</v>
      </c>
      <c r="AG53" s="1">
        <v>50.25</v>
      </c>
      <c r="AH53" s="1">
        <v>61.48</v>
      </c>
      <c r="AI53" s="1">
        <v>55.03</v>
      </c>
      <c r="AJ53" s="1">
        <v>4.18</v>
      </c>
      <c r="AK53" s="5">
        <v>2.5</v>
      </c>
      <c r="AL53" s="1">
        <v>82.85</v>
      </c>
      <c r="AM53" s="13">
        <f t="shared" si="1"/>
        <v>49.61</v>
      </c>
      <c r="AN53" s="1">
        <v>66.89</v>
      </c>
      <c r="AO53" s="5">
        <v>119.9</v>
      </c>
      <c r="AP53" s="1">
        <v>55.95</v>
      </c>
      <c r="AQ53" s="1">
        <v>63.96</v>
      </c>
      <c r="AR53" s="1">
        <v>53.34</v>
      </c>
      <c r="AS53" s="3">
        <v>-18.399999999999999</v>
      </c>
      <c r="AT53" s="1">
        <v>30.9</v>
      </c>
      <c r="AU53" s="1">
        <v>-15.7</v>
      </c>
    </row>
    <row r="54" spans="1:47" s="2" customFormat="1" ht="22" customHeight="1" x14ac:dyDescent="0.3">
      <c r="A54" s="1" t="s">
        <v>48</v>
      </c>
      <c r="B54" s="14">
        <v>44</v>
      </c>
      <c r="C54" s="1">
        <v>0</v>
      </c>
      <c r="D54" s="17">
        <v>26</v>
      </c>
      <c r="E54" s="1">
        <v>0</v>
      </c>
      <c r="F54" s="1">
        <v>0</v>
      </c>
      <c r="G54" s="1">
        <v>0</v>
      </c>
      <c r="H54" s="1">
        <v>18.29</v>
      </c>
      <c r="I54" s="1">
        <v>256.8</v>
      </c>
      <c r="J54" s="1">
        <v>265.8</v>
      </c>
      <c r="K54" s="1">
        <v>6.45</v>
      </c>
      <c r="L54" s="1">
        <v>2.66</v>
      </c>
      <c r="M54" s="1">
        <v>2.27</v>
      </c>
      <c r="N54" s="1">
        <v>1.67</v>
      </c>
      <c r="O54" s="1">
        <v>2.74</v>
      </c>
      <c r="P54" s="1">
        <v>5.51</v>
      </c>
      <c r="Q54" s="1">
        <v>1.26</v>
      </c>
      <c r="R54" s="1">
        <v>2.71</v>
      </c>
      <c r="S54" s="1">
        <v>106</v>
      </c>
      <c r="T54" s="1">
        <v>19.3</v>
      </c>
      <c r="U54" s="3">
        <v>76</v>
      </c>
      <c r="V54" s="1">
        <v>155</v>
      </c>
      <c r="W54" s="1">
        <v>70</v>
      </c>
      <c r="X54" s="1">
        <v>1.69</v>
      </c>
      <c r="Y54" s="1">
        <v>44</v>
      </c>
      <c r="Z54" s="1">
        <v>32</v>
      </c>
      <c r="AA54" s="1">
        <v>27</v>
      </c>
      <c r="AB54" s="1">
        <v>40</v>
      </c>
      <c r="AC54" s="1">
        <v>35</v>
      </c>
      <c r="AD54" s="1">
        <v>41</v>
      </c>
      <c r="AE54" s="1">
        <v>27.27</v>
      </c>
      <c r="AF54" s="1">
        <v>110.37</v>
      </c>
      <c r="AG54" s="1">
        <v>51.54</v>
      </c>
      <c r="AH54" s="1">
        <v>58.82</v>
      </c>
      <c r="AI54" s="5">
        <v>53.3</v>
      </c>
      <c r="AJ54" s="1">
        <v>4.47</v>
      </c>
      <c r="AK54" s="1">
        <v>2.64</v>
      </c>
      <c r="AL54" s="1">
        <v>65.739999999999995</v>
      </c>
      <c r="AM54" s="13">
        <f t="shared" si="1"/>
        <v>38.9</v>
      </c>
      <c r="AN54" s="1">
        <v>65.209999999999994</v>
      </c>
      <c r="AO54" s="1">
        <v>120.26</v>
      </c>
      <c r="AP54" s="1">
        <v>75.33</v>
      </c>
      <c r="AQ54" s="1">
        <v>44.93</v>
      </c>
      <c r="AR54" s="1">
        <v>37.36</v>
      </c>
      <c r="AS54" s="3">
        <v>-17.600000000000001</v>
      </c>
      <c r="AT54" s="6">
        <v>28</v>
      </c>
      <c r="AU54" s="1">
        <v>-15.9</v>
      </c>
    </row>
    <row r="55" spans="1:47" s="2" customFormat="1" ht="22" customHeight="1" x14ac:dyDescent="0.3">
      <c r="A55" s="1" t="s">
        <v>48</v>
      </c>
      <c r="B55" s="14">
        <v>52</v>
      </c>
      <c r="C55" s="1">
        <v>0</v>
      </c>
      <c r="D55" s="17">
        <v>29</v>
      </c>
      <c r="E55" s="1">
        <v>1</v>
      </c>
      <c r="F55" s="1">
        <v>0</v>
      </c>
      <c r="G55" s="1">
        <v>0</v>
      </c>
      <c r="H55" s="1">
        <v>4.32</v>
      </c>
      <c r="I55" s="1">
        <v>763.5</v>
      </c>
      <c r="J55" s="1">
        <v>291.39999999999998</v>
      </c>
      <c r="K55" s="1">
        <v>26.43</v>
      </c>
      <c r="L55" s="1">
        <v>4.3099999999999996</v>
      </c>
      <c r="M55" s="1">
        <v>1.92</v>
      </c>
      <c r="N55" s="1">
        <v>1.88</v>
      </c>
      <c r="O55" s="1">
        <v>0.63</v>
      </c>
      <c r="P55" s="1">
        <v>4.17</v>
      </c>
      <c r="Q55" s="1">
        <v>1.21</v>
      </c>
      <c r="R55" s="1">
        <v>2.09</v>
      </c>
      <c r="S55" s="1">
        <v>78</v>
      </c>
      <c r="T55" s="1">
        <v>35.4</v>
      </c>
      <c r="U55" s="3">
        <v>94</v>
      </c>
      <c r="V55" s="1">
        <v>155</v>
      </c>
      <c r="W55" s="1">
        <v>49</v>
      </c>
      <c r="X55" s="1">
        <v>1.45</v>
      </c>
      <c r="Y55" s="1">
        <v>49</v>
      </c>
      <c r="Z55" s="1">
        <v>34</v>
      </c>
      <c r="AA55" s="1">
        <v>33</v>
      </c>
      <c r="AB55" s="1">
        <v>23</v>
      </c>
      <c r="AC55" s="1">
        <v>15</v>
      </c>
      <c r="AD55" s="1">
        <v>48</v>
      </c>
      <c r="AE55" s="1">
        <v>30.61</v>
      </c>
      <c r="AF55" s="1">
        <v>159.44</v>
      </c>
      <c r="AG55" s="1">
        <v>69.34</v>
      </c>
      <c r="AH55" s="5">
        <v>90.1</v>
      </c>
      <c r="AI55" s="1">
        <v>56.51</v>
      </c>
      <c r="AJ55" s="1">
        <v>8.4700000000000006</v>
      </c>
      <c r="AK55" s="1">
        <v>5.82</v>
      </c>
      <c r="AL55" s="1">
        <v>109.39</v>
      </c>
      <c r="AM55" s="13">
        <f t="shared" si="1"/>
        <v>75.44</v>
      </c>
      <c r="AN55" s="1">
        <v>109.63</v>
      </c>
      <c r="AO55" s="1">
        <v>138.85</v>
      </c>
      <c r="AP55" s="1">
        <v>47.66</v>
      </c>
      <c r="AQ55" s="5">
        <v>91.2</v>
      </c>
      <c r="AR55" s="1">
        <v>65.680000000000007</v>
      </c>
      <c r="AS55" s="3">
        <v>-18.3</v>
      </c>
      <c r="AT55" s="1">
        <v>30.2</v>
      </c>
      <c r="AU55" s="6">
        <v>-16</v>
      </c>
    </row>
    <row r="56" spans="1:47" s="2" customFormat="1" ht="22" customHeight="1" x14ac:dyDescent="0.3">
      <c r="A56" s="1" t="s">
        <v>47</v>
      </c>
      <c r="B56" s="14">
        <v>50</v>
      </c>
      <c r="C56" s="1">
        <v>0</v>
      </c>
      <c r="D56" s="17">
        <v>28</v>
      </c>
      <c r="E56" s="1">
        <v>0</v>
      </c>
      <c r="F56" s="1">
        <v>1</v>
      </c>
      <c r="G56" s="1">
        <v>0</v>
      </c>
      <c r="H56" s="1">
        <v>9.33</v>
      </c>
      <c r="I56" s="1">
        <v>565.79999999999995</v>
      </c>
      <c r="J56" s="1">
        <v>430.1</v>
      </c>
      <c r="K56" s="1">
        <v>15.86</v>
      </c>
      <c r="L56" s="1">
        <v>2.54</v>
      </c>
      <c r="M56" s="1">
        <v>1.9</v>
      </c>
      <c r="N56" s="1">
        <v>1.35</v>
      </c>
      <c r="O56" s="1">
        <v>1.43</v>
      </c>
      <c r="P56" s="1">
        <v>4.32</v>
      </c>
      <c r="Q56" s="1">
        <v>1.1200000000000001</v>
      </c>
      <c r="R56" s="1">
        <v>1.95</v>
      </c>
      <c r="S56" s="1">
        <v>75</v>
      </c>
      <c r="T56" s="1">
        <v>33.1</v>
      </c>
      <c r="U56" s="3">
        <v>69</v>
      </c>
      <c r="V56" s="1">
        <v>165</v>
      </c>
      <c r="W56" s="1">
        <v>58</v>
      </c>
      <c r="X56" s="1">
        <v>1.63</v>
      </c>
      <c r="Y56" s="1">
        <v>57</v>
      </c>
      <c r="Z56" s="1">
        <v>41</v>
      </c>
      <c r="AA56" s="1">
        <v>34</v>
      </c>
      <c r="AB56" s="1">
        <v>32</v>
      </c>
      <c r="AC56" s="1">
        <v>27</v>
      </c>
      <c r="AD56" s="1">
        <v>41</v>
      </c>
      <c r="AE56" s="1">
        <v>28.07</v>
      </c>
      <c r="AF56" s="1">
        <v>140.63999999999999</v>
      </c>
      <c r="AG56" s="1">
        <v>77.709999999999994</v>
      </c>
      <c r="AH56" s="1">
        <v>62.93</v>
      </c>
      <c r="AI56" s="1">
        <v>44.74</v>
      </c>
      <c r="AJ56" s="1">
        <v>4.34</v>
      </c>
      <c r="AK56" s="1">
        <v>2.66</v>
      </c>
      <c r="AL56" s="1">
        <v>85.43</v>
      </c>
      <c r="AM56" s="13">
        <f t="shared" si="1"/>
        <v>52.41</v>
      </c>
      <c r="AN56" s="1">
        <v>86.02</v>
      </c>
      <c r="AO56" s="5">
        <v>136.9</v>
      </c>
      <c r="AP56" s="5">
        <v>72.900000000000006</v>
      </c>
      <c r="AQ56" s="5">
        <v>64</v>
      </c>
      <c r="AR56" s="1">
        <v>46.75</v>
      </c>
      <c r="AS56" s="4">
        <v>-17</v>
      </c>
      <c r="AT56" s="1">
        <v>26.4</v>
      </c>
      <c r="AU56" s="6">
        <v>-16</v>
      </c>
    </row>
    <row r="57" spans="1:47" s="2" customFormat="1" ht="22" customHeight="1" x14ac:dyDescent="0.3">
      <c r="A57" s="1" t="s">
        <v>47</v>
      </c>
      <c r="B57" s="14">
        <v>57</v>
      </c>
      <c r="C57" s="1">
        <v>0</v>
      </c>
      <c r="D57" s="17">
        <v>29</v>
      </c>
      <c r="E57" s="1">
        <v>1</v>
      </c>
      <c r="F57" s="1">
        <v>0</v>
      </c>
      <c r="G57" s="1">
        <v>0</v>
      </c>
      <c r="H57" s="1">
        <v>4.58</v>
      </c>
      <c r="I57" s="1">
        <v>1169.9000000000001</v>
      </c>
      <c r="J57" s="1">
        <v>397.8</v>
      </c>
      <c r="K57" s="1">
        <v>17.54</v>
      </c>
      <c r="L57" s="1">
        <v>5.12</v>
      </c>
      <c r="M57" s="1">
        <v>2.12</v>
      </c>
      <c r="N57" s="1">
        <v>2.08</v>
      </c>
      <c r="O57" s="1">
        <v>1.29</v>
      </c>
      <c r="P57" s="1">
        <v>3.72</v>
      </c>
      <c r="Q57" s="1">
        <v>0.88</v>
      </c>
      <c r="R57" s="1">
        <v>1.95</v>
      </c>
      <c r="S57" s="1">
        <v>148</v>
      </c>
      <c r="T57" s="1">
        <v>35.1</v>
      </c>
      <c r="U57" s="3">
        <v>82</v>
      </c>
      <c r="V57" s="1">
        <v>173</v>
      </c>
      <c r="W57" s="1">
        <v>77</v>
      </c>
      <c r="X57" s="1">
        <v>1.91</v>
      </c>
      <c r="Y57" s="1">
        <v>53</v>
      </c>
      <c r="Z57" s="1">
        <v>28</v>
      </c>
      <c r="AA57" s="1">
        <v>32</v>
      </c>
      <c r="AB57" s="1">
        <v>35</v>
      </c>
      <c r="AC57" s="1">
        <v>24</v>
      </c>
      <c r="AD57" s="1">
        <v>35</v>
      </c>
      <c r="AE57" s="1">
        <v>47.17</v>
      </c>
      <c r="AF57" s="1">
        <v>132.84</v>
      </c>
      <c r="AG57" s="1">
        <v>41.61</v>
      </c>
      <c r="AH57" s="1">
        <v>91.23</v>
      </c>
      <c r="AI57" s="1">
        <v>68.680000000000007</v>
      </c>
      <c r="AJ57" s="1">
        <v>7.48</v>
      </c>
      <c r="AK57" s="1">
        <v>3.92</v>
      </c>
      <c r="AL57" s="1">
        <v>112.78</v>
      </c>
      <c r="AM57" s="13">
        <f t="shared" si="1"/>
        <v>59.05</v>
      </c>
      <c r="AN57" s="5">
        <v>69.599999999999994</v>
      </c>
      <c r="AO57" s="1">
        <v>118.36</v>
      </c>
      <c r="AP57" s="1">
        <v>52.66</v>
      </c>
      <c r="AQ57" s="1">
        <v>65.69</v>
      </c>
      <c r="AR57" s="1">
        <v>55.5</v>
      </c>
      <c r="AS57" s="3">
        <v>-20.3</v>
      </c>
      <c r="AT57" s="1">
        <v>36.200000000000003</v>
      </c>
      <c r="AU57" s="1">
        <v>-16.2</v>
      </c>
    </row>
    <row r="58" spans="1:47" s="2" customFormat="1" ht="22" customHeight="1" x14ac:dyDescent="0.3">
      <c r="A58" s="1" t="s">
        <v>47</v>
      </c>
      <c r="B58" s="14">
        <v>68</v>
      </c>
      <c r="C58" s="1">
        <v>1</v>
      </c>
      <c r="D58" s="17">
        <v>17</v>
      </c>
      <c r="E58" s="1">
        <v>1</v>
      </c>
      <c r="F58" s="1">
        <v>1</v>
      </c>
      <c r="G58" s="1">
        <v>0</v>
      </c>
      <c r="H58" s="1">
        <v>14.89</v>
      </c>
      <c r="I58" s="1">
        <v>386.1</v>
      </c>
      <c r="J58" s="1">
        <v>512.1</v>
      </c>
      <c r="K58" s="1">
        <v>10.15</v>
      </c>
      <c r="L58" s="1">
        <v>3.32</v>
      </c>
      <c r="M58" s="1">
        <v>1.81</v>
      </c>
      <c r="N58" s="1">
        <v>1.45</v>
      </c>
      <c r="O58" s="1">
        <v>1.0900000000000001</v>
      </c>
      <c r="P58" s="1">
        <v>3.39</v>
      </c>
      <c r="Q58" s="1">
        <v>0.99</v>
      </c>
      <c r="R58" s="1">
        <v>1.92</v>
      </c>
      <c r="S58" s="1">
        <v>84</v>
      </c>
      <c r="T58" s="1">
        <v>22.7</v>
      </c>
      <c r="U58" s="3">
        <v>95</v>
      </c>
      <c r="V58" s="1">
        <v>170</v>
      </c>
      <c r="W58" s="1">
        <v>68</v>
      </c>
      <c r="X58" s="1">
        <v>1.79</v>
      </c>
      <c r="Y58" s="1">
        <v>50</v>
      </c>
      <c r="Z58" s="1">
        <v>32</v>
      </c>
      <c r="AA58" s="1">
        <v>44</v>
      </c>
      <c r="AB58" s="1">
        <v>29</v>
      </c>
      <c r="AC58" s="1">
        <v>15</v>
      </c>
      <c r="AD58" s="1">
        <v>47</v>
      </c>
      <c r="AE58" s="1">
        <v>36</v>
      </c>
      <c r="AF58" s="1">
        <v>156.58000000000001</v>
      </c>
      <c r="AG58" s="1">
        <v>67.180000000000007</v>
      </c>
      <c r="AH58" s="5">
        <v>89.4</v>
      </c>
      <c r="AI58" s="5">
        <v>57.1</v>
      </c>
      <c r="AJ58" s="1">
        <v>8.49</v>
      </c>
      <c r="AK58" s="1">
        <v>4.75</v>
      </c>
      <c r="AL58" s="1">
        <v>134.05000000000001</v>
      </c>
      <c r="AM58" s="13">
        <f t="shared" si="1"/>
        <v>74.89</v>
      </c>
      <c r="AN58" s="1">
        <v>87.59</v>
      </c>
      <c r="AO58" s="1">
        <v>152.46</v>
      </c>
      <c r="AP58" s="1">
        <v>56.92</v>
      </c>
      <c r="AQ58" s="1">
        <v>95.54</v>
      </c>
      <c r="AR58" s="1">
        <v>62.67</v>
      </c>
      <c r="AS58" s="3">
        <v>-19.600000000000001</v>
      </c>
      <c r="AT58" s="1">
        <v>33.799999999999997</v>
      </c>
      <c r="AU58" s="1">
        <v>-16.2</v>
      </c>
    </row>
    <row r="59" spans="1:47" s="2" customFormat="1" ht="22" customHeight="1" x14ac:dyDescent="0.3">
      <c r="A59" s="1" t="s">
        <v>47</v>
      </c>
      <c r="B59" s="14">
        <v>55</v>
      </c>
      <c r="C59" s="1">
        <v>0</v>
      </c>
      <c r="D59" s="17">
        <v>30</v>
      </c>
      <c r="E59" s="1">
        <v>1</v>
      </c>
      <c r="F59" s="1">
        <v>1</v>
      </c>
      <c r="G59" s="1">
        <v>0</v>
      </c>
      <c r="H59" s="1">
        <v>6.2</v>
      </c>
      <c r="I59" s="1">
        <v>767.7</v>
      </c>
      <c r="J59" s="1">
        <v>615.70000000000005</v>
      </c>
      <c r="K59" s="1">
        <v>39.15</v>
      </c>
      <c r="L59" s="1">
        <v>4.68</v>
      </c>
      <c r="M59" s="1">
        <v>2.27</v>
      </c>
      <c r="N59" s="1">
        <v>1.89</v>
      </c>
      <c r="O59" s="1">
        <v>1.45</v>
      </c>
      <c r="P59" s="1">
        <v>5.78</v>
      </c>
      <c r="Q59" s="1">
        <v>1.3</v>
      </c>
      <c r="R59" s="1">
        <v>3.11</v>
      </c>
      <c r="S59" s="1">
        <v>101</v>
      </c>
      <c r="T59" s="1">
        <v>39.4</v>
      </c>
      <c r="U59" s="3">
        <v>67</v>
      </c>
      <c r="V59" s="1">
        <v>160</v>
      </c>
      <c r="W59" s="1">
        <v>56</v>
      </c>
      <c r="X59" s="1">
        <v>1.58</v>
      </c>
      <c r="Y59" s="1">
        <v>52</v>
      </c>
      <c r="Z59" s="1">
        <v>38</v>
      </c>
      <c r="AA59" s="1">
        <v>35</v>
      </c>
      <c r="AB59" s="1">
        <v>31</v>
      </c>
      <c r="AC59" s="1">
        <v>18</v>
      </c>
      <c r="AD59" s="1">
        <v>37</v>
      </c>
      <c r="AE59" s="1">
        <v>26.92</v>
      </c>
      <c r="AF59" s="1">
        <v>171.06</v>
      </c>
      <c r="AG59" s="1">
        <v>94.65</v>
      </c>
      <c r="AH59" s="1">
        <v>76.41</v>
      </c>
      <c r="AI59" s="1">
        <v>44.67</v>
      </c>
      <c r="AJ59" s="1">
        <v>5.12</v>
      </c>
      <c r="AK59" s="1">
        <v>3.25</v>
      </c>
      <c r="AL59" s="1">
        <v>128.38999999999999</v>
      </c>
      <c r="AM59" s="13">
        <f t="shared" si="1"/>
        <v>81.260000000000005</v>
      </c>
      <c r="AN59" s="5">
        <v>108.6</v>
      </c>
      <c r="AO59" s="1">
        <v>154.85</v>
      </c>
      <c r="AP59" s="1">
        <v>70.84</v>
      </c>
      <c r="AQ59" s="1">
        <v>84.02</v>
      </c>
      <c r="AR59" s="1">
        <v>54.26</v>
      </c>
      <c r="AS59" s="4">
        <v>-13.1</v>
      </c>
      <c r="AT59" s="1">
        <v>18.5</v>
      </c>
      <c r="AU59" s="1">
        <v>-16.5</v>
      </c>
    </row>
    <row r="60" spans="1:47" s="11" customFormat="1" ht="22" customHeight="1" x14ac:dyDescent="0.3">
      <c r="A60" s="1" t="s">
        <v>48</v>
      </c>
      <c r="B60" s="14">
        <v>45</v>
      </c>
      <c r="C60" s="1">
        <v>0</v>
      </c>
      <c r="D60" s="17">
        <v>30</v>
      </c>
      <c r="E60" s="1">
        <v>1</v>
      </c>
      <c r="F60" s="1">
        <v>0</v>
      </c>
      <c r="G60" s="1">
        <v>0</v>
      </c>
      <c r="H60" s="1">
        <v>3.32</v>
      </c>
      <c r="I60" s="1">
        <v>1111.9000000000001</v>
      </c>
      <c r="J60" s="1">
        <v>686.6</v>
      </c>
      <c r="K60" s="1">
        <v>34.130000000000003</v>
      </c>
      <c r="L60" s="1">
        <v>4.66</v>
      </c>
      <c r="M60" s="1">
        <v>2.17</v>
      </c>
      <c r="N60" s="1">
        <v>2.29</v>
      </c>
      <c r="O60" s="1">
        <v>1.86</v>
      </c>
      <c r="P60" s="1">
        <v>5.6</v>
      </c>
      <c r="Q60" s="1">
        <v>1.24</v>
      </c>
      <c r="R60" s="1">
        <v>2.87</v>
      </c>
      <c r="S60" s="1">
        <v>84</v>
      </c>
      <c r="T60" s="1">
        <v>40.799999999999997</v>
      </c>
      <c r="U60" s="3">
        <v>91</v>
      </c>
      <c r="V60" s="1">
        <v>164</v>
      </c>
      <c r="W60" s="1">
        <v>62</v>
      </c>
      <c r="X60" s="1">
        <v>1.67</v>
      </c>
      <c r="Y60" s="1">
        <v>58</v>
      </c>
      <c r="Z60" s="1">
        <v>42</v>
      </c>
      <c r="AA60" s="1">
        <v>41</v>
      </c>
      <c r="AB60" s="1">
        <v>30</v>
      </c>
      <c r="AC60" s="1">
        <v>21</v>
      </c>
      <c r="AD60" s="1">
        <v>48</v>
      </c>
      <c r="AE60" s="1">
        <v>25</v>
      </c>
      <c r="AF60" s="1">
        <v>217.09</v>
      </c>
      <c r="AG60" s="1">
        <v>109.75</v>
      </c>
      <c r="AH60" s="1">
        <v>107.33</v>
      </c>
      <c r="AI60" s="1">
        <v>49.44</v>
      </c>
      <c r="AJ60" s="1">
        <v>9.77</v>
      </c>
      <c r="AK60" s="1">
        <v>5.85</v>
      </c>
      <c r="AL60" s="1">
        <v>133.04</v>
      </c>
      <c r="AM60" s="13">
        <f t="shared" si="1"/>
        <v>79.66</v>
      </c>
      <c r="AN60" s="1">
        <v>130.09</v>
      </c>
      <c r="AO60" s="1">
        <v>154.69</v>
      </c>
      <c r="AP60" s="1">
        <v>72.66</v>
      </c>
      <c r="AQ60" s="1">
        <v>82.03</v>
      </c>
      <c r="AR60" s="1">
        <v>53.03</v>
      </c>
      <c r="AS60" s="3">
        <v>-16.8</v>
      </c>
      <c r="AT60" s="1">
        <v>26.4</v>
      </c>
      <c r="AU60" s="1">
        <v>-16.5</v>
      </c>
    </row>
    <row r="61" spans="1:47" s="2" customFormat="1" ht="22" customHeight="1" x14ac:dyDescent="0.3">
      <c r="A61" s="1" t="s">
        <v>47</v>
      </c>
      <c r="B61" s="14">
        <v>51</v>
      </c>
      <c r="C61" s="1">
        <v>0</v>
      </c>
      <c r="D61" s="17">
        <v>28</v>
      </c>
      <c r="E61" s="1">
        <v>1</v>
      </c>
      <c r="F61" s="1">
        <v>1</v>
      </c>
      <c r="G61" s="1">
        <v>0</v>
      </c>
      <c r="H61" s="1">
        <v>4.22</v>
      </c>
      <c r="I61" s="1">
        <v>1114.3</v>
      </c>
      <c r="J61" s="1">
        <v>800.4</v>
      </c>
      <c r="K61" s="1">
        <v>30.23</v>
      </c>
      <c r="L61" s="1">
        <v>6.52</v>
      </c>
      <c r="M61" s="1">
        <v>1.93</v>
      </c>
      <c r="N61" s="1">
        <v>2.61</v>
      </c>
      <c r="O61" s="1">
        <v>1.53</v>
      </c>
      <c r="P61" s="1">
        <v>7.01</v>
      </c>
      <c r="Q61" s="1">
        <v>1.57</v>
      </c>
      <c r="R61" s="1">
        <v>3.75</v>
      </c>
      <c r="S61" s="1">
        <v>68</v>
      </c>
      <c r="T61" s="1">
        <v>40.5</v>
      </c>
      <c r="U61" s="3">
        <v>73</v>
      </c>
      <c r="V61" s="1">
        <v>160</v>
      </c>
      <c r="W61" s="1">
        <v>60</v>
      </c>
      <c r="X61" s="1">
        <v>1.62</v>
      </c>
      <c r="Y61" s="1">
        <v>47</v>
      </c>
      <c r="Z61" s="1">
        <v>32</v>
      </c>
      <c r="AA61" s="1">
        <v>40</v>
      </c>
      <c r="AB61" s="1">
        <v>21</v>
      </c>
      <c r="AC61" s="1">
        <v>16</v>
      </c>
      <c r="AD61" s="1">
        <v>53</v>
      </c>
      <c r="AE61" s="1">
        <v>31.91</v>
      </c>
      <c r="AF61" s="1">
        <v>126.09</v>
      </c>
      <c r="AG61" s="1">
        <v>63.62</v>
      </c>
      <c r="AH61" s="1">
        <v>62.47</v>
      </c>
      <c r="AI61" s="1">
        <v>49.54</v>
      </c>
      <c r="AJ61" s="1">
        <v>4.5599999999999996</v>
      </c>
      <c r="AK61" s="1">
        <v>2.81</v>
      </c>
      <c r="AL61" s="1">
        <v>107.83</v>
      </c>
      <c r="AM61" s="13">
        <f t="shared" si="1"/>
        <v>66.56</v>
      </c>
      <c r="AN61" s="1">
        <v>77.73</v>
      </c>
      <c r="AO61" s="5">
        <v>119.5</v>
      </c>
      <c r="AP61" s="1">
        <v>53.64</v>
      </c>
      <c r="AQ61" s="1">
        <v>65.86</v>
      </c>
      <c r="AR61" s="1">
        <v>55.11</v>
      </c>
      <c r="AS61" s="3">
        <v>-16.5</v>
      </c>
      <c r="AT61" s="1">
        <v>25.8</v>
      </c>
      <c r="AU61" s="1">
        <v>-16.5</v>
      </c>
    </row>
    <row r="62" spans="1:47" s="2" customFormat="1" ht="22" customHeight="1" x14ac:dyDescent="0.3">
      <c r="A62" s="1" t="s">
        <v>47</v>
      </c>
      <c r="B62" s="14">
        <v>59</v>
      </c>
      <c r="C62" s="1">
        <v>1</v>
      </c>
      <c r="D62" s="17">
        <v>6</v>
      </c>
      <c r="E62" s="1">
        <v>1</v>
      </c>
      <c r="F62" s="1">
        <v>1</v>
      </c>
      <c r="G62" s="1">
        <v>0</v>
      </c>
      <c r="H62" s="1">
        <v>10.91</v>
      </c>
      <c r="I62" s="1">
        <v>522.9</v>
      </c>
      <c r="J62" s="1">
        <v>301.2</v>
      </c>
      <c r="K62" s="1">
        <v>22.4</v>
      </c>
      <c r="L62" s="1">
        <v>3.48</v>
      </c>
      <c r="M62" s="1">
        <v>1.91</v>
      </c>
      <c r="N62" s="1">
        <v>1.62</v>
      </c>
      <c r="O62" s="1">
        <v>1.28</v>
      </c>
      <c r="P62" s="1">
        <v>3.89</v>
      </c>
      <c r="Q62" s="1">
        <v>0.71</v>
      </c>
      <c r="R62" s="1">
        <v>2.11</v>
      </c>
      <c r="S62" s="1">
        <v>86</v>
      </c>
      <c r="T62" s="1">
        <v>31.5</v>
      </c>
      <c r="U62" s="3">
        <v>63</v>
      </c>
      <c r="V62" s="1">
        <v>168</v>
      </c>
      <c r="W62" s="1">
        <v>71</v>
      </c>
      <c r="X62" s="1">
        <v>1.81</v>
      </c>
      <c r="Y62" s="1">
        <v>60</v>
      </c>
      <c r="Z62" s="1">
        <v>36</v>
      </c>
      <c r="AA62" s="1">
        <v>46</v>
      </c>
      <c r="AB62" s="1">
        <v>35</v>
      </c>
      <c r="AC62" s="1">
        <v>23</v>
      </c>
      <c r="AD62" s="1">
        <v>50</v>
      </c>
      <c r="AE62" s="1">
        <v>40</v>
      </c>
      <c r="AF62" s="1">
        <v>239.37</v>
      </c>
      <c r="AG62" s="1">
        <v>106.56</v>
      </c>
      <c r="AH62" s="1">
        <v>132.81</v>
      </c>
      <c r="AI62" s="1">
        <v>55.48</v>
      </c>
      <c r="AJ62" s="1">
        <v>8.3699999999999992</v>
      </c>
      <c r="AK62" s="1">
        <v>4.6399999999999997</v>
      </c>
      <c r="AL62" s="1">
        <v>145.27000000000001</v>
      </c>
      <c r="AM62" s="13">
        <f t="shared" si="1"/>
        <v>80.260000000000005</v>
      </c>
      <c r="AN62" s="1">
        <v>132.61000000000001</v>
      </c>
      <c r="AO62" s="1">
        <v>217.88</v>
      </c>
      <c r="AP62" s="1">
        <v>124.78</v>
      </c>
      <c r="AQ62" s="5">
        <v>93.1</v>
      </c>
      <c r="AR62" s="1">
        <v>42.73</v>
      </c>
      <c r="AS62" s="4">
        <v>-20</v>
      </c>
      <c r="AT62" s="1">
        <v>34.1</v>
      </c>
      <c r="AU62" s="6">
        <v>-17</v>
      </c>
    </row>
    <row r="63" spans="1:47" s="2" customFormat="1" ht="22" customHeight="1" x14ac:dyDescent="0.3">
      <c r="A63" s="1" t="s">
        <v>47</v>
      </c>
      <c r="B63" s="14">
        <v>80</v>
      </c>
      <c r="C63" s="1">
        <v>0</v>
      </c>
      <c r="D63" s="17">
        <v>29</v>
      </c>
      <c r="E63" s="1">
        <v>1</v>
      </c>
      <c r="F63" s="1">
        <v>0</v>
      </c>
      <c r="G63" s="1">
        <v>0</v>
      </c>
      <c r="H63" s="1">
        <v>5.27</v>
      </c>
      <c r="I63" s="1">
        <v>847.1</v>
      </c>
      <c r="J63" s="1">
        <v>549.1</v>
      </c>
      <c r="K63" s="1">
        <v>39.200000000000003</v>
      </c>
      <c r="L63" s="1">
        <v>4.59</v>
      </c>
      <c r="M63" s="1">
        <v>2.1</v>
      </c>
      <c r="N63" s="1">
        <v>1.71</v>
      </c>
      <c r="O63" s="1">
        <v>1.69</v>
      </c>
      <c r="P63" s="1">
        <v>4.92</v>
      </c>
      <c r="Q63" s="1">
        <v>1.64</v>
      </c>
      <c r="R63" s="1">
        <v>2.11</v>
      </c>
      <c r="S63" s="1">
        <v>79</v>
      </c>
      <c r="T63" s="1">
        <v>32.299999999999997</v>
      </c>
      <c r="U63" s="3">
        <v>77</v>
      </c>
      <c r="V63" s="1">
        <v>168</v>
      </c>
      <c r="W63" s="1">
        <v>55</v>
      </c>
      <c r="X63" s="1">
        <v>1.62</v>
      </c>
      <c r="Y63" s="1">
        <v>49</v>
      </c>
      <c r="Z63" s="1">
        <v>31</v>
      </c>
      <c r="AA63" s="1">
        <v>37</v>
      </c>
      <c r="AB63" s="1">
        <v>27</v>
      </c>
      <c r="AC63" s="1">
        <v>22</v>
      </c>
      <c r="AD63" s="1">
        <v>49</v>
      </c>
      <c r="AE63" s="1">
        <v>36.729999999999997</v>
      </c>
      <c r="AF63" s="5">
        <v>153.6</v>
      </c>
      <c r="AG63" s="1">
        <v>66.22</v>
      </c>
      <c r="AH63" s="1">
        <v>87.38</v>
      </c>
      <c r="AI63" s="1">
        <v>56.89</v>
      </c>
      <c r="AJ63" s="1">
        <v>6.73</v>
      </c>
      <c r="AK63" s="1">
        <v>4.1500000000000004</v>
      </c>
      <c r="AL63" s="1">
        <v>95.21</v>
      </c>
      <c r="AM63" s="13">
        <f t="shared" si="1"/>
        <v>58.77</v>
      </c>
      <c r="AN63" s="1">
        <v>94.85</v>
      </c>
      <c r="AO63" s="1">
        <v>144.13999999999999</v>
      </c>
      <c r="AP63" s="1">
        <v>63.36</v>
      </c>
      <c r="AQ63" s="1">
        <v>80.78</v>
      </c>
      <c r="AR63" s="1">
        <v>56.04</v>
      </c>
      <c r="AS63" s="3">
        <v>-19.399999999999999</v>
      </c>
      <c r="AT63" s="1">
        <v>32.6</v>
      </c>
      <c r="AU63" s="1">
        <v>-17.399999999999999</v>
      </c>
    </row>
    <row r="64" spans="1:47" s="2" customFormat="1" ht="22" customHeight="1" x14ac:dyDescent="0.3">
      <c r="A64" s="1" t="s">
        <v>47</v>
      </c>
      <c r="B64" s="14">
        <v>29</v>
      </c>
      <c r="C64" s="1">
        <v>0</v>
      </c>
      <c r="D64" s="17">
        <v>25</v>
      </c>
      <c r="E64" s="1">
        <v>1</v>
      </c>
      <c r="F64" s="1">
        <v>0</v>
      </c>
      <c r="G64" s="1">
        <v>0</v>
      </c>
      <c r="H64" s="1">
        <v>3.73</v>
      </c>
      <c r="I64" s="1">
        <v>1321.4</v>
      </c>
      <c r="J64" s="1">
        <v>541.20000000000005</v>
      </c>
      <c r="K64" s="1">
        <v>32.4</v>
      </c>
      <c r="L64" s="1">
        <v>6.85</v>
      </c>
      <c r="M64" s="1">
        <v>2.14</v>
      </c>
      <c r="N64" s="1">
        <v>1.96</v>
      </c>
      <c r="O64" s="1">
        <v>0.99</v>
      </c>
      <c r="P64" s="1">
        <v>4.3</v>
      </c>
      <c r="Q64" s="1">
        <v>1.1200000000000001</v>
      </c>
      <c r="R64" s="1">
        <v>2.0499999999999998</v>
      </c>
      <c r="S64" s="1">
        <v>69</v>
      </c>
      <c r="T64" s="1">
        <v>31.1</v>
      </c>
      <c r="U64" s="3">
        <v>62</v>
      </c>
      <c r="V64" s="1">
        <v>163</v>
      </c>
      <c r="W64" s="1">
        <v>53</v>
      </c>
      <c r="X64" s="1">
        <v>1.56</v>
      </c>
      <c r="Y64" s="1">
        <v>54</v>
      </c>
      <c r="Z64" s="1">
        <v>35</v>
      </c>
      <c r="AA64" s="1">
        <v>30</v>
      </c>
      <c r="AB64" s="1">
        <v>32</v>
      </c>
      <c r="AC64" s="1">
        <v>27</v>
      </c>
      <c r="AD64" s="1">
        <v>44</v>
      </c>
      <c r="AE64" s="1">
        <v>35.19</v>
      </c>
      <c r="AF64" s="1">
        <v>170.21</v>
      </c>
      <c r="AG64" s="1">
        <v>79.819999999999993</v>
      </c>
      <c r="AH64" s="1">
        <v>90.38</v>
      </c>
      <c r="AI64" s="5">
        <v>53.1</v>
      </c>
      <c r="AJ64" s="5">
        <v>5.6</v>
      </c>
      <c r="AK64" s="1">
        <v>3.59</v>
      </c>
      <c r="AL64" s="1">
        <v>102.71</v>
      </c>
      <c r="AM64" s="13">
        <f t="shared" si="1"/>
        <v>65.84</v>
      </c>
      <c r="AN64" s="1">
        <v>109.17</v>
      </c>
      <c r="AO64" s="1">
        <v>171.46</v>
      </c>
      <c r="AP64" s="5">
        <v>84.3</v>
      </c>
      <c r="AQ64" s="1">
        <v>87.17</v>
      </c>
      <c r="AR64" s="1">
        <v>50.84</v>
      </c>
      <c r="AS64" s="3">
        <v>-17.3</v>
      </c>
      <c r="AT64" s="1">
        <v>28.9</v>
      </c>
      <c r="AU64" s="1">
        <v>-17.5</v>
      </c>
    </row>
    <row r="65" spans="1:47" s="2" customFormat="1" ht="22" customHeight="1" x14ac:dyDescent="0.3">
      <c r="A65" s="1" t="s">
        <v>47</v>
      </c>
      <c r="B65" s="14">
        <v>64</v>
      </c>
      <c r="C65" s="1">
        <v>0</v>
      </c>
      <c r="D65" s="17">
        <v>25</v>
      </c>
      <c r="E65" s="1">
        <v>0</v>
      </c>
      <c r="F65" s="1">
        <v>0</v>
      </c>
      <c r="G65" s="1">
        <v>0</v>
      </c>
      <c r="H65" s="1">
        <v>5.58</v>
      </c>
      <c r="I65" s="1">
        <v>1063.2</v>
      </c>
      <c r="J65" s="1">
        <v>368</v>
      </c>
      <c r="K65" s="1">
        <v>12.41</v>
      </c>
      <c r="L65" s="1">
        <v>9.18</v>
      </c>
      <c r="M65" s="1">
        <v>2.9</v>
      </c>
      <c r="N65" s="1">
        <v>1.35</v>
      </c>
      <c r="O65" s="1">
        <v>1.91</v>
      </c>
      <c r="P65" s="1">
        <v>5.33</v>
      </c>
      <c r="Q65" s="1">
        <v>1.57</v>
      </c>
      <c r="R65" s="1">
        <v>2.23</v>
      </c>
      <c r="S65" s="1">
        <v>86</v>
      </c>
      <c r="T65" s="1">
        <v>29.8</v>
      </c>
      <c r="U65" s="3">
        <v>86</v>
      </c>
      <c r="V65" s="1">
        <v>160</v>
      </c>
      <c r="W65" s="1">
        <v>114</v>
      </c>
      <c r="X65" s="1">
        <v>2.13</v>
      </c>
      <c r="Y65" s="1">
        <v>46</v>
      </c>
      <c r="Z65" s="1">
        <v>23</v>
      </c>
      <c r="AA65" s="1">
        <v>28</v>
      </c>
      <c r="AB65" s="1">
        <v>34</v>
      </c>
      <c r="AC65" s="1">
        <v>28</v>
      </c>
      <c r="AD65" s="1">
        <v>35</v>
      </c>
      <c r="AE65" s="1">
        <v>50</v>
      </c>
      <c r="AF65" s="1">
        <v>137.16999999999999</v>
      </c>
      <c r="AG65" s="1">
        <v>64.41</v>
      </c>
      <c r="AH65" s="1">
        <v>72.77</v>
      </c>
      <c r="AI65" s="1">
        <v>53.05</v>
      </c>
      <c r="AJ65" s="1">
        <v>6.26</v>
      </c>
      <c r="AK65" s="1">
        <v>2.94</v>
      </c>
      <c r="AL65" s="1">
        <v>91.84</v>
      </c>
      <c r="AM65" s="13">
        <f t="shared" si="1"/>
        <v>43.12</v>
      </c>
      <c r="AN65" s="1">
        <v>64.38</v>
      </c>
      <c r="AO65" s="1">
        <v>133.03</v>
      </c>
      <c r="AP65" s="1">
        <v>73.14</v>
      </c>
      <c r="AQ65" s="1">
        <v>59.89</v>
      </c>
      <c r="AR65" s="1">
        <v>45.02</v>
      </c>
      <c r="AS65" s="3">
        <v>-17.3</v>
      </c>
      <c r="AT65" s="1">
        <v>27.4</v>
      </c>
      <c r="AU65" s="1">
        <v>-17.600000000000001</v>
      </c>
    </row>
    <row r="66" spans="1:47" s="2" customFormat="1" ht="22" customHeight="1" x14ac:dyDescent="0.3">
      <c r="A66" s="1" t="s">
        <v>48</v>
      </c>
      <c r="B66" s="14">
        <v>55</v>
      </c>
      <c r="C66" s="1">
        <v>0</v>
      </c>
      <c r="D66" s="17">
        <v>26</v>
      </c>
      <c r="E66" s="1">
        <v>0</v>
      </c>
      <c r="F66" s="1">
        <v>0</v>
      </c>
      <c r="G66" s="1">
        <v>0</v>
      </c>
      <c r="H66" s="1">
        <v>5.35</v>
      </c>
      <c r="I66" s="1">
        <v>617.1</v>
      </c>
      <c r="J66" s="1">
        <v>249.8</v>
      </c>
      <c r="K66" s="1">
        <v>14.58</v>
      </c>
      <c r="L66" s="1">
        <v>3.65</v>
      </c>
      <c r="M66" s="1">
        <v>1.87</v>
      </c>
      <c r="N66" s="1">
        <v>3.78</v>
      </c>
      <c r="O66" s="1">
        <v>1.4</v>
      </c>
      <c r="P66" s="1">
        <v>2.91</v>
      </c>
      <c r="Q66" s="1">
        <v>1.02</v>
      </c>
      <c r="R66" s="1">
        <v>1.1599999999999999</v>
      </c>
      <c r="S66" s="1">
        <v>67</v>
      </c>
      <c r="T66" s="1">
        <v>46</v>
      </c>
      <c r="U66" s="3">
        <v>56</v>
      </c>
      <c r="V66" s="1">
        <v>147</v>
      </c>
      <c r="W66" s="1">
        <v>51</v>
      </c>
      <c r="X66" s="1">
        <v>1.42</v>
      </c>
      <c r="Y66" s="1">
        <v>55</v>
      </c>
      <c r="Z66" s="1">
        <v>38</v>
      </c>
      <c r="AA66" s="1">
        <v>37</v>
      </c>
      <c r="AB66" s="1">
        <v>34</v>
      </c>
      <c r="AC66" s="1">
        <v>23</v>
      </c>
      <c r="AD66" s="1">
        <v>45</v>
      </c>
      <c r="AE66" s="1">
        <v>30.91</v>
      </c>
      <c r="AF66" s="1">
        <v>124.32</v>
      </c>
      <c r="AG66" s="5">
        <v>69.3</v>
      </c>
      <c r="AH66" s="1">
        <v>55.02</v>
      </c>
      <c r="AI66" s="1">
        <v>44.26</v>
      </c>
      <c r="AJ66" s="1">
        <v>3.08</v>
      </c>
      <c r="AK66" s="1">
        <v>2.16</v>
      </c>
      <c r="AL66" s="1">
        <v>62.23</v>
      </c>
      <c r="AM66" s="13">
        <f t="shared" ref="AM66:AM78" si="2">ROUND(AL66/X66,2)</f>
        <v>43.82</v>
      </c>
      <c r="AN66" s="1">
        <v>87.33</v>
      </c>
      <c r="AO66" s="1">
        <v>104.28</v>
      </c>
      <c r="AP66" s="1">
        <v>48.57</v>
      </c>
      <c r="AQ66" s="1">
        <v>55.71</v>
      </c>
      <c r="AR66" s="1">
        <v>53.42</v>
      </c>
      <c r="AS66" s="3">
        <v>-16.399999999999999</v>
      </c>
      <c r="AT66" s="1">
        <v>25.4</v>
      </c>
      <c r="AU66" s="6">
        <v>-18</v>
      </c>
    </row>
    <row r="67" spans="1:47" s="2" customFormat="1" ht="22" customHeight="1" x14ac:dyDescent="0.3">
      <c r="A67" s="1" t="s">
        <v>48</v>
      </c>
      <c r="B67" s="14">
        <v>52</v>
      </c>
      <c r="C67" s="1">
        <v>1</v>
      </c>
      <c r="D67" s="17">
        <v>26</v>
      </c>
      <c r="E67" s="1">
        <v>1</v>
      </c>
      <c r="F67" s="1">
        <v>1</v>
      </c>
      <c r="G67" s="1">
        <v>0</v>
      </c>
      <c r="H67" s="1">
        <v>4.3600000000000003</v>
      </c>
      <c r="I67" s="1">
        <v>816.5</v>
      </c>
      <c r="J67" s="1">
        <v>313.5</v>
      </c>
      <c r="K67" s="1">
        <v>30.14</v>
      </c>
      <c r="L67" s="1">
        <v>7.95</v>
      </c>
      <c r="M67" s="1">
        <v>1.9</v>
      </c>
      <c r="N67" s="1">
        <v>0.86</v>
      </c>
      <c r="O67" s="1">
        <v>2.09</v>
      </c>
      <c r="P67" s="1">
        <v>4.49</v>
      </c>
      <c r="Q67" s="1">
        <v>1.1200000000000001</v>
      </c>
      <c r="R67" s="1">
        <v>2.74</v>
      </c>
      <c r="S67" s="1">
        <v>101</v>
      </c>
      <c r="T67" s="1">
        <v>33.9</v>
      </c>
      <c r="U67" s="3">
        <v>97</v>
      </c>
      <c r="V67" s="1">
        <v>155</v>
      </c>
      <c r="W67" s="1">
        <v>60</v>
      </c>
      <c r="X67" s="1">
        <v>1.59</v>
      </c>
      <c r="Y67" s="1">
        <v>52</v>
      </c>
      <c r="Z67" s="1">
        <v>30</v>
      </c>
      <c r="AA67" s="1">
        <v>41</v>
      </c>
      <c r="AB67" s="1">
        <v>30</v>
      </c>
      <c r="AC67" s="1">
        <v>14</v>
      </c>
      <c r="AD67" s="1">
        <v>39</v>
      </c>
      <c r="AE67" s="1">
        <v>42.3</v>
      </c>
      <c r="AF67" s="1">
        <v>164.73</v>
      </c>
      <c r="AG67" s="1">
        <v>70.08</v>
      </c>
      <c r="AH67" s="1">
        <v>94.65</v>
      </c>
      <c r="AI67" s="1">
        <v>57.46</v>
      </c>
      <c r="AJ67" s="1">
        <v>9.18</v>
      </c>
      <c r="AK67" s="1">
        <v>5.79</v>
      </c>
      <c r="AL67" s="1">
        <v>117.13</v>
      </c>
      <c r="AM67" s="13">
        <f t="shared" si="2"/>
        <v>73.67</v>
      </c>
      <c r="AN67" s="1">
        <v>103.92</v>
      </c>
      <c r="AO67" s="1">
        <v>152.53</v>
      </c>
      <c r="AP67" s="1">
        <v>47.05</v>
      </c>
      <c r="AQ67" s="1">
        <v>105.47</v>
      </c>
      <c r="AR67" s="1">
        <v>69.150000000000006</v>
      </c>
      <c r="AS67" s="3">
        <v>-17.8</v>
      </c>
      <c r="AT67" s="1">
        <v>28.6</v>
      </c>
      <c r="AU67" s="1">
        <v>-18.3</v>
      </c>
    </row>
    <row r="68" spans="1:47" s="2" customFormat="1" ht="22" customHeight="1" x14ac:dyDescent="0.3">
      <c r="A68" s="1" t="s">
        <v>48</v>
      </c>
      <c r="B68" s="14">
        <v>30</v>
      </c>
      <c r="C68" s="1">
        <v>0</v>
      </c>
      <c r="D68" s="17">
        <v>28</v>
      </c>
      <c r="E68" s="1">
        <v>1</v>
      </c>
      <c r="F68" s="1">
        <v>0</v>
      </c>
      <c r="G68" s="1">
        <v>0</v>
      </c>
      <c r="H68" s="1">
        <v>5.08</v>
      </c>
      <c r="I68" s="1">
        <v>834.8</v>
      </c>
      <c r="J68" s="1">
        <v>413.5</v>
      </c>
      <c r="K68" s="1">
        <v>35.49</v>
      </c>
      <c r="L68" s="1">
        <v>4.49</v>
      </c>
      <c r="M68" s="1">
        <v>2.68</v>
      </c>
      <c r="N68" s="1">
        <v>1.89</v>
      </c>
      <c r="O68" s="1">
        <v>1.4</v>
      </c>
      <c r="P68" s="1">
        <v>2.44</v>
      </c>
      <c r="Q68" s="1">
        <v>0.82</v>
      </c>
      <c r="R68" s="1">
        <v>1.01</v>
      </c>
      <c r="S68" s="1">
        <v>114</v>
      </c>
      <c r="T68" s="1">
        <v>50.7</v>
      </c>
      <c r="U68" s="3">
        <v>65</v>
      </c>
      <c r="V68" s="1">
        <v>158</v>
      </c>
      <c r="W68" s="1">
        <v>68</v>
      </c>
      <c r="X68" s="1">
        <v>1.69</v>
      </c>
      <c r="Y68" s="1">
        <v>51</v>
      </c>
      <c r="Z68" s="1">
        <v>31</v>
      </c>
      <c r="AA68" s="1">
        <v>36</v>
      </c>
      <c r="AB68" s="1">
        <v>32</v>
      </c>
      <c r="AC68" s="1">
        <v>26</v>
      </c>
      <c r="AD68" s="1">
        <v>42</v>
      </c>
      <c r="AE68" s="1">
        <v>39.22</v>
      </c>
      <c r="AF68" s="1">
        <v>171.59</v>
      </c>
      <c r="AG68" s="1">
        <v>70.05</v>
      </c>
      <c r="AH68" s="1">
        <v>101.55</v>
      </c>
      <c r="AI68" s="1">
        <v>59.18</v>
      </c>
      <c r="AJ68" s="5">
        <v>6.6</v>
      </c>
      <c r="AK68" s="1">
        <v>3.91</v>
      </c>
      <c r="AL68" s="1">
        <v>99.21</v>
      </c>
      <c r="AM68" s="13">
        <f t="shared" si="2"/>
        <v>58.7</v>
      </c>
      <c r="AN68" s="1">
        <v>101.54</v>
      </c>
      <c r="AO68" s="1">
        <v>175.67</v>
      </c>
      <c r="AP68" s="1">
        <v>64.09</v>
      </c>
      <c r="AQ68" s="1">
        <v>111.58</v>
      </c>
      <c r="AR68" s="1">
        <v>63.52</v>
      </c>
      <c r="AS68" s="3">
        <v>-19.7</v>
      </c>
      <c r="AT68" s="1">
        <v>33.700000000000003</v>
      </c>
      <c r="AU68" s="1">
        <v>-18.3</v>
      </c>
    </row>
    <row r="69" spans="1:47" s="2" customFormat="1" ht="22" customHeight="1" x14ac:dyDescent="0.3">
      <c r="A69" s="1" t="s">
        <v>47</v>
      </c>
      <c r="B69" s="14">
        <v>83</v>
      </c>
      <c r="C69" s="1">
        <v>1</v>
      </c>
      <c r="D69" s="17">
        <v>7</v>
      </c>
      <c r="E69" s="1">
        <v>1</v>
      </c>
      <c r="F69" s="1">
        <v>0</v>
      </c>
      <c r="G69" s="1">
        <v>0</v>
      </c>
      <c r="H69" s="1">
        <v>8.07</v>
      </c>
      <c r="I69" s="1">
        <v>587.4</v>
      </c>
      <c r="J69" s="1">
        <v>322.7</v>
      </c>
      <c r="K69" s="1">
        <v>11.21</v>
      </c>
      <c r="L69" s="1">
        <v>3.9</v>
      </c>
      <c r="M69" s="1">
        <v>1.77</v>
      </c>
      <c r="N69" s="1">
        <v>0.92</v>
      </c>
      <c r="O69" s="1">
        <v>1.0900000000000001</v>
      </c>
      <c r="P69" s="1">
        <v>5.21</v>
      </c>
      <c r="Q69" s="1">
        <v>1.32</v>
      </c>
      <c r="R69" s="1">
        <v>2.7</v>
      </c>
      <c r="S69" s="1">
        <v>79</v>
      </c>
      <c r="T69" s="1">
        <v>21.6</v>
      </c>
      <c r="U69" s="3">
        <v>63</v>
      </c>
      <c r="V69" s="1">
        <v>162</v>
      </c>
      <c r="W69" s="1">
        <v>60</v>
      </c>
      <c r="X69" s="1">
        <v>1.64</v>
      </c>
      <c r="Y69" s="1">
        <v>54</v>
      </c>
      <c r="Z69" s="1">
        <v>26</v>
      </c>
      <c r="AA69" s="1">
        <v>39</v>
      </c>
      <c r="AB69" s="1">
        <v>29</v>
      </c>
      <c r="AC69" s="1">
        <v>17</v>
      </c>
      <c r="AD69" s="1">
        <v>42</v>
      </c>
      <c r="AE69" s="1">
        <v>51.85</v>
      </c>
      <c r="AF69" s="1">
        <v>172.08</v>
      </c>
      <c r="AG69" s="1">
        <v>67.23</v>
      </c>
      <c r="AH69" s="1">
        <v>104.85</v>
      </c>
      <c r="AI69" s="1">
        <v>60.93</v>
      </c>
      <c r="AJ69" s="1">
        <v>6.61</v>
      </c>
      <c r="AK69" s="1">
        <v>4.04</v>
      </c>
      <c r="AL69" s="1">
        <v>124.02</v>
      </c>
      <c r="AM69" s="13">
        <f t="shared" si="2"/>
        <v>75.62</v>
      </c>
      <c r="AN69" s="1">
        <v>105.14</v>
      </c>
      <c r="AO69" s="1">
        <v>139.06</v>
      </c>
      <c r="AP69" s="1">
        <v>55.89</v>
      </c>
      <c r="AQ69" s="1">
        <v>83.17</v>
      </c>
      <c r="AR69" s="1">
        <v>59.81</v>
      </c>
      <c r="AS69" s="3">
        <v>-20.2</v>
      </c>
      <c r="AT69" s="1">
        <v>34.6</v>
      </c>
      <c r="AU69" s="1">
        <v>-18.3</v>
      </c>
    </row>
    <row r="70" spans="1:47" s="2" customFormat="1" ht="22" customHeight="1" x14ac:dyDescent="0.3">
      <c r="A70" s="1" t="s">
        <v>48</v>
      </c>
      <c r="B70" s="14">
        <v>67</v>
      </c>
      <c r="C70" s="1">
        <v>1</v>
      </c>
      <c r="D70" s="17">
        <v>24</v>
      </c>
      <c r="E70" s="1">
        <v>1</v>
      </c>
      <c r="F70" s="1">
        <v>0</v>
      </c>
      <c r="G70" s="1">
        <v>0</v>
      </c>
      <c r="H70" s="1">
        <v>4.57</v>
      </c>
      <c r="I70" s="1">
        <v>725.2</v>
      </c>
      <c r="J70" s="1">
        <v>183.1</v>
      </c>
      <c r="K70" s="1">
        <v>13.93</v>
      </c>
      <c r="L70" s="1">
        <v>6.5</v>
      </c>
      <c r="M70" s="1">
        <v>2.1800000000000002</v>
      </c>
      <c r="N70" s="1">
        <v>1.85</v>
      </c>
      <c r="O70" s="1">
        <v>1.3</v>
      </c>
      <c r="P70" s="1">
        <v>3.75</v>
      </c>
      <c r="Q70" s="1">
        <v>1.22</v>
      </c>
      <c r="R70" s="1">
        <v>1.65</v>
      </c>
      <c r="S70" s="1">
        <v>112</v>
      </c>
      <c r="T70" s="1">
        <v>43.1</v>
      </c>
      <c r="U70" s="3">
        <v>104</v>
      </c>
      <c r="V70" s="1">
        <v>158</v>
      </c>
      <c r="W70" s="1">
        <v>53</v>
      </c>
      <c r="X70" s="1">
        <v>1.52</v>
      </c>
      <c r="Y70" s="1">
        <v>48</v>
      </c>
      <c r="Z70" s="1">
        <v>26</v>
      </c>
      <c r="AA70" s="1">
        <v>35</v>
      </c>
      <c r="AB70" s="1">
        <v>32</v>
      </c>
      <c r="AC70" s="1">
        <v>20</v>
      </c>
      <c r="AD70" s="1">
        <v>46</v>
      </c>
      <c r="AE70" s="1">
        <v>45.83</v>
      </c>
      <c r="AF70" s="1">
        <v>126.23</v>
      </c>
      <c r="AG70" s="1">
        <v>48.36</v>
      </c>
      <c r="AH70" s="1">
        <v>77.86</v>
      </c>
      <c r="AI70" s="1">
        <v>61.68</v>
      </c>
      <c r="AJ70" s="5">
        <v>8.1</v>
      </c>
      <c r="AK70" s="1">
        <v>5.31</v>
      </c>
      <c r="AL70" s="1">
        <v>106.45</v>
      </c>
      <c r="AM70" s="13">
        <f t="shared" si="2"/>
        <v>70.03</v>
      </c>
      <c r="AN70" s="1">
        <v>82.78</v>
      </c>
      <c r="AO70" s="1">
        <v>116.78</v>
      </c>
      <c r="AP70" s="5">
        <v>49.4</v>
      </c>
      <c r="AQ70" s="1">
        <v>67.38</v>
      </c>
      <c r="AR70" s="5">
        <v>57.7</v>
      </c>
      <c r="AS70" s="3">
        <v>-19.899999999999999</v>
      </c>
      <c r="AT70" s="1">
        <v>34.799999999999997</v>
      </c>
      <c r="AU70" s="1">
        <v>-18.399999999999999</v>
      </c>
    </row>
    <row r="71" spans="1:47" s="2" customFormat="1" ht="22" customHeight="1" x14ac:dyDescent="0.3">
      <c r="A71" s="1" t="s">
        <v>47</v>
      </c>
      <c r="B71" s="14">
        <v>49</v>
      </c>
      <c r="C71" s="1">
        <v>1</v>
      </c>
      <c r="D71" s="17">
        <v>21</v>
      </c>
      <c r="E71" s="1">
        <v>0</v>
      </c>
      <c r="F71" s="1">
        <v>0</v>
      </c>
      <c r="G71" s="1">
        <v>0</v>
      </c>
      <c r="H71" s="1">
        <v>9.4</v>
      </c>
      <c r="I71" s="1">
        <v>585.4</v>
      </c>
      <c r="J71" s="1">
        <v>614.6</v>
      </c>
      <c r="K71" s="1">
        <v>23.75</v>
      </c>
      <c r="L71" s="1">
        <v>3.38</v>
      </c>
      <c r="M71" s="1">
        <v>1.42</v>
      </c>
      <c r="N71" s="1">
        <v>2.0099999999999998</v>
      </c>
      <c r="O71" s="1">
        <v>0.86</v>
      </c>
      <c r="P71" s="1">
        <v>3.01</v>
      </c>
      <c r="Q71" s="1">
        <v>1.26</v>
      </c>
      <c r="R71" s="1">
        <v>1.21</v>
      </c>
      <c r="S71" s="1">
        <v>65</v>
      </c>
      <c r="T71" s="1">
        <v>37.1</v>
      </c>
      <c r="U71" s="3">
        <v>65</v>
      </c>
      <c r="V71" s="1">
        <v>170</v>
      </c>
      <c r="W71" s="1">
        <v>61</v>
      </c>
      <c r="X71" s="1">
        <v>1.71</v>
      </c>
      <c r="Y71" s="1">
        <v>56</v>
      </c>
      <c r="Z71" s="1">
        <v>35</v>
      </c>
      <c r="AA71" s="1">
        <v>38</v>
      </c>
      <c r="AB71" s="1">
        <v>32</v>
      </c>
      <c r="AC71" s="1">
        <v>23</v>
      </c>
      <c r="AD71" s="1">
        <v>47</v>
      </c>
      <c r="AE71" s="1">
        <v>37.5</v>
      </c>
      <c r="AF71" s="1">
        <v>194.24</v>
      </c>
      <c r="AG71" s="1">
        <v>84.56</v>
      </c>
      <c r="AH71" s="1">
        <v>109.68</v>
      </c>
      <c r="AI71" s="1">
        <v>56.47</v>
      </c>
      <c r="AJ71" s="1">
        <v>7.13</v>
      </c>
      <c r="AK71" s="1">
        <v>4.18</v>
      </c>
      <c r="AL71" s="5">
        <v>136.6</v>
      </c>
      <c r="AM71" s="13">
        <f t="shared" si="2"/>
        <v>79.88</v>
      </c>
      <c r="AN71" s="5">
        <v>113.8</v>
      </c>
      <c r="AO71" s="1">
        <v>189.95</v>
      </c>
      <c r="AP71" s="1">
        <v>87.95</v>
      </c>
      <c r="AQ71" s="5">
        <v>102</v>
      </c>
      <c r="AR71" s="5">
        <v>53.7</v>
      </c>
      <c r="AS71" s="3">
        <v>-17.7</v>
      </c>
      <c r="AT71" s="6">
        <v>29</v>
      </c>
      <c r="AU71" s="1">
        <v>-18.5</v>
      </c>
    </row>
    <row r="72" spans="1:47" s="2" customFormat="1" ht="22" customHeight="1" x14ac:dyDescent="0.3">
      <c r="A72" s="1" t="s">
        <v>47</v>
      </c>
      <c r="B72" s="14">
        <v>50</v>
      </c>
      <c r="C72" s="1">
        <v>0</v>
      </c>
      <c r="D72" s="17">
        <v>30</v>
      </c>
      <c r="E72" s="1">
        <v>1</v>
      </c>
      <c r="F72" s="1">
        <v>1</v>
      </c>
      <c r="G72" s="1">
        <v>0</v>
      </c>
      <c r="H72" s="1">
        <v>7.83</v>
      </c>
      <c r="I72" s="1">
        <v>755.7</v>
      </c>
      <c r="J72" s="1">
        <v>339.6</v>
      </c>
      <c r="K72" s="1">
        <v>19.86</v>
      </c>
      <c r="L72" s="1">
        <v>4.5</v>
      </c>
      <c r="M72" s="1">
        <v>2.1</v>
      </c>
      <c r="N72" s="1">
        <v>1.95</v>
      </c>
      <c r="O72" s="1">
        <v>3.78</v>
      </c>
      <c r="P72" s="1">
        <v>4.34</v>
      </c>
      <c r="Q72" s="1">
        <v>0.87</v>
      </c>
      <c r="R72" s="1">
        <v>1.57</v>
      </c>
      <c r="S72" s="1">
        <v>110</v>
      </c>
      <c r="T72" s="1">
        <v>32.9</v>
      </c>
      <c r="U72" s="3">
        <v>58</v>
      </c>
      <c r="V72" s="1">
        <v>178</v>
      </c>
      <c r="W72" s="1">
        <v>74</v>
      </c>
      <c r="X72" s="1">
        <v>1.92</v>
      </c>
      <c r="Y72" s="1">
        <v>54</v>
      </c>
      <c r="Z72" s="1">
        <v>37</v>
      </c>
      <c r="AA72" s="1">
        <v>37</v>
      </c>
      <c r="AB72" s="1">
        <v>36</v>
      </c>
      <c r="AC72" s="1">
        <v>20</v>
      </c>
      <c r="AD72" s="1">
        <v>42</v>
      </c>
      <c r="AE72" s="1">
        <v>31.48</v>
      </c>
      <c r="AF72" s="1">
        <v>215.69</v>
      </c>
      <c r="AG72" s="1">
        <v>105.22</v>
      </c>
      <c r="AH72" s="1">
        <v>110.48</v>
      </c>
      <c r="AI72" s="1">
        <v>51.22</v>
      </c>
      <c r="AJ72" s="1">
        <v>6.41</v>
      </c>
      <c r="AK72" s="1">
        <v>3.34</v>
      </c>
      <c r="AL72" s="1">
        <v>125.37</v>
      </c>
      <c r="AM72" s="13">
        <f t="shared" si="2"/>
        <v>65.3</v>
      </c>
      <c r="AN72" s="1">
        <v>112.59</v>
      </c>
      <c r="AO72" s="1">
        <v>196.36</v>
      </c>
      <c r="AP72" s="1">
        <v>71.69</v>
      </c>
      <c r="AQ72" s="1">
        <v>124.67</v>
      </c>
      <c r="AR72" s="1">
        <v>63.49</v>
      </c>
      <c r="AS72" s="3">
        <v>-17.3</v>
      </c>
      <c r="AT72" s="1">
        <v>27.4</v>
      </c>
      <c r="AU72" s="6">
        <v>-19</v>
      </c>
    </row>
    <row r="73" spans="1:47" s="2" customFormat="1" ht="22" customHeight="1" x14ac:dyDescent="0.3">
      <c r="A73" s="1" t="s">
        <v>48</v>
      </c>
      <c r="B73" s="14">
        <v>40</v>
      </c>
      <c r="C73" s="1">
        <v>0</v>
      </c>
      <c r="D73" s="17">
        <v>28</v>
      </c>
      <c r="E73" s="1">
        <v>1</v>
      </c>
      <c r="F73" s="1">
        <v>0</v>
      </c>
      <c r="G73" s="1">
        <v>0</v>
      </c>
      <c r="H73" s="1">
        <v>4.03</v>
      </c>
      <c r="I73" s="1">
        <v>761.4</v>
      </c>
      <c r="J73" s="1">
        <v>528.79999999999995</v>
      </c>
      <c r="K73" s="1">
        <v>18.55</v>
      </c>
      <c r="L73" s="1">
        <v>4.6100000000000003</v>
      </c>
      <c r="M73" s="1">
        <v>1.85</v>
      </c>
      <c r="N73" s="1">
        <v>2.71</v>
      </c>
      <c r="O73" s="1">
        <v>1.05</v>
      </c>
      <c r="P73" s="1">
        <v>5.05</v>
      </c>
      <c r="Q73" s="1">
        <v>1.72</v>
      </c>
      <c r="R73" s="1">
        <v>2.0099999999999998</v>
      </c>
      <c r="S73" s="1">
        <v>64</v>
      </c>
      <c r="T73" s="1">
        <v>37.799999999999997</v>
      </c>
      <c r="U73" s="3">
        <v>93</v>
      </c>
      <c r="V73" s="1">
        <v>149</v>
      </c>
      <c r="W73" s="1">
        <v>39</v>
      </c>
      <c r="X73" s="1">
        <v>1.28</v>
      </c>
      <c r="Y73" s="1">
        <v>47</v>
      </c>
      <c r="Z73" s="1">
        <v>22</v>
      </c>
      <c r="AA73" s="1">
        <v>27</v>
      </c>
      <c r="AB73" s="1">
        <v>21</v>
      </c>
      <c r="AC73" s="1">
        <v>13</v>
      </c>
      <c r="AD73" s="1">
        <v>45</v>
      </c>
      <c r="AE73" s="1">
        <v>53.19</v>
      </c>
      <c r="AF73" s="1">
        <v>111.26</v>
      </c>
      <c r="AG73" s="1">
        <v>34.64</v>
      </c>
      <c r="AH73" s="1">
        <v>76.62</v>
      </c>
      <c r="AI73" s="1">
        <v>68.87</v>
      </c>
      <c r="AJ73" s="1">
        <v>7.13</v>
      </c>
      <c r="AK73" s="1">
        <v>5.56</v>
      </c>
      <c r="AL73" s="1">
        <v>95.79</v>
      </c>
      <c r="AM73" s="13">
        <f t="shared" si="2"/>
        <v>74.84</v>
      </c>
      <c r="AN73" s="1">
        <v>86.74</v>
      </c>
      <c r="AO73" s="1">
        <v>113.81</v>
      </c>
      <c r="AP73" s="1">
        <v>33.229999999999997</v>
      </c>
      <c r="AQ73" s="1">
        <v>80.58</v>
      </c>
      <c r="AR73" s="5">
        <v>70.8</v>
      </c>
      <c r="AS73" s="3">
        <v>-20.7</v>
      </c>
      <c r="AT73" s="1">
        <v>36.700000000000003</v>
      </c>
      <c r="AU73" s="6">
        <v>-19</v>
      </c>
    </row>
    <row r="74" spans="1:47" s="2" customFormat="1" ht="22" customHeight="1" x14ac:dyDescent="0.3">
      <c r="A74" s="1" t="s">
        <v>48</v>
      </c>
      <c r="B74" s="14">
        <v>48</v>
      </c>
      <c r="C74" s="1">
        <v>0</v>
      </c>
      <c r="D74" s="17">
        <v>29</v>
      </c>
      <c r="E74" s="1">
        <v>1</v>
      </c>
      <c r="F74" s="1">
        <v>0</v>
      </c>
      <c r="G74" s="1">
        <v>0</v>
      </c>
      <c r="H74" s="1">
        <v>5.73</v>
      </c>
      <c r="I74" s="1">
        <v>551.5</v>
      </c>
      <c r="J74" s="1">
        <v>33.6</v>
      </c>
      <c r="K74" s="1">
        <v>12.69</v>
      </c>
      <c r="L74" s="1">
        <v>3.92</v>
      </c>
      <c r="M74" s="1">
        <v>1.51</v>
      </c>
      <c r="N74" s="1">
        <v>2.1</v>
      </c>
      <c r="O74" s="1">
        <v>0.72</v>
      </c>
      <c r="P74" s="1">
        <v>4.0599999999999996</v>
      </c>
      <c r="Q74" s="1">
        <v>1.48</v>
      </c>
      <c r="R74" s="1">
        <v>1.82</v>
      </c>
      <c r="S74" s="1">
        <v>58</v>
      </c>
      <c r="T74" s="1">
        <v>26.9</v>
      </c>
      <c r="U74" s="3">
        <v>78</v>
      </c>
      <c r="V74" s="1">
        <v>150</v>
      </c>
      <c r="W74" s="1">
        <v>40</v>
      </c>
      <c r="X74" s="1">
        <v>1.29</v>
      </c>
      <c r="Y74" s="1">
        <v>51</v>
      </c>
      <c r="Z74" s="1">
        <v>29</v>
      </c>
      <c r="AA74" s="1">
        <v>36</v>
      </c>
      <c r="AB74" s="1">
        <v>34</v>
      </c>
      <c r="AC74" s="1">
        <v>27</v>
      </c>
      <c r="AD74" s="1">
        <v>49</v>
      </c>
      <c r="AE74" s="1">
        <v>43.14</v>
      </c>
      <c r="AF74" s="1">
        <v>150.99</v>
      </c>
      <c r="AG74" s="1">
        <v>52.55</v>
      </c>
      <c r="AH74" s="1">
        <v>98.44</v>
      </c>
      <c r="AI74" s="5">
        <v>65.2</v>
      </c>
      <c r="AJ74" s="1">
        <v>7.68</v>
      </c>
      <c r="AK74" s="1">
        <v>5.89</v>
      </c>
      <c r="AL74" s="1">
        <v>91.47</v>
      </c>
      <c r="AM74" s="13">
        <f t="shared" si="2"/>
        <v>70.91</v>
      </c>
      <c r="AN74" s="1">
        <v>40.33</v>
      </c>
      <c r="AO74" s="5">
        <v>175.7</v>
      </c>
      <c r="AP74" s="1">
        <v>77.55</v>
      </c>
      <c r="AQ74" s="1">
        <v>98.14</v>
      </c>
      <c r="AR74" s="1">
        <v>55.86</v>
      </c>
      <c r="AS74" s="3">
        <v>-20.2</v>
      </c>
      <c r="AT74" s="1">
        <v>35.6</v>
      </c>
      <c r="AU74" s="1">
        <v>-19.100000000000001</v>
      </c>
    </row>
    <row r="75" spans="1:47" s="2" customFormat="1" ht="22" customHeight="1" x14ac:dyDescent="0.3">
      <c r="A75" s="1" t="s">
        <v>48</v>
      </c>
      <c r="B75" s="14">
        <v>50</v>
      </c>
      <c r="C75" s="1">
        <v>0</v>
      </c>
      <c r="D75" s="17">
        <v>30</v>
      </c>
      <c r="E75" s="1">
        <v>0</v>
      </c>
      <c r="F75" s="1">
        <v>0</v>
      </c>
      <c r="G75" s="1">
        <v>0</v>
      </c>
      <c r="H75" s="1">
        <v>3.03</v>
      </c>
      <c r="I75" s="1">
        <v>1172.7</v>
      </c>
      <c r="J75" s="1">
        <v>719.5</v>
      </c>
      <c r="K75" s="1">
        <v>25.84</v>
      </c>
      <c r="L75" s="1">
        <v>5.7</v>
      </c>
      <c r="M75" s="1">
        <v>2.14</v>
      </c>
      <c r="N75" s="1">
        <v>3.39</v>
      </c>
      <c r="O75" s="1">
        <v>2.2599999999999998</v>
      </c>
      <c r="P75" s="1">
        <v>5.0599999999999996</v>
      </c>
      <c r="Q75" s="1">
        <v>1.03</v>
      </c>
      <c r="R75" s="1">
        <v>2.65</v>
      </c>
      <c r="S75" s="1">
        <v>116</v>
      </c>
      <c r="T75" s="1">
        <v>38.9</v>
      </c>
      <c r="U75" s="3">
        <v>71</v>
      </c>
      <c r="V75" s="1">
        <v>155</v>
      </c>
      <c r="W75" s="1">
        <v>67</v>
      </c>
      <c r="X75" s="1">
        <v>1.66</v>
      </c>
      <c r="Y75" s="1">
        <v>48</v>
      </c>
      <c r="Z75" s="1">
        <v>28</v>
      </c>
      <c r="AA75" s="1">
        <v>35</v>
      </c>
      <c r="AB75" s="1">
        <v>35</v>
      </c>
      <c r="AC75" s="1">
        <v>23</v>
      </c>
      <c r="AD75" s="1">
        <v>26</v>
      </c>
      <c r="AE75" s="1">
        <v>39.130000000000003</v>
      </c>
      <c r="AF75" s="1">
        <v>93.13</v>
      </c>
      <c r="AG75" s="1">
        <v>31.35</v>
      </c>
      <c r="AH75" s="1">
        <v>61.78</v>
      </c>
      <c r="AI75" s="1">
        <v>66.33</v>
      </c>
      <c r="AJ75" s="1">
        <v>4.3899999999999997</v>
      </c>
      <c r="AK75" s="1">
        <v>2.64</v>
      </c>
      <c r="AL75" s="1">
        <v>61.58</v>
      </c>
      <c r="AM75" s="13">
        <f t="shared" si="2"/>
        <v>37.1</v>
      </c>
      <c r="AN75" s="1">
        <v>56.06</v>
      </c>
      <c r="AO75" s="1">
        <v>95.74</v>
      </c>
      <c r="AP75" s="1">
        <v>40.130000000000003</v>
      </c>
      <c r="AQ75" s="1">
        <v>55.61</v>
      </c>
      <c r="AR75" s="1">
        <v>58.09</v>
      </c>
      <c r="AS75" s="4">
        <v>-20.9</v>
      </c>
      <c r="AT75" s="1">
        <v>37.6</v>
      </c>
      <c r="AU75" s="1">
        <v>-19.399999999999999</v>
      </c>
    </row>
    <row r="76" spans="1:47" s="2" customFormat="1" ht="22" customHeight="1" x14ac:dyDescent="0.3">
      <c r="A76" s="1" t="s">
        <v>48</v>
      </c>
      <c r="B76" s="14">
        <v>23</v>
      </c>
      <c r="C76" s="1">
        <v>0</v>
      </c>
      <c r="D76" s="17">
        <v>25</v>
      </c>
      <c r="E76" s="1">
        <v>1</v>
      </c>
      <c r="F76" s="1">
        <v>0</v>
      </c>
      <c r="G76" s="1">
        <v>0</v>
      </c>
      <c r="H76" s="1">
        <v>0.64</v>
      </c>
      <c r="I76" s="1">
        <v>4391.8</v>
      </c>
      <c r="J76" s="1">
        <v>925.6</v>
      </c>
      <c r="K76" s="1">
        <v>130.66</v>
      </c>
      <c r="L76" s="1">
        <v>5.47</v>
      </c>
      <c r="M76" s="1">
        <v>2.56</v>
      </c>
      <c r="N76" s="1">
        <v>1.36</v>
      </c>
      <c r="O76" s="1">
        <v>2.06</v>
      </c>
      <c r="P76" s="1">
        <v>6.47</v>
      </c>
      <c r="Q76" s="1">
        <v>2.4500000000000002</v>
      </c>
      <c r="R76" s="1">
        <v>2.34</v>
      </c>
      <c r="S76" s="1">
        <v>88</v>
      </c>
      <c r="T76" s="1">
        <v>46.5</v>
      </c>
      <c r="U76" s="3">
        <v>77</v>
      </c>
      <c r="V76" s="1">
        <v>160</v>
      </c>
      <c r="W76" s="1">
        <v>41</v>
      </c>
      <c r="X76" s="1">
        <v>1.38</v>
      </c>
      <c r="Y76" s="1">
        <v>52</v>
      </c>
      <c r="Z76" s="1">
        <v>35</v>
      </c>
      <c r="AA76" s="1">
        <v>30</v>
      </c>
      <c r="AB76" s="1">
        <v>31</v>
      </c>
      <c r="AC76" s="1">
        <v>17</v>
      </c>
      <c r="AD76" s="1">
        <v>47</v>
      </c>
      <c r="AE76" s="1">
        <v>32.69</v>
      </c>
      <c r="AF76" s="1">
        <v>114.56</v>
      </c>
      <c r="AG76" s="1">
        <v>58.81</v>
      </c>
      <c r="AH76" s="1">
        <v>55.75</v>
      </c>
      <c r="AI76" s="1">
        <v>48.66</v>
      </c>
      <c r="AJ76" s="1">
        <v>4.29</v>
      </c>
      <c r="AK76" s="1">
        <v>3.11</v>
      </c>
      <c r="AL76" s="1">
        <v>67.849999999999994</v>
      </c>
      <c r="AM76" s="13">
        <f t="shared" si="2"/>
        <v>49.17</v>
      </c>
      <c r="AN76" s="1">
        <v>83.03</v>
      </c>
      <c r="AO76" s="1">
        <v>111.66</v>
      </c>
      <c r="AP76" s="1">
        <v>60.06</v>
      </c>
      <c r="AQ76" s="1">
        <v>51.61</v>
      </c>
      <c r="AR76" s="1">
        <v>46.22</v>
      </c>
      <c r="AS76" s="3">
        <v>-19.100000000000001</v>
      </c>
      <c r="AT76" s="1">
        <v>31.8</v>
      </c>
      <c r="AU76" s="1">
        <v>-19.399999999999999</v>
      </c>
    </row>
    <row r="77" spans="1:47" s="2" customFormat="1" ht="22" customHeight="1" x14ac:dyDescent="0.3">
      <c r="A77" s="1" t="s">
        <v>48</v>
      </c>
      <c r="B77" s="14">
        <v>80</v>
      </c>
      <c r="C77" s="1">
        <v>1</v>
      </c>
      <c r="D77" s="17">
        <v>14</v>
      </c>
      <c r="E77" s="1">
        <v>1</v>
      </c>
      <c r="F77" s="1">
        <v>1</v>
      </c>
      <c r="G77" s="1">
        <v>0</v>
      </c>
      <c r="H77" s="1">
        <v>11.18</v>
      </c>
      <c r="I77" s="1">
        <v>324.10000000000002</v>
      </c>
      <c r="J77" s="1">
        <v>612</v>
      </c>
      <c r="K77" s="1">
        <v>18.809999999999999</v>
      </c>
      <c r="L77" s="1">
        <v>4.3600000000000003</v>
      </c>
      <c r="M77" s="1">
        <v>2.74</v>
      </c>
      <c r="N77" s="1">
        <v>1.43</v>
      </c>
      <c r="O77" s="1">
        <v>1.1599999999999999</v>
      </c>
      <c r="P77" s="1">
        <v>6.7</v>
      </c>
      <c r="Q77" s="1">
        <v>2.21</v>
      </c>
      <c r="R77" s="1">
        <v>3.04</v>
      </c>
      <c r="S77" s="1">
        <v>106</v>
      </c>
      <c r="T77" s="1">
        <v>35.1</v>
      </c>
      <c r="U77" s="3">
        <v>75</v>
      </c>
      <c r="V77" s="1">
        <v>155</v>
      </c>
      <c r="W77" s="1">
        <v>55</v>
      </c>
      <c r="X77" s="1">
        <v>1.53</v>
      </c>
      <c r="Y77" s="1">
        <v>45</v>
      </c>
      <c r="Z77" s="1">
        <v>24</v>
      </c>
      <c r="AA77" s="1">
        <v>39</v>
      </c>
      <c r="AB77" s="1">
        <v>30</v>
      </c>
      <c r="AC77" s="1">
        <v>22</v>
      </c>
      <c r="AD77" s="1">
        <v>43</v>
      </c>
      <c r="AE77" s="1">
        <v>46.67</v>
      </c>
      <c r="AF77" s="1">
        <v>98.83</v>
      </c>
      <c r="AG77" s="1">
        <v>30.66</v>
      </c>
      <c r="AH77" s="1">
        <v>68.180000000000007</v>
      </c>
      <c r="AI77" s="1">
        <v>68.98</v>
      </c>
      <c r="AJ77" s="1">
        <v>5.1100000000000003</v>
      </c>
      <c r="AK77" s="1">
        <v>3.35</v>
      </c>
      <c r="AL77" s="5">
        <v>69.400000000000006</v>
      </c>
      <c r="AM77" s="13">
        <f t="shared" si="2"/>
        <v>45.36</v>
      </c>
      <c r="AN77" s="5">
        <v>64.7</v>
      </c>
      <c r="AO77" s="1">
        <v>109.47</v>
      </c>
      <c r="AP77" s="1">
        <v>56.03</v>
      </c>
      <c r="AQ77" s="1">
        <v>53.44</v>
      </c>
      <c r="AR77" s="1">
        <v>48.82</v>
      </c>
      <c r="AS77" s="3">
        <v>-21.5</v>
      </c>
      <c r="AT77" s="1">
        <v>39.9</v>
      </c>
      <c r="AU77" s="1">
        <v>-19.399999999999999</v>
      </c>
    </row>
    <row r="78" spans="1:47" s="2" customFormat="1" ht="22" customHeight="1" x14ac:dyDescent="0.3">
      <c r="A78" s="1" t="s">
        <v>48</v>
      </c>
      <c r="B78" s="14">
        <v>62</v>
      </c>
      <c r="C78" s="1">
        <v>0</v>
      </c>
      <c r="D78" s="17">
        <v>25</v>
      </c>
      <c r="E78" s="1">
        <v>1</v>
      </c>
      <c r="F78" s="1">
        <v>0</v>
      </c>
      <c r="G78" s="1">
        <v>0</v>
      </c>
      <c r="H78" s="1">
        <v>13.48</v>
      </c>
      <c r="I78" s="1">
        <v>319.89999999999998</v>
      </c>
      <c r="J78" s="1">
        <v>465.2</v>
      </c>
      <c r="K78" s="1">
        <v>5.94</v>
      </c>
      <c r="L78" s="1">
        <v>7.95</v>
      </c>
      <c r="M78" s="1">
        <v>2.96</v>
      </c>
      <c r="N78" s="1">
        <v>2.7</v>
      </c>
      <c r="O78" s="1">
        <v>2</v>
      </c>
      <c r="P78" s="1">
        <v>3.52</v>
      </c>
      <c r="Q78" s="1">
        <v>0.96</v>
      </c>
      <c r="R78" s="1">
        <v>1.54</v>
      </c>
      <c r="S78" s="1">
        <v>122</v>
      </c>
      <c r="T78" s="1">
        <v>39.799999999999997</v>
      </c>
      <c r="U78" s="3">
        <v>62</v>
      </c>
      <c r="V78" s="1">
        <v>163</v>
      </c>
      <c r="W78" s="1">
        <v>67</v>
      </c>
      <c r="X78" s="1">
        <v>1.72</v>
      </c>
      <c r="Y78" s="1">
        <v>52</v>
      </c>
      <c r="Z78" s="1">
        <v>25</v>
      </c>
      <c r="AA78" s="1">
        <v>42</v>
      </c>
      <c r="AB78" s="1">
        <v>40</v>
      </c>
      <c r="AC78" s="1">
        <v>32</v>
      </c>
      <c r="AD78" s="1">
        <v>41</v>
      </c>
      <c r="AE78" s="1">
        <v>51.92</v>
      </c>
      <c r="AF78" s="1">
        <v>151.32</v>
      </c>
      <c r="AG78" s="1">
        <v>58.47</v>
      </c>
      <c r="AH78" s="1">
        <v>92.85</v>
      </c>
      <c r="AI78" s="1">
        <v>61.36</v>
      </c>
      <c r="AJ78" s="1">
        <v>5.76</v>
      </c>
      <c r="AK78" s="1">
        <v>3.34</v>
      </c>
      <c r="AL78" s="1">
        <v>100.43</v>
      </c>
      <c r="AM78" s="13">
        <f t="shared" si="2"/>
        <v>58.39</v>
      </c>
      <c r="AN78" s="1">
        <v>87.82</v>
      </c>
      <c r="AO78" s="1">
        <v>139.58000000000001</v>
      </c>
      <c r="AP78" s="1">
        <v>54.75</v>
      </c>
      <c r="AQ78" s="1">
        <v>84.73</v>
      </c>
      <c r="AR78" s="1">
        <v>60.77</v>
      </c>
      <c r="AS78" s="4">
        <v>-20</v>
      </c>
      <c r="AT78" s="1">
        <v>35.5</v>
      </c>
      <c r="AU78" s="1">
        <v>-20.100000000000001</v>
      </c>
    </row>
    <row r="80" spans="1:47" x14ac:dyDescent="0.3">
      <c r="N80" s="17">
        <v>11</v>
      </c>
    </row>
    <row r="81" spans="14:14" x14ac:dyDescent="0.3">
      <c r="N81" s="17">
        <v>0</v>
      </c>
    </row>
    <row r="82" spans="14:14" x14ac:dyDescent="0.3">
      <c r="N82" s="17">
        <v>29</v>
      </c>
    </row>
    <row r="83" spans="14:14" x14ac:dyDescent="0.3">
      <c r="N83" s="17">
        <v>0</v>
      </c>
    </row>
    <row r="84" spans="14:14" x14ac:dyDescent="0.3">
      <c r="N84" s="17">
        <v>11</v>
      </c>
    </row>
    <row r="85" spans="14:14" x14ac:dyDescent="0.3">
      <c r="N85" s="17">
        <v>5</v>
      </c>
    </row>
    <row r="86" spans="14:14" x14ac:dyDescent="0.3">
      <c r="N86" s="17">
        <v>24</v>
      </c>
    </row>
    <row r="87" spans="14:14" x14ac:dyDescent="0.3">
      <c r="N87" s="17">
        <v>28</v>
      </c>
    </row>
    <row r="88" spans="14:14" x14ac:dyDescent="0.3">
      <c r="N88" s="17">
        <v>25</v>
      </c>
    </row>
    <row r="89" spans="14:14" x14ac:dyDescent="0.3">
      <c r="N89" s="17">
        <v>27</v>
      </c>
    </row>
    <row r="90" spans="14:14" x14ac:dyDescent="0.3">
      <c r="N90" s="17">
        <v>27</v>
      </c>
    </row>
    <row r="91" spans="14:14" x14ac:dyDescent="0.3">
      <c r="N91" s="17">
        <v>24</v>
      </c>
    </row>
    <row r="92" spans="14:14" x14ac:dyDescent="0.3">
      <c r="N92" s="17">
        <v>0</v>
      </c>
    </row>
    <row r="93" spans="14:14" x14ac:dyDescent="0.3">
      <c r="N93" s="17">
        <v>30</v>
      </c>
    </row>
    <row r="94" spans="14:14" x14ac:dyDescent="0.3">
      <c r="N94" s="17">
        <v>9</v>
      </c>
    </row>
    <row r="95" spans="14:14" x14ac:dyDescent="0.3">
      <c r="N95" s="17">
        <v>26</v>
      </c>
    </row>
    <row r="96" spans="14:14" x14ac:dyDescent="0.3">
      <c r="N96" s="17">
        <v>28</v>
      </c>
    </row>
    <row r="97" spans="14:14" x14ac:dyDescent="0.3">
      <c r="N97" s="17">
        <v>26</v>
      </c>
    </row>
    <row r="98" spans="14:14" x14ac:dyDescent="0.3">
      <c r="N98" s="17">
        <v>30</v>
      </c>
    </row>
    <row r="99" spans="14:14" x14ac:dyDescent="0.3">
      <c r="N99" s="17">
        <v>25</v>
      </c>
    </row>
    <row r="100" spans="14:14" x14ac:dyDescent="0.3">
      <c r="N100" s="17">
        <v>28</v>
      </c>
    </row>
    <row r="101" spans="14:14" x14ac:dyDescent="0.3">
      <c r="N101" s="17">
        <v>29</v>
      </c>
    </row>
    <row r="102" spans="14:14" x14ac:dyDescent="0.3">
      <c r="N102" s="17">
        <v>30</v>
      </c>
    </row>
    <row r="103" spans="14:14" x14ac:dyDescent="0.3">
      <c r="N103" s="17">
        <v>26</v>
      </c>
    </row>
    <row r="104" spans="14:14" x14ac:dyDescent="0.3">
      <c r="N104" s="17">
        <v>25</v>
      </c>
    </row>
    <row r="105" spans="14:14" x14ac:dyDescent="0.3">
      <c r="N105" s="17">
        <v>25</v>
      </c>
    </row>
    <row r="106" spans="14:14" x14ac:dyDescent="0.3">
      <c r="N106" s="17">
        <v>24</v>
      </c>
    </row>
    <row r="107" spans="14:14" x14ac:dyDescent="0.3">
      <c r="N107" s="17">
        <v>28</v>
      </c>
    </row>
    <row r="108" spans="14:14" x14ac:dyDescent="0.3">
      <c r="N108" s="17">
        <v>30</v>
      </c>
    </row>
    <row r="109" spans="14:14" x14ac:dyDescent="0.3">
      <c r="N109" s="17">
        <v>5</v>
      </c>
    </row>
    <row r="110" spans="14:14" x14ac:dyDescent="0.3">
      <c r="N110" s="17">
        <v>5</v>
      </c>
    </row>
    <row r="111" spans="14:14" x14ac:dyDescent="0.3">
      <c r="N111" s="17">
        <v>23</v>
      </c>
    </row>
    <row r="112" spans="14:14" x14ac:dyDescent="0.3">
      <c r="N112" s="17">
        <v>29</v>
      </c>
    </row>
    <row r="113" spans="14:14" x14ac:dyDescent="0.3">
      <c r="N113" s="17">
        <v>1</v>
      </c>
    </row>
    <row r="114" spans="14:14" x14ac:dyDescent="0.3">
      <c r="N114" s="17">
        <v>10</v>
      </c>
    </row>
    <row r="115" spans="14:14" x14ac:dyDescent="0.3">
      <c r="N115" s="17">
        <v>30</v>
      </c>
    </row>
    <row r="116" spans="14:14" x14ac:dyDescent="0.3">
      <c r="N116" s="17">
        <v>29</v>
      </c>
    </row>
    <row r="117" spans="14:14" x14ac:dyDescent="0.3">
      <c r="N117" s="17">
        <v>4</v>
      </c>
    </row>
    <row r="118" spans="14:14" x14ac:dyDescent="0.3">
      <c r="N118" s="17">
        <v>25</v>
      </c>
    </row>
    <row r="119" spans="14:14" x14ac:dyDescent="0.3">
      <c r="N119" s="17">
        <v>10</v>
      </c>
    </row>
    <row r="120" spans="14:14" x14ac:dyDescent="0.3">
      <c r="N120" s="17">
        <v>27</v>
      </c>
    </row>
    <row r="121" spans="14:14" x14ac:dyDescent="0.3">
      <c r="N121" s="17">
        <v>25</v>
      </c>
    </row>
    <row r="122" spans="14:14" x14ac:dyDescent="0.3">
      <c r="N122" s="17">
        <v>1</v>
      </c>
    </row>
    <row r="123" spans="14:14" x14ac:dyDescent="0.3">
      <c r="N123" s="17">
        <v>11</v>
      </c>
    </row>
    <row r="124" spans="14:14" x14ac:dyDescent="0.3">
      <c r="N124" s="17">
        <v>27</v>
      </c>
    </row>
    <row r="125" spans="14:14" x14ac:dyDescent="0.3">
      <c r="N125" s="17">
        <v>8</v>
      </c>
    </row>
    <row r="126" spans="14:14" x14ac:dyDescent="0.3">
      <c r="N126" s="17">
        <v>21</v>
      </c>
    </row>
    <row r="127" spans="14:14" x14ac:dyDescent="0.3">
      <c r="N127" s="17">
        <v>27</v>
      </c>
    </row>
    <row r="128" spans="14:14" x14ac:dyDescent="0.3">
      <c r="N128" s="17">
        <v>11</v>
      </c>
    </row>
    <row r="129" spans="14:14" x14ac:dyDescent="0.3">
      <c r="N129" s="17">
        <v>28</v>
      </c>
    </row>
    <row r="130" spans="14:14" x14ac:dyDescent="0.3">
      <c r="N130" s="17">
        <v>30</v>
      </c>
    </row>
    <row r="131" spans="14:14" x14ac:dyDescent="0.3">
      <c r="N131" s="17">
        <v>25</v>
      </c>
    </row>
    <row r="132" spans="14:14" x14ac:dyDescent="0.3">
      <c r="N132" s="17">
        <v>26</v>
      </c>
    </row>
    <row r="133" spans="14:14" x14ac:dyDescent="0.3">
      <c r="N133" s="17">
        <v>29</v>
      </c>
    </row>
    <row r="134" spans="14:14" x14ac:dyDescent="0.3">
      <c r="N134" s="17">
        <v>28</v>
      </c>
    </row>
    <row r="135" spans="14:14" x14ac:dyDescent="0.3">
      <c r="N135" s="17">
        <v>29</v>
      </c>
    </row>
    <row r="136" spans="14:14" x14ac:dyDescent="0.3">
      <c r="N136" s="17">
        <v>17</v>
      </c>
    </row>
    <row r="137" spans="14:14" x14ac:dyDescent="0.3">
      <c r="N137" s="17">
        <v>30</v>
      </c>
    </row>
    <row r="138" spans="14:14" x14ac:dyDescent="0.3">
      <c r="N138" s="17">
        <v>30</v>
      </c>
    </row>
    <row r="139" spans="14:14" x14ac:dyDescent="0.3">
      <c r="N139" s="17">
        <v>28</v>
      </c>
    </row>
    <row r="140" spans="14:14" x14ac:dyDescent="0.3">
      <c r="N140" s="17">
        <v>6</v>
      </c>
    </row>
    <row r="141" spans="14:14" x14ac:dyDescent="0.3">
      <c r="N141" s="17">
        <v>29</v>
      </c>
    </row>
    <row r="142" spans="14:14" x14ac:dyDescent="0.3">
      <c r="N142" s="17">
        <v>25</v>
      </c>
    </row>
    <row r="143" spans="14:14" x14ac:dyDescent="0.3">
      <c r="N143" s="17">
        <v>25</v>
      </c>
    </row>
    <row r="144" spans="14:14" x14ac:dyDescent="0.3">
      <c r="N144" s="17">
        <v>26</v>
      </c>
    </row>
    <row r="145" spans="14:14" x14ac:dyDescent="0.3">
      <c r="N145" s="17">
        <v>26</v>
      </c>
    </row>
    <row r="146" spans="14:14" x14ac:dyDescent="0.3">
      <c r="N146" s="17">
        <v>28</v>
      </c>
    </row>
    <row r="147" spans="14:14" x14ac:dyDescent="0.3">
      <c r="N147" s="17">
        <v>7</v>
      </c>
    </row>
    <row r="148" spans="14:14" x14ac:dyDescent="0.3">
      <c r="N148" s="17">
        <v>24</v>
      </c>
    </row>
    <row r="149" spans="14:14" x14ac:dyDescent="0.3">
      <c r="N149" s="17">
        <v>21</v>
      </c>
    </row>
    <row r="150" spans="14:14" x14ac:dyDescent="0.3">
      <c r="N150" s="17">
        <v>30</v>
      </c>
    </row>
    <row r="151" spans="14:14" x14ac:dyDescent="0.3">
      <c r="N151" s="17">
        <v>28</v>
      </c>
    </row>
    <row r="152" spans="14:14" x14ac:dyDescent="0.3">
      <c r="N152" s="17">
        <v>29</v>
      </c>
    </row>
    <row r="153" spans="14:14" x14ac:dyDescent="0.3">
      <c r="N153" s="17">
        <v>30</v>
      </c>
    </row>
    <row r="154" spans="14:14" x14ac:dyDescent="0.3">
      <c r="N154" s="17">
        <v>25</v>
      </c>
    </row>
    <row r="155" spans="14:14" x14ac:dyDescent="0.3">
      <c r="N155" s="17">
        <v>14</v>
      </c>
    </row>
    <row r="156" spans="14:14" x14ac:dyDescent="0.3">
      <c r="N156" s="17">
        <v>25</v>
      </c>
    </row>
  </sheetData>
  <sortState xmlns:xlrd2="http://schemas.microsoft.com/office/spreadsheetml/2017/richdata2" ref="A2:AU78">
    <sortCondition descending="1" ref="AU1:AU78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sagaw</dc:creator>
  <cp:lastModifiedBy>文巨 张</cp:lastModifiedBy>
  <dcterms:created xsi:type="dcterms:W3CDTF">2015-06-05T18:19:34Z</dcterms:created>
  <dcterms:modified xsi:type="dcterms:W3CDTF">2024-04-05T07:28:51Z</dcterms:modified>
</cp:coreProperties>
</file>