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SHARI\Downloads\"/>
    </mc:Choice>
  </mc:AlternateContent>
  <xr:revisionPtr revIDLastSave="0" documentId="13_ncr:1_{971A5B5C-D391-491F-AEFB-9A793D30912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2020" sheetId="2" r:id="rId1"/>
    <sheet name="Std wk 20" sheetId="4" r:id="rId2"/>
    <sheet name="2021" sheetId="1" r:id="rId3"/>
    <sheet name=" Std wk 21" sheetId="3" r:id="rId4"/>
  </sheets>
  <calcPr calcId="191029"/>
</workbook>
</file>

<file path=xl/calcChain.xml><?xml version="1.0" encoding="utf-8"?>
<calcChain xmlns="http://schemas.openxmlformats.org/spreadsheetml/2006/main">
  <c r="O58" i="3" l="1"/>
  <c r="N58" i="3"/>
  <c r="N58" i="4"/>
  <c r="M58" i="4"/>
  <c r="C132" i="1"/>
  <c r="G132" i="1"/>
  <c r="O422" i="1"/>
  <c r="N422" i="1"/>
  <c r="M422" i="1"/>
  <c r="K422" i="1"/>
  <c r="J422" i="1"/>
  <c r="I422" i="1"/>
  <c r="H422" i="1"/>
  <c r="G422" i="1"/>
  <c r="F422" i="1"/>
  <c r="E422" i="1"/>
  <c r="D422" i="1"/>
  <c r="C422" i="1"/>
  <c r="O420" i="1"/>
  <c r="N420" i="1"/>
  <c r="M420" i="1"/>
  <c r="K420" i="1"/>
  <c r="J420" i="1"/>
  <c r="I420" i="1"/>
  <c r="H420" i="1"/>
  <c r="G420" i="1"/>
  <c r="F420" i="1"/>
  <c r="E420" i="1"/>
  <c r="D420" i="1"/>
  <c r="C420" i="1"/>
  <c r="O412" i="1"/>
  <c r="N412" i="1"/>
  <c r="M412" i="1"/>
  <c r="K412" i="1"/>
  <c r="J412" i="1"/>
  <c r="I412" i="1"/>
  <c r="H412" i="1"/>
  <c r="G412" i="1"/>
  <c r="F412" i="1"/>
  <c r="E412" i="1"/>
  <c r="D412" i="1"/>
  <c r="C412" i="1"/>
  <c r="O404" i="1"/>
  <c r="N404" i="1"/>
  <c r="M404" i="1"/>
  <c r="K404" i="1"/>
  <c r="J404" i="1"/>
  <c r="I404" i="1"/>
  <c r="H404" i="1"/>
  <c r="G404" i="1"/>
  <c r="F404" i="1"/>
  <c r="E404" i="1"/>
  <c r="D404" i="1"/>
  <c r="C404" i="1"/>
  <c r="O396" i="1"/>
  <c r="N396" i="1"/>
  <c r="M396" i="1"/>
  <c r="K396" i="1"/>
  <c r="J396" i="1"/>
  <c r="I396" i="1"/>
  <c r="H396" i="1"/>
  <c r="G396" i="1"/>
  <c r="F396" i="1"/>
  <c r="E396" i="1"/>
  <c r="D396" i="1"/>
  <c r="C396" i="1"/>
  <c r="O388" i="1"/>
  <c r="N388" i="1"/>
  <c r="M388" i="1"/>
  <c r="K388" i="1"/>
  <c r="J388" i="1"/>
  <c r="I388" i="1"/>
  <c r="H388" i="1"/>
  <c r="G388" i="1"/>
  <c r="F388" i="1"/>
  <c r="E388" i="1"/>
  <c r="D388" i="1"/>
  <c r="C388" i="1"/>
  <c r="O380" i="1"/>
  <c r="N380" i="1"/>
  <c r="M380" i="1"/>
  <c r="K380" i="1"/>
  <c r="J380" i="1"/>
  <c r="I380" i="1"/>
  <c r="H380" i="1"/>
  <c r="G380" i="1"/>
  <c r="F380" i="1"/>
  <c r="E380" i="1"/>
  <c r="D380" i="1"/>
  <c r="C380" i="1"/>
  <c r="O372" i="1"/>
  <c r="N372" i="1"/>
  <c r="M372" i="1"/>
  <c r="K372" i="1"/>
  <c r="J372" i="1"/>
  <c r="I372" i="1"/>
  <c r="H372" i="1"/>
  <c r="G372" i="1"/>
  <c r="F372" i="1"/>
  <c r="E372" i="1"/>
  <c r="D372" i="1"/>
  <c r="C372" i="1"/>
  <c r="O364" i="1"/>
  <c r="N364" i="1"/>
  <c r="M364" i="1"/>
  <c r="K364" i="1"/>
  <c r="J364" i="1"/>
  <c r="I364" i="1"/>
  <c r="H364" i="1"/>
  <c r="G364" i="1"/>
  <c r="F364" i="1"/>
  <c r="E364" i="1"/>
  <c r="D364" i="1"/>
  <c r="C364" i="1"/>
  <c r="O356" i="1"/>
  <c r="N356" i="1"/>
  <c r="M356" i="1"/>
  <c r="K356" i="1"/>
  <c r="J356" i="1"/>
  <c r="I356" i="1"/>
  <c r="H356" i="1"/>
  <c r="G356" i="1"/>
  <c r="F356" i="1"/>
  <c r="E356" i="1"/>
  <c r="D356" i="1"/>
  <c r="C356" i="1"/>
  <c r="O348" i="1"/>
  <c r="N348" i="1"/>
  <c r="M348" i="1"/>
  <c r="K348" i="1"/>
  <c r="J348" i="1"/>
  <c r="I348" i="1"/>
  <c r="H348" i="1"/>
  <c r="G348" i="1"/>
  <c r="F348" i="1"/>
  <c r="E348" i="1"/>
  <c r="D348" i="1"/>
  <c r="C348" i="1"/>
  <c r="O340" i="1"/>
  <c r="N340" i="1"/>
  <c r="M340" i="1"/>
  <c r="K340" i="1"/>
  <c r="J340" i="1"/>
  <c r="I340" i="1"/>
  <c r="H340" i="1"/>
  <c r="G340" i="1"/>
  <c r="F340" i="1"/>
  <c r="E340" i="1"/>
  <c r="D340" i="1"/>
  <c r="C340" i="1"/>
  <c r="O332" i="1"/>
  <c r="N332" i="1"/>
  <c r="M332" i="1"/>
  <c r="K332" i="1"/>
  <c r="J332" i="1"/>
  <c r="I332" i="1"/>
  <c r="H332" i="1"/>
  <c r="G332" i="1"/>
  <c r="F332" i="1"/>
  <c r="E332" i="1"/>
  <c r="D332" i="1"/>
  <c r="C332" i="1"/>
  <c r="O324" i="1"/>
  <c r="N324" i="1"/>
  <c r="M324" i="1"/>
  <c r="K324" i="1"/>
  <c r="J324" i="1"/>
  <c r="I324" i="1"/>
  <c r="H324" i="1"/>
  <c r="G324" i="1"/>
  <c r="F324" i="1"/>
  <c r="E324" i="1"/>
  <c r="D324" i="1"/>
  <c r="C324" i="1"/>
  <c r="O316" i="1"/>
  <c r="N316" i="1"/>
  <c r="M316" i="1"/>
  <c r="K316" i="1"/>
  <c r="J316" i="1"/>
  <c r="I316" i="1"/>
  <c r="H316" i="1"/>
  <c r="G316" i="1"/>
  <c r="F316" i="1"/>
  <c r="E316" i="1"/>
  <c r="D316" i="1"/>
  <c r="C316" i="1"/>
  <c r="O308" i="1"/>
  <c r="N308" i="1"/>
  <c r="M308" i="1"/>
  <c r="K308" i="1"/>
  <c r="J308" i="1"/>
  <c r="I308" i="1"/>
  <c r="H308" i="1"/>
  <c r="G308" i="1"/>
  <c r="F308" i="1"/>
  <c r="E308" i="1"/>
  <c r="D308" i="1"/>
  <c r="C308" i="1"/>
  <c r="O300" i="1"/>
  <c r="N300" i="1"/>
  <c r="M300" i="1"/>
  <c r="K300" i="1"/>
  <c r="J300" i="1"/>
  <c r="I300" i="1"/>
  <c r="H300" i="1"/>
  <c r="G300" i="1"/>
  <c r="F300" i="1"/>
  <c r="E300" i="1"/>
  <c r="D300" i="1"/>
  <c r="C300" i="1"/>
  <c r="O292" i="1"/>
  <c r="N292" i="1"/>
  <c r="M292" i="1"/>
  <c r="K292" i="1"/>
  <c r="J292" i="1"/>
  <c r="I292" i="1"/>
  <c r="H292" i="1"/>
  <c r="G292" i="1"/>
  <c r="F292" i="1"/>
  <c r="E292" i="1"/>
  <c r="D292" i="1"/>
  <c r="C292" i="1"/>
  <c r="O284" i="1"/>
  <c r="N284" i="1"/>
  <c r="M284" i="1"/>
  <c r="K284" i="1"/>
  <c r="J284" i="1"/>
  <c r="I284" i="1"/>
  <c r="H284" i="1"/>
  <c r="G284" i="1"/>
  <c r="F284" i="1"/>
  <c r="E284" i="1"/>
  <c r="D284" i="1"/>
  <c r="C284" i="1"/>
  <c r="O276" i="1"/>
  <c r="N276" i="1"/>
  <c r="M276" i="1"/>
  <c r="K276" i="1"/>
  <c r="J276" i="1"/>
  <c r="I276" i="1"/>
  <c r="H276" i="1"/>
  <c r="G276" i="1"/>
  <c r="F276" i="1"/>
  <c r="E276" i="1"/>
  <c r="D276" i="1"/>
  <c r="C276" i="1"/>
  <c r="O268" i="1"/>
  <c r="N268" i="1"/>
  <c r="M268" i="1"/>
  <c r="K268" i="1"/>
  <c r="J268" i="1"/>
  <c r="I268" i="1"/>
  <c r="H268" i="1"/>
  <c r="G268" i="1"/>
  <c r="F268" i="1"/>
  <c r="E268" i="1"/>
  <c r="D268" i="1"/>
  <c r="C268" i="1"/>
  <c r="O260" i="1"/>
  <c r="N260" i="1"/>
  <c r="M260" i="1"/>
  <c r="K260" i="1"/>
  <c r="J260" i="1"/>
  <c r="I260" i="1"/>
  <c r="H260" i="1"/>
  <c r="G260" i="1"/>
  <c r="F260" i="1"/>
  <c r="E260" i="1"/>
  <c r="D260" i="1"/>
  <c r="C260" i="1"/>
  <c r="O252" i="1"/>
  <c r="N252" i="1"/>
  <c r="M252" i="1"/>
  <c r="K252" i="1"/>
  <c r="J252" i="1"/>
  <c r="I252" i="1"/>
  <c r="H252" i="1"/>
  <c r="G252" i="1"/>
  <c r="F252" i="1"/>
  <c r="E252" i="1"/>
  <c r="D252" i="1"/>
  <c r="C252" i="1"/>
  <c r="O244" i="1"/>
  <c r="N244" i="1"/>
  <c r="M244" i="1"/>
  <c r="K244" i="1"/>
  <c r="J244" i="1"/>
  <c r="I244" i="1"/>
  <c r="H244" i="1"/>
  <c r="G244" i="1"/>
  <c r="F244" i="1"/>
  <c r="E244" i="1"/>
  <c r="D244" i="1"/>
  <c r="C244" i="1"/>
  <c r="O236" i="1"/>
  <c r="N236" i="1"/>
  <c r="M236" i="1"/>
  <c r="K236" i="1"/>
  <c r="J236" i="1"/>
  <c r="I236" i="1"/>
  <c r="H236" i="1"/>
  <c r="G236" i="1"/>
  <c r="F236" i="1"/>
  <c r="E236" i="1"/>
  <c r="D236" i="1"/>
  <c r="C236" i="1"/>
  <c r="O228" i="1"/>
  <c r="N228" i="1"/>
  <c r="M228" i="1"/>
  <c r="K228" i="1"/>
  <c r="J228" i="1"/>
  <c r="I228" i="1"/>
  <c r="H228" i="1"/>
  <c r="G228" i="1"/>
  <c r="F228" i="1"/>
  <c r="E228" i="1"/>
  <c r="D228" i="1"/>
  <c r="C228" i="1"/>
  <c r="O220" i="1"/>
  <c r="N220" i="1"/>
  <c r="M220" i="1"/>
  <c r="K220" i="1"/>
  <c r="J220" i="1"/>
  <c r="I220" i="1"/>
  <c r="H220" i="1"/>
  <c r="G220" i="1"/>
  <c r="F220" i="1"/>
  <c r="E220" i="1"/>
  <c r="D220" i="1"/>
  <c r="C220" i="1"/>
  <c r="O212" i="1"/>
  <c r="N212" i="1"/>
  <c r="M212" i="1"/>
  <c r="K212" i="1"/>
  <c r="J212" i="1"/>
  <c r="I212" i="1"/>
  <c r="H212" i="1"/>
  <c r="G212" i="1"/>
  <c r="F212" i="1"/>
  <c r="E212" i="1"/>
  <c r="D212" i="1"/>
  <c r="C212" i="1"/>
  <c r="O204" i="1"/>
  <c r="N204" i="1"/>
  <c r="M204" i="1"/>
  <c r="K204" i="1"/>
  <c r="J204" i="1"/>
  <c r="I204" i="1"/>
  <c r="H204" i="1"/>
  <c r="G204" i="1"/>
  <c r="F204" i="1"/>
  <c r="E204" i="1"/>
  <c r="D204" i="1"/>
  <c r="C204" i="1"/>
  <c r="O196" i="1"/>
  <c r="N196" i="1"/>
  <c r="M196" i="1"/>
  <c r="K196" i="1"/>
  <c r="J196" i="1"/>
  <c r="I196" i="1"/>
  <c r="H196" i="1"/>
  <c r="G196" i="1"/>
  <c r="F196" i="1"/>
  <c r="E196" i="1"/>
  <c r="D196" i="1"/>
  <c r="C196" i="1"/>
  <c r="O188" i="1"/>
  <c r="N188" i="1"/>
  <c r="M188" i="1"/>
  <c r="K188" i="1"/>
  <c r="J188" i="1"/>
  <c r="I188" i="1"/>
  <c r="H188" i="1"/>
  <c r="G188" i="1"/>
  <c r="F188" i="1"/>
  <c r="E188" i="1"/>
  <c r="D188" i="1"/>
  <c r="C188" i="1"/>
  <c r="O180" i="1"/>
  <c r="N180" i="1"/>
  <c r="M180" i="1"/>
  <c r="K180" i="1"/>
  <c r="J180" i="1"/>
  <c r="I180" i="1"/>
  <c r="H180" i="1"/>
  <c r="G180" i="1"/>
  <c r="F180" i="1"/>
  <c r="E180" i="1"/>
  <c r="D180" i="1"/>
  <c r="C180" i="1"/>
  <c r="O172" i="1"/>
  <c r="N172" i="1"/>
  <c r="M172" i="1"/>
  <c r="K172" i="1"/>
  <c r="J172" i="1"/>
  <c r="I172" i="1"/>
  <c r="H172" i="1"/>
  <c r="G172" i="1"/>
  <c r="F172" i="1"/>
  <c r="E172" i="1"/>
  <c r="D172" i="1"/>
  <c r="C172" i="1"/>
  <c r="O164" i="1"/>
  <c r="N164" i="1"/>
  <c r="M164" i="1"/>
  <c r="K164" i="1"/>
  <c r="J164" i="1"/>
  <c r="I164" i="1"/>
  <c r="H164" i="1"/>
  <c r="G164" i="1"/>
  <c r="F164" i="1"/>
  <c r="E164" i="1"/>
  <c r="D164" i="1"/>
  <c r="C164" i="1"/>
  <c r="O156" i="1"/>
  <c r="N156" i="1"/>
  <c r="M156" i="1"/>
  <c r="K156" i="1"/>
  <c r="J156" i="1"/>
  <c r="I156" i="1"/>
  <c r="H156" i="1"/>
  <c r="G156" i="1"/>
  <c r="F156" i="1"/>
  <c r="E156" i="1"/>
  <c r="D156" i="1"/>
  <c r="C156" i="1"/>
  <c r="O148" i="1"/>
  <c r="N148" i="1"/>
  <c r="M148" i="1"/>
  <c r="K148" i="1"/>
  <c r="J148" i="1"/>
  <c r="I148" i="1"/>
  <c r="H148" i="1"/>
  <c r="G148" i="1"/>
  <c r="F148" i="1"/>
  <c r="E148" i="1"/>
  <c r="D148" i="1"/>
  <c r="C148" i="1"/>
  <c r="C140" i="1"/>
  <c r="O140" i="1"/>
  <c r="N140" i="1"/>
  <c r="M140" i="1"/>
  <c r="K140" i="1"/>
  <c r="J140" i="1"/>
  <c r="I140" i="1"/>
  <c r="H140" i="1"/>
  <c r="G140" i="1"/>
  <c r="F140" i="1"/>
  <c r="E140" i="1"/>
  <c r="D140" i="1"/>
  <c r="O132" i="1"/>
  <c r="N132" i="1"/>
  <c r="M132" i="1"/>
  <c r="K132" i="1"/>
  <c r="J132" i="1"/>
  <c r="I132" i="1"/>
  <c r="H132" i="1"/>
  <c r="F132" i="1"/>
  <c r="E132" i="1"/>
  <c r="D132" i="1"/>
  <c r="O124" i="1"/>
  <c r="N124" i="1"/>
  <c r="M124" i="1"/>
  <c r="K124" i="1"/>
  <c r="J124" i="1"/>
  <c r="I124" i="1"/>
  <c r="H124" i="1"/>
  <c r="G124" i="1"/>
  <c r="F124" i="1"/>
  <c r="E124" i="1"/>
  <c r="D124" i="1"/>
  <c r="C124" i="1"/>
  <c r="O116" i="1"/>
  <c r="N116" i="1"/>
  <c r="M116" i="1"/>
  <c r="K116" i="1"/>
  <c r="J116" i="1"/>
  <c r="I116" i="1"/>
  <c r="H116" i="1"/>
  <c r="G116" i="1"/>
  <c r="F116" i="1"/>
  <c r="E116" i="1"/>
  <c r="D116" i="1"/>
  <c r="C116" i="1"/>
  <c r="O108" i="1"/>
  <c r="N108" i="1"/>
  <c r="M108" i="1"/>
  <c r="K108" i="1"/>
  <c r="J108" i="1"/>
  <c r="I108" i="1"/>
  <c r="H108" i="1"/>
  <c r="G108" i="1"/>
  <c r="F108" i="1"/>
  <c r="E108" i="1"/>
  <c r="D108" i="1"/>
  <c r="C108" i="1"/>
  <c r="O100" i="1" l="1"/>
  <c r="N100" i="1"/>
  <c r="M100" i="1"/>
  <c r="K100" i="1"/>
  <c r="J100" i="1"/>
  <c r="I100" i="1"/>
  <c r="H100" i="1"/>
  <c r="G100" i="1"/>
  <c r="F100" i="1"/>
  <c r="E100" i="1"/>
  <c r="D100" i="1"/>
  <c r="C100" i="1"/>
  <c r="O92" i="1"/>
  <c r="N92" i="1"/>
  <c r="M92" i="1"/>
  <c r="K92" i="1"/>
  <c r="J92" i="1"/>
  <c r="I92" i="1"/>
  <c r="H92" i="1"/>
  <c r="G92" i="1"/>
  <c r="F92" i="1"/>
  <c r="E92" i="1"/>
  <c r="D92" i="1"/>
  <c r="C92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423" i="2"/>
  <c r="N423" i="2"/>
  <c r="M423" i="2"/>
  <c r="L423" i="2"/>
  <c r="K423" i="2"/>
  <c r="J423" i="2"/>
  <c r="I423" i="2"/>
  <c r="H423" i="2"/>
  <c r="G423" i="2"/>
  <c r="F423" i="2"/>
  <c r="E423" i="2"/>
  <c r="D423" i="2"/>
  <c r="C423" i="2"/>
  <c r="O420" i="2"/>
  <c r="N420" i="2"/>
  <c r="M420" i="2"/>
  <c r="L420" i="2"/>
  <c r="K420" i="2"/>
  <c r="J420" i="2"/>
  <c r="I420" i="2"/>
  <c r="H420" i="2"/>
  <c r="G420" i="2"/>
  <c r="F420" i="2"/>
  <c r="E420" i="2"/>
  <c r="D420" i="2"/>
  <c r="C420" i="2"/>
  <c r="O412" i="2"/>
  <c r="N412" i="2"/>
  <c r="M412" i="2"/>
  <c r="L412" i="2"/>
  <c r="K412" i="2"/>
  <c r="J412" i="2"/>
  <c r="I412" i="2"/>
  <c r="H412" i="2"/>
  <c r="G412" i="2"/>
  <c r="F412" i="2"/>
  <c r="E412" i="2"/>
  <c r="D412" i="2"/>
  <c r="C412" i="2"/>
  <c r="O404" i="2"/>
  <c r="N404" i="2"/>
  <c r="M404" i="2"/>
  <c r="L404" i="2"/>
  <c r="K404" i="2"/>
  <c r="J404" i="2"/>
  <c r="I404" i="2"/>
  <c r="H404" i="2"/>
  <c r="G404" i="2"/>
  <c r="F404" i="2"/>
  <c r="E404" i="2"/>
  <c r="D404" i="2"/>
  <c r="C404" i="2"/>
  <c r="O396" i="2"/>
  <c r="N396" i="2"/>
  <c r="M396" i="2"/>
  <c r="L396" i="2"/>
  <c r="K396" i="2"/>
  <c r="J396" i="2"/>
  <c r="I396" i="2"/>
  <c r="H396" i="2"/>
  <c r="G396" i="2"/>
  <c r="F396" i="2"/>
  <c r="E396" i="2"/>
  <c r="D396" i="2"/>
  <c r="C396" i="2"/>
  <c r="O388" i="2"/>
  <c r="N388" i="2"/>
  <c r="M388" i="2"/>
  <c r="L388" i="2"/>
  <c r="K388" i="2"/>
  <c r="J388" i="2"/>
  <c r="I388" i="2"/>
  <c r="H388" i="2"/>
  <c r="G388" i="2"/>
  <c r="F388" i="2"/>
  <c r="E388" i="2"/>
  <c r="D388" i="2"/>
  <c r="C388" i="2"/>
  <c r="O380" i="2"/>
  <c r="N380" i="2"/>
  <c r="M380" i="2"/>
  <c r="L380" i="2"/>
  <c r="K380" i="2"/>
  <c r="J380" i="2"/>
  <c r="I380" i="2"/>
  <c r="H380" i="2"/>
  <c r="G380" i="2"/>
  <c r="F380" i="2"/>
  <c r="E380" i="2"/>
  <c r="D380" i="2"/>
  <c r="C380" i="2"/>
  <c r="O372" i="2"/>
  <c r="N372" i="2"/>
  <c r="M372" i="2"/>
  <c r="L372" i="2"/>
  <c r="K372" i="2"/>
  <c r="J372" i="2"/>
  <c r="I372" i="2"/>
  <c r="H372" i="2"/>
  <c r="G372" i="2"/>
  <c r="F372" i="2"/>
  <c r="E372" i="2"/>
  <c r="D372" i="2"/>
  <c r="C372" i="2"/>
  <c r="O364" i="2"/>
  <c r="N364" i="2"/>
  <c r="M364" i="2"/>
  <c r="L364" i="2"/>
  <c r="K364" i="2"/>
  <c r="J364" i="2"/>
  <c r="I364" i="2"/>
  <c r="H364" i="2"/>
  <c r="G364" i="2"/>
  <c r="F364" i="2"/>
  <c r="E364" i="2"/>
  <c r="D364" i="2"/>
  <c r="C364" i="2"/>
  <c r="O356" i="2"/>
  <c r="N356" i="2"/>
  <c r="M356" i="2"/>
  <c r="L356" i="2"/>
  <c r="K356" i="2"/>
  <c r="J356" i="2"/>
  <c r="I356" i="2"/>
  <c r="H356" i="2"/>
  <c r="G356" i="2"/>
  <c r="F356" i="2"/>
  <c r="E356" i="2"/>
  <c r="D356" i="2"/>
  <c r="C356" i="2"/>
  <c r="O348" i="2"/>
  <c r="N348" i="2"/>
  <c r="M348" i="2"/>
  <c r="L348" i="2"/>
  <c r="K348" i="2"/>
  <c r="J348" i="2"/>
  <c r="I348" i="2"/>
  <c r="H348" i="2"/>
  <c r="G348" i="2"/>
  <c r="F348" i="2"/>
  <c r="E348" i="2"/>
  <c r="D348" i="2"/>
  <c r="C348" i="2"/>
  <c r="O340" i="2"/>
  <c r="N340" i="2"/>
  <c r="M340" i="2"/>
  <c r="L340" i="2"/>
  <c r="K340" i="2"/>
  <c r="J340" i="2"/>
  <c r="I340" i="2"/>
  <c r="H340" i="2"/>
  <c r="G340" i="2"/>
  <c r="F340" i="2"/>
  <c r="E340" i="2"/>
  <c r="D340" i="2"/>
  <c r="C340" i="2"/>
  <c r="O332" i="2"/>
  <c r="N332" i="2"/>
  <c r="M332" i="2"/>
  <c r="L332" i="2"/>
  <c r="K332" i="2"/>
  <c r="J332" i="2"/>
  <c r="I332" i="2"/>
  <c r="H332" i="2"/>
  <c r="G332" i="2"/>
  <c r="F332" i="2"/>
  <c r="E332" i="2"/>
  <c r="D332" i="2"/>
  <c r="C332" i="2"/>
  <c r="O324" i="2"/>
  <c r="N324" i="2"/>
  <c r="M324" i="2"/>
  <c r="L324" i="2"/>
  <c r="K324" i="2"/>
  <c r="J324" i="2"/>
  <c r="I324" i="2"/>
  <c r="H324" i="2"/>
  <c r="G324" i="2"/>
  <c r="F324" i="2"/>
  <c r="E324" i="2"/>
  <c r="D324" i="2"/>
  <c r="C324" i="2"/>
  <c r="O316" i="2"/>
  <c r="N316" i="2"/>
  <c r="M316" i="2"/>
  <c r="L316" i="2"/>
  <c r="K316" i="2"/>
  <c r="J316" i="2"/>
  <c r="I316" i="2"/>
  <c r="H316" i="2"/>
  <c r="G316" i="2"/>
  <c r="F316" i="2"/>
  <c r="E316" i="2"/>
  <c r="D316" i="2"/>
  <c r="C316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C308" i="2"/>
  <c r="O300" i="2"/>
  <c r="N300" i="2"/>
  <c r="M300" i="2"/>
  <c r="L300" i="2"/>
  <c r="K300" i="2"/>
  <c r="J300" i="2"/>
  <c r="I300" i="2"/>
  <c r="H300" i="2"/>
  <c r="G300" i="2"/>
  <c r="F300" i="2"/>
  <c r="E300" i="2"/>
  <c r="D300" i="2"/>
  <c r="C300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C292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C284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C276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C268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C260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C252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C244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C236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8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C220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C212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C204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C196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N12" i="2"/>
  <c r="M12" i="2"/>
  <c r="D12" i="2"/>
  <c r="E12" i="2"/>
  <c r="F12" i="2"/>
  <c r="G12" i="2"/>
  <c r="H12" i="2"/>
  <c r="I12" i="2"/>
  <c r="J12" i="2"/>
  <c r="K12" i="2"/>
  <c r="L12" i="2"/>
  <c r="O12" i="2"/>
  <c r="C12" i="2"/>
</calcChain>
</file>

<file path=xl/sharedStrings.xml><?xml version="1.0" encoding="utf-8"?>
<sst xmlns="http://schemas.openxmlformats.org/spreadsheetml/2006/main" count="479" uniqueCount="29">
  <si>
    <t>Real Time Daily Weather Data 2021</t>
  </si>
  <si>
    <t>Date</t>
  </si>
  <si>
    <r>
      <t xml:space="preserve">Temp </t>
    </r>
    <r>
      <rPr>
        <b/>
        <vertAlign val="superscript"/>
        <sz val="11"/>
        <rFont val="Cambria"/>
        <family val="1"/>
        <scheme val="major"/>
      </rPr>
      <t>0</t>
    </r>
    <r>
      <rPr>
        <b/>
        <sz val="11"/>
        <rFont val="Cambria"/>
        <family val="1"/>
        <scheme val="major"/>
      </rPr>
      <t>C</t>
    </r>
  </si>
  <si>
    <t>RH (%)</t>
  </si>
  <si>
    <t>W.V</t>
  </si>
  <si>
    <t>SS</t>
  </si>
  <si>
    <t>Eva</t>
  </si>
  <si>
    <t>Radiation</t>
  </si>
  <si>
    <t xml:space="preserve">Rainfall </t>
  </si>
  <si>
    <t xml:space="preserve">RD </t>
  </si>
  <si>
    <t>Since</t>
  </si>
  <si>
    <r>
      <t xml:space="preserve">Max </t>
    </r>
    <r>
      <rPr>
        <b/>
        <vertAlign val="superscript"/>
        <sz val="11"/>
        <rFont val="Cambria"/>
        <family val="1"/>
        <scheme val="major"/>
      </rPr>
      <t>0</t>
    </r>
    <r>
      <rPr>
        <b/>
        <sz val="11"/>
        <rFont val="Cambria"/>
        <family val="1"/>
        <scheme val="major"/>
      </rPr>
      <t>C</t>
    </r>
  </si>
  <si>
    <r>
      <t xml:space="preserve">Min </t>
    </r>
    <r>
      <rPr>
        <b/>
        <vertAlign val="superscript"/>
        <sz val="11"/>
        <rFont val="Cambria"/>
        <family val="1"/>
        <scheme val="major"/>
      </rPr>
      <t>0</t>
    </r>
    <r>
      <rPr>
        <b/>
        <sz val="11"/>
        <rFont val="Cambria"/>
        <family val="1"/>
        <scheme val="major"/>
      </rPr>
      <t>C</t>
    </r>
  </si>
  <si>
    <t>I</t>
  </si>
  <si>
    <t>II</t>
  </si>
  <si>
    <t>(km/h)</t>
  </si>
  <si>
    <t>Hours</t>
  </si>
  <si>
    <t>mm</t>
  </si>
  <si>
    <t>cal/ cm2</t>
  </si>
  <si>
    <t>(mm)</t>
  </si>
  <si>
    <t>1..4</t>
  </si>
  <si>
    <t>-</t>
  </si>
  <si>
    <t>34..0</t>
  </si>
  <si>
    <t>Real Time Daily Weather Data 2020</t>
  </si>
  <si>
    <r>
      <t xml:space="preserve">Temp </t>
    </r>
    <r>
      <rPr>
        <b/>
        <vertAlign val="superscript"/>
        <sz val="11"/>
        <rFont val="Times New Roman"/>
        <family val="1"/>
      </rPr>
      <t>0</t>
    </r>
    <r>
      <rPr>
        <b/>
        <sz val="11"/>
        <rFont val="Times New Roman"/>
        <family val="1"/>
      </rPr>
      <t>C</t>
    </r>
  </si>
  <si>
    <r>
      <t xml:space="preserve">Max </t>
    </r>
    <r>
      <rPr>
        <b/>
        <vertAlign val="superscript"/>
        <sz val="11"/>
        <rFont val="Times New Roman"/>
        <family val="1"/>
      </rPr>
      <t>0</t>
    </r>
    <r>
      <rPr>
        <b/>
        <sz val="11"/>
        <rFont val="Times New Roman"/>
        <family val="1"/>
      </rPr>
      <t>C</t>
    </r>
  </si>
  <si>
    <r>
      <t xml:space="preserve">Min </t>
    </r>
    <r>
      <rPr>
        <b/>
        <vertAlign val="superscript"/>
        <sz val="11"/>
        <rFont val="Times New Roman"/>
        <family val="1"/>
      </rPr>
      <t>0</t>
    </r>
    <r>
      <rPr>
        <b/>
        <sz val="11"/>
        <rFont val="Times New Roman"/>
        <family val="1"/>
      </rPr>
      <t>C</t>
    </r>
  </si>
  <si>
    <t>`32.0</t>
  </si>
  <si>
    <t>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</si>
</sst>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\-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vertAlign val="superscript"/>
      <sz val="11"/>
      <name val="Cambria"/>
      <family val="1"/>
      <scheme val="major"/>
    </font>
    <font>
      <sz val="11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83">
    <xf numFmtId="0" fontId="0" fillId="0" borderId="0" xfId="0"/>
    <xf numFmtId="2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/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2" fontId="2" fillId="0" borderId="0" xfId="0" applyNumberFormat="1" applyFont="1"/>
    <xf numFmtId="1" fontId="9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1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/>
    <xf numFmtId="165" fontId="10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4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" fontId="10" fillId="0" borderId="9" xfId="0" applyNumberFormat="1" applyFont="1" applyBorder="1" applyAlignment="1">
      <alignment horizontal="center"/>
    </xf>
    <xf numFmtId="165" fontId="12" fillId="0" borderId="10" xfId="0" applyNumberFormat="1" applyFont="1" applyBorder="1" applyAlignment="1">
      <alignment horizontal="center"/>
    </xf>
    <xf numFmtId="165" fontId="12" fillId="0" borderId="11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1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3"/>
  <sheetViews>
    <sheetView topLeftCell="A403" zoomScale="102" zoomScaleNormal="102" workbookViewId="0">
      <selection activeCell="M423" sqref="M423"/>
    </sheetView>
  </sheetViews>
  <sheetFormatPr defaultRowHeight="15" x14ac:dyDescent="0.25"/>
  <cols>
    <col min="2" max="2" width="11" customWidth="1"/>
    <col min="12" max="12" width="9.7109375" customWidth="1"/>
  </cols>
  <sheetData>
    <row r="1" spans="1:16" x14ac:dyDescent="0.25">
      <c r="B1" s="68" t="s">
        <v>23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22"/>
      <c r="O1" s="23"/>
    </row>
    <row r="2" spans="1:16" ht="16.5" x14ac:dyDescent="0.25">
      <c r="A2" t="s">
        <v>28</v>
      </c>
      <c r="B2" s="24" t="s">
        <v>1</v>
      </c>
      <c r="C2" s="67" t="s">
        <v>24</v>
      </c>
      <c r="D2" s="67"/>
      <c r="E2" s="67"/>
      <c r="F2" s="67"/>
      <c r="G2" s="69" t="s">
        <v>3</v>
      </c>
      <c r="H2" s="69"/>
      <c r="I2" s="67" t="s">
        <v>4</v>
      </c>
      <c r="J2" s="67" t="s">
        <v>5</v>
      </c>
      <c r="K2" s="67" t="s">
        <v>6</v>
      </c>
      <c r="L2" s="70" t="s">
        <v>7</v>
      </c>
      <c r="M2" s="67" t="s">
        <v>8</v>
      </c>
      <c r="N2" s="69" t="s">
        <v>9</v>
      </c>
      <c r="O2" s="67" t="s">
        <v>10</v>
      </c>
    </row>
    <row r="3" spans="1:16" ht="16.5" x14ac:dyDescent="0.25">
      <c r="B3" s="28"/>
      <c r="C3" s="67" t="s">
        <v>25</v>
      </c>
      <c r="D3" s="67"/>
      <c r="E3" s="67" t="s">
        <v>26</v>
      </c>
      <c r="F3" s="67"/>
      <c r="G3" s="69"/>
      <c r="H3" s="69"/>
      <c r="I3" s="67"/>
      <c r="J3" s="67"/>
      <c r="K3" s="67"/>
      <c r="L3" s="70"/>
      <c r="M3" s="67"/>
      <c r="N3" s="69"/>
      <c r="O3" s="67"/>
    </row>
    <row r="4" spans="1:16" x14ac:dyDescent="0.25">
      <c r="B4" s="28"/>
      <c r="C4" s="25" t="s">
        <v>13</v>
      </c>
      <c r="D4" s="25" t="s">
        <v>14</v>
      </c>
      <c r="E4" s="25" t="s">
        <v>13</v>
      </c>
      <c r="F4" s="25" t="s">
        <v>14</v>
      </c>
      <c r="G4" s="26" t="s">
        <v>13</v>
      </c>
      <c r="H4" s="26" t="s">
        <v>14</v>
      </c>
      <c r="I4" s="25" t="s">
        <v>15</v>
      </c>
      <c r="J4" s="25" t="s">
        <v>16</v>
      </c>
      <c r="K4" s="25" t="s">
        <v>17</v>
      </c>
      <c r="L4" s="27" t="s">
        <v>18</v>
      </c>
      <c r="M4" s="25" t="s">
        <v>19</v>
      </c>
      <c r="N4" s="69"/>
      <c r="O4" s="67"/>
    </row>
    <row r="5" spans="1:16" x14ac:dyDescent="0.25">
      <c r="A5">
        <v>1</v>
      </c>
      <c r="B5" s="28">
        <v>43831</v>
      </c>
      <c r="C5" s="29">
        <v>29</v>
      </c>
      <c r="D5" s="30">
        <v>29.4</v>
      </c>
      <c r="E5" s="30">
        <v>21.4</v>
      </c>
      <c r="F5" s="30">
        <v>21.4</v>
      </c>
      <c r="G5" s="30">
        <v>91</v>
      </c>
      <c r="H5" s="30">
        <v>89</v>
      </c>
      <c r="I5" s="29">
        <v>0</v>
      </c>
      <c r="J5" s="30">
        <v>3.8</v>
      </c>
      <c r="K5" s="29">
        <v>1</v>
      </c>
      <c r="L5" s="30">
        <v>294.55</v>
      </c>
      <c r="M5" s="29">
        <v>0</v>
      </c>
      <c r="N5" s="31">
        <v>0</v>
      </c>
      <c r="O5" s="31">
        <v>0</v>
      </c>
      <c r="P5" s="30"/>
    </row>
    <row r="6" spans="1:16" x14ac:dyDescent="0.25">
      <c r="B6" s="28">
        <v>43832</v>
      </c>
      <c r="C6" s="32">
        <v>29</v>
      </c>
      <c r="D6" s="30">
        <v>29.4</v>
      </c>
      <c r="E6" s="30">
        <v>21.4</v>
      </c>
      <c r="F6" s="30">
        <v>21.4</v>
      </c>
      <c r="G6" s="30">
        <v>100</v>
      </c>
      <c r="H6" s="30">
        <v>85</v>
      </c>
      <c r="I6" s="29">
        <v>0</v>
      </c>
      <c r="J6" s="30">
        <v>5.3</v>
      </c>
      <c r="K6" s="29">
        <v>1</v>
      </c>
      <c r="L6" s="33">
        <v>266.7</v>
      </c>
      <c r="M6" s="29">
        <v>0</v>
      </c>
      <c r="N6" s="31">
        <v>0</v>
      </c>
      <c r="O6" s="31">
        <v>0</v>
      </c>
      <c r="P6" s="30"/>
    </row>
    <row r="7" spans="1:16" x14ac:dyDescent="0.25">
      <c r="B7" s="28">
        <v>43833</v>
      </c>
      <c r="C7" s="30">
        <v>29.4</v>
      </c>
      <c r="D7" s="31">
        <v>30</v>
      </c>
      <c r="E7" s="31">
        <v>21</v>
      </c>
      <c r="F7" s="31">
        <v>21</v>
      </c>
      <c r="G7" s="30">
        <v>100</v>
      </c>
      <c r="H7" s="34">
        <v>85</v>
      </c>
      <c r="I7" s="31">
        <v>0</v>
      </c>
      <c r="J7" s="31">
        <v>8</v>
      </c>
      <c r="K7" s="30">
        <v>0.4</v>
      </c>
      <c r="L7" s="30">
        <v>183.15</v>
      </c>
      <c r="M7" s="31">
        <v>0</v>
      </c>
      <c r="N7" s="31">
        <v>0</v>
      </c>
      <c r="O7" s="31">
        <v>0</v>
      </c>
      <c r="P7" s="30"/>
    </row>
    <row r="8" spans="1:16" x14ac:dyDescent="0.25">
      <c r="B8" s="28">
        <v>43834</v>
      </c>
      <c r="C8" s="31">
        <v>30</v>
      </c>
      <c r="D8" s="31">
        <v>29</v>
      </c>
      <c r="E8" s="30">
        <v>21.4</v>
      </c>
      <c r="F8" s="30">
        <v>21.4</v>
      </c>
      <c r="G8" s="30">
        <v>100</v>
      </c>
      <c r="H8" s="30">
        <v>85</v>
      </c>
      <c r="I8" s="31">
        <v>0</v>
      </c>
      <c r="J8" s="31">
        <v>5</v>
      </c>
      <c r="K8" s="31">
        <v>1</v>
      </c>
      <c r="L8" s="30">
        <v>294.55</v>
      </c>
      <c r="M8" s="31">
        <v>0</v>
      </c>
      <c r="N8" s="31">
        <v>0</v>
      </c>
      <c r="O8" s="31">
        <v>0</v>
      </c>
      <c r="P8" s="30"/>
    </row>
    <row r="9" spans="1:16" x14ac:dyDescent="0.25">
      <c r="B9" s="28">
        <v>43835</v>
      </c>
      <c r="C9" s="30">
        <v>29.4</v>
      </c>
      <c r="D9" s="30">
        <v>29.4</v>
      </c>
      <c r="E9" s="31">
        <v>21</v>
      </c>
      <c r="F9" s="31">
        <v>21</v>
      </c>
      <c r="G9" s="30">
        <v>95</v>
      </c>
      <c r="H9" s="30">
        <v>89</v>
      </c>
      <c r="I9" s="31">
        <v>0</v>
      </c>
      <c r="J9" s="31">
        <v>3</v>
      </c>
      <c r="K9" s="30">
        <v>0.5</v>
      </c>
      <c r="L9" s="30">
        <v>573.04999999999995</v>
      </c>
      <c r="M9" s="31">
        <v>0</v>
      </c>
      <c r="N9" s="31">
        <v>0</v>
      </c>
      <c r="O9" s="31">
        <v>0</v>
      </c>
      <c r="P9" s="30"/>
    </row>
    <row r="10" spans="1:16" x14ac:dyDescent="0.25">
      <c r="B10" s="28">
        <v>43836</v>
      </c>
      <c r="C10" s="31">
        <v>30</v>
      </c>
      <c r="D10" s="30">
        <v>29.4</v>
      </c>
      <c r="E10" s="30">
        <v>21.4</v>
      </c>
      <c r="F10" s="30">
        <v>21.4</v>
      </c>
      <c r="G10" s="30">
        <v>100</v>
      </c>
      <c r="H10" s="30">
        <v>82</v>
      </c>
      <c r="I10" s="31">
        <v>0</v>
      </c>
      <c r="J10" s="31">
        <v>7</v>
      </c>
      <c r="K10" s="30">
        <v>1.6</v>
      </c>
      <c r="L10" s="33">
        <v>489.5</v>
      </c>
      <c r="M10" s="31">
        <v>0</v>
      </c>
      <c r="N10" s="31">
        <v>0</v>
      </c>
      <c r="O10" s="31">
        <v>0</v>
      </c>
      <c r="P10" s="30"/>
    </row>
    <row r="11" spans="1:16" x14ac:dyDescent="0.25">
      <c r="B11" s="28">
        <v>43837</v>
      </c>
      <c r="C11" s="31">
        <v>30</v>
      </c>
      <c r="D11" s="31">
        <v>30</v>
      </c>
      <c r="E11" s="31">
        <v>22</v>
      </c>
      <c r="F11" s="31">
        <v>22</v>
      </c>
      <c r="G11" s="30">
        <v>96</v>
      </c>
      <c r="H11" s="30">
        <v>89</v>
      </c>
      <c r="I11" s="30">
        <v>4.5</v>
      </c>
      <c r="J11" s="30">
        <v>5.9</v>
      </c>
      <c r="K11" s="30">
        <v>1.8</v>
      </c>
      <c r="L11" s="30">
        <v>517.32000000000005</v>
      </c>
      <c r="M11" s="30">
        <v>5.8</v>
      </c>
      <c r="N11" s="31">
        <v>1</v>
      </c>
      <c r="O11" s="30">
        <v>5.8</v>
      </c>
      <c r="P11" s="30"/>
    </row>
    <row r="12" spans="1:16" s="45" customFormat="1" x14ac:dyDescent="0.25">
      <c r="B12" s="46"/>
      <c r="C12" s="47">
        <f>AVERAGE(C5:C11)</f>
        <v>29.542857142857144</v>
      </c>
      <c r="D12" s="47">
        <f t="shared" ref="D12:O12" si="0">AVERAGE(D5:D11)</f>
        <v>29.514285714285712</v>
      </c>
      <c r="E12" s="47">
        <f t="shared" si="0"/>
        <v>21.37142857142857</v>
      </c>
      <c r="F12" s="47">
        <f t="shared" si="0"/>
        <v>21.37142857142857</v>
      </c>
      <c r="G12" s="47">
        <f t="shared" si="0"/>
        <v>97.428571428571431</v>
      </c>
      <c r="H12" s="47">
        <f t="shared" si="0"/>
        <v>86.285714285714292</v>
      </c>
      <c r="I12" s="47">
        <f t="shared" si="0"/>
        <v>0.6428571428571429</v>
      </c>
      <c r="J12" s="47">
        <f t="shared" si="0"/>
        <v>5.4285714285714288</v>
      </c>
      <c r="K12" s="47">
        <f t="shared" si="0"/>
        <v>1.0428571428571429</v>
      </c>
      <c r="L12" s="47">
        <f t="shared" si="0"/>
        <v>374.11714285714288</v>
      </c>
      <c r="M12" s="47">
        <f>SUM(M5:M11)</f>
        <v>5.8</v>
      </c>
      <c r="N12" s="47">
        <f>SUM(N5:N11)</f>
        <v>1</v>
      </c>
      <c r="O12" s="47">
        <f t="shared" si="0"/>
        <v>0.82857142857142851</v>
      </c>
      <c r="P12" s="48"/>
    </row>
    <row r="13" spans="1:16" x14ac:dyDescent="0.25">
      <c r="A13">
        <v>2</v>
      </c>
      <c r="B13" s="28">
        <v>43838</v>
      </c>
      <c r="C13" s="30">
        <v>30.4</v>
      </c>
      <c r="D13" s="30">
        <v>29.4</v>
      </c>
      <c r="E13" s="30">
        <v>21.4</v>
      </c>
      <c r="F13" s="30">
        <v>21.4</v>
      </c>
      <c r="G13" s="30">
        <v>100</v>
      </c>
      <c r="H13" s="30">
        <v>85</v>
      </c>
      <c r="I13" s="31">
        <v>0</v>
      </c>
      <c r="J13" s="30">
        <v>4.5</v>
      </c>
      <c r="K13" s="30">
        <v>1.2</v>
      </c>
      <c r="L13" s="30">
        <v>573.04999999999995</v>
      </c>
      <c r="M13" s="30">
        <v>2.2000000000000002</v>
      </c>
      <c r="N13" s="31">
        <v>1</v>
      </c>
      <c r="O13" s="31">
        <v>8</v>
      </c>
      <c r="P13" s="30"/>
    </row>
    <row r="14" spans="1:16" x14ac:dyDescent="0.25">
      <c r="B14" s="28">
        <v>43839</v>
      </c>
      <c r="C14" s="31">
        <v>30</v>
      </c>
      <c r="D14" s="30">
        <v>29.4</v>
      </c>
      <c r="E14" s="30">
        <v>19.399999999999999</v>
      </c>
      <c r="F14" s="30">
        <v>19.399999999999999</v>
      </c>
      <c r="G14" s="30">
        <v>96</v>
      </c>
      <c r="H14" s="30">
        <v>97</v>
      </c>
      <c r="I14" s="31">
        <v>0</v>
      </c>
      <c r="J14" s="31">
        <v>7</v>
      </c>
      <c r="K14" s="31">
        <v>2</v>
      </c>
      <c r="L14" s="30">
        <v>517.32000000000005</v>
      </c>
      <c r="M14" s="31">
        <v>0</v>
      </c>
      <c r="N14" s="31">
        <v>0</v>
      </c>
      <c r="O14" s="31">
        <v>8</v>
      </c>
      <c r="P14" s="30"/>
    </row>
    <row r="15" spans="1:16" x14ac:dyDescent="0.25">
      <c r="B15" s="28">
        <v>43840</v>
      </c>
      <c r="C15" s="31">
        <v>30</v>
      </c>
      <c r="D15" s="31">
        <v>29</v>
      </c>
      <c r="E15" s="30">
        <v>19.399999999999999</v>
      </c>
      <c r="F15" s="30">
        <v>19.399999999999999</v>
      </c>
      <c r="G15" s="30">
        <v>94</v>
      </c>
      <c r="H15" s="30">
        <v>85</v>
      </c>
      <c r="I15" s="31">
        <v>0</v>
      </c>
      <c r="J15" s="31">
        <v>7</v>
      </c>
      <c r="K15" s="31">
        <v>2</v>
      </c>
      <c r="L15" s="33">
        <v>545.20000000000005</v>
      </c>
      <c r="M15" s="31">
        <v>0</v>
      </c>
      <c r="N15" s="31">
        <v>0</v>
      </c>
      <c r="O15" s="31">
        <v>8</v>
      </c>
      <c r="P15" s="30"/>
    </row>
    <row r="16" spans="1:16" x14ac:dyDescent="0.25">
      <c r="B16" s="28">
        <v>43841</v>
      </c>
      <c r="C16" s="31">
        <v>29</v>
      </c>
      <c r="D16" s="30">
        <v>30.4</v>
      </c>
      <c r="E16" s="30">
        <v>19.399999999999999</v>
      </c>
      <c r="F16" s="30">
        <v>19.399999999999999</v>
      </c>
      <c r="G16" s="30">
        <v>94</v>
      </c>
      <c r="H16" s="30">
        <v>92</v>
      </c>
      <c r="I16" s="31">
        <v>0</v>
      </c>
      <c r="J16" s="31">
        <v>8</v>
      </c>
      <c r="K16" s="30">
        <v>2.2000000000000002</v>
      </c>
      <c r="L16" s="30">
        <v>573.04999999999995</v>
      </c>
      <c r="M16" s="31">
        <v>0</v>
      </c>
      <c r="N16" s="31">
        <v>0</v>
      </c>
      <c r="O16" s="31">
        <v>8</v>
      </c>
      <c r="P16" s="30"/>
    </row>
    <row r="17" spans="1:16" x14ac:dyDescent="0.25">
      <c r="B17" s="28">
        <v>43842</v>
      </c>
      <c r="C17" s="30">
        <v>30.4</v>
      </c>
      <c r="D17" s="30">
        <v>29.4</v>
      </c>
      <c r="E17" s="30">
        <v>19.399999999999999</v>
      </c>
      <c r="F17" s="30">
        <v>19.399999999999999</v>
      </c>
      <c r="G17" s="30">
        <v>100</v>
      </c>
      <c r="H17" s="30">
        <v>92</v>
      </c>
      <c r="I17" s="31">
        <v>0</v>
      </c>
      <c r="J17" s="31">
        <v>6</v>
      </c>
      <c r="K17" s="30">
        <v>1.6</v>
      </c>
      <c r="L17" s="33">
        <v>489.5</v>
      </c>
      <c r="M17" s="31">
        <v>0</v>
      </c>
      <c r="N17" s="31">
        <v>0</v>
      </c>
      <c r="O17" s="31">
        <v>8</v>
      </c>
      <c r="P17" s="30"/>
    </row>
    <row r="18" spans="1:16" x14ac:dyDescent="0.25">
      <c r="B18" s="28">
        <v>43843</v>
      </c>
      <c r="C18" s="31">
        <v>30</v>
      </c>
      <c r="D18" s="31">
        <v>29.4</v>
      </c>
      <c r="E18" s="31">
        <v>20.399999999999999</v>
      </c>
      <c r="F18" s="31">
        <v>20.399999999999999</v>
      </c>
      <c r="G18" s="34">
        <v>100</v>
      </c>
      <c r="H18" s="34">
        <v>100</v>
      </c>
      <c r="I18" s="31">
        <v>0</v>
      </c>
      <c r="J18" s="31">
        <v>5.5</v>
      </c>
      <c r="K18" s="31">
        <v>1.7</v>
      </c>
      <c r="L18" s="33">
        <v>461.65</v>
      </c>
      <c r="M18" s="31">
        <v>0</v>
      </c>
      <c r="N18" s="31">
        <v>0</v>
      </c>
      <c r="O18" s="31">
        <v>8</v>
      </c>
      <c r="P18" s="30"/>
    </row>
    <row r="19" spans="1:16" x14ac:dyDescent="0.25">
      <c r="B19" s="28">
        <v>43844</v>
      </c>
      <c r="C19" s="31">
        <v>30</v>
      </c>
      <c r="D19" s="31">
        <v>29.4</v>
      </c>
      <c r="E19" s="31">
        <v>18</v>
      </c>
      <c r="F19" s="31">
        <v>18</v>
      </c>
      <c r="G19" s="34">
        <v>100</v>
      </c>
      <c r="H19" s="34">
        <v>82</v>
      </c>
      <c r="I19" s="31">
        <v>0</v>
      </c>
      <c r="J19" s="31">
        <v>6.3</v>
      </c>
      <c r="K19" s="31">
        <v>1.1000000000000001</v>
      </c>
      <c r="L19" s="33">
        <v>489.5</v>
      </c>
      <c r="M19" s="31">
        <v>0</v>
      </c>
      <c r="N19" s="31">
        <v>0</v>
      </c>
      <c r="O19" s="31">
        <v>8</v>
      </c>
      <c r="P19" s="30"/>
    </row>
    <row r="20" spans="1:16" x14ac:dyDescent="0.25">
      <c r="B20" s="28"/>
      <c r="C20" s="47">
        <f>AVERAGE(C13:C19)</f>
        <v>29.971428571428572</v>
      </c>
      <c r="D20" s="47">
        <f t="shared" ref="D20" si="1">AVERAGE(D13:D19)</f>
        <v>29.485714285714288</v>
      </c>
      <c r="E20" s="47">
        <f t="shared" ref="E20" si="2">AVERAGE(E13:E19)</f>
        <v>19.62857142857143</v>
      </c>
      <c r="F20" s="47">
        <f t="shared" ref="F20" si="3">AVERAGE(F13:F19)</f>
        <v>19.62857142857143</v>
      </c>
      <c r="G20" s="47">
        <f t="shared" ref="G20" si="4">AVERAGE(G13:G19)</f>
        <v>97.714285714285708</v>
      </c>
      <c r="H20" s="47">
        <f t="shared" ref="H20" si="5">AVERAGE(H13:H19)</f>
        <v>90.428571428571431</v>
      </c>
      <c r="I20" s="47">
        <f t="shared" ref="I20" si="6">AVERAGE(I13:I19)</f>
        <v>0</v>
      </c>
      <c r="J20" s="47">
        <f t="shared" ref="J20" si="7">AVERAGE(J13:J19)</f>
        <v>6.3285714285714283</v>
      </c>
      <c r="K20" s="47">
        <f t="shared" ref="K20" si="8">AVERAGE(K13:K19)</f>
        <v>1.6857142857142855</v>
      </c>
      <c r="L20" s="47">
        <f t="shared" ref="L20" si="9">AVERAGE(L13:L19)</f>
        <v>521.32428571428568</v>
      </c>
      <c r="M20" s="47">
        <f>SUM(M13:M19)</f>
        <v>2.2000000000000002</v>
      </c>
      <c r="N20" s="47">
        <f>SUM(N13:N19)</f>
        <v>1</v>
      </c>
      <c r="O20" s="47">
        <f t="shared" ref="O20" si="10">AVERAGE(O13:O19)</f>
        <v>8</v>
      </c>
      <c r="P20" s="30"/>
    </row>
    <row r="21" spans="1:16" x14ac:dyDescent="0.25">
      <c r="A21">
        <v>3</v>
      </c>
      <c r="B21" s="28">
        <v>43845</v>
      </c>
      <c r="C21" s="31">
        <v>29.4</v>
      </c>
      <c r="D21" s="31">
        <v>29.4</v>
      </c>
      <c r="E21" s="31">
        <v>17.399999999999999</v>
      </c>
      <c r="F21" s="31">
        <v>17.399999999999999</v>
      </c>
      <c r="G21" s="34">
        <v>91</v>
      </c>
      <c r="H21" s="34">
        <v>85</v>
      </c>
      <c r="I21" s="31">
        <v>0</v>
      </c>
      <c r="J21" s="31">
        <v>7.7</v>
      </c>
      <c r="K21" s="31">
        <v>2.2000000000000002</v>
      </c>
      <c r="L21" s="33">
        <v>573.04999999999995</v>
      </c>
      <c r="M21" s="31">
        <v>0</v>
      </c>
      <c r="N21" s="31">
        <v>0</v>
      </c>
      <c r="O21" s="31">
        <v>8</v>
      </c>
      <c r="P21" s="30"/>
    </row>
    <row r="22" spans="1:16" x14ac:dyDescent="0.25">
      <c r="B22" s="28">
        <v>43846</v>
      </c>
      <c r="C22" s="31">
        <v>29.4</v>
      </c>
      <c r="D22" s="31">
        <v>29</v>
      </c>
      <c r="E22" s="31">
        <v>17.399999999999999</v>
      </c>
      <c r="F22" s="31">
        <v>17.399999999999999</v>
      </c>
      <c r="G22" s="34">
        <v>100</v>
      </c>
      <c r="H22" s="34">
        <v>85</v>
      </c>
      <c r="I22" s="31">
        <v>0</v>
      </c>
      <c r="J22" s="31">
        <v>8</v>
      </c>
      <c r="K22" s="31">
        <v>1.7</v>
      </c>
      <c r="L22" s="33">
        <v>517.35</v>
      </c>
      <c r="M22" s="31">
        <v>0</v>
      </c>
      <c r="N22" s="31">
        <v>0</v>
      </c>
      <c r="O22" s="31">
        <v>8</v>
      </c>
      <c r="P22" s="30"/>
    </row>
    <row r="23" spans="1:16" x14ac:dyDescent="0.25">
      <c r="B23" s="28">
        <v>43847</v>
      </c>
      <c r="C23" s="31">
        <v>29.4</v>
      </c>
      <c r="D23" s="31">
        <v>27</v>
      </c>
      <c r="E23" s="31">
        <v>17.399999999999999</v>
      </c>
      <c r="F23" s="31">
        <v>17.399999999999999</v>
      </c>
      <c r="G23" s="34">
        <v>91</v>
      </c>
      <c r="H23" s="34">
        <v>85</v>
      </c>
      <c r="I23" s="31">
        <v>0</v>
      </c>
      <c r="J23" s="31">
        <v>6</v>
      </c>
      <c r="K23" s="31">
        <v>1.6</v>
      </c>
      <c r="L23" s="33">
        <v>589.5</v>
      </c>
      <c r="M23" s="31">
        <v>0</v>
      </c>
      <c r="N23" s="31">
        <v>0</v>
      </c>
      <c r="O23" s="31">
        <v>8</v>
      </c>
      <c r="P23" s="30"/>
    </row>
    <row r="24" spans="1:16" x14ac:dyDescent="0.25">
      <c r="B24" s="28">
        <v>43848</v>
      </c>
      <c r="C24" s="31">
        <v>30.4</v>
      </c>
      <c r="D24" s="31">
        <v>29.4</v>
      </c>
      <c r="E24" s="31">
        <v>20.399999999999999</v>
      </c>
      <c r="F24" s="31">
        <v>20.399999999999999</v>
      </c>
      <c r="G24" s="34">
        <v>100</v>
      </c>
      <c r="H24" s="34">
        <v>85</v>
      </c>
      <c r="I24" s="31">
        <v>0</v>
      </c>
      <c r="J24" s="31">
        <v>7</v>
      </c>
      <c r="K24" s="31">
        <v>0.2</v>
      </c>
      <c r="L24" s="33">
        <v>517.35</v>
      </c>
      <c r="M24" s="31">
        <v>10.199999999999999</v>
      </c>
      <c r="N24" s="31">
        <v>1</v>
      </c>
      <c r="O24" s="31">
        <v>18.2</v>
      </c>
      <c r="P24" s="30"/>
    </row>
    <row r="25" spans="1:16" x14ac:dyDescent="0.25">
      <c r="B25" s="28">
        <v>43849</v>
      </c>
      <c r="C25" s="31">
        <v>30</v>
      </c>
      <c r="D25" s="31">
        <v>29.4</v>
      </c>
      <c r="E25" s="31">
        <v>17</v>
      </c>
      <c r="F25" s="31">
        <v>17</v>
      </c>
      <c r="G25" s="34">
        <v>91</v>
      </c>
      <c r="H25" s="34">
        <v>92</v>
      </c>
      <c r="I25" s="31">
        <v>0</v>
      </c>
      <c r="J25" s="31">
        <v>6</v>
      </c>
      <c r="K25" s="31">
        <v>0.7</v>
      </c>
      <c r="L25" s="33">
        <v>433.8</v>
      </c>
      <c r="M25" s="31">
        <v>0</v>
      </c>
      <c r="N25" s="31">
        <v>0</v>
      </c>
      <c r="O25" s="31">
        <v>18.2</v>
      </c>
      <c r="P25" s="30"/>
    </row>
    <row r="26" spans="1:16" x14ac:dyDescent="0.25">
      <c r="B26" s="28">
        <v>43850</v>
      </c>
      <c r="C26" s="31">
        <v>30.4</v>
      </c>
      <c r="D26" s="31">
        <v>31.4</v>
      </c>
      <c r="E26" s="31">
        <v>17.399999999999999</v>
      </c>
      <c r="F26" s="31">
        <v>17.399999999999999</v>
      </c>
      <c r="G26" s="34">
        <v>95</v>
      </c>
      <c r="H26" s="34">
        <v>85</v>
      </c>
      <c r="I26" s="31">
        <v>0</v>
      </c>
      <c r="J26" s="31">
        <v>8</v>
      </c>
      <c r="K26" s="31">
        <v>2</v>
      </c>
      <c r="L26" s="33">
        <v>461.65</v>
      </c>
      <c r="M26" s="31">
        <v>0</v>
      </c>
      <c r="N26" s="31">
        <v>0</v>
      </c>
      <c r="O26" s="31">
        <v>18.2</v>
      </c>
      <c r="P26" s="30"/>
    </row>
    <row r="27" spans="1:16" x14ac:dyDescent="0.25">
      <c r="B27" s="28">
        <v>43851</v>
      </c>
      <c r="C27" s="31">
        <v>31.4</v>
      </c>
      <c r="D27" s="31">
        <v>30</v>
      </c>
      <c r="E27" s="31">
        <v>20.399999999999999</v>
      </c>
      <c r="F27" s="31">
        <v>20.399999999999999</v>
      </c>
      <c r="G27" s="34">
        <v>91</v>
      </c>
      <c r="H27" s="34">
        <v>97</v>
      </c>
      <c r="I27" s="31">
        <v>0</v>
      </c>
      <c r="J27" s="31">
        <v>6</v>
      </c>
      <c r="K27" s="31">
        <v>2</v>
      </c>
      <c r="L27" s="35">
        <v>742.93</v>
      </c>
      <c r="M27" s="31">
        <v>0</v>
      </c>
      <c r="N27" s="31">
        <v>0</v>
      </c>
      <c r="O27" s="31">
        <v>18.2</v>
      </c>
      <c r="P27" s="30"/>
    </row>
    <row r="28" spans="1:16" x14ac:dyDescent="0.25">
      <c r="B28" s="28"/>
      <c r="C28" s="47">
        <f>AVERAGE(C21:C27)</f>
        <v>30.057142857142857</v>
      </c>
      <c r="D28" s="47">
        <f t="shared" ref="D28:L28" si="11">AVERAGE(D21:D27)</f>
        <v>29.371428571428574</v>
      </c>
      <c r="E28" s="47">
        <f t="shared" si="11"/>
        <v>18.2</v>
      </c>
      <c r="F28" s="47">
        <f t="shared" si="11"/>
        <v>18.2</v>
      </c>
      <c r="G28" s="47">
        <f t="shared" si="11"/>
        <v>94.142857142857139</v>
      </c>
      <c r="H28" s="47">
        <f t="shared" si="11"/>
        <v>87.714285714285708</v>
      </c>
      <c r="I28" s="47">
        <f t="shared" si="11"/>
        <v>0</v>
      </c>
      <c r="J28" s="47">
        <f t="shared" si="11"/>
        <v>6.9571428571428573</v>
      </c>
      <c r="K28" s="47">
        <f t="shared" si="11"/>
        <v>1.4857142857142858</v>
      </c>
      <c r="L28" s="47">
        <f t="shared" si="11"/>
        <v>547.94714285714292</v>
      </c>
      <c r="M28" s="47">
        <f>SUM(M21:M27)</f>
        <v>10.199999999999999</v>
      </c>
      <c r="N28" s="47">
        <f>SUM(N21:N27)</f>
        <v>1</v>
      </c>
      <c r="O28" s="47">
        <f t="shared" ref="O28" si="12">AVERAGE(O21:O27)</f>
        <v>13.828571428571431</v>
      </c>
      <c r="P28" s="30"/>
    </row>
    <row r="29" spans="1:16" x14ac:dyDescent="0.25">
      <c r="A29">
        <v>4</v>
      </c>
      <c r="B29" s="28">
        <v>43852</v>
      </c>
      <c r="C29" s="31">
        <v>30</v>
      </c>
      <c r="D29" s="31">
        <v>29.4</v>
      </c>
      <c r="E29" s="31">
        <v>17</v>
      </c>
      <c r="F29" s="31">
        <v>17</v>
      </c>
      <c r="G29" s="34">
        <v>95</v>
      </c>
      <c r="H29" s="34">
        <v>95</v>
      </c>
      <c r="I29" s="31">
        <v>0</v>
      </c>
      <c r="J29" s="31">
        <v>7</v>
      </c>
      <c r="K29" s="31">
        <v>1.9</v>
      </c>
      <c r="L29" s="33">
        <v>573.04999999999995</v>
      </c>
      <c r="M29" s="31">
        <v>0</v>
      </c>
      <c r="N29" s="31">
        <v>0</v>
      </c>
      <c r="O29" s="31">
        <v>18.2</v>
      </c>
      <c r="P29" s="30"/>
    </row>
    <row r="30" spans="1:16" x14ac:dyDescent="0.25">
      <c r="B30" s="28">
        <v>43853</v>
      </c>
      <c r="C30" s="31">
        <v>30</v>
      </c>
      <c r="D30" s="31">
        <v>30.4</v>
      </c>
      <c r="E30" s="31">
        <v>18</v>
      </c>
      <c r="F30" s="31">
        <v>18</v>
      </c>
      <c r="G30" s="34">
        <v>91</v>
      </c>
      <c r="H30" s="34">
        <v>88</v>
      </c>
      <c r="I30" s="31">
        <v>0</v>
      </c>
      <c r="J30" s="31">
        <v>6</v>
      </c>
      <c r="K30" s="31">
        <v>1.4</v>
      </c>
      <c r="L30" s="33">
        <v>545.20000000000005</v>
      </c>
      <c r="M30" s="31">
        <v>0</v>
      </c>
      <c r="N30" s="31">
        <v>0</v>
      </c>
      <c r="O30" s="31">
        <v>18.2</v>
      </c>
      <c r="P30" s="30"/>
    </row>
    <row r="31" spans="1:16" x14ac:dyDescent="0.25">
      <c r="B31" s="28">
        <v>43854</v>
      </c>
      <c r="C31" s="31">
        <v>30</v>
      </c>
      <c r="D31" s="31">
        <v>31</v>
      </c>
      <c r="E31" s="31">
        <v>18</v>
      </c>
      <c r="F31" s="31">
        <v>18</v>
      </c>
      <c r="G31" s="34">
        <v>94</v>
      </c>
      <c r="H31" s="34">
        <v>95</v>
      </c>
      <c r="I31" s="31">
        <v>0</v>
      </c>
      <c r="J31" s="31">
        <v>7</v>
      </c>
      <c r="K31" s="31">
        <v>2.2000000000000002</v>
      </c>
      <c r="L31" s="33">
        <v>545.20000000000005</v>
      </c>
      <c r="M31" s="31">
        <v>0</v>
      </c>
      <c r="N31" s="31">
        <v>0</v>
      </c>
      <c r="O31" s="31">
        <v>18.2</v>
      </c>
      <c r="P31" s="30"/>
    </row>
    <row r="32" spans="1:16" x14ac:dyDescent="0.25">
      <c r="B32" s="28">
        <v>43855</v>
      </c>
      <c r="C32" s="31">
        <v>30</v>
      </c>
      <c r="D32" s="31">
        <v>30.4</v>
      </c>
      <c r="E32" s="31">
        <v>17</v>
      </c>
      <c r="F32" s="31">
        <v>17</v>
      </c>
      <c r="G32" s="34">
        <v>95</v>
      </c>
      <c r="H32" s="34">
        <v>89</v>
      </c>
      <c r="I32" s="31">
        <v>0</v>
      </c>
      <c r="J32" s="31">
        <v>7</v>
      </c>
      <c r="K32" s="31">
        <v>2.7</v>
      </c>
      <c r="L32" s="33">
        <v>600.9</v>
      </c>
      <c r="M32" s="31">
        <v>0</v>
      </c>
      <c r="N32" s="31">
        <v>0</v>
      </c>
      <c r="O32" s="31">
        <v>18.2</v>
      </c>
      <c r="P32" s="30"/>
    </row>
    <row r="33" spans="1:16" x14ac:dyDescent="0.25">
      <c r="B33" s="28">
        <v>43856</v>
      </c>
      <c r="C33" s="31">
        <v>30.4</v>
      </c>
      <c r="D33" s="31">
        <v>29</v>
      </c>
      <c r="E33" s="31">
        <v>17.399999999999999</v>
      </c>
      <c r="F33" s="31">
        <v>17.399999999999999</v>
      </c>
      <c r="G33" s="34">
        <v>96</v>
      </c>
      <c r="H33" s="34">
        <v>95</v>
      </c>
      <c r="I33" s="31">
        <v>0</v>
      </c>
      <c r="J33" s="31">
        <v>8</v>
      </c>
      <c r="K33" s="31">
        <v>2.2000000000000002</v>
      </c>
      <c r="L33" s="33">
        <v>600.9</v>
      </c>
      <c r="M33" s="31">
        <v>0</v>
      </c>
      <c r="N33" s="31">
        <v>0</v>
      </c>
      <c r="O33" s="31">
        <v>18.2</v>
      </c>
      <c r="P33" s="30"/>
    </row>
    <row r="34" spans="1:16" x14ac:dyDescent="0.25">
      <c r="B34" s="28">
        <v>43857</v>
      </c>
      <c r="C34" s="31">
        <v>31</v>
      </c>
      <c r="D34" s="31">
        <v>31</v>
      </c>
      <c r="E34" s="31">
        <v>17</v>
      </c>
      <c r="F34" s="31">
        <v>17</v>
      </c>
      <c r="G34" s="34">
        <v>96</v>
      </c>
      <c r="H34" s="34">
        <v>85</v>
      </c>
      <c r="I34" s="31">
        <v>0</v>
      </c>
      <c r="J34" s="31">
        <v>8.3000000000000007</v>
      </c>
      <c r="K34" s="31">
        <v>1.6</v>
      </c>
      <c r="L34" s="33">
        <v>628.75</v>
      </c>
      <c r="M34" s="31">
        <v>0</v>
      </c>
      <c r="N34" s="31">
        <v>0</v>
      </c>
      <c r="O34" s="31">
        <v>18.2</v>
      </c>
      <c r="P34" s="30"/>
    </row>
    <row r="35" spans="1:16" x14ac:dyDescent="0.25">
      <c r="B35" s="28">
        <v>43858</v>
      </c>
      <c r="C35" s="31">
        <v>32</v>
      </c>
      <c r="D35" s="31">
        <v>33</v>
      </c>
      <c r="E35" s="31">
        <v>18.399999999999999</v>
      </c>
      <c r="F35" s="31">
        <v>18.399999999999999</v>
      </c>
      <c r="G35" s="34">
        <v>100</v>
      </c>
      <c r="H35" s="34">
        <v>79</v>
      </c>
      <c r="I35" s="31">
        <v>0</v>
      </c>
      <c r="J35" s="31">
        <v>8</v>
      </c>
      <c r="K35" s="31">
        <v>3</v>
      </c>
      <c r="L35" s="33">
        <v>745.72</v>
      </c>
      <c r="M35" s="31">
        <v>0</v>
      </c>
      <c r="N35" s="31">
        <v>0</v>
      </c>
      <c r="O35" s="31">
        <v>18.2</v>
      </c>
      <c r="P35" s="30"/>
    </row>
    <row r="36" spans="1:16" x14ac:dyDescent="0.25">
      <c r="B36" s="28"/>
      <c r="C36" s="47">
        <f>AVERAGE(C29:C35)</f>
        <v>30.485714285714288</v>
      </c>
      <c r="D36" s="47">
        <f t="shared" ref="D36:L36" si="13">AVERAGE(D29:D35)</f>
        <v>30.599999999999998</v>
      </c>
      <c r="E36" s="47">
        <f t="shared" si="13"/>
        <v>17.542857142857144</v>
      </c>
      <c r="F36" s="47">
        <f t="shared" si="13"/>
        <v>17.542857142857144</v>
      </c>
      <c r="G36" s="47">
        <f t="shared" si="13"/>
        <v>95.285714285714292</v>
      </c>
      <c r="H36" s="47">
        <f t="shared" si="13"/>
        <v>89.428571428571431</v>
      </c>
      <c r="I36" s="47">
        <f t="shared" si="13"/>
        <v>0</v>
      </c>
      <c r="J36" s="47">
        <f t="shared" si="13"/>
        <v>7.3285714285714283</v>
      </c>
      <c r="K36" s="47">
        <f t="shared" si="13"/>
        <v>2.1428571428571428</v>
      </c>
      <c r="L36" s="47">
        <f t="shared" si="13"/>
        <v>605.6742857142857</v>
      </c>
      <c r="M36" s="47">
        <f>SUM(M29:M35)</f>
        <v>0</v>
      </c>
      <c r="N36" s="47">
        <f>SUM(N29:N35)</f>
        <v>0</v>
      </c>
      <c r="O36" s="47">
        <f t="shared" ref="O36" si="14">AVERAGE(O29:O35)</f>
        <v>18.2</v>
      </c>
      <c r="P36" s="30"/>
    </row>
    <row r="37" spans="1:16" x14ac:dyDescent="0.25">
      <c r="A37">
        <v>5</v>
      </c>
      <c r="B37" s="28">
        <v>43859</v>
      </c>
      <c r="C37" s="31">
        <v>33</v>
      </c>
      <c r="D37" s="31">
        <v>33</v>
      </c>
      <c r="E37" s="31">
        <v>19</v>
      </c>
      <c r="F37" s="31">
        <v>19</v>
      </c>
      <c r="G37" s="34">
        <v>96</v>
      </c>
      <c r="H37" s="34">
        <v>80</v>
      </c>
      <c r="I37" s="31">
        <v>0</v>
      </c>
      <c r="J37" s="31">
        <v>8.3000000000000007</v>
      </c>
      <c r="K37" s="31">
        <v>3.7</v>
      </c>
      <c r="L37" s="33">
        <v>740.15</v>
      </c>
      <c r="M37" s="31">
        <v>0</v>
      </c>
      <c r="N37" s="31">
        <v>0</v>
      </c>
      <c r="O37" s="31">
        <v>18.2</v>
      </c>
      <c r="P37" s="30"/>
    </row>
    <row r="38" spans="1:16" x14ac:dyDescent="0.25">
      <c r="B38" s="28">
        <v>43860</v>
      </c>
      <c r="C38" s="31">
        <v>33</v>
      </c>
      <c r="D38" s="31">
        <v>32.4</v>
      </c>
      <c r="E38" s="31">
        <v>18.399999999999999</v>
      </c>
      <c r="F38" s="31">
        <v>18.399999999999999</v>
      </c>
      <c r="G38" s="34">
        <v>100</v>
      </c>
      <c r="H38" s="34">
        <v>85</v>
      </c>
      <c r="I38" s="31">
        <v>0</v>
      </c>
      <c r="J38" s="31">
        <v>7.3</v>
      </c>
      <c r="K38" s="31">
        <v>3</v>
      </c>
      <c r="L38" s="33">
        <v>573.04999999999995</v>
      </c>
      <c r="M38" s="31">
        <v>0</v>
      </c>
      <c r="N38" s="31">
        <v>0</v>
      </c>
      <c r="O38" s="31">
        <v>18.2</v>
      </c>
      <c r="P38" s="30"/>
    </row>
    <row r="39" spans="1:16" x14ac:dyDescent="0.25">
      <c r="B39" s="28">
        <v>43861</v>
      </c>
      <c r="C39" s="31">
        <v>33.4</v>
      </c>
      <c r="D39" s="31">
        <v>32.4</v>
      </c>
      <c r="E39" s="31">
        <v>19</v>
      </c>
      <c r="F39" s="31">
        <v>19</v>
      </c>
      <c r="G39" s="34">
        <v>94</v>
      </c>
      <c r="H39" s="34">
        <v>80</v>
      </c>
      <c r="I39" s="31">
        <v>0</v>
      </c>
      <c r="J39" s="31">
        <v>9</v>
      </c>
      <c r="K39" s="31">
        <v>3</v>
      </c>
      <c r="L39" s="33">
        <v>600.9</v>
      </c>
      <c r="M39" s="31">
        <v>0</v>
      </c>
      <c r="N39" s="31">
        <v>0</v>
      </c>
      <c r="O39" s="31">
        <v>18.2</v>
      </c>
      <c r="P39" s="30"/>
    </row>
    <row r="40" spans="1:16" x14ac:dyDescent="0.25">
      <c r="B40" s="28">
        <v>43862</v>
      </c>
      <c r="C40" s="32">
        <v>32.4</v>
      </c>
      <c r="D40" s="32">
        <v>32.4</v>
      </c>
      <c r="E40" s="32">
        <v>19.399999999999999</v>
      </c>
      <c r="F40" s="32">
        <v>19.399999999999999</v>
      </c>
      <c r="G40" s="36">
        <v>94</v>
      </c>
      <c r="H40" s="36">
        <v>85</v>
      </c>
      <c r="I40" s="32">
        <v>0.1</v>
      </c>
      <c r="J40" s="32">
        <v>8</v>
      </c>
      <c r="K40" s="32">
        <v>4</v>
      </c>
      <c r="L40" s="37">
        <v>628.75</v>
      </c>
      <c r="M40" s="32">
        <v>0</v>
      </c>
      <c r="N40" s="32">
        <v>0</v>
      </c>
      <c r="O40" s="32">
        <v>18.399999999999999</v>
      </c>
    </row>
    <row r="41" spans="1:16" x14ac:dyDescent="0.25">
      <c r="B41" s="28">
        <v>43863</v>
      </c>
      <c r="C41" s="32">
        <v>32.4</v>
      </c>
      <c r="D41" s="32">
        <v>33</v>
      </c>
      <c r="E41" s="32">
        <v>18.399999999999999</v>
      </c>
      <c r="F41" s="32">
        <v>18.399999999999999</v>
      </c>
      <c r="G41" s="36">
        <v>96</v>
      </c>
      <c r="H41" s="36">
        <v>88</v>
      </c>
      <c r="I41" s="32">
        <v>0.2</v>
      </c>
      <c r="J41" s="32">
        <v>8</v>
      </c>
      <c r="K41" s="32">
        <v>3.4</v>
      </c>
      <c r="L41" s="37">
        <v>712.3</v>
      </c>
      <c r="M41" s="32">
        <v>0</v>
      </c>
      <c r="N41" s="32">
        <v>0</v>
      </c>
      <c r="O41" s="32">
        <v>18.399999999999999</v>
      </c>
    </row>
    <row r="42" spans="1:16" x14ac:dyDescent="0.25">
      <c r="B42" s="28">
        <v>43864</v>
      </c>
      <c r="C42" s="38">
        <v>33</v>
      </c>
      <c r="D42" s="38">
        <v>31</v>
      </c>
      <c r="E42" s="38">
        <v>19</v>
      </c>
      <c r="F42" s="38">
        <v>19</v>
      </c>
      <c r="G42" s="39">
        <v>94</v>
      </c>
      <c r="H42" s="39">
        <v>85</v>
      </c>
      <c r="I42" s="38">
        <v>0</v>
      </c>
      <c r="J42" s="39">
        <v>7.5</v>
      </c>
      <c r="K42" s="39">
        <v>3.6</v>
      </c>
      <c r="L42" s="39">
        <v>740.15</v>
      </c>
      <c r="M42" s="38">
        <v>0</v>
      </c>
      <c r="N42" s="38">
        <v>0</v>
      </c>
      <c r="O42" s="39">
        <v>18.399999999999999</v>
      </c>
    </row>
    <row r="43" spans="1:16" x14ac:dyDescent="0.25">
      <c r="B43" s="28">
        <v>43865</v>
      </c>
      <c r="C43" s="38">
        <v>31</v>
      </c>
      <c r="D43" s="38">
        <v>31</v>
      </c>
      <c r="E43" s="38">
        <v>19.399999999999999</v>
      </c>
      <c r="F43" s="38">
        <v>19.399999999999999</v>
      </c>
      <c r="G43" s="39">
        <v>96</v>
      </c>
      <c r="H43" s="39">
        <v>92</v>
      </c>
      <c r="I43" s="38">
        <v>0</v>
      </c>
      <c r="J43" s="38">
        <v>8</v>
      </c>
      <c r="K43" s="38">
        <v>4</v>
      </c>
      <c r="L43" s="39">
        <v>684.45</v>
      </c>
      <c r="M43" s="38">
        <v>0</v>
      </c>
      <c r="N43" s="38">
        <v>0</v>
      </c>
      <c r="O43" s="39">
        <v>18.399999999999999</v>
      </c>
    </row>
    <row r="44" spans="1:16" x14ac:dyDescent="0.25">
      <c r="B44" s="28"/>
      <c r="C44" s="47">
        <f>AVERAGE(C37:C43)</f>
        <v>32.6</v>
      </c>
      <c r="D44" s="47">
        <f t="shared" ref="D44:L44" si="15">AVERAGE(D37:D43)</f>
        <v>32.171428571428571</v>
      </c>
      <c r="E44" s="47">
        <f t="shared" si="15"/>
        <v>18.942857142857143</v>
      </c>
      <c r="F44" s="47">
        <f t="shared" si="15"/>
        <v>18.942857142857143</v>
      </c>
      <c r="G44" s="47">
        <f t="shared" si="15"/>
        <v>95.714285714285708</v>
      </c>
      <c r="H44" s="47">
        <f t="shared" si="15"/>
        <v>85</v>
      </c>
      <c r="I44" s="47">
        <f t="shared" si="15"/>
        <v>4.2857142857142864E-2</v>
      </c>
      <c r="J44" s="47">
        <f t="shared" si="15"/>
        <v>8.0142857142857142</v>
      </c>
      <c r="K44" s="47">
        <f t="shared" si="15"/>
        <v>3.5285714285714285</v>
      </c>
      <c r="L44" s="47">
        <f t="shared" si="15"/>
        <v>668.53571428571433</v>
      </c>
      <c r="M44" s="47">
        <f>SUM(M37:M43)</f>
        <v>0</v>
      </c>
      <c r="N44" s="47">
        <f>SUM(N37:N43)</f>
        <v>0</v>
      </c>
      <c r="O44" s="47">
        <f t="shared" ref="O44" si="16">AVERAGE(O37:O43)</f>
        <v>18.314285714285717</v>
      </c>
    </row>
    <row r="45" spans="1:16" x14ac:dyDescent="0.25">
      <c r="A45">
        <v>6</v>
      </c>
      <c r="B45" s="28">
        <v>43866</v>
      </c>
      <c r="C45" s="38">
        <v>31</v>
      </c>
      <c r="D45" s="38">
        <v>31</v>
      </c>
      <c r="E45" s="38">
        <v>20.399999999999999</v>
      </c>
      <c r="F45" s="38">
        <v>20.399999999999999</v>
      </c>
      <c r="G45" s="39">
        <v>100</v>
      </c>
      <c r="H45" s="39">
        <v>88</v>
      </c>
      <c r="I45" s="39">
        <v>0.1</v>
      </c>
      <c r="J45" s="38">
        <v>8</v>
      </c>
      <c r="K45" s="39">
        <v>3.5</v>
      </c>
      <c r="L45" s="39">
        <v>684.45</v>
      </c>
      <c r="M45" s="38">
        <v>0</v>
      </c>
      <c r="N45" s="38">
        <v>0</v>
      </c>
      <c r="O45" s="39">
        <v>18.399999999999999</v>
      </c>
    </row>
    <row r="46" spans="1:16" x14ac:dyDescent="0.25">
      <c r="B46" s="28">
        <v>43867</v>
      </c>
      <c r="C46" s="38">
        <v>31.4</v>
      </c>
      <c r="D46" s="38">
        <v>31.4</v>
      </c>
      <c r="E46" s="38">
        <v>17</v>
      </c>
      <c r="F46" s="38">
        <v>17</v>
      </c>
      <c r="G46" s="39">
        <v>100</v>
      </c>
      <c r="H46" s="39">
        <v>87</v>
      </c>
      <c r="I46" s="39">
        <v>0.1</v>
      </c>
      <c r="J46" s="38">
        <v>7</v>
      </c>
      <c r="K46" s="39">
        <v>4.4000000000000004</v>
      </c>
      <c r="L46" s="40">
        <v>712.3</v>
      </c>
      <c r="M46" s="38">
        <v>0</v>
      </c>
      <c r="N46" s="38">
        <v>0</v>
      </c>
      <c r="O46" s="39">
        <v>18.399999999999999</v>
      </c>
    </row>
    <row r="47" spans="1:16" x14ac:dyDescent="0.25">
      <c r="B47" s="28">
        <v>43868</v>
      </c>
      <c r="C47" s="38">
        <v>31.4</v>
      </c>
      <c r="D47" s="38">
        <v>33</v>
      </c>
      <c r="E47" s="38">
        <v>18</v>
      </c>
      <c r="F47" s="38">
        <v>18</v>
      </c>
      <c r="G47" s="39">
        <v>94</v>
      </c>
      <c r="H47" s="39">
        <v>85</v>
      </c>
      <c r="I47" s="39">
        <v>0.1</v>
      </c>
      <c r="J47" s="39">
        <v>9.5</v>
      </c>
      <c r="K47" s="38">
        <v>4</v>
      </c>
      <c r="L47" s="39">
        <v>573.04999999999995</v>
      </c>
      <c r="M47" s="38">
        <v>0</v>
      </c>
      <c r="N47" s="38">
        <v>0</v>
      </c>
      <c r="O47" s="39">
        <v>18.399999999999999</v>
      </c>
    </row>
    <row r="48" spans="1:16" x14ac:dyDescent="0.25">
      <c r="B48" s="28">
        <v>43869</v>
      </c>
      <c r="C48" s="38">
        <v>33</v>
      </c>
      <c r="D48" s="38">
        <v>33</v>
      </c>
      <c r="E48" s="38">
        <v>18.399999999999999</v>
      </c>
      <c r="F48" s="38">
        <v>18.399999999999999</v>
      </c>
      <c r="G48" s="39">
        <v>94</v>
      </c>
      <c r="H48" s="39">
        <v>88</v>
      </c>
      <c r="I48" s="39">
        <v>0.1</v>
      </c>
      <c r="J48" s="39">
        <v>8.8000000000000007</v>
      </c>
      <c r="K48" s="38">
        <v>4</v>
      </c>
      <c r="L48" s="40">
        <v>712.3</v>
      </c>
      <c r="M48" s="38">
        <v>0</v>
      </c>
      <c r="N48" s="38">
        <v>0</v>
      </c>
      <c r="O48" s="39">
        <v>18.399999999999999</v>
      </c>
    </row>
    <row r="49" spans="1:15" x14ac:dyDescent="0.25">
      <c r="B49" s="28">
        <v>43870</v>
      </c>
      <c r="C49" s="38">
        <v>33.4</v>
      </c>
      <c r="D49" s="38">
        <v>32</v>
      </c>
      <c r="E49" s="38">
        <v>18.399999999999999</v>
      </c>
      <c r="F49" s="38">
        <v>18.399999999999999</v>
      </c>
      <c r="G49" s="39">
        <v>96</v>
      </c>
      <c r="H49" s="39">
        <v>92</v>
      </c>
      <c r="I49" s="39">
        <v>0.1</v>
      </c>
      <c r="J49" s="38">
        <v>7</v>
      </c>
      <c r="K49" s="39">
        <v>5.2</v>
      </c>
      <c r="L49" s="39">
        <v>684.45</v>
      </c>
      <c r="M49" s="38">
        <v>0</v>
      </c>
      <c r="N49" s="38">
        <v>0</v>
      </c>
      <c r="O49" s="39">
        <v>18.399999999999999</v>
      </c>
    </row>
    <row r="50" spans="1:15" x14ac:dyDescent="0.25">
      <c r="B50" s="28">
        <v>43871</v>
      </c>
      <c r="C50" s="38">
        <v>32.4</v>
      </c>
      <c r="D50" s="38">
        <v>32</v>
      </c>
      <c r="E50" s="38">
        <v>18.399999999999999</v>
      </c>
      <c r="F50" s="38">
        <v>18.399999999999999</v>
      </c>
      <c r="G50" s="39">
        <v>96</v>
      </c>
      <c r="H50" s="39">
        <v>83</v>
      </c>
      <c r="I50" s="39">
        <v>0.2</v>
      </c>
      <c r="J50" s="38">
        <v>7</v>
      </c>
      <c r="K50" s="39">
        <v>4.2</v>
      </c>
      <c r="L50" s="39">
        <v>740.15</v>
      </c>
      <c r="M50" s="38">
        <v>0</v>
      </c>
      <c r="N50" s="38">
        <v>0</v>
      </c>
      <c r="O50" s="39">
        <v>18.399999999999999</v>
      </c>
    </row>
    <row r="51" spans="1:15" x14ac:dyDescent="0.25">
      <c r="B51" s="28">
        <v>43872</v>
      </c>
      <c r="C51" s="38">
        <v>32</v>
      </c>
      <c r="D51" s="38">
        <v>31.4</v>
      </c>
      <c r="E51" s="38">
        <v>21</v>
      </c>
      <c r="F51" s="38">
        <v>21</v>
      </c>
      <c r="G51" s="39">
        <v>96</v>
      </c>
      <c r="H51" s="39">
        <v>88</v>
      </c>
      <c r="I51" s="39">
        <v>1.2</v>
      </c>
      <c r="J51" s="39">
        <v>7.8</v>
      </c>
      <c r="K51" s="39">
        <v>6.1</v>
      </c>
      <c r="L51" s="39">
        <v>740.15</v>
      </c>
      <c r="M51" s="38">
        <v>0</v>
      </c>
      <c r="N51" s="38">
        <v>0</v>
      </c>
      <c r="O51" s="39">
        <v>18.399999999999999</v>
      </c>
    </row>
    <row r="52" spans="1:15" x14ac:dyDescent="0.25">
      <c r="B52" s="28"/>
      <c r="C52" s="47">
        <f>AVERAGE(C45:C51)</f>
        <v>32.085714285714282</v>
      </c>
      <c r="D52" s="47">
        <f t="shared" ref="D52:L52" si="17">AVERAGE(D45:D51)</f>
        <v>31.971428571428572</v>
      </c>
      <c r="E52" s="47">
        <f t="shared" si="17"/>
        <v>18.8</v>
      </c>
      <c r="F52" s="47">
        <f t="shared" si="17"/>
        <v>18.8</v>
      </c>
      <c r="G52" s="47">
        <f t="shared" si="17"/>
        <v>96.571428571428569</v>
      </c>
      <c r="H52" s="47">
        <f t="shared" si="17"/>
        <v>87.285714285714292</v>
      </c>
      <c r="I52" s="47">
        <f t="shared" si="17"/>
        <v>0.27142857142857141</v>
      </c>
      <c r="J52" s="47">
        <f t="shared" si="17"/>
        <v>7.871428571428571</v>
      </c>
      <c r="K52" s="47">
        <f t="shared" si="17"/>
        <v>4.4857142857142858</v>
      </c>
      <c r="L52" s="47">
        <f t="shared" si="17"/>
        <v>692.40714285714273</v>
      </c>
      <c r="M52" s="47">
        <f>SUM(M45:M51)</f>
        <v>0</v>
      </c>
      <c r="N52" s="47">
        <f>SUM(N45:N51)</f>
        <v>0</v>
      </c>
      <c r="O52" s="47">
        <f t="shared" ref="O52" si="18">AVERAGE(O45:O51)</f>
        <v>18.400000000000002</v>
      </c>
    </row>
    <row r="53" spans="1:15" x14ac:dyDescent="0.25">
      <c r="A53">
        <v>7</v>
      </c>
      <c r="B53" s="28">
        <v>43873</v>
      </c>
      <c r="C53" s="38">
        <v>32</v>
      </c>
      <c r="D53" s="38">
        <v>31.4</v>
      </c>
      <c r="E53" s="38">
        <v>21.4</v>
      </c>
      <c r="F53" s="38">
        <v>21.4</v>
      </c>
      <c r="G53" s="39">
        <v>95</v>
      </c>
      <c r="H53" s="39">
        <v>90</v>
      </c>
      <c r="I53" s="39">
        <v>0.4</v>
      </c>
      <c r="J53" s="39">
        <v>8.5</v>
      </c>
      <c r="K53" s="39">
        <v>5.2</v>
      </c>
      <c r="L53" s="39">
        <v>717.87</v>
      </c>
      <c r="M53" s="38">
        <v>0</v>
      </c>
      <c r="N53" s="38">
        <v>0</v>
      </c>
      <c r="O53" s="39">
        <v>18.399999999999999</v>
      </c>
    </row>
    <row r="54" spans="1:15" x14ac:dyDescent="0.25">
      <c r="B54" s="28">
        <v>43874</v>
      </c>
      <c r="C54" s="38">
        <v>32.4</v>
      </c>
      <c r="D54" s="38">
        <v>32.4</v>
      </c>
      <c r="E54" s="38">
        <v>21.4</v>
      </c>
      <c r="F54" s="38">
        <v>21.4</v>
      </c>
      <c r="G54" s="39">
        <v>95</v>
      </c>
      <c r="H54" s="39">
        <v>85</v>
      </c>
      <c r="I54" s="39">
        <v>0.6</v>
      </c>
      <c r="J54" s="38">
        <v>8</v>
      </c>
      <c r="K54" s="39">
        <v>5.3</v>
      </c>
      <c r="L54" s="40">
        <v>692.8</v>
      </c>
      <c r="M54" s="38">
        <v>0</v>
      </c>
      <c r="N54" s="38">
        <v>0</v>
      </c>
      <c r="O54" s="39">
        <v>18.399999999999999</v>
      </c>
    </row>
    <row r="55" spans="1:15" x14ac:dyDescent="0.25">
      <c r="B55" s="28">
        <v>43875</v>
      </c>
      <c r="C55" s="38">
        <v>32.4</v>
      </c>
      <c r="D55" s="38">
        <v>32.4</v>
      </c>
      <c r="E55" s="38">
        <v>20</v>
      </c>
      <c r="F55" s="38">
        <v>20</v>
      </c>
      <c r="G55" s="39">
        <v>94</v>
      </c>
      <c r="H55" s="39">
        <v>85</v>
      </c>
      <c r="I55" s="38">
        <v>0</v>
      </c>
      <c r="J55" s="39">
        <v>6.8</v>
      </c>
      <c r="K55" s="38">
        <v>5</v>
      </c>
      <c r="L55" s="39">
        <v>740.15</v>
      </c>
      <c r="M55" s="38">
        <v>0</v>
      </c>
      <c r="N55" s="38">
        <v>0</v>
      </c>
      <c r="O55" s="39">
        <v>18.399999999999999</v>
      </c>
    </row>
    <row r="56" spans="1:15" x14ac:dyDescent="0.25">
      <c r="B56" s="28">
        <v>43876</v>
      </c>
      <c r="C56" s="38">
        <v>32.4</v>
      </c>
      <c r="D56" s="38">
        <v>33</v>
      </c>
      <c r="E56" s="38">
        <v>18.399999999999999</v>
      </c>
      <c r="F56" s="38">
        <v>18.399999999999999</v>
      </c>
      <c r="G56" s="39">
        <v>95</v>
      </c>
      <c r="H56" s="39">
        <v>95</v>
      </c>
      <c r="I56" s="38">
        <v>0</v>
      </c>
      <c r="J56" s="38">
        <v>7</v>
      </c>
      <c r="K56" s="39">
        <v>5.0999999999999996</v>
      </c>
      <c r="L56" s="40">
        <v>712.3</v>
      </c>
      <c r="M56" s="38">
        <v>0</v>
      </c>
      <c r="N56" s="38">
        <v>0</v>
      </c>
      <c r="O56" s="39">
        <v>18.399999999999999</v>
      </c>
    </row>
    <row r="57" spans="1:15" x14ac:dyDescent="0.25">
      <c r="B57" s="28">
        <v>43877</v>
      </c>
      <c r="C57" s="38">
        <v>33</v>
      </c>
      <c r="D57" s="38">
        <v>32.4</v>
      </c>
      <c r="E57" s="38">
        <v>19</v>
      </c>
      <c r="F57" s="38">
        <v>19</v>
      </c>
      <c r="G57" s="39">
        <v>95</v>
      </c>
      <c r="H57" s="39">
        <v>95</v>
      </c>
      <c r="I57" s="38">
        <v>0</v>
      </c>
      <c r="J57" s="38">
        <v>8</v>
      </c>
      <c r="K57" s="38">
        <v>4</v>
      </c>
      <c r="L57" s="40">
        <v>712.3</v>
      </c>
      <c r="M57" s="38">
        <v>0</v>
      </c>
      <c r="N57" s="38">
        <v>0</v>
      </c>
      <c r="O57" s="39">
        <v>18.399999999999999</v>
      </c>
    </row>
    <row r="58" spans="1:15" x14ac:dyDescent="0.25">
      <c r="B58" s="28">
        <v>43878</v>
      </c>
      <c r="C58" s="38">
        <v>32</v>
      </c>
      <c r="D58" s="38" t="s">
        <v>27</v>
      </c>
      <c r="E58" s="38">
        <v>18.399999999999999</v>
      </c>
      <c r="F58" s="38">
        <v>18.399999999999999</v>
      </c>
      <c r="G58" s="39">
        <v>100</v>
      </c>
      <c r="H58" s="39">
        <v>95</v>
      </c>
      <c r="I58" s="38">
        <v>0</v>
      </c>
      <c r="J58" s="39">
        <v>8.3000000000000007</v>
      </c>
      <c r="K58" s="39">
        <v>6.1</v>
      </c>
      <c r="L58" s="39">
        <v>740.15</v>
      </c>
      <c r="M58" s="38">
        <v>0</v>
      </c>
      <c r="N58" s="38">
        <v>0</v>
      </c>
      <c r="O58" s="39">
        <v>18.399999999999999</v>
      </c>
    </row>
    <row r="59" spans="1:15" x14ac:dyDescent="0.25">
      <c r="B59" s="28">
        <v>43879</v>
      </c>
      <c r="C59" s="38">
        <v>33</v>
      </c>
      <c r="D59" s="38">
        <v>31.4</v>
      </c>
      <c r="E59" s="38">
        <v>17</v>
      </c>
      <c r="F59" s="38">
        <v>17</v>
      </c>
      <c r="G59" s="39">
        <v>100</v>
      </c>
      <c r="H59" s="39">
        <v>94</v>
      </c>
      <c r="I59" s="38">
        <v>0</v>
      </c>
      <c r="J59" s="39">
        <v>9.3000000000000007</v>
      </c>
      <c r="K59" s="39">
        <v>4.5999999999999996</v>
      </c>
      <c r="L59" s="39">
        <v>740.15</v>
      </c>
      <c r="M59" s="38">
        <v>0</v>
      </c>
      <c r="N59" s="38">
        <v>0</v>
      </c>
      <c r="O59" s="39">
        <v>18.399999999999999</v>
      </c>
    </row>
    <row r="60" spans="1:15" x14ac:dyDescent="0.25">
      <c r="B60" s="28"/>
      <c r="C60" s="47">
        <f>AVERAGE(C53:C59)</f>
        <v>32.457142857142863</v>
      </c>
      <c r="D60" s="47">
        <f t="shared" ref="D60:L60" si="19">AVERAGE(D53:D59)</f>
        <v>32.166666666666664</v>
      </c>
      <c r="E60" s="47">
        <f t="shared" si="19"/>
        <v>19.37142857142857</v>
      </c>
      <c r="F60" s="47">
        <f t="shared" si="19"/>
        <v>19.37142857142857</v>
      </c>
      <c r="G60" s="47">
        <f t="shared" si="19"/>
        <v>96.285714285714292</v>
      </c>
      <c r="H60" s="47">
        <f t="shared" si="19"/>
        <v>91.285714285714292</v>
      </c>
      <c r="I60" s="47">
        <f t="shared" si="19"/>
        <v>0.14285714285714285</v>
      </c>
      <c r="J60" s="47">
        <f t="shared" si="19"/>
        <v>7.9857142857142849</v>
      </c>
      <c r="K60" s="47">
        <f t="shared" si="19"/>
        <v>5.0428571428571436</v>
      </c>
      <c r="L60" s="47">
        <f t="shared" si="19"/>
        <v>722.24571428571414</v>
      </c>
      <c r="M60" s="47">
        <f>SUM(M53:M59)</f>
        <v>0</v>
      </c>
      <c r="N60" s="47">
        <f>SUM(N53:N59)</f>
        <v>0</v>
      </c>
      <c r="O60" s="47">
        <f t="shared" ref="O60" si="20">AVERAGE(O53:O59)</f>
        <v>18.400000000000002</v>
      </c>
    </row>
    <row r="61" spans="1:15" x14ac:dyDescent="0.25">
      <c r="A61">
        <v>8</v>
      </c>
      <c r="B61" s="28">
        <v>43880</v>
      </c>
      <c r="C61" s="38">
        <v>31.4</v>
      </c>
      <c r="D61" s="38">
        <v>32</v>
      </c>
      <c r="E61" s="38">
        <v>18</v>
      </c>
      <c r="F61" s="38">
        <v>18</v>
      </c>
      <c r="G61" s="39">
        <v>100</v>
      </c>
      <c r="H61" s="39">
        <v>92</v>
      </c>
      <c r="I61" s="38">
        <v>0</v>
      </c>
      <c r="J61" s="39">
        <v>8.3000000000000007</v>
      </c>
      <c r="K61" s="39">
        <v>5.2</v>
      </c>
      <c r="L61" s="40">
        <v>712.3</v>
      </c>
      <c r="M61" s="38">
        <v>0</v>
      </c>
      <c r="N61" s="38">
        <v>0</v>
      </c>
      <c r="O61" s="39">
        <v>18.399999999999999</v>
      </c>
    </row>
    <row r="62" spans="1:15" x14ac:dyDescent="0.25">
      <c r="B62" s="28">
        <v>43881</v>
      </c>
      <c r="C62" s="38">
        <v>32</v>
      </c>
      <c r="D62" s="38">
        <v>31.4</v>
      </c>
      <c r="E62" s="38">
        <v>18</v>
      </c>
      <c r="F62" s="38">
        <v>18</v>
      </c>
      <c r="G62" s="39">
        <v>94</v>
      </c>
      <c r="H62" s="39">
        <v>93</v>
      </c>
      <c r="I62" s="38">
        <v>0</v>
      </c>
      <c r="J62" s="38">
        <v>7</v>
      </c>
      <c r="K62" s="39">
        <v>4.5999999999999996</v>
      </c>
      <c r="L62" s="39">
        <v>723.44</v>
      </c>
      <c r="M62" s="38">
        <v>0</v>
      </c>
      <c r="N62" s="38">
        <v>0</v>
      </c>
      <c r="O62" s="39">
        <v>18.399999999999999</v>
      </c>
    </row>
    <row r="63" spans="1:15" x14ac:dyDescent="0.25">
      <c r="B63" s="28">
        <v>43882</v>
      </c>
      <c r="C63" s="38">
        <v>31.4</v>
      </c>
      <c r="D63" s="38">
        <v>31.4</v>
      </c>
      <c r="E63" s="38">
        <v>19.399999999999999</v>
      </c>
      <c r="F63" s="38">
        <v>19.399999999999999</v>
      </c>
      <c r="G63" s="39">
        <v>94</v>
      </c>
      <c r="H63" s="39">
        <v>85</v>
      </c>
      <c r="I63" s="38">
        <v>0</v>
      </c>
      <c r="J63" s="39">
        <v>9.6</v>
      </c>
      <c r="K63" s="39">
        <v>5.3</v>
      </c>
      <c r="L63" s="39">
        <v>740.15</v>
      </c>
      <c r="M63" s="38">
        <v>0</v>
      </c>
      <c r="N63" s="38">
        <v>0</v>
      </c>
      <c r="O63" s="39">
        <v>18.399999999999999</v>
      </c>
    </row>
    <row r="64" spans="1:15" x14ac:dyDescent="0.25">
      <c r="B64" s="28">
        <v>43883</v>
      </c>
      <c r="C64" s="38">
        <v>32</v>
      </c>
      <c r="D64" s="38">
        <v>32</v>
      </c>
      <c r="E64" s="38">
        <v>20</v>
      </c>
      <c r="F64" s="38">
        <v>20</v>
      </c>
      <c r="G64" s="39">
        <v>94</v>
      </c>
      <c r="H64" s="39">
        <v>95</v>
      </c>
      <c r="I64" s="39">
        <v>0.3</v>
      </c>
      <c r="J64" s="39">
        <v>6.3</v>
      </c>
      <c r="K64" s="39">
        <v>5.2</v>
      </c>
      <c r="L64" s="39">
        <v>712.3</v>
      </c>
      <c r="M64" s="38">
        <v>0</v>
      </c>
      <c r="N64" s="38">
        <v>0</v>
      </c>
      <c r="O64" s="39">
        <v>18.399999999999999</v>
      </c>
    </row>
    <row r="65" spans="1:15" x14ac:dyDescent="0.25">
      <c r="B65" s="28">
        <v>43884</v>
      </c>
      <c r="C65" s="38">
        <v>32</v>
      </c>
      <c r="D65" s="38">
        <v>31</v>
      </c>
      <c r="E65" s="38">
        <v>19</v>
      </c>
      <c r="F65" s="38">
        <v>19</v>
      </c>
      <c r="G65" s="39">
        <v>94</v>
      </c>
      <c r="H65" s="39">
        <v>95</v>
      </c>
      <c r="I65" s="39">
        <v>0.3</v>
      </c>
      <c r="J65" s="39">
        <v>6.4</v>
      </c>
      <c r="K65" s="39">
        <v>5.2</v>
      </c>
      <c r="L65" s="39">
        <v>684.45</v>
      </c>
      <c r="M65" s="38">
        <v>0</v>
      </c>
      <c r="N65" s="38">
        <v>0</v>
      </c>
      <c r="O65" s="39">
        <v>18.399999999999999</v>
      </c>
    </row>
    <row r="66" spans="1:15" x14ac:dyDescent="0.25">
      <c r="B66" s="28">
        <v>43885</v>
      </c>
      <c r="C66" s="38">
        <v>31.4</v>
      </c>
      <c r="D66" s="38">
        <v>33</v>
      </c>
      <c r="E66" s="38">
        <v>20</v>
      </c>
      <c r="F66" s="38">
        <v>20</v>
      </c>
      <c r="G66" s="39">
        <v>96</v>
      </c>
      <c r="H66" s="39">
        <v>82</v>
      </c>
      <c r="I66" s="38">
        <v>0</v>
      </c>
      <c r="J66" s="39">
        <v>6.2</v>
      </c>
      <c r="K66" s="39">
        <v>4.4000000000000004</v>
      </c>
      <c r="L66" s="39">
        <v>740.15</v>
      </c>
      <c r="M66" s="38">
        <v>0</v>
      </c>
      <c r="N66" s="38">
        <v>0</v>
      </c>
      <c r="O66" s="39">
        <v>18.399999999999999</v>
      </c>
    </row>
    <row r="67" spans="1:15" x14ac:dyDescent="0.25">
      <c r="B67" s="28">
        <v>43886</v>
      </c>
      <c r="C67" s="38">
        <v>33</v>
      </c>
      <c r="D67" s="38">
        <v>33.4</v>
      </c>
      <c r="E67" s="38">
        <v>20.399999999999999</v>
      </c>
      <c r="F67" s="38">
        <v>20.399999999999999</v>
      </c>
      <c r="G67" s="39">
        <v>96</v>
      </c>
      <c r="H67" s="39">
        <v>79</v>
      </c>
      <c r="I67" s="38">
        <v>0</v>
      </c>
      <c r="J67" s="38">
        <v>9</v>
      </c>
      <c r="K67" s="39">
        <v>5.6</v>
      </c>
      <c r="L67" s="39">
        <v>745.72</v>
      </c>
      <c r="M67" s="38">
        <v>0</v>
      </c>
      <c r="N67" s="38">
        <v>0</v>
      </c>
      <c r="O67" s="39">
        <v>18.2</v>
      </c>
    </row>
    <row r="68" spans="1:15" x14ac:dyDescent="0.25">
      <c r="B68" s="28"/>
      <c r="C68" s="47">
        <f>AVERAGE(C61:C67)</f>
        <v>31.88571428571429</v>
      </c>
      <c r="D68" s="47">
        <f t="shared" ref="D68:L68" si="21">AVERAGE(D61:D67)</f>
        <v>32.028571428571432</v>
      </c>
      <c r="E68" s="47">
        <f t="shared" si="21"/>
        <v>19.25714285714286</v>
      </c>
      <c r="F68" s="47">
        <f t="shared" si="21"/>
        <v>19.25714285714286</v>
      </c>
      <c r="G68" s="47">
        <f t="shared" si="21"/>
        <v>95.428571428571431</v>
      </c>
      <c r="H68" s="47">
        <f t="shared" si="21"/>
        <v>88.714285714285708</v>
      </c>
      <c r="I68" s="47">
        <f t="shared" si="21"/>
        <v>8.5714285714285715E-2</v>
      </c>
      <c r="J68" s="47">
        <f t="shared" si="21"/>
        <v>7.5428571428571436</v>
      </c>
      <c r="K68" s="47">
        <f t="shared" si="21"/>
        <v>5.0714285714285712</v>
      </c>
      <c r="L68" s="47">
        <f t="shared" si="21"/>
        <v>722.64428571428562</v>
      </c>
      <c r="M68" s="47">
        <f>SUM(M61:M67)</f>
        <v>0</v>
      </c>
      <c r="N68" s="47">
        <f>SUM(N61:N67)</f>
        <v>0</v>
      </c>
      <c r="O68" s="47">
        <f t="shared" ref="O68" si="22">AVERAGE(O61:O67)</f>
        <v>18.37142857142857</v>
      </c>
    </row>
    <row r="69" spans="1:15" x14ac:dyDescent="0.25">
      <c r="A69">
        <v>9</v>
      </c>
      <c r="B69" s="28">
        <v>43887</v>
      </c>
      <c r="C69" s="38">
        <v>33.4</v>
      </c>
      <c r="D69" s="38">
        <v>32.4</v>
      </c>
      <c r="E69" s="38">
        <v>20.399999999999999</v>
      </c>
      <c r="F69" s="38">
        <v>20.399999999999999</v>
      </c>
      <c r="G69" s="39">
        <v>95</v>
      </c>
      <c r="H69" s="39">
        <v>85</v>
      </c>
      <c r="I69" s="38">
        <v>0</v>
      </c>
      <c r="J69" s="39">
        <v>9.3000000000000007</v>
      </c>
      <c r="K69" s="39">
        <v>5.8</v>
      </c>
      <c r="L69" s="39">
        <v>742.93</v>
      </c>
      <c r="M69" s="38">
        <v>0</v>
      </c>
      <c r="N69" s="38">
        <v>0</v>
      </c>
      <c r="O69" s="39">
        <v>18.2</v>
      </c>
    </row>
    <row r="70" spans="1:15" x14ac:dyDescent="0.25">
      <c r="B70" s="28">
        <v>43888</v>
      </c>
      <c r="C70" s="38">
        <v>33</v>
      </c>
      <c r="D70" s="38">
        <v>33</v>
      </c>
      <c r="E70" s="38">
        <v>19.399999999999999</v>
      </c>
      <c r="F70" s="38">
        <v>19.399999999999999</v>
      </c>
      <c r="G70" s="39">
        <v>96</v>
      </c>
      <c r="H70" s="39">
        <v>85</v>
      </c>
      <c r="I70" s="38">
        <v>0</v>
      </c>
      <c r="J70" s="38">
        <v>9</v>
      </c>
      <c r="K70" s="39">
        <v>5.5</v>
      </c>
      <c r="L70" s="39">
        <v>717.87</v>
      </c>
      <c r="M70" s="38">
        <v>0</v>
      </c>
      <c r="N70" s="38">
        <v>0</v>
      </c>
      <c r="O70" s="39">
        <v>18.2</v>
      </c>
    </row>
    <row r="71" spans="1:15" x14ac:dyDescent="0.25">
      <c r="B71" s="28">
        <v>43889</v>
      </c>
      <c r="C71" s="38">
        <v>33</v>
      </c>
      <c r="D71" s="38">
        <v>33</v>
      </c>
      <c r="E71" s="38">
        <v>21.4</v>
      </c>
      <c r="F71" s="38">
        <v>21.4</v>
      </c>
      <c r="G71" s="39">
        <v>96</v>
      </c>
      <c r="H71" s="39">
        <v>88</v>
      </c>
      <c r="I71" s="39">
        <v>0.1</v>
      </c>
      <c r="J71" s="39">
        <v>8.5</v>
      </c>
      <c r="K71" s="38">
        <v>5</v>
      </c>
      <c r="L71" s="39">
        <v>745.72</v>
      </c>
      <c r="M71" s="38">
        <v>0</v>
      </c>
      <c r="N71" s="38">
        <v>0</v>
      </c>
      <c r="O71" s="39">
        <v>18.2</v>
      </c>
    </row>
    <row r="72" spans="1:15" x14ac:dyDescent="0.25">
      <c r="B72" s="28">
        <v>43890</v>
      </c>
      <c r="C72" s="38">
        <v>33</v>
      </c>
      <c r="D72" s="38">
        <v>32</v>
      </c>
      <c r="E72" s="38">
        <v>20.399999999999999</v>
      </c>
      <c r="F72" s="38">
        <v>20.399999999999999</v>
      </c>
      <c r="G72" s="39">
        <v>95</v>
      </c>
      <c r="H72" s="39">
        <v>95</v>
      </c>
      <c r="I72" s="38">
        <v>0</v>
      </c>
      <c r="J72" s="38">
        <v>8</v>
      </c>
      <c r="K72" s="39">
        <v>4.4000000000000004</v>
      </c>
      <c r="L72" s="39">
        <v>740.15</v>
      </c>
      <c r="M72" s="38">
        <v>0</v>
      </c>
      <c r="N72" s="38">
        <v>0</v>
      </c>
      <c r="O72" s="39">
        <v>18.2</v>
      </c>
    </row>
    <row r="73" spans="1:15" ht="15.75" x14ac:dyDescent="0.25">
      <c r="B73" s="41">
        <v>43891</v>
      </c>
      <c r="C73" s="42">
        <v>32</v>
      </c>
      <c r="D73" s="42">
        <v>32.4</v>
      </c>
      <c r="E73" s="42">
        <v>20.399999999999999</v>
      </c>
      <c r="F73" s="42">
        <v>20.399999999999999</v>
      </c>
      <c r="G73" s="43">
        <v>95</v>
      </c>
      <c r="H73" s="43">
        <v>85</v>
      </c>
      <c r="I73" s="42">
        <v>0</v>
      </c>
      <c r="J73" s="42">
        <v>8.5</v>
      </c>
      <c r="K73" s="42">
        <v>5.2</v>
      </c>
      <c r="L73" s="44">
        <v>740.15</v>
      </c>
      <c r="M73" s="42">
        <v>0</v>
      </c>
      <c r="N73" s="43">
        <v>0</v>
      </c>
      <c r="O73" s="42">
        <v>18.2</v>
      </c>
    </row>
    <row r="74" spans="1:15" ht="15.75" x14ac:dyDescent="0.25">
      <c r="B74" s="41">
        <v>43892</v>
      </c>
      <c r="C74" s="42">
        <v>32.4</v>
      </c>
      <c r="D74" s="42">
        <v>33</v>
      </c>
      <c r="E74" s="42">
        <v>20</v>
      </c>
      <c r="F74" s="42">
        <v>20</v>
      </c>
      <c r="G74" s="43">
        <v>94</v>
      </c>
      <c r="H74" s="43">
        <v>88</v>
      </c>
      <c r="I74" s="42">
        <v>0</v>
      </c>
      <c r="J74" s="42">
        <v>7.6</v>
      </c>
      <c r="K74" s="42">
        <v>5.2</v>
      </c>
      <c r="L74" s="44">
        <v>720.65</v>
      </c>
      <c r="M74" s="42">
        <v>0</v>
      </c>
      <c r="N74" s="43">
        <v>0</v>
      </c>
      <c r="O74" s="42">
        <v>18.2</v>
      </c>
    </row>
    <row r="75" spans="1:15" ht="15.75" x14ac:dyDescent="0.25">
      <c r="B75" s="41">
        <v>43893</v>
      </c>
      <c r="C75" s="42">
        <v>33</v>
      </c>
      <c r="D75" s="42">
        <v>34</v>
      </c>
      <c r="E75" s="42">
        <v>20</v>
      </c>
      <c r="F75" s="42">
        <v>20</v>
      </c>
      <c r="G75" s="43">
        <v>96</v>
      </c>
      <c r="H75" s="43">
        <v>85</v>
      </c>
      <c r="I75" s="42">
        <v>0</v>
      </c>
      <c r="J75" s="42">
        <v>7.4</v>
      </c>
      <c r="K75" s="42">
        <v>5.2</v>
      </c>
      <c r="L75" s="44">
        <v>729.01</v>
      </c>
      <c r="M75" s="42">
        <v>0</v>
      </c>
      <c r="N75" s="43">
        <v>0</v>
      </c>
      <c r="O75" s="42">
        <v>18.2</v>
      </c>
    </row>
    <row r="76" spans="1:15" x14ac:dyDescent="0.25">
      <c r="B76" s="28"/>
      <c r="C76" s="47">
        <f>AVERAGE(C69:C75)</f>
        <v>32.828571428571429</v>
      </c>
      <c r="D76" s="47">
        <f t="shared" ref="D76:L76" si="23">AVERAGE(D69:D75)</f>
        <v>32.828571428571429</v>
      </c>
      <c r="E76" s="47">
        <f t="shared" si="23"/>
        <v>20.285714285714285</v>
      </c>
      <c r="F76" s="47">
        <f t="shared" si="23"/>
        <v>20.285714285714285</v>
      </c>
      <c r="G76" s="47">
        <f t="shared" si="23"/>
        <v>95.285714285714292</v>
      </c>
      <c r="H76" s="47">
        <f t="shared" si="23"/>
        <v>87.285714285714292</v>
      </c>
      <c r="I76" s="47">
        <f t="shared" si="23"/>
        <v>1.4285714285714287E-2</v>
      </c>
      <c r="J76" s="47">
        <f t="shared" si="23"/>
        <v>8.3285714285714274</v>
      </c>
      <c r="K76" s="47">
        <f t="shared" si="23"/>
        <v>5.1857142857142859</v>
      </c>
      <c r="L76" s="47">
        <f t="shared" si="23"/>
        <v>733.78285714285721</v>
      </c>
      <c r="M76" s="47">
        <f>SUM(M69:M75)</f>
        <v>0</v>
      </c>
      <c r="N76" s="47">
        <f>SUM(N69:N75)</f>
        <v>0</v>
      </c>
      <c r="O76" s="47">
        <f t="shared" ref="O76" si="24">AVERAGE(O69:O75)</f>
        <v>18.2</v>
      </c>
    </row>
    <row r="77" spans="1:15" ht="15.75" x14ac:dyDescent="0.25">
      <c r="A77">
        <v>10</v>
      </c>
      <c r="B77" s="41">
        <v>43894</v>
      </c>
      <c r="C77" s="42">
        <v>34</v>
      </c>
      <c r="D77" s="42">
        <v>35.4</v>
      </c>
      <c r="E77" s="42">
        <v>20</v>
      </c>
      <c r="F77" s="42">
        <v>20</v>
      </c>
      <c r="G77" s="43">
        <v>95</v>
      </c>
      <c r="H77" s="43">
        <v>62</v>
      </c>
      <c r="I77" s="42">
        <v>0.1</v>
      </c>
      <c r="J77" s="42">
        <v>6.5</v>
      </c>
      <c r="K77" s="42">
        <v>4.5999999999999996</v>
      </c>
      <c r="L77" s="44">
        <v>740.15</v>
      </c>
      <c r="M77" s="42">
        <v>0</v>
      </c>
      <c r="N77" s="43">
        <v>0</v>
      </c>
      <c r="O77" s="42">
        <v>18.2</v>
      </c>
    </row>
    <row r="78" spans="1:15" ht="15.75" x14ac:dyDescent="0.25">
      <c r="B78" s="41">
        <v>43895</v>
      </c>
      <c r="C78" s="42">
        <v>35.5</v>
      </c>
      <c r="D78" s="42">
        <v>35</v>
      </c>
      <c r="E78" s="42">
        <v>20</v>
      </c>
      <c r="F78" s="42">
        <v>20</v>
      </c>
      <c r="G78" s="43">
        <v>95</v>
      </c>
      <c r="H78" s="43">
        <v>63</v>
      </c>
      <c r="I78" s="42">
        <v>0</v>
      </c>
      <c r="J78" s="42">
        <v>7.4</v>
      </c>
      <c r="K78" s="42">
        <v>5.4</v>
      </c>
      <c r="L78" s="44">
        <v>742.93</v>
      </c>
      <c r="M78" s="42">
        <v>0</v>
      </c>
      <c r="N78" s="43">
        <v>0</v>
      </c>
      <c r="O78" s="42">
        <v>18.2</v>
      </c>
    </row>
    <row r="79" spans="1:15" ht="15.75" x14ac:dyDescent="0.25">
      <c r="B79" s="41">
        <v>43896</v>
      </c>
      <c r="C79" s="42">
        <v>35</v>
      </c>
      <c r="D79" s="42">
        <v>34.4</v>
      </c>
      <c r="E79" s="42">
        <v>22.4</v>
      </c>
      <c r="F79" s="42">
        <v>22.4</v>
      </c>
      <c r="G79" s="43">
        <v>96</v>
      </c>
      <c r="H79" s="43">
        <v>64</v>
      </c>
      <c r="I79" s="42">
        <v>0.1</v>
      </c>
      <c r="J79" s="42">
        <v>6.2</v>
      </c>
      <c r="K79" s="42">
        <v>4.5999999999999996</v>
      </c>
      <c r="L79" s="44">
        <v>740.15</v>
      </c>
      <c r="M79" s="42">
        <v>0</v>
      </c>
      <c r="N79" s="43">
        <v>0</v>
      </c>
      <c r="O79" s="42">
        <v>18.2</v>
      </c>
    </row>
    <row r="80" spans="1:15" ht="15.75" x14ac:dyDescent="0.25">
      <c r="B80" s="41">
        <v>43897</v>
      </c>
      <c r="C80" s="42">
        <v>34.4</v>
      </c>
      <c r="D80" s="42">
        <v>34</v>
      </c>
      <c r="E80" s="42">
        <v>23</v>
      </c>
      <c r="F80" s="42">
        <v>23</v>
      </c>
      <c r="G80" s="43">
        <v>92</v>
      </c>
      <c r="H80" s="43">
        <v>62</v>
      </c>
      <c r="I80" s="42">
        <v>0</v>
      </c>
      <c r="J80" s="42">
        <v>7</v>
      </c>
      <c r="K80" s="42">
        <v>5</v>
      </c>
      <c r="L80" s="44">
        <v>740.15</v>
      </c>
      <c r="M80" s="42">
        <v>0</v>
      </c>
      <c r="N80" s="43">
        <v>0</v>
      </c>
      <c r="O80" s="42">
        <v>18.2</v>
      </c>
    </row>
    <row r="81" spans="1:15" ht="15.75" x14ac:dyDescent="0.25">
      <c r="B81" s="41">
        <v>43898</v>
      </c>
      <c r="C81" s="42">
        <v>34</v>
      </c>
      <c r="D81" s="42">
        <v>34</v>
      </c>
      <c r="E81" s="42">
        <v>22.4</v>
      </c>
      <c r="F81" s="42">
        <v>22.4</v>
      </c>
      <c r="G81" s="43">
        <v>95</v>
      </c>
      <c r="H81" s="43">
        <v>65</v>
      </c>
      <c r="I81" s="42">
        <v>0.3</v>
      </c>
      <c r="J81" s="42">
        <v>6.3</v>
      </c>
      <c r="K81" s="42">
        <v>5.4</v>
      </c>
      <c r="L81" s="44">
        <v>712.3</v>
      </c>
      <c r="M81" s="42">
        <v>0</v>
      </c>
      <c r="N81" s="43">
        <v>0</v>
      </c>
      <c r="O81" s="42">
        <v>18.2</v>
      </c>
    </row>
    <row r="82" spans="1:15" ht="15.75" x14ac:dyDescent="0.25">
      <c r="B82" s="41">
        <v>43899</v>
      </c>
      <c r="C82" s="42">
        <v>34.200000000000003</v>
      </c>
      <c r="D82" s="42">
        <v>33</v>
      </c>
      <c r="E82" s="42">
        <v>22</v>
      </c>
      <c r="F82" s="42">
        <v>22</v>
      </c>
      <c r="G82" s="43">
        <v>95</v>
      </c>
      <c r="H82" s="43">
        <v>58</v>
      </c>
      <c r="I82" s="42">
        <v>0.4</v>
      </c>
      <c r="J82" s="42">
        <v>8.6999999999999993</v>
      </c>
      <c r="K82" s="42">
        <v>4.5999999999999996</v>
      </c>
      <c r="L82" s="44">
        <v>726.22</v>
      </c>
      <c r="M82" s="42">
        <v>0</v>
      </c>
      <c r="N82" s="43">
        <v>0</v>
      </c>
      <c r="O82" s="42">
        <v>18.2</v>
      </c>
    </row>
    <row r="83" spans="1:15" ht="15.75" x14ac:dyDescent="0.25">
      <c r="B83" s="41">
        <v>43900</v>
      </c>
      <c r="C83" s="42">
        <v>34</v>
      </c>
      <c r="D83" s="42">
        <v>34.4</v>
      </c>
      <c r="E83" s="42">
        <v>20.399999999999999</v>
      </c>
      <c r="F83" s="42">
        <v>20.399999999999999</v>
      </c>
      <c r="G83" s="43">
        <v>96</v>
      </c>
      <c r="H83" s="43">
        <v>49</v>
      </c>
      <c r="I83" s="42">
        <v>0</v>
      </c>
      <c r="J83" s="42">
        <v>7.8</v>
      </c>
      <c r="K83" s="42">
        <v>5</v>
      </c>
      <c r="L83" s="44">
        <v>706.73</v>
      </c>
      <c r="M83" s="42">
        <v>0</v>
      </c>
      <c r="N83" s="43">
        <v>0</v>
      </c>
      <c r="O83" s="42">
        <v>18.2</v>
      </c>
    </row>
    <row r="84" spans="1:15" x14ac:dyDescent="0.25">
      <c r="B84" s="28"/>
      <c r="C84" s="47">
        <f>AVERAGE(C77:C83)</f>
        <v>34.442857142857143</v>
      </c>
      <c r="D84" s="47">
        <f t="shared" ref="D84:L84" si="25">AVERAGE(D77:D83)</f>
        <v>34.314285714285717</v>
      </c>
      <c r="E84" s="47">
        <f t="shared" si="25"/>
        <v>21.457142857142859</v>
      </c>
      <c r="F84" s="47">
        <f t="shared" si="25"/>
        <v>21.457142857142859</v>
      </c>
      <c r="G84" s="47">
        <f t="shared" si="25"/>
        <v>94.857142857142861</v>
      </c>
      <c r="H84" s="47">
        <f t="shared" si="25"/>
        <v>60.428571428571431</v>
      </c>
      <c r="I84" s="47">
        <f t="shared" si="25"/>
        <v>0.12857142857142859</v>
      </c>
      <c r="J84" s="47">
        <f t="shared" si="25"/>
        <v>7.1285714285714272</v>
      </c>
      <c r="K84" s="47">
        <f t="shared" si="25"/>
        <v>4.9428571428571431</v>
      </c>
      <c r="L84" s="47">
        <f t="shared" si="25"/>
        <v>729.80428571428581</v>
      </c>
      <c r="M84" s="47">
        <f>SUM(M77:M83)</f>
        <v>0</v>
      </c>
      <c r="N84" s="47">
        <f>SUM(N77:N83)</f>
        <v>0</v>
      </c>
      <c r="O84" s="47">
        <f t="shared" ref="O84" si="26">AVERAGE(O77:O83)</f>
        <v>18.2</v>
      </c>
    </row>
    <row r="85" spans="1:15" ht="15.75" x14ac:dyDescent="0.25">
      <c r="A85">
        <v>11</v>
      </c>
      <c r="B85" s="41">
        <v>43901</v>
      </c>
      <c r="C85" s="42">
        <v>34.4</v>
      </c>
      <c r="D85" s="42">
        <v>35</v>
      </c>
      <c r="E85" s="42">
        <v>19.399999999999999</v>
      </c>
      <c r="F85" s="42">
        <v>19.399999999999999</v>
      </c>
      <c r="G85" s="43">
        <v>95</v>
      </c>
      <c r="H85" s="43">
        <v>49</v>
      </c>
      <c r="I85" s="42">
        <v>0</v>
      </c>
      <c r="J85" s="42">
        <v>9</v>
      </c>
      <c r="K85" s="42">
        <v>4.4000000000000004</v>
      </c>
      <c r="L85" s="44">
        <v>726.22</v>
      </c>
      <c r="M85" s="42">
        <v>0</v>
      </c>
      <c r="N85" s="43">
        <v>0</v>
      </c>
      <c r="O85" s="42">
        <v>18.2</v>
      </c>
    </row>
    <row r="86" spans="1:15" ht="15.75" x14ac:dyDescent="0.25">
      <c r="B86" s="41">
        <v>43902</v>
      </c>
      <c r="C86" s="42">
        <v>35</v>
      </c>
      <c r="D86" s="42">
        <v>34.4</v>
      </c>
      <c r="E86" s="42">
        <v>20.399999999999999</v>
      </c>
      <c r="F86" s="42">
        <v>20.399999999999999</v>
      </c>
      <c r="G86" s="43">
        <v>96</v>
      </c>
      <c r="H86" s="43">
        <v>53</v>
      </c>
      <c r="I86" s="42">
        <v>0</v>
      </c>
      <c r="J86" s="42">
        <v>9.8000000000000007</v>
      </c>
      <c r="K86" s="42">
        <v>4.2</v>
      </c>
      <c r="L86" s="44">
        <v>720.65</v>
      </c>
      <c r="M86" s="42">
        <v>0</v>
      </c>
      <c r="N86" s="43">
        <v>0</v>
      </c>
      <c r="O86" s="42">
        <v>18.2</v>
      </c>
    </row>
    <row r="87" spans="1:15" ht="15.75" x14ac:dyDescent="0.25">
      <c r="B87" s="41">
        <v>43903</v>
      </c>
      <c r="C87" s="42">
        <v>34.4</v>
      </c>
      <c r="D87" s="42">
        <v>34</v>
      </c>
      <c r="E87" s="42">
        <v>20.399999999999999</v>
      </c>
      <c r="F87" s="42">
        <v>20.399999999999999</v>
      </c>
      <c r="G87" s="43">
        <v>95</v>
      </c>
      <c r="H87" s="43">
        <v>53</v>
      </c>
      <c r="I87" s="42">
        <v>0</v>
      </c>
      <c r="J87" s="42">
        <v>5.8</v>
      </c>
      <c r="K87" s="42">
        <v>4.4000000000000004</v>
      </c>
      <c r="L87" s="44">
        <v>740.15</v>
      </c>
      <c r="M87" s="42">
        <v>0</v>
      </c>
      <c r="N87" s="43">
        <v>0</v>
      </c>
      <c r="O87" s="42">
        <v>18.2</v>
      </c>
    </row>
    <row r="88" spans="1:15" ht="15.75" x14ac:dyDescent="0.25">
      <c r="B88" s="41">
        <v>43904</v>
      </c>
      <c r="C88" s="42">
        <v>34</v>
      </c>
      <c r="D88" s="42">
        <v>33.4</v>
      </c>
      <c r="E88" s="42">
        <v>21.4</v>
      </c>
      <c r="F88" s="42">
        <v>21.4</v>
      </c>
      <c r="G88" s="43">
        <v>95</v>
      </c>
      <c r="H88" s="43">
        <v>59</v>
      </c>
      <c r="I88" s="42">
        <v>0</v>
      </c>
      <c r="J88" s="42">
        <v>8.5</v>
      </c>
      <c r="K88" s="42">
        <v>5.2</v>
      </c>
      <c r="L88" s="44">
        <v>734.58</v>
      </c>
      <c r="M88" s="42">
        <v>0</v>
      </c>
      <c r="N88" s="43">
        <v>0</v>
      </c>
      <c r="O88" s="42">
        <v>18.2</v>
      </c>
    </row>
    <row r="89" spans="1:15" ht="15.75" x14ac:dyDescent="0.25">
      <c r="B89" s="41">
        <v>43905</v>
      </c>
      <c r="C89" s="42">
        <v>34</v>
      </c>
      <c r="D89" s="42">
        <v>34</v>
      </c>
      <c r="E89" s="42">
        <v>21.4</v>
      </c>
      <c r="F89" s="42">
        <v>21.4</v>
      </c>
      <c r="G89" s="43">
        <v>96</v>
      </c>
      <c r="H89" s="43">
        <v>53</v>
      </c>
      <c r="I89" s="42">
        <v>0</v>
      </c>
      <c r="J89" s="42">
        <v>9</v>
      </c>
      <c r="K89" s="42">
        <v>5.4</v>
      </c>
      <c r="L89" s="44">
        <v>684.45</v>
      </c>
      <c r="M89" s="42">
        <v>0</v>
      </c>
      <c r="N89" s="43">
        <v>0</v>
      </c>
      <c r="O89" s="42">
        <v>18.2</v>
      </c>
    </row>
    <row r="90" spans="1:15" ht="15.75" x14ac:dyDescent="0.25">
      <c r="B90" s="41">
        <v>43906</v>
      </c>
      <c r="C90" s="42">
        <v>34.200000000000003</v>
      </c>
      <c r="D90" s="42">
        <v>34</v>
      </c>
      <c r="E90" s="42">
        <v>22</v>
      </c>
      <c r="F90" s="42">
        <v>22</v>
      </c>
      <c r="G90" s="43">
        <v>95</v>
      </c>
      <c r="H90" s="43">
        <v>53</v>
      </c>
      <c r="I90" s="42">
        <v>0</v>
      </c>
      <c r="J90" s="42">
        <v>7.5</v>
      </c>
      <c r="K90" s="42">
        <v>4.5999999999999996</v>
      </c>
      <c r="L90" s="44">
        <v>712.3</v>
      </c>
      <c r="M90" s="42">
        <v>0</v>
      </c>
      <c r="N90" s="43">
        <v>0</v>
      </c>
      <c r="O90" s="42">
        <v>18.2</v>
      </c>
    </row>
    <row r="91" spans="1:15" ht="15.75" x14ac:dyDescent="0.25">
      <c r="B91" s="41">
        <v>43907</v>
      </c>
      <c r="C91" s="42">
        <v>34</v>
      </c>
      <c r="D91" s="42">
        <v>34</v>
      </c>
      <c r="E91" s="42">
        <v>23</v>
      </c>
      <c r="F91" s="42">
        <v>23</v>
      </c>
      <c r="G91" s="43">
        <v>93</v>
      </c>
      <c r="H91" s="43">
        <v>53</v>
      </c>
      <c r="I91" s="42">
        <v>0</v>
      </c>
      <c r="J91" s="42">
        <v>7.6</v>
      </c>
      <c r="K91" s="42">
        <v>6.4</v>
      </c>
      <c r="L91" s="44">
        <v>662.17</v>
      </c>
      <c r="M91" s="42">
        <v>0</v>
      </c>
      <c r="N91" s="43">
        <v>0</v>
      </c>
      <c r="O91" s="42">
        <v>18.2</v>
      </c>
    </row>
    <row r="92" spans="1:15" x14ac:dyDescent="0.25">
      <c r="B92" s="46"/>
      <c r="C92" s="47">
        <f>AVERAGE(C85:C91)</f>
        <v>34.285714285714285</v>
      </c>
      <c r="D92" s="47">
        <f t="shared" ref="D92:O92" si="27">AVERAGE(D85:D91)</f>
        <v>34.114285714285714</v>
      </c>
      <c r="E92" s="47">
        <f t="shared" si="27"/>
        <v>21.142857142857142</v>
      </c>
      <c r="F92" s="47">
        <f t="shared" si="27"/>
        <v>21.142857142857142</v>
      </c>
      <c r="G92" s="47">
        <f t="shared" si="27"/>
        <v>95</v>
      </c>
      <c r="H92" s="47">
        <f t="shared" si="27"/>
        <v>53.285714285714285</v>
      </c>
      <c r="I92" s="47">
        <f t="shared" si="27"/>
        <v>0</v>
      </c>
      <c r="J92" s="47">
        <f t="shared" si="27"/>
        <v>8.1714285714285726</v>
      </c>
      <c r="K92" s="47">
        <f t="shared" si="27"/>
        <v>4.9428571428571431</v>
      </c>
      <c r="L92" s="47">
        <f t="shared" si="27"/>
        <v>711.50285714285724</v>
      </c>
      <c r="M92" s="47">
        <f>SUM(M85:M91)</f>
        <v>0</v>
      </c>
      <c r="N92" s="47">
        <f>SUM(N85:N91)</f>
        <v>0</v>
      </c>
      <c r="O92" s="47">
        <f t="shared" si="27"/>
        <v>18.2</v>
      </c>
    </row>
    <row r="93" spans="1:15" ht="15.75" x14ac:dyDescent="0.25">
      <c r="A93">
        <v>12</v>
      </c>
      <c r="B93" s="41">
        <v>43908</v>
      </c>
      <c r="C93" s="42">
        <v>34.200000000000003</v>
      </c>
      <c r="D93" s="42">
        <v>34.4</v>
      </c>
      <c r="E93" s="42">
        <v>22.4</v>
      </c>
      <c r="F93" s="42">
        <v>22.4</v>
      </c>
      <c r="G93" s="43">
        <v>96</v>
      </c>
      <c r="H93" s="43">
        <v>56</v>
      </c>
      <c r="I93" s="42">
        <v>0</v>
      </c>
      <c r="J93" s="42">
        <v>8.5</v>
      </c>
      <c r="K93" s="42">
        <v>5.8</v>
      </c>
      <c r="L93" s="44">
        <v>684.45</v>
      </c>
      <c r="M93" s="42">
        <v>0</v>
      </c>
      <c r="N93" s="43">
        <v>0</v>
      </c>
      <c r="O93" s="42">
        <v>18.2</v>
      </c>
    </row>
    <row r="94" spans="1:15" ht="15.75" x14ac:dyDescent="0.25">
      <c r="B94" s="41">
        <v>43909</v>
      </c>
      <c r="C94" s="42">
        <v>34.4</v>
      </c>
      <c r="D94" s="42">
        <v>34.4</v>
      </c>
      <c r="E94" s="42">
        <v>22</v>
      </c>
      <c r="F94" s="42">
        <v>22</v>
      </c>
      <c r="G94" s="43">
        <v>100</v>
      </c>
      <c r="H94" s="43">
        <v>51</v>
      </c>
      <c r="I94" s="42">
        <v>0</v>
      </c>
      <c r="J94" s="42">
        <v>7.5</v>
      </c>
      <c r="K94" s="42">
        <v>5.2</v>
      </c>
      <c r="L94" s="44">
        <v>740.15</v>
      </c>
      <c r="M94" s="42">
        <v>0</v>
      </c>
      <c r="N94" s="43">
        <v>0</v>
      </c>
      <c r="O94" s="42">
        <v>18.2</v>
      </c>
    </row>
    <row r="95" spans="1:15" ht="15.75" x14ac:dyDescent="0.25">
      <c r="B95" s="41">
        <v>43910</v>
      </c>
      <c r="C95" s="42">
        <v>34.4</v>
      </c>
      <c r="D95" s="42">
        <v>36</v>
      </c>
      <c r="E95" s="42">
        <v>20.399999999999999</v>
      </c>
      <c r="F95" s="42">
        <v>20.399999999999999</v>
      </c>
      <c r="G95" s="43">
        <v>96</v>
      </c>
      <c r="H95" s="43">
        <v>47</v>
      </c>
      <c r="I95" s="42">
        <v>0</v>
      </c>
      <c r="J95" s="42">
        <v>7.5</v>
      </c>
      <c r="K95" s="42">
        <v>5</v>
      </c>
      <c r="L95" s="44">
        <v>684.45</v>
      </c>
      <c r="M95" s="42">
        <v>0</v>
      </c>
      <c r="N95" s="43">
        <v>0</v>
      </c>
      <c r="O95" s="42">
        <v>18.2</v>
      </c>
    </row>
    <row r="96" spans="1:15" ht="15.75" x14ac:dyDescent="0.25">
      <c r="B96" s="41">
        <v>43911</v>
      </c>
      <c r="C96" s="42">
        <v>36</v>
      </c>
      <c r="D96" s="42">
        <v>35.4</v>
      </c>
      <c r="E96" s="42">
        <v>22.4</v>
      </c>
      <c r="F96" s="42">
        <v>22.4</v>
      </c>
      <c r="G96" s="43">
        <v>95</v>
      </c>
      <c r="H96" s="43">
        <v>52</v>
      </c>
      <c r="I96" s="42">
        <v>1.2</v>
      </c>
      <c r="J96" s="42">
        <v>8.1999999999999993</v>
      </c>
      <c r="K96" s="42">
        <v>5.6</v>
      </c>
      <c r="L96" s="44">
        <v>684.45</v>
      </c>
      <c r="M96" s="42">
        <v>0</v>
      </c>
      <c r="N96" s="43">
        <v>0</v>
      </c>
      <c r="O96" s="42">
        <v>18.2</v>
      </c>
    </row>
    <row r="97" spans="1:15" ht="15.75" x14ac:dyDescent="0.25">
      <c r="B97" s="41">
        <v>43912</v>
      </c>
      <c r="C97" s="42">
        <v>35.4</v>
      </c>
      <c r="D97" s="42">
        <v>35.4</v>
      </c>
      <c r="E97" s="42">
        <v>22.4</v>
      </c>
      <c r="F97" s="42">
        <v>22.4</v>
      </c>
      <c r="G97" s="43">
        <v>95</v>
      </c>
      <c r="H97" s="43">
        <v>45</v>
      </c>
      <c r="I97" s="42">
        <v>2.2999999999999998</v>
      </c>
      <c r="J97" s="42">
        <v>7.5</v>
      </c>
      <c r="K97" s="42">
        <v>5</v>
      </c>
      <c r="L97" s="44">
        <v>695.59</v>
      </c>
      <c r="M97" s="42">
        <v>0</v>
      </c>
      <c r="N97" s="43">
        <v>0</v>
      </c>
      <c r="O97" s="42">
        <v>18.2</v>
      </c>
    </row>
    <row r="98" spans="1:15" ht="15.75" x14ac:dyDescent="0.25">
      <c r="B98" s="41">
        <v>43913</v>
      </c>
      <c r="C98" s="42">
        <v>35.4</v>
      </c>
      <c r="D98" s="42">
        <v>34.4</v>
      </c>
      <c r="E98" s="42">
        <v>23.4</v>
      </c>
      <c r="F98" s="42">
        <v>23.4</v>
      </c>
      <c r="G98" s="43">
        <v>92</v>
      </c>
      <c r="H98" s="43">
        <v>53</v>
      </c>
      <c r="I98" s="42">
        <v>2.2000000000000002</v>
      </c>
      <c r="J98" s="42">
        <v>7.3</v>
      </c>
      <c r="K98" s="42">
        <v>6</v>
      </c>
      <c r="L98" s="44">
        <v>706.73</v>
      </c>
      <c r="M98" s="42">
        <v>0</v>
      </c>
      <c r="N98" s="43">
        <v>0</v>
      </c>
      <c r="O98" s="42">
        <v>18.2</v>
      </c>
    </row>
    <row r="99" spans="1:15" ht="15.75" x14ac:dyDescent="0.25">
      <c r="B99" s="41">
        <v>43914</v>
      </c>
      <c r="C99" s="42">
        <v>34.4</v>
      </c>
      <c r="D99" s="42">
        <v>34</v>
      </c>
      <c r="E99" s="42">
        <v>22</v>
      </c>
      <c r="F99" s="42">
        <v>22</v>
      </c>
      <c r="G99" s="43">
        <v>91</v>
      </c>
      <c r="H99" s="43">
        <v>48</v>
      </c>
      <c r="I99" s="42">
        <v>2.5</v>
      </c>
      <c r="J99" s="42">
        <v>6.1</v>
      </c>
      <c r="K99" s="42">
        <v>5</v>
      </c>
      <c r="L99" s="44">
        <v>712.3</v>
      </c>
      <c r="M99" s="42">
        <v>0</v>
      </c>
      <c r="N99" s="43">
        <v>0</v>
      </c>
      <c r="O99" s="42">
        <v>18.2</v>
      </c>
    </row>
    <row r="100" spans="1:15" x14ac:dyDescent="0.25">
      <c r="B100" s="46"/>
      <c r="C100" s="47">
        <f>AVERAGE(C93:C99)</f>
        <v>34.885714285714286</v>
      </c>
      <c r="D100" s="47">
        <f t="shared" ref="D100:O100" si="28">AVERAGE(D93:D99)</f>
        <v>34.857142857142854</v>
      </c>
      <c r="E100" s="47">
        <f t="shared" si="28"/>
        <v>22.142857142857142</v>
      </c>
      <c r="F100" s="47">
        <f t="shared" si="28"/>
        <v>22.142857142857142</v>
      </c>
      <c r="G100" s="47">
        <f t="shared" si="28"/>
        <v>95</v>
      </c>
      <c r="H100" s="47">
        <f t="shared" si="28"/>
        <v>50.285714285714285</v>
      </c>
      <c r="I100" s="47">
        <f t="shared" si="28"/>
        <v>1.1714285714285713</v>
      </c>
      <c r="J100" s="47">
        <f t="shared" si="28"/>
        <v>7.5142857142857142</v>
      </c>
      <c r="K100" s="47">
        <f t="shared" si="28"/>
        <v>5.3714285714285719</v>
      </c>
      <c r="L100" s="47">
        <f t="shared" si="28"/>
        <v>701.16</v>
      </c>
      <c r="M100" s="47">
        <f>SUM(M93:M99)</f>
        <v>0</v>
      </c>
      <c r="N100" s="47">
        <f>SUM(N93:N99)</f>
        <v>0</v>
      </c>
      <c r="O100" s="47">
        <f t="shared" si="28"/>
        <v>18.2</v>
      </c>
    </row>
    <row r="101" spans="1:15" ht="15.75" x14ac:dyDescent="0.25">
      <c r="A101">
        <v>13</v>
      </c>
      <c r="B101" s="41">
        <v>43915</v>
      </c>
      <c r="C101" s="42">
        <v>34</v>
      </c>
      <c r="D101" s="42">
        <v>34</v>
      </c>
      <c r="E101" s="42">
        <v>21.4</v>
      </c>
      <c r="F101" s="42">
        <v>21.4</v>
      </c>
      <c r="G101" s="43">
        <v>95</v>
      </c>
      <c r="H101" s="43">
        <v>51</v>
      </c>
      <c r="I101" s="42">
        <v>3.1</v>
      </c>
      <c r="J101" s="42">
        <v>7.8</v>
      </c>
      <c r="K101" s="42">
        <v>5.5</v>
      </c>
      <c r="L101" s="44">
        <v>717.87</v>
      </c>
      <c r="M101" s="42">
        <v>0</v>
      </c>
      <c r="N101" s="43">
        <v>0</v>
      </c>
      <c r="O101" s="42">
        <v>18.2</v>
      </c>
    </row>
    <row r="102" spans="1:15" ht="15.75" x14ac:dyDescent="0.25">
      <c r="B102" s="41">
        <v>43916</v>
      </c>
      <c r="C102" s="42">
        <v>34</v>
      </c>
      <c r="D102" s="42">
        <v>33.799999999999997</v>
      </c>
      <c r="E102" s="42">
        <v>22.4</v>
      </c>
      <c r="F102" s="42">
        <v>22.4</v>
      </c>
      <c r="G102" s="43">
        <v>96</v>
      </c>
      <c r="H102" s="43">
        <v>52</v>
      </c>
      <c r="I102" s="42">
        <v>3</v>
      </c>
      <c r="J102" s="42">
        <v>8.3000000000000007</v>
      </c>
      <c r="K102" s="42">
        <v>5</v>
      </c>
      <c r="L102" s="44">
        <v>673.31</v>
      </c>
      <c r="M102" s="42">
        <v>0</v>
      </c>
      <c r="N102" s="43">
        <v>0</v>
      </c>
      <c r="O102" s="42">
        <v>18.2</v>
      </c>
    </row>
    <row r="103" spans="1:15" ht="15.75" x14ac:dyDescent="0.25">
      <c r="B103" s="41">
        <v>43917</v>
      </c>
      <c r="C103" s="42">
        <v>34</v>
      </c>
      <c r="D103" s="42">
        <v>34</v>
      </c>
      <c r="E103" s="42">
        <v>22.6</v>
      </c>
      <c r="F103" s="42">
        <v>22.6</v>
      </c>
      <c r="G103" s="43">
        <v>93</v>
      </c>
      <c r="H103" s="43">
        <v>54</v>
      </c>
      <c r="I103" s="42">
        <v>3.8</v>
      </c>
      <c r="J103" s="42">
        <v>9.1</v>
      </c>
      <c r="K103" s="42">
        <v>5.4</v>
      </c>
      <c r="L103" s="44">
        <v>712.3</v>
      </c>
      <c r="M103" s="42">
        <v>0</v>
      </c>
      <c r="N103" s="43">
        <v>0</v>
      </c>
      <c r="O103" s="42">
        <v>18.2</v>
      </c>
    </row>
    <row r="104" spans="1:15" ht="15.75" x14ac:dyDescent="0.25">
      <c r="B104" s="41">
        <v>43918</v>
      </c>
      <c r="C104" s="42">
        <v>34</v>
      </c>
      <c r="D104" s="42">
        <v>34.799999999999997</v>
      </c>
      <c r="E104" s="42">
        <v>21</v>
      </c>
      <c r="F104" s="42">
        <v>21</v>
      </c>
      <c r="G104" s="43">
        <v>96</v>
      </c>
      <c r="H104" s="43">
        <v>54</v>
      </c>
      <c r="I104" s="42">
        <v>3.7</v>
      </c>
      <c r="J104" s="42">
        <v>7.1</v>
      </c>
      <c r="K104" s="42">
        <v>5.2</v>
      </c>
      <c r="L104" s="44">
        <v>740.15</v>
      </c>
      <c r="M104" s="42">
        <v>0</v>
      </c>
      <c r="N104" s="43">
        <v>0</v>
      </c>
      <c r="O104" s="42">
        <v>18.2</v>
      </c>
    </row>
    <row r="105" spans="1:15" ht="15.75" x14ac:dyDescent="0.25">
      <c r="B105" s="41">
        <v>43919</v>
      </c>
      <c r="C105" s="42">
        <v>34.799999999999997</v>
      </c>
      <c r="D105" s="42">
        <v>34.799999999999997</v>
      </c>
      <c r="E105" s="42">
        <v>20.6</v>
      </c>
      <c r="F105" s="42">
        <v>20.6</v>
      </c>
      <c r="G105" s="43">
        <v>95</v>
      </c>
      <c r="H105" s="43">
        <v>51</v>
      </c>
      <c r="I105" s="42">
        <v>2.9</v>
      </c>
      <c r="J105" s="42">
        <v>10</v>
      </c>
      <c r="K105" s="42">
        <v>5.6</v>
      </c>
      <c r="L105" s="44">
        <v>734.58</v>
      </c>
      <c r="M105" s="42">
        <v>0</v>
      </c>
      <c r="N105" s="43">
        <v>0</v>
      </c>
      <c r="O105" s="42">
        <v>18.2</v>
      </c>
    </row>
    <row r="106" spans="1:15" ht="15.75" x14ac:dyDescent="0.25">
      <c r="B106" s="41">
        <v>43920</v>
      </c>
      <c r="C106" s="42">
        <v>34.799999999999997</v>
      </c>
      <c r="D106" s="42">
        <v>34.200000000000003</v>
      </c>
      <c r="E106" s="42">
        <v>20.2</v>
      </c>
      <c r="F106" s="42">
        <v>20.2</v>
      </c>
      <c r="G106" s="43">
        <v>96</v>
      </c>
      <c r="H106" s="43">
        <v>49</v>
      </c>
      <c r="I106" s="42">
        <v>2</v>
      </c>
      <c r="J106" s="42">
        <v>9.8000000000000007</v>
      </c>
      <c r="K106" s="42">
        <v>5</v>
      </c>
      <c r="L106" s="44">
        <v>734.58</v>
      </c>
      <c r="M106" s="42">
        <v>0</v>
      </c>
      <c r="N106" s="43">
        <v>0</v>
      </c>
      <c r="O106" s="42">
        <v>18.2</v>
      </c>
    </row>
    <row r="107" spans="1:15" ht="15.75" x14ac:dyDescent="0.25">
      <c r="B107" s="41">
        <v>43921</v>
      </c>
      <c r="C107" s="42">
        <v>34.200000000000003</v>
      </c>
      <c r="D107" s="42">
        <v>34.200000000000003</v>
      </c>
      <c r="E107" s="42">
        <v>21.8</v>
      </c>
      <c r="F107" s="42">
        <v>21.8</v>
      </c>
      <c r="G107" s="43">
        <v>91</v>
      </c>
      <c r="H107" s="43">
        <v>53</v>
      </c>
      <c r="I107" s="42">
        <v>3.1</v>
      </c>
      <c r="J107" s="42">
        <v>10.1</v>
      </c>
      <c r="K107" s="42">
        <v>5.2</v>
      </c>
      <c r="L107" s="44">
        <v>717.87</v>
      </c>
      <c r="M107" s="42">
        <v>0</v>
      </c>
      <c r="N107" s="43">
        <v>0</v>
      </c>
      <c r="O107" s="42">
        <v>18.2</v>
      </c>
    </row>
    <row r="108" spans="1:15" x14ac:dyDescent="0.25">
      <c r="B108" s="46"/>
      <c r="C108" s="47">
        <f>AVERAGE(C101:C107)</f>
        <v>34.25714285714286</v>
      </c>
      <c r="D108" s="47">
        <f t="shared" ref="D108:O108" si="29">AVERAGE(D101:D107)</f>
        <v>34.257142857142853</v>
      </c>
      <c r="E108" s="47">
        <f t="shared" si="29"/>
        <v>21.428571428571427</v>
      </c>
      <c r="F108" s="47">
        <f t="shared" si="29"/>
        <v>21.428571428571427</v>
      </c>
      <c r="G108" s="47">
        <f t="shared" si="29"/>
        <v>94.571428571428569</v>
      </c>
      <c r="H108" s="47">
        <f t="shared" si="29"/>
        <v>52</v>
      </c>
      <c r="I108" s="47">
        <f t="shared" si="29"/>
        <v>3.0857142857142854</v>
      </c>
      <c r="J108" s="47">
        <f t="shared" si="29"/>
        <v>8.8857142857142879</v>
      </c>
      <c r="K108" s="47">
        <f t="shared" si="29"/>
        <v>5.2714285714285722</v>
      </c>
      <c r="L108" s="47">
        <f t="shared" si="29"/>
        <v>718.66571428571422</v>
      </c>
      <c r="M108" s="47">
        <f>SUM(M101:M107)</f>
        <v>0</v>
      </c>
      <c r="N108" s="47">
        <f>SUM(N101:N107)</f>
        <v>0</v>
      </c>
      <c r="O108" s="47">
        <f t="shared" si="29"/>
        <v>18.2</v>
      </c>
    </row>
    <row r="109" spans="1:15" ht="15.75" x14ac:dyDescent="0.25">
      <c r="A109">
        <v>14</v>
      </c>
      <c r="B109" s="41">
        <v>43922</v>
      </c>
      <c r="C109" s="42">
        <v>34.200000000000003</v>
      </c>
      <c r="D109" s="42">
        <v>34.799999999999997</v>
      </c>
      <c r="E109" s="42">
        <v>22.4</v>
      </c>
      <c r="F109" s="42">
        <v>22.4</v>
      </c>
      <c r="G109" s="43">
        <v>93</v>
      </c>
      <c r="H109" s="43">
        <v>53</v>
      </c>
      <c r="I109" s="42">
        <v>3.6</v>
      </c>
      <c r="J109" s="42">
        <v>9.6999999999999993</v>
      </c>
      <c r="K109" s="42">
        <v>5.2</v>
      </c>
      <c r="L109" s="44">
        <v>723.44</v>
      </c>
      <c r="M109" s="42">
        <v>0</v>
      </c>
      <c r="N109" s="43">
        <v>0</v>
      </c>
      <c r="O109" s="42">
        <v>18.2</v>
      </c>
    </row>
    <row r="110" spans="1:15" ht="15.75" x14ac:dyDescent="0.25">
      <c r="B110" s="41">
        <v>43923</v>
      </c>
      <c r="C110" s="42">
        <v>34.799999999999997</v>
      </c>
      <c r="D110" s="42">
        <v>36.4</v>
      </c>
      <c r="E110" s="42">
        <v>23</v>
      </c>
      <c r="F110" s="42">
        <v>23</v>
      </c>
      <c r="G110" s="43">
        <v>96</v>
      </c>
      <c r="H110" s="43">
        <v>53</v>
      </c>
      <c r="I110" s="42">
        <v>3.7</v>
      </c>
      <c r="J110" s="42">
        <v>9.1999999999999993</v>
      </c>
      <c r="K110" s="42">
        <v>5</v>
      </c>
      <c r="L110" s="44">
        <v>740.15</v>
      </c>
      <c r="M110" s="42">
        <v>0</v>
      </c>
      <c r="N110" s="43">
        <v>0</v>
      </c>
      <c r="O110" s="42">
        <v>18.2</v>
      </c>
    </row>
    <row r="111" spans="1:15" ht="15.75" x14ac:dyDescent="0.25">
      <c r="B111" s="41">
        <v>43924</v>
      </c>
      <c r="C111" s="42">
        <v>36.4</v>
      </c>
      <c r="D111" s="42">
        <v>35.4</v>
      </c>
      <c r="E111" s="42">
        <v>22.8</v>
      </c>
      <c r="F111" s="42">
        <v>22.8</v>
      </c>
      <c r="G111" s="43">
        <v>96</v>
      </c>
      <c r="H111" s="43">
        <v>52</v>
      </c>
      <c r="I111" s="42">
        <v>2.5</v>
      </c>
      <c r="J111" s="42">
        <v>8.3000000000000007</v>
      </c>
      <c r="K111" s="42">
        <v>5.2</v>
      </c>
      <c r="L111" s="44">
        <v>734.58</v>
      </c>
      <c r="M111" s="42">
        <v>0</v>
      </c>
      <c r="N111" s="43">
        <v>0</v>
      </c>
      <c r="O111" s="42">
        <v>18.2</v>
      </c>
    </row>
    <row r="112" spans="1:15" ht="15.75" x14ac:dyDescent="0.25">
      <c r="B112" s="41">
        <v>43925</v>
      </c>
      <c r="C112" s="42">
        <v>35.4</v>
      </c>
      <c r="D112" s="42">
        <v>35.200000000000003</v>
      </c>
      <c r="E112" s="42">
        <v>22.4</v>
      </c>
      <c r="F112" s="42">
        <v>22.4</v>
      </c>
      <c r="G112" s="43">
        <v>96</v>
      </c>
      <c r="H112" s="43">
        <v>54</v>
      </c>
      <c r="I112" s="42">
        <v>1.5</v>
      </c>
      <c r="J112" s="42">
        <v>7.7</v>
      </c>
      <c r="K112" s="42">
        <v>5.0999999999999996</v>
      </c>
      <c r="L112" s="44">
        <v>712.3</v>
      </c>
      <c r="M112" s="42">
        <v>0</v>
      </c>
      <c r="N112" s="43">
        <v>0</v>
      </c>
      <c r="O112" s="42">
        <v>18.2</v>
      </c>
    </row>
    <row r="113" spans="1:15" ht="15.75" x14ac:dyDescent="0.25">
      <c r="B113" s="41">
        <v>43926</v>
      </c>
      <c r="C113" s="42">
        <v>35.200000000000003</v>
      </c>
      <c r="D113" s="42">
        <v>35.4</v>
      </c>
      <c r="E113" s="42">
        <v>22.6</v>
      </c>
      <c r="F113" s="42">
        <v>22.6</v>
      </c>
      <c r="G113" s="43">
        <v>92</v>
      </c>
      <c r="H113" s="43">
        <v>53</v>
      </c>
      <c r="I113" s="42">
        <v>4.4000000000000004</v>
      </c>
      <c r="J113" s="42">
        <v>8.9</v>
      </c>
      <c r="K113" s="42">
        <v>5.4</v>
      </c>
      <c r="L113" s="44">
        <v>740.15</v>
      </c>
      <c r="M113" s="42">
        <v>0</v>
      </c>
      <c r="N113" s="43">
        <v>0</v>
      </c>
      <c r="O113" s="42">
        <v>18.2</v>
      </c>
    </row>
    <row r="114" spans="1:15" ht="15.75" x14ac:dyDescent="0.25">
      <c r="B114" s="41">
        <v>43927</v>
      </c>
      <c r="C114" s="42">
        <v>35.4</v>
      </c>
      <c r="D114" s="42">
        <v>36.799999999999997</v>
      </c>
      <c r="E114" s="42">
        <v>25.4</v>
      </c>
      <c r="F114" s="42">
        <v>25.4</v>
      </c>
      <c r="G114" s="43">
        <v>98</v>
      </c>
      <c r="H114" s="43">
        <v>49</v>
      </c>
      <c r="I114" s="42">
        <v>2.65</v>
      </c>
      <c r="J114" s="42">
        <v>8.5</v>
      </c>
      <c r="K114" s="42">
        <v>5</v>
      </c>
      <c r="L114" s="44">
        <v>684.45</v>
      </c>
      <c r="M114" s="42">
        <v>0</v>
      </c>
      <c r="N114" s="43">
        <v>0</v>
      </c>
      <c r="O114" s="42">
        <v>18.2</v>
      </c>
    </row>
    <row r="115" spans="1:15" ht="15.75" x14ac:dyDescent="0.25">
      <c r="B115" s="41">
        <v>43928</v>
      </c>
      <c r="C115" s="42">
        <v>36.799999999999997</v>
      </c>
      <c r="D115" s="42">
        <v>37</v>
      </c>
      <c r="E115" s="42">
        <v>25.2</v>
      </c>
      <c r="F115" s="42">
        <v>25.2</v>
      </c>
      <c r="G115" s="43">
        <v>95</v>
      </c>
      <c r="H115" s="43">
        <v>45</v>
      </c>
      <c r="I115" s="42">
        <v>3.1</v>
      </c>
      <c r="J115" s="42">
        <v>7</v>
      </c>
      <c r="K115" s="42">
        <v>4.8</v>
      </c>
      <c r="L115" s="44">
        <v>628.75</v>
      </c>
      <c r="M115" s="42">
        <v>0</v>
      </c>
      <c r="N115" s="43">
        <v>0</v>
      </c>
      <c r="O115" s="42">
        <v>18.2</v>
      </c>
    </row>
    <row r="116" spans="1:15" x14ac:dyDescent="0.25">
      <c r="B116" s="46"/>
      <c r="C116" s="47">
        <f>AVERAGE(C109:C115)</f>
        <v>35.457142857142856</v>
      </c>
      <c r="D116" s="47">
        <f t="shared" ref="D116:O116" si="30">AVERAGE(D109:D115)</f>
        <v>35.857142857142854</v>
      </c>
      <c r="E116" s="47">
        <f t="shared" si="30"/>
        <v>23.4</v>
      </c>
      <c r="F116" s="47">
        <f t="shared" si="30"/>
        <v>23.4</v>
      </c>
      <c r="G116" s="47">
        <f t="shared" si="30"/>
        <v>95.142857142857139</v>
      </c>
      <c r="H116" s="47">
        <f t="shared" si="30"/>
        <v>51.285714285714285</v>
      </c>
      <c r="I116" s="47">
        <f t="shared" si="30"/>
        <v>3.0642857142857145</v>
      </c>
      <c r="J116" s="47">
        <f t="shared" si="30"/>
        <v>8.4714285714285715</v>
      </c>
      <c r="K116" s="47">
        <f t="shared" si="30"/>
        <v>5.0999999999999996</v>
      </c>
      <c r="L116" s="47">
        <f t="shared" si="30"/>
        <v>709.11714285714299</v>
      </c>
      <c r="M116" s="47">
        <f>SUM(M109:M115)</f>
        <v>0</v>
      </c>
      <c r="N116" s="47">
        <f>SUM(N109:N115)</f>
        <v>0</v>
      </c>
      <c r="O116" s="47">
        <f t="shared" si="30"/>
        <v>18.2</v>
      </c>
    </row>
    <row r="117" spans="1:15" ht="15.75" x14ac:dyDescent="0.25">
      <c r="A117">
        <v>15</v>
      </c>
      <c r="B117" s="41">
        <v>43929</v>
      </c>
      <c r="C117" s="42">
        <v>37</v>
      </c>
      <c r="D117" s="42">
        <v>37</v>
      </c>
      <c r="E117" s="42">
        <v>25.6</v>
      </c>
      <c r="F117" s="42">
        <v>25.6</v>
      </c>
      <c r="G117" s="43">
        <v>88</v>
      </c>
      <c r="H117" s="43">
        <v>47</v>
      </c>
      <c r="I117" s="42">
        <v>1.2</v>
      </c>
      <c r="J117" s="42">
        <v>5.5</v>
      </c>
      <c r="K117" s="42">
        <v>5.2</v>
      </c>
      <c r="L117" s="44">
        <v>656.6</v>
      </c>
      <c r="M117" s="42">
        <v>0</v>
      </c>
      <c r="N117" s="43">
        <v>0</v>
      </c>
      <c r="O117" s="42">
        <v>18.2</v>
      </c>
    </row>
    <row r="118" spans="1:15" ht="15.75" x14ac:dyDescent="0.25">
      <c r="B118" s="41">
        <v>43930</v>
      </c>
      <c r="C118" s="42">
        <v>37.4</v>
      </c>
      <c r="D118" s="42">
        <v>36.4</v>
      </c>
      <c r="E118" s="42">
        <v>25.8</v>
      </c>
      <c r="F118" s="42">
        <v>25.8</v>
      </c>
      <c r="G118" s="43">
        <v>86</v>
      </c>
      <c r="H118" s="43">
        <v>52</v>
      </c>
      <c r="I118" s="42">
        <v>2.6</v>
      </c>
      <c r="J118" s="42">
        <v>9.1</v>
      </c>
      <c r="K118" s="42">
        <v>5.4</v>
      </c>
      <c r="L118" s="44">
        <v>740.15</v>
      </c>
      <c r="M118" s="42">
        <v>0</v>
      </c>
      <c r="N118" s="43">
        <v>0</v>
      </c>
      <c r="O118" s="42">
        <v>18.2</v>
      </c>
    </row>
    <row r="119" spans="1:15" ht="15.75" x14ac:dyDescent="0.25">
      <c r="B119" s="41">
        <v>43931</v>
      </c>
      <c r="C119" s="42">
        <v>36.4</v>
      </c>
      <c r="D119" s="42">
        <v>34.4</v>
      </c>
      <c r="E119" s="42">
        <v>23.4</v>
      </c>
      <c r="F119" s="42">
        <v>23.4</v>
      </c>
      <c r="G119" s="43">
        <v>93</v>
      </c>
      <c r="H119" s="43">
        <v>55</v>
      </c>
      <c r="I119" s="42">
        <v>5</v>
      </c>
      <c r="J119" s="42">
        <v>7.7</v>
      </c>
      <c r="K119" s="42">
        <v>5.4</v>
      </c>
      <c r="L119" s="44">
        <v>692.8</v>
      </c>
      <c r="M119" s="42">
        <v>0</v>
      </c>
      <c r="N119" s="43">
        <v>0</v>
      </c>
      <c r="O119" s="42">
        <v>18.2</v>
      </c>
    </row>
    <row r="120" spans="1:15" ht="15.75" x14ac:dyDescent="0.25">
      <c r="B120" s="41">
        <v>43932</v>
      </c>
      <c r="C120" s="42">
        <v>34.799999999999997</v>
      </c>
      <c r="D120" s="42">
        <v>34</v>
      </c>
      <c r="E120" s="42">
        <v>23.8</v>
      </c>
      <c r="F120" s="42">
        <v>23.8</v>
      </c>
      <c r="G120" s="43">
        <v>92</v>
      </c>
      <c r="H120" s="43">
        <v>59</v>
      </c>
      <c r="I120" s="42">
        <v>3.1</v>
      </c>
      <c r="J120" s="42">
        <v>3.4</v>
      </c>
      <c r="K120" s="42">
        <v>5.4</v>
      </c>
      <c r="L120" s="44">
        <v>556.34</v>
      </c>
      <c r="M120" s="42">
        <v>0</v>
      </c>
      <c r="N120" s="43">
        <v>0</v>
      </c>
      <c r="O120" s="42">
        <v>18.2</v>
      </c>
    </row>
    <row r="121" spans="1:15" ht="15.75" x14ac:dyDescent="0.25">
      <c r="B121" s="41">
        <v>43933</v>
      </c>
      <c r="C121" s="42">
        <v>34</v>
      </c>
      <c r="D121" s="42">
        <v>35.4</v>
      </c>
      <c r="E121" s="42">
        <v>23.2</v>
      </c>
      <c r="F121" s="42">
        <v>23.2</v>
      </c>
      <c r="G121" s="43">
        <v>96</v>
      </c>
      <c r="H121" s="43">
        <v>52</v>
      </c>
      <c r="I121" s="42">
        <v>3.9</v>
      </c>
      <c r="J121" s="42">
        <v>10.3</v>
      </c>
      <c r="K121" s="42">
        <v>5.4</v>
      </c>
      <c r="L121" s="44">
        <v>740.15</v>
      </c>
      <c r="M121" s="42">
        <v>0</v>
      </c>
      <c r="N121" s="43">
        <v>0</v>
      </c>
      <c r="O121" s="42">
        <v>18.2</v>
      </c>
    </row>
    <row r="122" spans="1:15" ht="15.75" x14ac:dyDescent="0.25">
      <c r="B122" s="41">
        <v>43934</v>
      </c>
      <c r="C122" s="42">
        <v>35.4</v>
      </c>
      <c r="D122" s="42">
        <v>36</v>
      </c>
      <c r="E122" s="42">
        <v>23.2</v>
      </c>
      <c r="F122" s="42">
        <v>23.2</v>
      </c>
      <c r="G122" s="43">
        <v>95</v>
      </c>
      <c r="H122" s="43">
        <v>46</v>
      </c>
      <c r="I122" s="42">
        <v>2.6</v>
      </c>
      <c r="J122" s="42">
        <v>10.3</v>
      </c>
      <c r="K122" s="42">
        <v>5.4</v>
      </c>
      <c r="L122" s="44">
        <v>639.89</v>
      </c>
      <c r="M122" s="42">
        <v>0</v>
      </c>
      <c r="N122" s="43">
        <v>0</v>
      </c>
      <c r="O122" s="42">
        <v>18.2</v>
      </c>
    </row>
    <row r="123" spans="1:15" ht="15.75" x14ac:dyDescent="0.25">
      <c r="B123" s="41">
        <v>43935</v>
      </c>
      <c r="C123" s="42">
        <v>36</v>
      </c>
      <c r="D123" s="42">
        <v>35.200000000000003</v>
      </c>
      <c r="E123" s="42">
        <v>23.2</v>
      </c>
      <c r="F123" s="42">
        <v>23.2</v>
      </c>
      <c r="G123" s="43">
        <v>95</v>
      </c>
      <c r="H123" s="43">
        <v>51</v>
      </c>
      <c r="I123" s="42">
        <v>1.8</v>
      </c>
      <c r="J123" s="42">
        <v>9.6</v>
      </c>
      <c r="K123" s="42">
        <v>5.2</v>
      </c>
      <c r="L123" s="44">
        <v>734.58</v>
      </c>
      <c r="M123" s="42">
        <v>0</v>
      </c>
      <c r="N123" s="43">
        <v>0</v>
      </c>
      <c r="O123" s="42">
        <v>18.2</v>
      </c>
    </row>
    <row r="124" spans="1:15" x14ac:dyDescent="0.25">
      <c r="B124" s="46"/>
      <c r="C124" s="47">
        <f>AVERAGE(C117:C123)</f>
        <v>35.857142857142861</v>
      </c>
      <c r="D124" s="47">
        <f t="shared" ref="D124:O124" si="31">AVERAGE(D117:D123)</f>
        <v>35.485714285714288</v>
      </c>
      <c r="E124" s="47">
        <f t="shared" si="31"/>
        <v>24.028571428571428</v>
      </c>
      <c r="F124" s="47">
        <f t="shared" si="31"/>
        <v>24.028571428571428</v>
      </c>
      <c r="G124" s="47">
        <f t="shared" si="31"/>
        <v>92.142857142857139</v>
      </c>
      <c r="H124" s="47">
        <f t="shared" si="31"/>
        <v>51.714285714285715</v>
      </c>
      <c r="I124" s="47">
        <f t="shared" si="31"/>
        <v>2.8857142857142861</v>
      </c>
      <c r="J124" s="47">
        <f t="shared" si="31"/>
        <v>7.9857142857142858</v>
      </c>
      <c r="K124" s="47">
        <f t="shared" si="31"/>
        <v>5.3428571428571425</v>
      </c>
      <c r="L124" s="47">
        <f t="shared" si="31"/>
        <v>680.07285714285717</v>
      </c>
      <c r="M124" s="47">
        <f>SUM(M117:M123)</f>
        <v>0</v>
      </c>
      <c r="N124" s="47">
        <f>SUM(N117:N123)</f>
        <v>0</v>
      </c>
      <c r="O124" s="47">
        <f t="shared" si="31"/>
        <v>18.2</v>
      </c>
    </row>
    <row r="125" spans="1:15" ht="15.75" x14ac:dyDescent="0.25">
      <c r="A125">
        <v>16</v>
      </c>
      <c r="B125" s="41">
        <v>43936</v>
      </c>
      <c r="C125" s="42">
        <v>35.200000000000003</v>
      </c>
      <c r="D125" s="42">
        <v>35.799999999999997</v>
      </c>
      <c r="E125" s="42">
        <v>23.2</v>
      </c>
      <c r="F125" s="42">
        <v>23.2</v>
      </c>
      <c r="G125" s="43">
        <v>97</v>
      </c>
      <c r="H125" s="43">
        <v>58</v>
      </c>
      <c r="I125" s="42">
        <v>2.5</v>
      </c>
      <c r="J125" s="42">
        <v>10.199999999999999</v>
      </c>
      <c r="K125" s="42">
        <v>5.2</v>
      </c>
      <c r="L125" s="44">
        <v>740.15</v>
      </c>
      <c r="M125" s="42">
        <v>0</v>
      </c>
      <c r="N125" s="43">
        <v>0</v>
      </c>
      <c r="O125" s="42">
        <v>18.2</v>
      </c>
    </row>
    <row r="126" spans="1:15" ht="15.75" x14ac:dyDescent="0.25">
      <c r="B126" s="41">
        <v>43937</v>
      </c>
      <c r="C126" s="42">
        <v>35.799999999999997</v>
      </c>
      <c r="D126" s="42">
        <v>36.4</v>
      </c>
      <c r="E126" s="42">
        <v>24</v>
      </c>
      <c r="F126" s="42">
        <v>24</v>
      </c>
      <c r="G126" s="43">
        <v>92</v>
      </c>
      <c r="H126" s="43">
        <v>54</v>
      </c>
      <c r="I126" s="42">
        <v>2.2999999999999998</v>
      </c>
      <c r="J126" s="42">
        <v>10.9</v>
      </c>
      <c r="K126" s="42">
        <v>5.4</v>
      </c>
      <c r="L126" s="44">
        <v>734.58</v>
      </c>
      <c r="M126" s="42">
        <v>0</v>
      </c>
      <c r="N126" s="43">
        <v>0</v>
      </c>
      <c r="O126" s="42">
        <v>18.2</v>
      </c>
    </row>
    <row r="127" spans="1:15" ht="15.75" x14ac:dyDescent="0.25">
      <c r="B127" s="41">
        <v>43938</v>
      </c>
      <c r="C127" s="42">
        <v>36.4</v>
      </c>
      <c r="D127" s="42">
        <v>36.799999999999997</v>
      </c>
      <c r="E127" s="42">
        <v>25.2</v>
      </c>
      <c r="F127" s="42">
        <v>25.2</v>
      </c>
      <c r="G127" s="43">
        <v>88</v>
      </c>
      <c r="H127" s="43">
        <v>47</v>
      </c>
      <c r="I127" s="42">
        <v>2.1</v>
      </c>
      <c r="J127" s="42">
        <v>10.199999999999999</v>
      </c>
      <c r="K127" s="42">
        <v>5.6</v>
      </c>
      <c r="L127" s="44">
        <v>740.15</v>
      </c>
      <c r="M127" s="42">
        <v>0</v>
      </c>
      <c r="N127" s="43">
        <v>0</v>
      </c>
      <c r="O127" s="42">
        <v>18.2</v>
      </c>
    </row>
    <row r="128" spans="1:15" ht="15.75" x14ac:dyDescent="0.25">
      <c r="B128" s="41">
        <v>43939</v>
      </c>
      <c r="C128" s="42">
        <v>36.799999999999997</v>
      </c>
      <c r="D128" s="42">
        <v>37</v>
      </c>
      <c r="E128" s="42">
        <v>25.2</v>
      </c>
      <c r="F128" s="42">
        <v>25.2</v>
      </c>
      <c r="G128" s="43">
        <v>89</v>
      </c>
      <c r="H128" s="43">
        <v>51</v>
      </c>
      <c r="I128" s="42">
        <v>2.8</v>
      </c>
      <c r="J128" s="42">
        <v>9.6999999999999993</v>
      </c>
      <c r="K128" s="42">
        <v>5.4</v>
      </c>
      <c r="L128" s="44">
        <v>712.3</v>
      </c>
      <c r="M128" s="42">
        <v>0</v>
      </c>
      <c r="N128" s="43">
        <v>0</v>
      </c>
      <c r="O128" s="42">
        <v>18.2</v>
      </c>
    </row>
    <row r="129" spans="1:15" ht="15.75" x14ac:dyDescent="0.25">
      <c r="B129" s="41">
        <v>43940</v>
      </c>
      <c r="C129" s="42">
        <v>37.200000000000003</v>
      </c>
      <c r="D129" s="42">
        <v>33.4</v>
      </c>
      <c r="E129" s="42">
        <v>25.2</v>
      </c>
      <c r="F129" s="42">
        <v>25.2</v>
      </c>
      <c r="G129" s="43">
        <v>89</v>
      </c>
      <c r="H129" s="43">
        <v>62</v>
      </c>
      <c r="I129" s="42">
        <v>2.9</v>
      </c>
      <c r="J129" s="42">
        <v>10.199999999999999</v>
      </c>
      <c r="K129" s="42">
        <v>5</v>
      </c>
      <c r="L129" s="44">
        <v>729.01</v>
      </c>
      <c r="M129" s="42">
        <v>0</v>
      </c>
      <c r="N129" s="43">
        <v>0</v>
      </c>
      <c r="O129" s="42">
        <v>18.2</v>
      </c>
    </row>
    <row r="130" spans="1:15" ht="15.75" x14ac:dyDescent="0.25">
      <c r="B130" s="41">
        <v>43941</v>
      </c>
      <c r="C130" s="42">
        <v>33.4</v>
      </c>
      <c r="D130" s="42">
        <v>34.799999999999997</v>
      </c>
      <c r="E130" s="42">
        <v>24.8</v>
      </c>
      <c r="F130" s="42">
        <v>24.8</v>
      </c>
      <c r="G130" s="43">
        <v>92</v>
      </c>
      <c r="H130" s="43">
        <v>58</v>
      </c>
      <c r="I130" s="42">
        <v>2.2999999999999998</v>
      </c>
      <c r="J130" s="42">
        <v>8.3000000000000007</v>
      </c>
      <c r="K130" s="42">
        <v>5.4</v>
      </c>
      <c r="L130" s="44">
        <v>660.17</v>
      </c>
      <c r="M130" s="42">
        <v>0</v>
      </c>
      <c r="N130" s="43">
        <v>0</v>
      </c>
      <c r="O130" s="42">
        <v>18.2</v>
      </c>
    </row>
    <row r="131" spans="1:15" ht="15.75" x14ac:dyDescent="0.25">
      <c r="B131" s="41">
        <v>43942</v>
      </c>
      <c r="C131" s="42">
        <v>34.799999999999997</v>
      </c>
      <c r="D131" s="42">
        <v>36.200000000000003</v>
      </c>
      <c r="E131" s="42">
        <v>24.2</v>
      </c>
      <c r="F131" s="42">
        <v>24.2</v>
      </c>
      <c r="G131" s="43">
        <v>97</v>
      </c>
      <c r="H131" s="43">
        <v>47</v>
      </c>
      <c r="I131" s="42">
        <v>3.3</v>
      </c>
      <c r="J131" s="42">
        <v>8.8000000000000007</v>
      </c>
      <c r="K131" s="42">
        <v>5.2</v>
      </c>
      <c r="L131" s="44">
        <v>706.73</v>
      </c>
      <c r="M131" s="42">
        <v>0</v>
      </c>
      <c r="N131" s="43">
        <v>0</v>
      </c>
      <c r="O131" s="42">
        <v>18.2</v>
      </c>
    </row>
    <row r="132" spans="1:15" x14ac:dyDescent="0.25">
      <c r="B132" s="46"/>
      <c r="C132" s="47">
        <f>AVERAGE(C125:C131)</f>
        <v>35.657142857142851</v>
      </c>
      <c r="D132" s="47">
        <f t="shared" ref="D132:O132" si="32">AVERAGE(D125:D131)</f>
        <v>35.771428571428565</v>
      </c>
      <c r="E132" s="47">
        <f t="shared" si="32"/>
        <v>24.542857142857144</v>
      </c>
      <c r="F132" s="47">
        <f t="shared" si="32"/>
        <v>24.542857142857144</v>
      </c>
      <c r="G132" s="47">
        <f t="shared" si="32"/>
        <v>92</v>
      </c>
      <c r="H132" s="47">
        <f t="shared" si="32"/>
        <v>53.857142857142854</v>
      </c>
      <c r="I132" s="47">
        <f t="shared" si="32"/>
        <v>2.6</v>
      </c>
      <c r="J132" s="47">
        <f t="shared" si="32"/>
        <v>9.7571428571428562</v>
      </c>
      <c r="K132" s="47">
        <f t="shared" si="32"/>
        <v>5.3142857142857149</v>
      </c>
      <c r="L132" s="47">
        <f t="shared" si="32"/>
        <v>717.58428571428578</v>
      </c>
      <c r="M132" s="47">
        <f>SUM(M125:M131)</f>
        <v>0</v>
      </c>
      <c r="N132" s="47">
        <f>SUM(N125:N131)</f>
        <v>0</v>
      </c>
      <c r="O132" s="47">
        <f t="shared" si="32"/>
        <v>18.2</v>
      </c>
    </row>
    <row r="133" spans="1:15" ht="15.75" x14ac:dyDescent="0.25">
      <c r="A133">
        <v>17</v>
      </c>
      <c r="B133" s="41">
        <v>43943</v>
      </c>
      <c r="C133" s="42">
        <v>36.200000000000003</v>
      </c>
      <c r="D133" s="42">
        <v>34.799999999999997</v>
      </c>
      <c r="E133" s="42">
        <v>24.8</v>
      </c>
      <c r="F133" s="42">
        <v>24.8</v>
      </c>
      <c r="G133" s="43">
        <v>89</v>
      </c>
      <c r="H133" s="43">
        <v>60</v>
      </c>
      <c r="I133" s="42">
        <v>1.7</v>
      </c>
      <c r="J133" s="42">
        <v>9.8000000000000007</v>
      </c>
      <c r="K133" s="42">
        <v>5.4</v>
      </c>
      <c r="L133" s="44">
        <v>684.45</v>
      </c>
      <c r="M133" s="42">
        <v>0</v>
      </c>
      <c r="N133" s="43">
        <v>0</v>
      </c>
      <c r="O133" s="42">
        <v>18.2</v>
      </c>
    </row>
    <row r="134" spans="1:15" ht="15.75" x14ac:dyDescent="0.25">
      <c r="B134" s="41">
        <v>43944</v>
      </c>
      <c r="C134" s="42">
        <v>35</v>
      </c>
      <c r="D134" s="42">
        <v>36.799999999999997</v>
      </c>
      <c r="E134" s="42">
        <v>26</v>
      </c>
      <c r="F134" s="42">
        <v>26</v>
      </c>
      <c r="G134" s="43">
        <v>95</v>
      </c>
      <c r="H134" s="43">
        <v>47</v>
      </c>
      <c r="I134" s="42">
        <v>1.6</v>
      </c>
      <c r="J134" s="42">
        <v>10.7</v>
      </c>
      <c r="K134" s="42">
        <v>5.2</v>
      </c>
      <c r="L134" s="44">
        <v>695.59</v>
      </c>
      <c r="M134" s="42">
        <v>0</v>
      </c>
      <c r="N134" s="43">
        <v>0</v>
      </c>
      <c r="O134" s="42">
        <v>18.2</v>
      </c>
    </row>
    <row r="135" spans="1:15" ht="15.75" x14ac:dyDescent="0.25">
      <c r="B135" s="41">
        <v>43945</v>
      </c>
      <c r="C135" s="42">
        <v>36.799999999999997</v>
      </c>
      <c r="D135" s="42">
        <v>36.200000000000003</v>
      </c>
      <c r="E135" s="42">
        <v>26.2</v>
      </c>
      <c r="F135" s="42">
        <v>26.2</v>
      </c>
      <c r="G135" s="43">
        <v>85</v>
      </c>
      <c r="H135" s="43">
        <v>49</v>
      </c>
      <c r="I135" s="42">
        <v>2</v>
      </c>
      <c r="J135" s="42">
        <v>10</v>
      </c>
      <c r="K135" s="42">
        <v>6.6</v>
      </c>
      <c r="L135" s="44">
        <v>740.15</v>
      </c>
      <c r="M135" s="42">
        <v>0</v>
      </c>
      <c r="N135" s="43">
        <v>0</v>
      </c>
      <c r="O135" s="42">
        <v>18.2</v>
      </c>
    </row>
    <row r="136" spans="1:15" ht="15.75" x14ac:dyDescent="0.25">
      <c r="B136" s="41">
        <v>43946</v>
      </c>
      <c r="C136" s="42">
        <v>36.200000000000003</v>
      </c>
      <c r="D136" s="42">
        <v>36.200000000000003</v>
      </c>
      <c r="E136" s="42">
        <v>23</v>
      </c>
      <c r="F136" s="42">
        <v>23</v>
      </c>
      <c r="G136" s="43">
        <v>97</v>
      </c>
      <c r="H136" s="43">
        <v>49</v>
      </c>
      <c r="I136" s="42">
        <v>1.2</v>
      </c>
      <c r="J136" s="42">
        <v>8.6999999999999993</v>
      </c>
      <c r="K136" s="42">
        <v>5.6</v>
      </c>
      <c r="L136" s="44">
        <v>684.45</v>
      </c>
      <c r="M136" s="42">
        <v>0</v>
      </c>
      <c r="N136" s="43">
        <v>0</v>
      </c>
      <c r="O136" s="42">
        <v>18.2</v>
      </c>
    </row>
    <row r="137" spans="1:15" ht="15.75" x14ac:dyDescent="0.25">
      <c r="B137" s="41">
        <v>43947</v>
      </c>
      <c r="C137" s="42">
        <v>36.4</v>
      </c>
      <c r="D137" s="42">
        <v>35.200000000000003</v>
      </c>
      <c r="E137" s="42">
        <v>27.2</v>
      </c>
      <c r="F137" s="42">
        <v>27.2</v>
      </c>
      <c r="G137" s="43">
        <v>88</v>
      </c>
      <c r="H137" s="43">
        <v>61</v>
      </c>
      <c r="I137" s="42">
        <v>3.7</v>
      </c>
      <c r="J137" s="42">
        <v>6</v>
      </c>
      <c r="K137" s="42">
        <v>5.8</v>
      </c>
      <c r="L137" s="44">
        <v>623.17999999999995</v>
      </c>
      <c r="M137" s="42">
        <v>0</v>
      </c>
      <c r="N137" s="43">
        <v>0</v>
      </c>
      <c r="O137" s="42">
        <v>18.2</v>
      </c>
    </row>
    <row r="138" spans="1:15" ht="15.75" x14ac:dyDescent="0.25">
      <c r="B138" s="41">
        <v>43948</v>
      </c>
      <c r="C138" s="42">
        <v>35.200000000000003</v>
      </c>
      <c r="D138" s="42">
        <v>36.799999999999997</v>
      </c>
      <c r="E138" s="42">
        <v>25.6</v>
      </c>
      <c r="F138" s="42">
        <v>25.6</v>
      </c>
      <c r="G138" s="43">
        <v>92</v>
      </c>
      <c r="H138" s="43">
        <v>48</v>
      </c>
      <c r="I138" s="42">
        <v>0.9</v>
      </c>
      <c r="J138" s="42">
        <v>3</v>
      </c>
      <c r="K138" s="42">
        <v>4.5999999999999996</v>
      </c>
      <c r="L138" s="44">
        <v>595.33000000000004</v>
      </c>
      <c r="M138" s="42">
        <v>0</v>
      </c>
      <c r="N138" s="43">
        <v>0</v>
      </c>
      <c r="O138" s="42">
        <v>18.2</v>
      </c>
    </row>
    <row r="139" spans="1:15" ht="15.75" x14ac:dyDescent="0.25">
      <c r="B139" s="41">
        <v>43949</v>
      </c>
      <c r="C139" s="42">
        <v>36.799999999999997</v>
      </c>
      <c r="D139" s="42">
        <v>35.4</v>
      </c>
      <c r="E139" s="42">
        <v>27.2</v>
      </c>
      <c r="F139" s="42">
        <v>27.2</v>
      </c>
      <c r="G139" s="43">
        <v>91</v>
      </c>
      <c r="H139" s="43">
        <v>65</v>
      </c>
      <c r="I139" s="42">
        <v>3</v>
      </c>
      <c r="J139" s="42">
        <v>8.9</v>
      </c>
      <c r="K139" s="42">
        <v>6.4</v>
      </c>
      <c r="L139" s="44">
        <v>740.15</v>
      </c>
      <c r="M139" s="42">
        <v>0</v>
      </c>
      <c r="N139" s="43">
        <v>0</v>
      </c>
      <c r="O139" s="42">
        <v>18.2</v>
      </c>
    </row>
    <row r="140" spans="1:15" x14ac:dyDescent="0.25">
      <c r="B140" s="46"/>
      <c r="C140" s="47">
        <f>AVERAGE(C133:C139)</f>
        <v>36.085714285714289</v>
      </c>
      <c r="D140" s="47">
        <f t="shared" ref="D140:O140" si="33">AVERAGE(D133:D139)</f>
        <v>35.914285714285718</v>
      </c>
      <c r="E140" s="47">
        <f t="shared" si="33"/>
        <v>25.714285714285715</v>
      </c>
      <c r="F140" s="47">
        <f t="shared" si="33"/>
        <v>25.714285714285715</v>
      </c>
      <c r="G140" s="47">
        <f t="shared" si="33"/>
        <v>91</v>
      </c>
      <c r="H140" s="47">
        <f t="shared" si="33"/>
        <v>54.142857142857146</v>
      </c>
      <c r="I140" s="47">
        <f t="shared" si="33"/>
        <v>2.0142857142857142</v>
      </c>
      <c r="J140" s="47">
        <f t="shared" si="33"/>
        <v>8.1571428571428566</v>
      </c>
      <c r="K140" s="47">
        <f t="shared" si="33"/>
        <v>5.6571428571428575</v>
      </c>
      <c r="L140" s="47">
        <f t="shared" si="33"/>
        <v>680.47142857142865</v>
      </c>
      <c r="M140" s="47">
        <f>SUM(M133:M139)</f>
        <v>0</v>
      </c>
      <c r="N140" s="47">
        <f>SUM(N133:N139)</f>
        <v>0</v>
      </c>
      <c r="O140" s="47">
        <f t="shared" si="33"/>
        <v>18.2</v>
      </c>
    </row>
    <row r="141" spans="1:15" ht="15.75" x14ac:dyDescent="0.25">
      <c r="A141">
        <v>18</v>
      </c>
      <c r="B141" s="41">
        <v>43950</v>
      </c>
      <c r="C141" s="42">
        <v>35.4</v>
      </c>
      <c r="D141" s="42">
        <v>35.6</v>
      </c>
      <c r="E141" s="42">
        <v>26.8</v>
      </c>
      <c r="F141" s="42">
        <v>26.8</v>
      </c>
      <c r="G141" s="43">
        <v>85</v>
      </c>
      <c r="H141" s="43">
        <v>62</v>
      </c>
      <c r="I141" s="42">
        <v>2</v>
      </c>
      <c r="J141" s="42">
        <v>5.0999999999999996</v>
      </c>
      <c r="K141" s="42">
        <v>5.8</v>
      </c>
      <c r="L141" s="44">
        <v>690.02</v>
      </c>
      <c r="M141" s="42">
        <v>0</v>
      </c>
      <c r="N141" s="43">
        <v>0</v>
      </c>
      <c r="O141" s="42">
        <v>18.2</v>
      </c>
    </row>
    <row r="142" spans="1:15" ht="15.75" x14ac:dyDescent="0.25">
      <c r="B142" s="41">
        <v>43951</v>
      </c>
      <c r="C142" s="42">
        <v>35.799999999999997</v>
      </c>
      <c r="D142" s="42">
        <v>34</v>
      </c>
      <c r="E142" s="42">
        <v>25</v>
      </c>
      <c r="F142" s="42">
        <v>25</v>
      </c>
      <c r="G142" s="43">
        <v>92</v>
      </c>
      <c r="H142" s="43">
        <v>72</v>
      </c>
      <c r="I142" s="42">
        <v>1.4</v>
      </c>
      <c r="J142" s="42">
        <v>4.7</v>
      </c>
      <c r="K142" s="42">
        <v>5.8</v>
      </c>
      <c r="L142" s="44">
        <v>617.61</v>
      </c>
      <c r="M142" s="42">
        <v>0</v>
      </c>
      <c r="N142" s="43">
        <v>0</v>
      </c>
      <c r="O142" s="42">
        <v>18.2</v>
      </c>
    </row>
    <row r="143" spans="1:15" ht="15.75" x14ac:dyDescent="0.25">
      <c r="B143" s="41">
        <v>43952</v>
      </c>
      <c r="C143" s="42">
        <v>34</v>
      </c>
      <c r="D143" s="42">
        <v>36.799999999999997</v>
      </c>
      <c r="E143" s="42">
        <v>25.2</v>
      </c>
      <c r="F143" s="42">
        <v>25.2</v>
      </c>
      <c r="G143" s="43">
        <v>85</v>
      </c>
      <c r="H143" s="43">
        <v>47</v>
      </c>
      <c r="I143" s="42">
        <v>0.6</v>
      </c>
      <c r="J143" s="42">
        <v>4.8</v>
      </c>
      <c r="K143" s="42">
        <v>4</v>
      </c>
      <c r="L143" s="44">
        <v>573.04999999999995</v>
      </c>
      <c r="M143" s="42">
        <v>3</v>
      </c>
      <c r="N143" s="43">
        <v>1</v>
      </c>
      <c r="O143" s="42">
        <v>21.2</v>
      </c>
    </row>
    <row r="144" spans="1:15" ht="15.75" x14ac:dyDescent="0.25">
      <c r="B144" s="41">
        <v>43953</v>
      </c>
      <c r="C144" s="42">
        <v>36.799999999999997</v>
      </c>
      <c r="D144" s="42">
        <v>37</v>
      </c>
      <c r="E144" s="42">
        <v>26.8</v>
      </c>
      <c r="F144" s="42">
        <v>26.8</v>
      </c>
      <c r="G144" s="43">
        <v>85</v>
      </c>
      <c r="H144" s="43">
        <v>47</v>
      </c>
      <c r="I144" s="42">
        <v>1.1000000000000001</v>
      </c>
      <c r="J144" s="42">
        <v>10.3</v>
      </c>
      <c r="K144" s="42">
        <v>6.4</v>
      </c>
      <c r="L144" s="44">
        <v>740.15</v>
      </c>
      <c r="M144" s="42">
        <v>0</v>
      </c>
      <c r="N144" s="43">
        <v>0</v>
      </c>
      <c r="O144" s="42">
        <v>21.2</v>
      </c>
    </row>
    <row r="145" spans="1:15" ht="15.75" x14ac:dyDescent="0.25">
      <c r="B145" s="41">
        <v>43954</v>
      </c>
      <c r="C145" s="42">
        <v>34</v>
      </c>
      <c r="D145" s="42">
        <v>36.4</v>
      </c>
      <c r="E145" s="42">
        <v>26</v>
      </c>
      <c r="F145" s="42">
        <v>26</v>
      </c>
      <c r="G145" s="43">
        <v>91</v>
      </c>
      <c r="H145" s="43">
        <v>58</v>
      </c>
      <c r="I145" s="42">
        <v>1.4</v>
      </c>
      <c r="J145" s="42">
        <v>9</v>
      </c>
      <c r="K145" s="42">
        <v>6.6</v>
      </c>
      <c r="L145" s="44">
        <v>734.58</v>
      </c>
      <c r="M145" s="42">
        <v>0</v>
      </c>
      <c r="N145" s="43">
        <v>0</v>
      </c>
      <c r="O145" s="42">
        <v>21.2</v>
      </c>
    </row>
    <row r="146" spans="1:15" ht="15.75" x14ac:dyDescent="0.25">
      <c r="B146" s="41">
        <v>43955</v>
      </c>
      <c r="C146" s="42">
        <v>36.4</v>
      </c>
      <c r="D146" s="42">
        <v>36.4</v>
      </c>
      <c r="E146" s="42">
        <v>25.4</v>
      </c>
      <c r="F146" s="42">
        <v>25.4</v>
      </c>
      <c r="G146" s="43">
        <v>92</v>
      </c>
      <c r="H146" s="43">
        <v>49</v>
      </c>
      <c r="I146" s="42">
        <v>1.65</v>
      </c>
      <c r="J146" s="42">
        <v>8.3000000000000007</v>
      </c>
      <c r="K146" s="42">
        <v>5.2</v>
      </c>
      <c r="L146" s="44">
        <v>740.15</v>
      </c>
      <c r="M146" s="42">
        <v>0</v>
      </c>
      <c r="N146" s="43">
        <v>0</v>
      </c>
      <c r="O146" s="42">
        <v>21.2</v>
      </c>
    </row>
    <row r="147" spans="1:15" ht="15.75" x14ac:dyDescent="0.25">
      <c r="B147" s="41">
        <v>43956</v>
      </c>
      <c r="C147" s="42">
        <v>36.4</v>
      </c>
      <c r="D147" s="42">
        <v>35.4</v>
      </c>
      <c r="E147" s="42">
        <v>24.8</v>
      </c>
      <c r="F147" s="42">
        <v>24.8</v>
      </c>
      <c r="G147" s="43">
        <v>92</v>
      </c>
      <c r="H147" s="43">
        <v>53</v>
      </c>
      <c r="I147" s="42">
        <v>0.3</v>
      </c>
      <c r="J147" s="42">
        <v>5.2</v>
      </c>
      <c r="K147" s="42">
        <v>6.4</v>
      </c>
      <c r="L147" s="44">
        <v>734.58</v>
      </c>
      <c r="M147" s="42">
        <v>0</v>
      </c>
      <c r="N147" s="43">
        <v>0</v>
      </c>
      <c r="O147" s="42">
        <v>21.2</v>
      </c>
    </row>
    <row r="148" spans="1:15" x14ac:dyDescent="0.25">
      <c r="B148" s="46"/>
      <c r="C148" s="47">
        <f>AVERAGE(C141:C147)</f>
        <v>35.542857142857144</v>
      </c>
      <c r="D148" s="47">
        <f t="shared" ref="D148:O148" si="34">AVERAGE(D141:D147)</f>
        <v>35.942857142857143</v>
      </c>
      <c r="E148" s="47">
        <f t="shared" si="34"/>
        <v>25.714285714285719</v>
      </c>
      <c r="F148" s="47">
        <f t="shared" si="34"/>
        <v>25.714285714285719</v>
      </c>
      <c r="G148" s="47">
        <f t="shared" si="34"/>
        <v>88.857142857142861</v>
      </c>
      <c r="H148" s="47">
        <f t="shared" si="34"/>
        <v>55.428571428571431</v>
      </c>
      <c r="I148" s="47">
        <f t="shared" si="34"/>
        <v>1.2071428571428573</v>
      </c>
      <c r="J148" s="47">
        <f t="shared" si="34"/>
        <v>6.7714285714285722</v>
      </c>
      <c r="K148" s="47">
        <f t="shared" si="34"/>
        <v>5.7428571428571429</v>
      </c>
      <c r="L148" s="47">
        <f t="shared" si="34"/>
        <v>690.0200000000001</v>
      </c>
      <c r="M148" s="47">
        <f>SUM(M141:M147)</f>
        <v>3</v>
      </c>
      <c r="N148" s="47">
        <f>SUM(N141:N147)</f>
        <v>1</v>
      </c>
      <c r="O148" s="47">
        <f t="shared" si="34"/>
        <v>20.342857142857145</v>
      </c>
    </row>
    <row r="149" spans="1:15" ht="15.75" x14ac:dyDescent="0.25">
      <c r="A149">
        <v>19</v>
      </c>
      <c r="B149" s="41">
        <v>43957</v>
      </c>
      <c r="C149" s="42">
        <v>35.4</v>
      </c>
      <c r="D149" s="42">
        <v>37.200000000000003</v>
      </c>
      <c r="E149" s="42">
        <v>25.8</v>
      </c>
      <c r="F149" s="42">
        <v>25.8</v>
      </c>
      <c r="G149" s="43">
        <v>87</v>
      </c>
      <c r="H149" s="43">
        <v>50</v>
      </c>
      <c r="I149" s="42">
        <v>0.8</v>
      </c>
      <c r="J149" s="42">
        <v>8</v>
      </c>
      <c r="K149" s="42">
        <v>6</v>
      </c>
      <c r="L149" s="44">
        <v>731.79</v>
      </c>
      <c r="M149" s="42">
        <v>0</v>
      </c>
      <c r="N149" s="43">
        <v>0</v>
      </c>
      <c r="O149" s="42">
        <v>21.2</v>
      </c>
    </row>
    <row r="150" spans="1:15" ht="15.75" x14ac:dyDescent="0.25">
      <c r="B150" s="41">
        <v>43958</v>
      </c>
      <c r="C150" s="42">
        <v>37.200000000000003</v>
      </c>
      <c r="D150" s="42">
        <v>34.799999999999997</v>
      </c>
      <c r="E150" s="42">
        <v>26.2</v>
      </c>
      <c r="F150" s="42">
        <v>26.2</v>
      </c>
      <c r="G150" s="43">
        <v>88</v>
      </c>
      <c r="H150" s="43">
        <v>68</v>
      </c>
      <c r="I150" s="42">
        <v>0.8</v>
      </c>
      <c r="J150" s="42">
        <v>7.7</v>
      </c>
      <c r="K150" s="42">
        <v>6</v>
      </c>
      <c r="L150" s="44">
        <v>740.15</v>
      </c>
      <c r="M150" s="42">
        <v>0</v>
      </c>
      <c r="N150" s="43">
        <v>0</v>
      </c>
      <c r="O150" s="42">
        <v>21.2</v>
      </c>
    </row>
    <row r="151" spans="1:15" ht="15.75" x14ac:dyDescent="0.25">
      <c r="B151" s="41">
        <v>43959</v>
      </c>
      <c r="C151" s="42">
        <v>35.200000000000003</v>
      </c>
      <c r="D151" s="42">
        <v>37</v>
      </c>
      <c r="E151" s="42">
        <v>26.6</v>
      </c>
      <c r="F151" s="42">
        <v>26.6</v>
      </c>
      <c r="G151" s="43">
        <v>85</v>
      </c>
      <c r="H151" s="43">
        <v>48</v>
      </c>
      <c r="I151" s="42">
        <v>0.9</v>
      </c>
      <c r="J151" s="42">
        <v>7.8</v>
      </c>
      <c r="K151" s="42">
        <v>6.4</v>
      </c>
      <c r="L151" s="44">
        <v>678.88</v>
      </c>
      <c r="M151" s="42">
        <v>0</v>
      </c>
      <c r="N151" s="43">
        <v>0</v>
      </c>
      <c r="O151" s="42">
        <v>21.2</v>
      </c>
    </row>
    <row r="152" spans="1:15" ht="15.75" x14ac:dyDescent="0.25">
      <c r="B152" s="41">
        <v>43960</v>
      </c>
      <c r="C152" s="42">
        <v>37</v>
      </c>
      <c r="D152" s="42">
        <v>35.4</v>
      </c>
      <c r="E152" s="42">
        <v>26.2</v>
      </c>
      <c r="F152" s="42">
        <v>26.2</v>
      </c>
      <c r="G152" s="43">
        <v>82</v>
      </c>
      <c r="H152" s="43">
        <v>60</v>
      </c>
      <c r="I152" s="42">
        <v>1.8</v>
      </c>
      <c r="J152" s="42">
        <v>11.1</v>
      </c>
      <c r="K152" s="42">
        <v>6.8</v>
      </c>
      <c r="L152" s="44">
        <v>740.15</v>
      </c>
      <c r="M152" s="42">
        <v>0</v>
      </c>
      <c r="N152" s="43">
        <v>0</v>
      </c>
      <c r="O152" s="42">
        <v>21.2</v>
      </c>
    </row>
    <row r="153" spans="1:15" ht="15.75" x14ac:dyDescent="0.25">
      <c r="B153" s="41">
        <v>43961</v>
      </c>
      <c r="C153" s="42">
        <v>35.6</v>
      </c>
      <c r="D153" s="42">
        <v>36.799999999999997</v>
      </c>
      <c r="E153" s="42">
        <v>26</v>
      </c>
      <c r="F153" s="42">
        <v>26</v>
      </c>
      <c r="G153" s="43">
        <v>89</v>
      </c>
      <c r="H153" s="43">
        <v>53</v>
      </c>
      <c r="I153" s="42">
        <v>1.4</v>
      </c>
      <c r="J153" s="42">
        <v>9.8000000000000007</v>
      </c>
      <c r="K153" s="42">
        <v>6</v>
      </c>
      <c r="L153" s="44">
        <v>717.87</v>
      </c>
      <c r="M153" s="42">
        <v>0</v>
      </c>
      <c r="N153" s="43">
        <v>0</v>
      </c>
      <c r="O153" s="42">
        <v>21.2</v>
      </c>
    </row>
    <row r="154" spans="1:15" ht="15.75" x14ac:dyDescent="0.25">
      <c r="B154" s="41">
        <v>43962</v>
      </c>
      <c r="C154" s="42">
        <v>36.4</v>
      </c>
      <c r="D154" s="42">
        <v>36.4</v>
      </c>
      <c r="E154" s="42">
        <v>26.4</v>
      </c>
      <c r="F154" s="42">
        <v>26.4</v>
      </c>
      <c r="G154" s="43">
        <v>85</v>
      </c>
      <c r="H154" s="43">
        <v>57</v>
      </c>
      <c r="I154" s="42">
        <v>1.2</v>
      </c>
      <c r="J154" s="42">
        <v>9.5</v>
      </c>
      <c r="K154" s="42">
        <v>6.4</v>
      </c>
      <c r="L154" s="44">
        <v>684.45</v>
      </c>
      <c r="M154" s="42">
        <v>0</v>
      </c>
      <c r="N154" s="43">
        <v>0</v>
      </c>
      <c r="O154" s="42">
        <v>21.2</v>
      </c>
    </row>
    <row r="155" spans="1:15" ht="15.75" x14ac:dyDescent="0.25">
      <c r="B155" s="41">
        <v>43963</v>
      </c>
      <c r="C155" s="42">
        <v>36.4</v>
      </c>
      <c r="D155" s="42">
        <v>36.4</v>
      </c>
      <c r="E155" s="42">
        <v>26.2</v>
      </c>
      <c r="F155" s="42">
        <v>26.2</v>
      </c>
      <c r="G155" s="43">
        <v>88</v>
      </c>
      <c r="H155" s="43">
        <v>73</v>
      </c>
      <c r="I155" s="42">
        <v>1.6</v>
      </c>
      <c r="J155" s="42">
        <v>5.7</v>
      </c>
      <c r="K155" s="42">
        <v>3.8</v>
      </c>
      <c r="L155" s="44">
        <v>698.37</v>
      </c>
      <c r="M155" s="42">
        <v>0</v>
      </c>
      <c r="N155" s="43">
        <v>0</v>
      </c>
      <c r="O155" s="42">
        <v>21.2</v>
      </c>
    </row>
    <row r="156" spans="1:15" x14ac:dyDescent="0.25">
      <c r="B156" s="46"/>
      <c r="C156" s="47">
        <f>AVERAGE(C149:C155)</f>
        <v>36.171428571428571</v>
      </c>
      <c r="D156" s="47">
        <f t="shared" ref="D156:O156" si="35">AVERAGE(D149:D155)</f>
        <v>36.285714285714285</v>
      </c>
      <c r="E156" s="47">
        <f t="shared" si="35"/>
        <v>26.2</v>
      </c>
      <c r="F156" s="47">
        <f t="shared" si="35"/>
        <v>26.2</v>
      </c>
      <c r="G156" s="47">
        <f t="shared" si="35"/>
        <v>86.285714285714292</v>
      </c>
      <c r="H156" s="47">
        <f t="shared" si="35"/>
        <v>58.428571428571431</v>
      </c>
      <c r="I156" s="47">
        <f t="shared" si="35"/>
        <v>1.2142857142857142</v>
      </c>
      <c r="J156" s="47">
        <f t="shared" si="35"/>
        <v>8.514285714285716</v>
      </c>
      <c r="K156" s="47">
        <f t="shared" si="35"/>
        <v>5.9142857142857137</v>
      </c>
      <c r="L156" s="47">
        <f t="shared" si="35"/>
        <v>713.09428571428566</v>
      </c>
      <c r="M156" s="47">
        <f>SUM(M149:M155)</f>
        <v>0</v>
      </c>
      <c r="N156" s="47">
        <f>SUM(N149:N155)</f>
        <v>0</v>
      </c>
      <c r="O156" s="47">
        <f t="shared" si="35"/>
        <v>21.2</v>
      </c>
    </row>
    <row r="157" spans="1:15" ht="15.75" x14ac:dyDescent="0.25">
      <c r="A157">
        <v>20</v>
      </c>
      <c r="B157" s="41">
        <v>43964</v>
      </c>
      <c r="C157" s="42">
        <v>36.4</v>
      </c>
      <c r="D157" s="42">
        <v>36.6</v>
      </c>
      <c r="E157" s="42">
        <v>24.2</v>
      </c>
      <c r="F157" s="42">
        <v>24.2</v>
      </c>
      <c r="G157" s="43">
        <v>89</v>
      </c>
      <c r="H157" s="43">
        <v>61</v>
      </c>
      <c r="I157" s="42">
        <v>2</v>
      </c>
      <c r="J157" s="42">
        <v>2.2000000000000002</v>
      </c>
      <c r="K157" s="42">
        <v>2.8</v>
      </c>
      <c r="L157" s="44">
        <v>405.95</v>
      </c>
      <c r="M157" s="42">
        <v>24</v>
      </c>
      <c r="N157" s="43">
        <v>1</v>
      </c>
      <c r="O157" s="42">
        <v>45.2</v>
      </c>
    </row>
    <row r="158" spans="1:15" ht="15.75" x14ac:dyDescent="0.25">
      <c r="B158" s="41">
        <v>43965</v>
      </c>
      <c r="C158" s="42">
        <v>36.6</v>
      </c>
      <c r="D158" s="42">
        <v>36.799999999999997</v>
      </c>
      <c r="E158" s="42">
        <v>25.6</v>
      </c>
      <c r="F158" s="42">
        <v>25.6</v>
      </c>
      <c r="G158" s="43">
        <v>88</v>
      </c>
      <c r="H158" s="43">
        <v>63</v>
      </c>
      <c r="I158" s="42">
        <v>0.6</v>
      </c>
      <c r="J158" s="42">
        <v>7.3</v>
      </c>
      <c r="K158" s="42">
        <v>5</v>
      </c>
      <c r="L158" s="44">
        <v>734.58</v>
      </c>
      <c r="M158" s="42">
        <v>0</v>
      </c>
      <c r="N158" s="43">
        <v>0</v>
      </c>
      <c r="O158" s="42">
        <v>45.2</v>
      </c>
    </row>
    <row r="159" spans="1:15" ht="15.75" x14ac:dyDescent="0.25">
      <c r="B159" s="41">
        <v>43966</v>
      </c>
      <c r="C159" s="42">
        <v>36.799999999999997</v>
      </c>
      <c r="D159" s="42">
        <v>36.6</v>
      </c>
      <c r="E159" s="42">
        <v>25.6</v>
      </c>
      <c r="F159" s="42">
        <v>25.6</v>
      </c>
      <c r="G159" s="43">
        <v>88</v>
      </c>
      <c r="H159" s="43">
        <v>51</v>
      </c>
      <c r="I159" s="42">
        <v>1.8</v>
      </c>
      <c r="J159" s="42">
        <v>9.6999999999999993</v>
      </c>
      <c r="K159" s="42">
        <v>6.4</v>
      </c>
      <c r="L159" s="44">
        <v>731.79</v>
      </c>
      <c r="M159" s="42">
        <v>0</v>
      </c>
      <c r="N159" s="43">
        <v>0</v>
      </c>
      <c r="O159" s="42">
        <v>45.2</v>
      </c>
    </row>
    <row r="160" spans="1:15" ht="15.75" x14ac:dyDescent="0.25">
      <c r="B160" s="41">
        <v>43967</v>
      </c>
      <c r="C160" s="42">
        <v>36.6</v>
      </c>
      <c r="D160" s="42">
        <v>37.200000000000003</v>
      </c>
      <c r="E160" s="42">
        <v>26.6</v>
      </c>
      <c r="F160" s="42">
        <v>26.6</v>
      </c>
      <c r="G160" s="43">
        <v>87</v>
      </c>
      <c r="H160" s="43">
        <v>47</v>
      </c>
      <c r="I160" s="42">
        <v>1.9</v>
      </c>
      <c r="J160" s="42">
        <v>8.5</v>
      </c>
      <c r="K160" s="42">
        <v>6.2</v>
      </c>
      <c r="L160" s="44">
        <v>712.3</v>
      </c>
      <c r="M160" s="42">
        <v>0</v>
      </c>
      <c r="N160" s="43">
        <v>0</v>
      </c>
      <c r="O160" s="42">
        <v>45.2</v>
      </c>
    </row>
    <row r="161" spans="1:15" ht="15.75" x14ac:dyDescent="0.25">
      <c r="B161" s="41">
        <v>43968</v>
      </c>
      <c r="C161" s="42">
        <v>37.200000000000003</v>
      </c>
      <c r="D161" s="42">
        <v>35</v>
      </c>
      <c r="E161" s="42">
        <v>26.6</v>
      </c>
      <c r="F161" s="42">
        <v>26.6</v>
      </c>
      <c r="G161" s="43">
        <v>91</v>
      </c>
      <c r="H161" s="43">
        <v>65</v>
      </c>
      <c r="I161" s="42">
        <v>3.1</v>
      </c>
      <c r="J161" s="42">
        <v>6</v>
      </c>
      <c r="K161" s="42">
        <v>5.8</v>
      </c>
      <c r="L161" s="44">
        <v>731.79</v>
      </c>
      <c r="M161" s="42">
        <v>0</v>
      </c>
      <c r="N161" s="43">
        <v>0</v>
      </c>
      <c r="O161" s="42">
        <v>45.2</v>
      </c>
    </row>
    <row r="162" spans="1:15" ht="15.75" x14ac:dyDescent="0.25">
      <c r="B162" s="41">
        <v>43969</v>
      </c>
      <c r="C162" s="42">
        <v>35</v>
      </c>
      <c r="D162" s="42">
        <v>36</v>
      </c>
      <c r="E162" s="42">
        <v>25</v>
      </c>
      <c r="F162" s="42">
        <v>25</v>
      </c>
      <c r="G162" s="43">
        <v>81</v>
      </c>
      <c r="H162" s="43">
        <v>52</v>
      </c>
      <c r="I162" s="42">
        <v>2.9</v>
      </c>
      <c r="J162" s="42">
        <v>0.1</v>
      </c>
      <c r="K162" s="42">
        <v>4.5999999999999996</v>
      </c>
      <c r="L162" s="44">
        <v>567.48</v>
      </c>
      <c r="M162" s="42">
        <v>0</v>
      </c>
      <c r="N162" s="43">
        <v>0</v>
      </c>
      <c r="O162" s="42">
        <v>45.2</v>
      </c>
    </row>
    <row r="163" spans="1:15" ht="15.75" x14ac:dyDescent="0.25">
      <c r="B163" s="41">
        <v>43970</v>
      </c>
      <c r="C163" s="42">
        <v>36</v>
      </c>
      <c r="D163" s="42">
        <v>37</v>
      </c>
      <c r="E163" s="42">
        <v>26.8</v>
      </c>
      <c r="F163" s="42">
        <v>26.8</v>
      </c>
      <c r="G163" s="43">
        <v>75</v>
      </c>
      <c r="H163" s="43">
        <v>54</v>
      </c>
      <c r="I163" s="42">
        <v>7.5</v>
      </c>
      <c r="J163" s="42">
        <v>1.5</v>
      </c>
      <c r="K163" s="42">
        <v>5.4</v>
      </c>
      <c r="L163" s="44">
        <v>664.95</v>
      </c>
      <c r="M163" s="42">
        <v>0</v>
      </c>
      <c r="N163" s="43">
        <v>0</v>
      </c>
      <c r="O163" s="42">
        <v>45.2</v>
      </c>
    </row>
    <row r="164" spans="1:15" x14ac:dyDescent="0.25">
      <c r="B164" s="46"/>
      <c r="C164" s="47">
        <f>AVERAGE(C157:C163)</f>
        <v>36.371428571428574</v>
      </c>
      <c r="D164" s="47">
        <f t="shared" ref="D164:O164" si="36">AVERAGE(D157:D163)</f>
        <v>36.457142857142856</v>
      </c>
      <c r="E164" s="47">
        <f t="shared" si="36"/>
        <v>25.771428571428572</v>
      </c>
      <c r="F164" s="47">
        <f t="shared" si="36"/>
        <v>25.771428571428572</v>
      </c>
      <c r="G164" s="47">
        <f t="shared" si="36"/>
        <v>85.571428571428569</v>
      </c>
      <c r="H164" s="47">
        <f t="shared" si="36"/>
        <v>56.142857142857146</v>
      </c>
      <c r="I164" s="47">
        <f t="shared" si="36"/>
        <v>2.8285714285714287</v>
      </c>
      <c r="J164" s="47">
        <f t="shared" si="36"/>
        <v>5.0428571428571436</v>
      </c>
      <c r="K164" s="47">
        <f t="shared" si="36"/>
        <v>5.1714285714285708</v>
      </c>
      <c r="L164" s="47">
        <f t="shared" si="36"/>
        <v>649.83428571428578</v>
      </c>
      <c r="M164" s="47">
        <f>SUM(M157:M163)</f>
        <v>24</v>
      </c>
      <c r="N164" s="47">
        <f>SUM(N157:N163)</f>
        <v>1</v>
      </c>
      <c r="O164" s="47">
        <f t="shared" si="36"/>
        <v>45.199999999999996</v>
      </c>
    </row>
    <row r="165" spans="1:15" ht="15.75" x14ac:dyDescent="0.25">
      <c r="A165">
        <v>21</v>
      </c>
      <c r="B165" s="41">
        <v>43971</v>
      </c>
      <c r="C165" s="42">
        <v>37.200000000000003</v>
      </c>
      <c r="D165" s="42">
        <v>36.200000000000003</v>
      </c>
      <c r="E165" s="42">
        <v>25</v>
      </c>
      <c r="F165" s="42">
        <v>25</v>
      </c>
      <c r="G165" s="43">
        <v>78</v>
      </c>
      <c r="H165" s="43">
        <v>53</v>
      </c>
      <c r="I165" s="42">
        <v>9.1999999999999993</v>
      </c>
      <c r="J165" s="42">
        <v>1.3</v>
      </c>
      <c r="K165" s="42">
        <v>5</v>
      </c>
      <c r="L165" s="44">
        <v>631.53</v>
      </c>
      <c r="M165" s="42">
        <v>0</v>
      </c>
      <c r="N165" s="43">
        <v>0</v>
      </c>
      <c r="O165" s="42">
        <v>45.2</v>
      </c>
    </row>
    <row r="166" spans="1:15" ht="15.75" x14ac:dyDescent="0.25">
      <c r="B166" s="41">
        <v>43972</v>
      </c>
      <c r="C166" s="42">
        <v>36.200000000000003</v>
      </c>
      <c r="D166" s="42">
        <v>36.4</v>
      </c>
      <c r="E166" s="42">
        <v>26.2</v>
      </c>
      <c r="F166" s="42">
        <v>26.2</v>
      </c>
      <c r="G166" s="43">
        <v>80</v>
      </c>
      <c r="H166" s="43">
        <v>57</v>
      </c>
      <c r="I166" s="42">
        <v>6.1</v>
      </c>
      <c r="J166" s="42">
        <v>6.7</v>
      </c>
      <c r="K166" s="42">
        <v>6.6</v>
      </c>
      <c r="L166" s="44">
        <v>740.15</v>
      </c>
      <c r="M166" s="42">
        <v>0</v>
      </c>
      <c r="N166" s="43">
        <v>0</v>
      </c>
      <c r="O166" s="42">
        <v>45.2</v>
      </c>
    </row>
    <row r="167" spans="1:15" ht="15.75" x14ac:dyDescent="0.25">
      <c r="B167" s="41">
        <v>43973</v>
      </c>
      <c r="C167" s="42">
        <v>36.4</v>
      </c>
      <c r="D167" s="42">
        <v>36.799999999999997</v>
      </c>
      <c r="E167" s="42">
        <v>26.6</v>
      </c>
      <c r="F167" s="42">
        <v>26.6</v>
      </c>
      <c r="G167" s="43">
        <v>89</v>
      </c>
      <c r="H167" s="43">
        <v>57</v>
      </c>
      <c r="I167" s="42">
        <v>4.5</v>
      </c>
      <c r="J167" s="42">
        <v>6.8</v>
      </c>
      <c r="K167" s="42">
        <v>6.3</v>
      </c>
      <c r="L167" s="44">
        <v>723.44</v>
      </c>
      <c r="M167" s="42">
        <v>0</v>
      </c>
      <c r="N167" s="43">
        <v>0</v>
      </c>
      <c r="O167" s="42">
        <v>45.2</v>
      </c>
    </row>
    <row r="168" spans="1:15" ht="15.75" x14ac:dyDescent="0.25">
      <c r="B168" s="41">
        <v>43974</v>
      </c>
      <c r="C168" s="42">
        <v>36.799999999999997</v>
      </c>
      <c r="D168" s="42">
        <v>37.200000000000003</v>
      </c>
      <c r="E168" s="42">
        <v>26.4</v>
      </c>
      <c r="F168" s="42">
        <v>26.4</v>
      </c>
      <c r="G168" s="43">
        <v>91</v>
      </c>
      <c r="H168" s="43">
        <v>50</v>
      </c>
      <c r="I168" s="42">
        <v>2.8</v>
      </c>
      <c r="J168" s="42">
        <v>3.9</v>
      </c>
      <c r="K168" s="42">
        <v>6</v>
      </c>
      <c r="L168" s="44">
        <v>684.45</v>
      </c>
      <c r="M168" s="42">
        <v>0</v>
      </c>
      <c r="N168" s="43">
        <v>0</v>
      </c>
      <c r="O168" s="42">
        <v>45.2</v>
      </c>
    </row>
    <row r="169" spans="1:15" ht="15.75" x14ac:dyDescent="0.25">
      <c r="B169" s="41">
        <v>43975</v>
      </c>
      <c r="C169" s="42">
        <v>38</v>
      </c>
      <c r="D169" s="42">
        <v>37</v>
      </c>
      <c r="E169" s="42">
        <v>27.2</v>
      </c>
      <c r="F169" s="42">
        <v>27.2</v>
      </c>
      <c r="G169" s="43">
        <v>92</v>
      </c>
      <c r="H169" s="43">
        <v>54</v>
      </c>
      <c r="I169" s="42">
        <v>0.9</v>
      </c>
      <c r="J169" s="42">
        <v>7.7</v>
      </c>
      <c r="K169" s="42">
        <v>6.3</v>
      </c>
      <c r="L169" s="44">
        <v>740.15</v>
      </c>
      <c r="M169" s="42">
        <v>0</v>
      </c>
      <c r="N169" s="43">
        <v>0</v>
      </c>
      <c r="O169" s="42">
        <v>45.2</v>
      </c>
    </row>
    <row r="170" spans="1:15" ht="15.75" x14ac:dyDescent="0.25">
      <c r="B170" s="41">
        <v>43976</v>
      </c>
      <c r="C170" s="42">
        <v>37.799999999999997</v>
      </c>
      <c r="D170" s="42">
        <v>37.799999999999997</v>
      </c>
      <c r="E170" s="42">
        <v>27.2</v>
      </c>
      <c r="F170" s="42">
        <v>27.2</v>
      </c>
      <c r="G170" s="43">
        <v>77</v>
      </c>
      <c r="H170" s="43">
        <v>57</v>
      </c>
      <c r="I170" s="42">
        <v>1.4</v>
      </c>
      <c r="J170" s="42">
        <v>8.1</v>
      </c>
      <c r="K170" s="42">
        <v>6.4</v>
      </c>
      <c r="L170" s="44">
        <v>723.44</v>
      </c>
      <c r="M170" s="42">
        <v>0</v>
      </c>
      <c r="N170" s="43">
        <v>0</v>
      </c>
      <c r="O170" s="42">
        <v>45.2</v>
      </c>
    </row>
    <row r="171" spans="1:15" ht="15.75" x14ac:dyDescent="0.25">
      <c r="B171" s="41">
        <v>43977</v>
      </c>
      <c r="C171" s="42">
        <v>37.799999999999997</v>
      </c>
      <c r="D171" s="42">
        <v>37.799999999999997</v>
      </c>
      <c r="E171" s="42">
        <v>26.8</v>
      </c>
      <c r="F171" s="42">
        <v>26.8</v>
      </c>
      <c r="G171" s="43">
        <v>78</v>
      </c>
      <c r="H171" s="43">
        <v>55</v>
      </c>
      <c r="I171" s="42">
        <v>1.8</v>
      </c>
      <c r="J171" s="42">
        <v>7.3</v>
      </c>
      <c r="K171" s="42">
        <v>6.5</v>
      </c>
      <c r="L171" s="44">
        <v>740.15</v>
      </c>
      <c r="M171" s="42">
        <v>0</v>
      </c>
      <c r="N171" s="43">
        <v>0</v>
      </c>
      <c r="O171" s="42">
        <v>45.2</v>
      </c>
    </row>
    <row r="172" spans="1:15" x14ac:dyDescent="0.25">
      <c r="B172" s="46"/>
      <c r="C172" s="47">
        <f>AVERAGE(C165:C171)</f>
        <v>37.171428571428578</v>
      </c>
      <c r="D172" s="47">
        <f t="shared" ref="D172:O172" si="37">AVERAGE(D165:D171)</f>
        <v>37.028571428571425</v>
      </c>
      <c r="E172" s="47">
        <f t="shared" si="37"/>
        <v>26.485714285714288</v>
      </c>
      <c r="F172" s="47">
        <f t="shared" si="37"/>
        <v>26.485714285714288</v>
      </c>
      <c r="G172" s="47">
        <f t="shared" si="37"/>
        <v>83.571428571428569</v>
      </c>
      <c r="H172" s="47">
        <f t="shared" si="37"/>
        <v>54.714285714285715</v>
      </c>
      <c r="I172" s="47">
        <f t="shared" si="37"/>
        <v>3.8142857142857136</v>
      </c>
      <c r="J172" s="47">
        <f t="shared" si="37"/>
        <v>5.9714285714285706</v>
      </c>
      <c r="K172" s="47">
        <f t="shared" si="37"/>
        <v>6.1571428571428575</v>
      </c>
      <c r="L172" s="47">
        <f t="shared" si="37"/>
        <v>711.90142857142848</v>
      </c>
      <c r="M172" s="47">
        <f>SUM(M165:M171)</f>
        <v>0</v>
      </c>
      <c r="N172" s="47">
        <f>SUM(N165:N171)</f>
        <v>0</v>
      </c>
      <c r="O172" s="47">
        <f t="shared" si="37"/>
        <v>45.199999999999996</v>
      </c>
    </row>
    <row r="173" spans="1:15" ht="15.75" x14ac:dyDescent="0.25">
      <c r="A173">
        <v>22</v>
      </c>
      <c r="B173" s="41">
        <v>43978</v>
      </c>
      <c r="C173" s="42">
        <v>37.799999999999997</v>
      </c>
      <c r="D173" s="42">
        <v>36.799999999999997</v>
      </c>
      <c r="E173" s="42">
        <v>27.8</v>
      </c>
      <c r="F173" s="42">
        <v>27.8</v>
      </c>
      <c r="G173" s="43">
        <v>94</v>
      </c>
      <c r="H173" s="43">
        <v>55</v>
      </c>
      <c r="I173" s="42">
        <v>1.5</v>
      </c>
      <c r="J173" s="42">
        <v>7</v>
      </c>
      <c r="K173" s="42">
        <v>6.4</v>
      </c>
      <c r="L173" s="44">
        <v>740.15</v>
      </c>
      <c r="M173" s="42">
        <v>0</v>
      </c>
      <c r="N173" s="43">
        <v>0</v>
      </c>
      <c r="O173" s="42">
        <v>45.2</v>
      </c>
    </row>
    <row r="174" spans="1:15" ht="15.75" x14ac:dyDescent="0.25">
      <c r="B174" s="41">
        <v>43979</v>
      </c>
      <c r="C174" s="42">
        <v>36.799999999999997</v>
      </c>
      <c r="D174" s="42">
        <v>36.4</v>
      </c>
      <c r="E174" s="42">
        <v>27.4</v>
      </c>
      <c r="F174" s="42">
        <v>27.4</v>
      </c>
      <c r="G174" s="43">
        <v>89</v>
      </c>
      <c r="H174" s="43">
        <v>58</v>
      </c>
      <c r="I174" s="42">
        <v>3.6</v>
      </c>
      <c r="J174" s="42">
        <v>5.2</v>
      </c>
      <c r="K174" s="42">
        <v>6.2</v>
      </c>
      <c r="L174" s="44">
        <v>684.45</v>
      </c>
      <c r="M174" s="42">
        <v>0</v>
      </c>
      <c r="N174" s="43">
        <v>0</v>
      </c>
      <c r="O174" s="42">
        <v>45.2</v>
      </c>
    </row>
    <row r="175" spans="1:15" ht="15.75" x14ac:dyDescent="0.25">
      <c r="B175" s="41">
        <v>43980</v>
      </c>
      <c r="C175" s="42">
        <v>36.4</v>
      </c>
      <c r="D175" s="42">
        <v>35.200000000000003</v>
      </c>
      <c r="E175" s="42">
        <v>24</v>
      </c>
      <c r="F175" s="42">
        <v>24</v>
      </c>
      <c r="G175" s="43">
        <v>87</v>
      </c>
      <c r="H175" s="43">
        <v>59</v>
      </c>
      <c r="I175" s="42">
        <v>4.5999999999999996</v>
      </c>
      <c r="J175" s="42">
        <v>4.2</v>
      </c>
      <c r="K175" s="42">
        <v>6</v>
      </c>
      <c r="L175" s="44">
        <v>676.09</v>
      </c>
      <c r="M175" s="42">
        <v>0</v>
      </c>
      <c r="N175" s="43">
        <v>0</v>
      </c>
      <c r="O175" s="42">
        <v>45.2</v>
      </c>
    </row>
    <row r="176" spans="1:15" ht="15.75" x14ac:dyDescent="0.25">
      <c r="B176" s="41">
        <v>43981</v>
      </c>
      <c r="C176" s="42">
        <v>35.200000000000003</v>
      </c>
      <c r="D176" s="42">
        <v>35.4</v>
      </c>
      <c r="E176" s="42">
        <v>25.6</v>
      </c>
      <c r="F176" s="42">
        <v>25.6</v>
      </c>
      <c r="G176" s="43">
        <v>88</v>
      </c>
      <c r="H176" s="43">
        <v>61</v>
      </c>
      <c r="I176" s="42">
        <v>4.5999999999999996</v>
      </c>
      <c r="J176" s="42">
        <v>6.8</v>
      </c>
      <c r="K176" s="42">
        <v>6.2</v>
      </c>
      <c r="L176" s="44">
        <v>712.3</v>
      </c>
      <c r="M176" s="42">
        <v>0</v>
      </c>
      <c r="N176" s="43">
        <v>0</v>
      </c>
      <c r="O176" s="42">
        <v>45.2</v>
      </c>
    </row>
    <row r="177" spans="1:15" ht="15.75" x14ac:dyDescent="0.25">
      <c r="B177" s="41">
        <v>43982</v>
      </c>
      <c r="C177" s="42">
        <v>35.4</v>
      </c>
      <c r="D177" s="42">
        <v>36</v>
      </c>
      <c r="E177" s="42">
        <v>25.4</v>
      </c>
      <c r="F177" s="42">
        <v>25.4</v>
      </c>
      <c r="G177" s="43">
        <v>85</v>
      </c>
      <c r="H177" s="43">
        <v>59</v>
      </c>
      <c r="I177" s="42">
        <v>2.9</v>
      </c>
      <c r="J177" s="42">
        <v>7.2</v>
      </c>
      <c r="K177" s="42">
        <v>6.5</v>
      </c>
      <c r="L177" s="44">
        <v>717.87</v>
      </c>
      <c r="M177" s="42">
        <v>0</v>
      </c>
      <c r="N177" s="43">
        <v>0</v>
      </c>
      <c r="O177" s="42">
        <v>45.2</v>
      </c>
    </row>
    <row r="178" spans="1:15" ht="15.75" x14ac:dyDescent="0.25">
      <c r="B178" s="41">
        <v>43983</v>
      </c>
      <c r="C178" s="42">
        <v>36.200000000000003</v>
      </c>
      <c r="D178" s="42">
        <v>35.200000000000003</v>
      </c>
      <c r="E178" s="42">
        <v>25.4</v>
      </c>
      <c r="F178" s="42">
        <v>25.4</v>
      </c>
      <c r="G178" s="43">
        <v>89</v>
      </c>
      <c r="H178" s="43">
        <v>57</v>
      </c>
      <c r="I178" s="42">
        <v>4</v>
      </c>
      <c r="J178" s="42">
        <v>9.8000000000000007</v>
      </c>
      <c r="K178" s="42">
        <v>6.6</v>
      </c>
      <c r="L178" s="44">
        <v>740.15</v>
      </c>
      <c r="M178" s="42">
        <v>0</v>
      </c>
      <c r="N178" s="43">
        <v>0</v>
      </c>
      <c r="O178" s="42">
        <v>45.2</v>
      </c>
    </row>
    <row r="179" spans="1:15" ht="15.75" x14ac:dyDescent="0.25">
      <c r="B179" s="41">
        <v>43984</v>
      </c>
      <c r="C179" s="42">
        <v>35.4</v>
      </c>
      <c r="D179" s="42">
        <v>35.4</v>
      </c>
      <c r="E179" s="42">
        <v>25.2</v>
      </c>
      <c r="F179" s="42">
        <v>25.2</v>
      </c>
      <c r="G179" s="43">
        <v>86</v>
      </c>
      <c r="H179" s="43">
        <v>57</v>
      </c>
      <c r="I179" s="42">
        <v>2.8</v>
      </c>
      <c r="J179" s="42">
        <v>6</v>
      </c>
      <c r="K179" s="42">
        <v>6.2</v>
      </c>
      <c r="L179" s="44">
        <v>712.3</v>
      </c>
      <c r="M179" s="42">
        <v>0</v>
      </c>
      <c r="N179" s="43">
        <v>0</v>
      </c>
      <c r="O179" s="42">
        <v>45.2</v>
      </c>
    </row>
    <row r="180" spans="1:15" x14ac:dyDescent="0.25">
      <c r="B180" s="46"/>
      <c r="C180" s="47">
        <f>AVERAGE(C173:C179)</f>
        <v>36.171428571428571</v>
      </c>
      <c r="D180" s="47">
        <f t="shared" ref="D180:O180" si="38">AVERAGE(D173:D179)</f>
        <v>35.771428571428572</v>
      </c>
      <c r="E180" s="47">
        <f t="shared" si="38"/>
        <v>25.828571428571429</v>
      </c>
      <c r="F180" s="47">
        <f t="shared" si="38"/>
        <v>25.828571428571429</v>
      </c>
      <c r="G180" s="47">
        <f t="shared" si="38"/>
        <v>88.285714285714292</v>
      </c>
      <c r="H180" s="47">
        <f t="shared" si="38"/>
        <v>58</v>
      </c>
      <c r="I180" s="47">
        <f t="shared" si="38"/>
        <v>3.4285714285714284</v>
      </c>
      <c r="J180" s="47">
        <f t="shared" si="38"/>
        <v>6.6000000000000005</v>
      </c>
      <c r="K180" s="47">
        <f t="shared" si="38"/>
        <v>6.3</v>
      </c>
      <c r="L180" s="47">
        <f t="shared" si="38"/>
        <v>711.90142857142848</v>
      </c>
      <c r="M180" s="47">
        <f>SUM(M173:M179)</f>
        <v>0</v>
      </c>
      <c r="N180" s="47">
        <f>SUM(N173:N179)</f>
        <v>0</v>
      </c>
      <c r="O180" s="47">
        <f t="shared" si="38"/>
        <v>45.199999999999996</v>
      </c>
    </row>
    <row r="181" spans="1:15" ht="15.75" x14ac:dyDescent="0.25">
      <c r="A181">
        <v>23</v>
      </c>
      <c r="B181" s="41">
        <v>43985</v>
      </c>
      <c r="C181" s="42">
        <v>35.4</v>
      </c>
      <c r="D181" s="42">
        <v>35.200000000000003</v>
      </c>
      <c r="E181" s="42">
        <v>24.6</v>
      </c>
      <c r="F181" s="42">
        <v>24.6</v>
      </c>
      <c r="G181" s="43">
        <v>84</v>
      </c>
      <c r="H181" s="43">
        <v>57</v>
      </c>
      <c r="I181" s="42">
        <v>4.2</v>
      </c>
      <c r="J181" s="42">
        <v>9.6</v>
      </c>
      <c r="K181" s="42">
        <v>6.6</v>
      </c>
      <c r="L181" s="44">
        <v>734.58</v>
      </c>
      <c r="M181" s="42">
        <v>0</v>
      </c>
      <c r="N181" s="43">
        <v>0</v>
      </c>
      <c r="O181" s="42">
        <v>45.2</v>
      </c>
    </row>
    <row r="182" spans="1:15" ht="15.75" x14ac:dyDescent="0.25">
      <c r="B182" s="41">
        <v>43986</v>
      </c>
      <c r="C182" s="42">
        <v>35.200000000000003</v>
      </c>
      <c r="D182" s="42">
        <v>35</v>
      </c>
      <c r="E182" s="42">
        <v>25.2</v>
      </c>
      <c r="F182" s="42">
        <v>25.2</v>
      </c>
      <c r="G182" s="43">
        <v>85</v>
      </c>
      <c r="H182" s="43">
        <v>58</v>
      </c>
      <c r="I182" s="42">
        <v>4.0999999999999996</v>
      </c>
      <c r="J182" s="42">
        <v>7.8</v>
      </c>
      <c r="K182" s="42">
        <v>6.3</v>
      </c>
      <c r="L182" s="44">
        <v>740.15</v>
      </c>
      <c r="M182" s="42">
        <v>0</v>
      </c>
      <c r="N182" s="43">
        <v>0</v>
      </c>
      <c r="O182" s="42">
        <v>45.2</v>
      </c>
    </row>
    <row r="183" spans="1:15" ht="15.75" x14ac:dyDescent="0.25">
      <c r="B183" s="41">
        <v>43987</v>
      </c>
      <c r="C183" s="42">
        <v>35</v>
      </c>
      <c r="D183" s="42">
        <v>35.6</v>
      </c>
      <c r="E183" s="42">
        <v>25.4</v>
      </c>
      <c r="F183" s="42">
        <v>25.4</v>
      </c>
      <c r="G183" s="43">
        <v>86</v>
      </c>
      <c r="H183" s="43">
        <v>57</v>
      </c>
      <c r="I183" s="42">
        <v>4.8</v>
      </c>
      <c r="J183" s="42">
        <v>8.9</v>
      </c>
      <c r="K183" s="42">
        <v>6.4</v>
      </c>
      <c r="L183" s="44">
        <v>717.87</v>
      </c>
      <c r="M183" s="42">
        <v>0</v>
      </c>
      <c r="N183" s="43">
        <v>0</v>
      </c>
      <c r="O183" s="42">
        <v>45.2</v>
      </c>
    </row>
    <row r="184" spans="1:15" ht="15.75" x14ac:dyDescent="0.25">
      <c r="B184" s="41">
        <v>43988</v>
      </c>
      <c r="C184" s="42">
        <v>35.6</v>
      </c>
      <c r="D184" s="42">
        <v>34.6</v>
      </c>
      <c r="E184" s="42">
        <v>25</v>
      </c>
      <c r="F184" s="42">
        <v>25</v>
      </c>
      <c r="G184" s="43">
        <v>91</v>
      </c>
      <c r="H184" s="43">
        <v>61</v>
      </c>
      <c r="I184" s="42">
        <v>4.0999999999999996</v>
      </c>
      <c r="J184" s="42">
        <v>9</v>
      </c>
      <c r="K184" s="42">
        <v>6.4</v>
      </c>
      <c r="L184" s="44">
        <v>740.15</v>
      </c>
      <c r="M184" s="42">
        <v>0</v>
      </c>
      <c r="N184" s="43">
        <v>0</v>
      </c>
      <c r="O184" s="42">
        <v>45.2</v>
      </c>
    </row>
    <row r="185" spans="1:15" ht="15.75" x14ac:dyDescent="0.25">
      <c r="B185" s="41">
        <v>43989</v>
      </c>
      <c r="C185" s="42">
        <v>34.6</v>
      </c>
      <c r="D185" s="42">
        <v>35.4</v>
      </c>
      <c r="E185" s="42">
        <v>24.8</v>
      </c>
      <c r="F185" s="42">
        <v>24.8</v>
      </c>
      <c r="G185" s="43">
        <v>77</v>
      </c>
      <c r="H185" s="43">
        <v>50</v>
      </c>
      <c r="I185" s="42">
        <v>3.6</v>
      </c>
      <c r="J185" s="42">
        <v>6.3</v>
      </c>
      <c r="K185" s="42">
        <v>6.3</v>
      </c>
      <c r="L185" s="44">
        <v>723.44</v>
      </c>
      <c r="M185" s="42">
        <v>0</v>
      </c>
      <c r="N185" s="43">
        <v>0</v>
      </c>
      <c r="O185" s="42">
        <v>45.2</v>
      </c>
    </row>
    <row r="186" spans="1:15" ht="15.75" x14ac:dyDescent="0.25">
      <c r="B186" s="41">
        <v>43990</v>
      </c>
      <c r="C186" s="42">
        <v>35.4</v>
      </c>
      <c r="D186" s="42">
        <v>35.6</v>
      </c>
      <c r="E186" s="42">
        <v>25.2</v>
      </c>
      <c r="F186" s="42">
        <v>25.2</v>
      </c>
      <c r="G186" s="43">
        <v>76</v>
      </c>
      <c r="H186" s="43">
        <v>58</v>
      </c>
      <c r="I186" s="42">
        <v>3.8</v>
      </c>
      <c r="J186" s="42">
        <v>3.1</v>
      </c>
      <c r="K186" s="42">
        <v>5.8</v>
      </c>
      <c r="L186" s="44">
        <v>642.66999999999996</v>
      </c>
      <c r="M186" s="42">
        <v>0</v>
      </c>
      <c r="N186" s="43">
        <v>0</v>
      </c>
      <c r="O186" s="42">
        <v>45.2</v>
      </c>
    </row>
    <row r="187" spans="1:15" ht="15.75" x14ac:dyDescent="0.25">
      <c r="B187" s="41">
        <v>43991</v>
      </c>
      <c r="C187" s="42">
        <v>38</v>
      </c>
      <c r="D187" s="42">
        <v>37.6</v>
      </c>
      <c r="E187" s="42">
        <v>25.2</v>
      </c>
      <c r="F187" s="42">
        <v>25.2</v>
      </c>
      <c r="G187" s="43">
        <v>91</v>
      </c>
      <c r="H187" s="43">
        <v>47</v>
      </c>
      <c r="I187" s="42">
        <v>1.8</v>
      </c>
      <c r="J187" s="42">
        <v>5.6</v>
      </c>
      <c r="K187" s="42">
        <v>6.2</v>
      </c>
      <c r="L187" s="44">
        <v>740.15</v>
      </c>
      <c r="M187" s="42">
        <v>0</v>
      </c>
      <c r="N187" s="43">
        <v>0</v>
      </c>
      <c r="O187" s="42">
        <v>45.2</v>
      </c>
    </row>
    <row r="188" spans="1:15" x14ac:dyDescent="0.25">
      <c r="B188" s="46"/>
      <c r="C188" s="47">
        <f>AVERAGE(C181:C187)</f>
        <v>35.6</v>
      </c>
      <c r="D188" s="47">
        <f t="shared" ref="D188:O188" si="39">AVERAGE(D181:D187)</f>
        <v>35.571428571428569</v>
      </c>
      <c r="E188" s="47">
        <f t="shared" si="39"/>
        <v>25.057142857142853</v>
      </c>
      <c r="F188" s="47">
        <f t="shared" si="39"/>
        <v>25.057142857142853</v>
      </c>
      <c r="G188" s="47">
        <f t="shared" si="39"/>
        <v>84.285714285714292</v>
      </c>
      <c r="H188" s="47">
        <f t="shared" si="39"/>
        <v>55.428571428571431</v>
      </c>
      <c r="I188" s="47">
        <f t="shared" si="39"/>
        <v>3.7714285714285722</v>
      </c>
      <c r="J188" s="47">
        <f t="shared" si="39"/>
        <v>7.1857142857142851</v>
      </c>
      <c r="K188" s="47">
        <f t="shared" si="39"/>
        <v>6.2857142857142856</v>
      </c>
      <c r="L188" s="47">
        <f t="shared" si="39"/>
        <v>719.85857142857128</v>
      </c>
      <c r="M188" s="47">
        <f>SUM(M181:M187)</f>
        <v>0</v>
      </c>
      <c r="N188" s="47">
        <f>SUM(N181:N187)</f>
        <v>0</v>
      </c>
      <c r="O188" s="47">
        <f t="shared" si="39"/>
        <v>45.199999999999996</v>
      </c>
    </row>
    <row r="189" spans="1:15" ht="15.75" x14ac:dyDescent="0.25">
      <c r="A189">
        <v>24</v>
      </c>
      <c r="B189" s="41">
        <v>43992</v>
      </c>
      <c r="C189" s="42">
        <v>37.6</v>
      </c>
      <c r="D189" s="42">
        <v>36</v>
      </c>
      <c r="E189" s="42">
        <v>24</v>
      </c>
      <c r="F189" s="42">
        <v>24</v>
      </c>
      <c r="G189" s="43">
        <v>83</v>
      </c>
      <c r="H189" s="43">
        <v>61</v>
      </c>
      <c r="I189" s="42">
        <v>3</v>
      </c>
      <c r="J189" s="42">
        <v>6.3</v>
      </c>
      <c r="K189" s="42">
        <v>5.6</v>
      </c>
      <c r="L189" s="44">
        <v>701.16</v>
      </c>
      <c r="M189" s="42">
        <v>0</v>
      </c>
      <c r="N189" s="43">
        <v>0</v>
      </c>
      <c r="O189" s="42">
        <v>45.2</v>
      </c>
    </row>
    <row r="190" spans="1:15" ht="15.75" x14ac:dyDescent="0.25">
      <c r="B190" s="41">
        <v>43993</v>
      </c>
      <c r="C190" s="42">
        <v>36</v>
      </c>
      <c r="D190" s="42">
        <v>35.6</v>
      </c>
      <c r="E190" s="42">
        <v>25.8</v>
      </c>
      <c r="F190" s="42">
        <v>25.8</v>
      </c>
      <c r="G190" s="43">
        <v>77</v>
      </c>
      <c r="H190" s="43">
        <v>60</v>
      </c>
      <c r="I190" s="42">
        <v>2.8</v>
      </c>
      <c r="J190" s="42">
        <v>0</v>
      </c>
      <c r="K190" s="42">
        <v>5.6</v>
      </c>
      <c r="L190" s="44">
        <v>567.48</v>
      </c>
      <c r="M190" s="42">
        <v>0</v>
      </c>
      <c r="N190" s="43">
        <v>0</v>
      </c>
      <c r="O190" s="42">
        <v>45.2</v>
      </c>
    </row>
    <row r="191" spans="1:15" ht="15.75" x14ac:dyDescent="0.25">
      <c r="B191" s="41">
        <v>43994</v>
      </c>
      <c r="C191" s="42">
        <v>36</v>
      </c>
      <c r="D191" s="42">
        <v>36</v>
      </c>
      <c r="E191" s="42">
        <v>24.8</v>
      </c>
      <c r="F191" s="42">
        <v>24.8</v>
      </c>
      <c r="G191" s="43">
        <v>92</v>
      </c>
      <c r="H191" s="43">
        <v>67</v>
      </c>
      <c r="I191" s="42">
        <v>2.4</v>
      </c>
      <c r="J191" s="42">
        <v>0</v>
      </c>
      <c r="K191" s="42">
        <v>4.8</v>
      </c>
      <c r="L191" s="44">
        <v>486.71</v>
      </c>
      <c r="M191" s="42">
        <v>0</v>
      </c>
      <c r="N191" s="43">
        <v>0</v>
      </c>
      <c r="O191" s="42">
        <v>45.2</v>
      </c>
    </row>
    <row r="192" spans="1:15" ht="15.75" x14ac:dyDescent="0.25">
      <c r="B192" s="41">
        <v>43995</v>
      </c>
      <c r="C192" s="42">
        <v>36</v>
      </c>
      <c r="D192" s="42">
        <v>36</v>
      </c>
      <c r="E192" s="42">
        <v>24.2</v>
      </c>
      <c r="F192" s="42">
        <v>24.2</v>
      </c>
      <c r="G192" s="43">
        <v>86</v>
      </c>
      <c r="H192" s="43">
        <v>57</v>
      </c>
      <c r="I192" s="42">
        <v>4.5</v>
      </c>
      <c r="J192" s="42">
        <v>1.4</v>
      </c>
      <c r="K192" s="42">
        <v>5.4</v>
      </c>
      <c r="L192" s="44">
        <v>606.47</v>
      </c>
      <c r="M192" s="42">
        <v>0</v>
      </c>
      <c r="N192" s="43">
        <v>0</v>
      </c>
      <c r="O192" s="42">
        <v>45.2</v>
      </c>
    </row>
    <row r="193" spans="1:15" ht="15.75" x14ac:dyDescent="0.25">
      <c r="B193" s="41">
        <v>43996</v>
      </c>
      <c r="C193" s="42">
        <v>36</v>
      </c>
      <c r="D193" s="42">
        <v>36</v>
      </c>
      <c r="E193" s="42">
        <v>24.2</v>
      </c>
      <c r="F193" s="42">
        <v>24.2</v>
      </c>
      <c r="G193" s="43">
        <v>87</v>
      </c>
      <c r="H193" s="43">
        <v>57</v>
      </c>
      <c r="I193" s="42">
        <v>2.8</v>
      </c>
      <c r="J193" s="42">
        <v>8.1</v>
      </c>
      <c r="K193" s="42">
        <v>6.6</v>
      </c>
      <c r="L193" s="44">
        <v>712.3</v>
      </c>
      <c r="M193" s="42">
        <v>0</v>
      </c>
      <c r="N193" s="43">
        <v>0</v>
      </c>
      <c r="O193" s="42">
        <v>45.2</v>
      </c>
    </row>
    <row r="194" spans="1:15" ht="15.75" x14ac:dyDescent="0.25">
      <c r="B194" s="41">
        <v>43997</v>
      </c>
      <c r="C194" s="42">
        <v>36</v>
      </c>
      <c r="D194" s="42">
        <v>36</v>
      </c>
      <c r="E194" s="42">
        <v>25.2</v>
      </c>
      <c r="F194" s="42">
        <v>25.2</v>
      </c>
      <c r="G194" s="43">
        <v>79</v>
      </c>
      <c r="H194" s="43">
        <v>53</v>
      </c>
      <c r="I194" s="42">
        <v>7</v>
      </c>
      <c r="J194" s="42">
        <v>8.1999999999999993</v>
      </c>
      <c r="K194" s="42">
        <v>6.4</v>
      </c>
      <c r="L194" s="44">
        <v>740.15</v>
      </c>
      <c r="M194" s="42">
        <v>0</v>
      </c>
      <c r="N194" s="43">
        <v>0</v>
      </c>
      <c r="O194" s="42">
        <v>45.2</v>
      </c>
    </row>
    <row r="195" spans="1:15" ht="15.75" x14ac:dyDescent="0.25">
      <c r="B195" s="41">
        <v>43998</v>
      </c>
      <c r="C195" s="42">
        <v>36.200000000000003</v>
      </c>
      <c r="D195" s="42">
        <v>35.6</v>
      </c>
      <c r="E195" s="42">
        <v>25.4</v>
      </c>
      <c r="F195" s="42">
        <v>25.4</v>
      </c>
      <c r="G195" s="43">
        <v>81</v>
      </c>
      <c r="H195" s="43">
        <v>56</v>
      </c>
      <c r="I195" s="42">
        <v>6.7</v>
      </c>
      <c r="J195" s="42">
        <v>7.4</v>
      </c>
      <c r="K195" s="42">
        <v>6.4</v>
      </c>
      <c r="L195" s="44">
        <v>734.58</v>
      </c>
      <c r="M195" s="42">
        <v>0</v>
      </c>
      <c r="N195" s="43">
        <v>0</v>
      </c>
      <c r="O195" s="42">
        <v>45.2</v>
      </c>
    </row>
    <row r="196" spans="1:15" x14ac:dyDescent="0.25">
      <c r="B196" s="46"/>
      <c r="C196" s="47">
        <f>AVERAGE(C189:C195)</f>
        <v>36.25714285714286</v>
      </c>
      <c r="D196" s="47">
        <f t="shared" ref="D196:O196" si="40">AVERAGE(D189:D195)</f>
        <v>35.885714285714286</v>
      </c>
      <c r="E196" s="47">
        <f t="shared" si="40"/>
        <v>24.8</v>
      </c>
      <c r="F196" s="47">
        <f t="shared" si="40"/>
        <v>24.8</v>
      </c>
      <c r="G196" s="47">
        <f t="shared" si="40"/>
        <v>83.571428571428569</v>
      </c>
      <c r="H196" s="47">
        <f t="shared" si="40"/>
        <v>58.714285714285715</v>
      </c>
      <c r="I196" s="47">
        <f t="shared" si="40"/>
        <v>4.1714285714285717</v>
      </c>
      <c r="J196" s="47">
        <f t="shared" si="40"/>
        <v>4.4857142857142858</v>
      </c>
      <c r="K196" s="47">
        <f t="shared" si="40"/>
        <v>5.8285714285714283</v>
      </c>
      <c r="L196" s="47">
        <f t="shared" si="40"/>
        <v>649.83571428571429</v>
      </c>
      <c r="M196" s="47">
        <f>SUM(M189:M195)</f>
        <v>0</v>
      </c>
      <c r="N196" s="47">
        <f>SUM(N189:N195)</f>
        <v>0</v>
      </c>
      <c r="O196" s="47">
        <f t="shared" si="40"/>
        <v>45.199999999999996</v>
      </c>
    </row>
    <row r="197" spans="1:15" ht="15.75" x14ac:dyDescent="0.25">
      <c r="A197">
        <v>25</v>
      </c>
      <c r="B197" s="41">
        <v>43999</v>
      </c>
      <c r="C197" s="42">
        <v>35.799999999999997</v>
      </c>
      <c r="D197" s="42">
        <v>35.4</v>
      </c>
      <c r="E197" s="42">
        <v>25.4</v>
      </c>
      <c r="F197" s="42">
        <v>25.4</v>
      </c>
      <c r="G197" s="43">
        <v>89</v>
      </c>
      <c r="H197" s="43">
        <v>56</v>
      </c>
      <c r="I197" s="42">
        <v>4.9000000000000004</v>
      </c>
      <c r="J197" s="42">
        <v>8.1</v>
      </c>
      <c r="K197" s="42">
        <v>6.3</v>
      </c>
      <c r="L197" s="44">
        <v>740.15</v>
      </c>
      <c r="M197" s="42">
        <v>0</v>
      </c>
      <c r="N197" s="43">
        <v>0</v>
      </c>
      <c r="O197" s="42">
        <v>45.2</v>
      </c>
    </row>
    <row r="198" spans="1:15" ht="15.75" x14ac:dyDescent="0.25">
      <c r="B198" s="41">
        <v>44000</v>
      </c>
      <c r="C198" s="42">
        <v>35.799999999999997</v>
      </c>
      <c r="D198" s="42">
        <v>36.200000000000003</v>
      </c>
      <c r="E198" s="42">
        <v>26.2</v>
      </c>
      <c r="F198" s="42">
        <v>26.2</v>
      </c>
      <c r="G198" s="43">
        <v>86</v>
      </c>
      <c r="H198" s="43">
        <v>55</v>
      </c>
      <c r="I198" s="42">
        <v>4.8</v>
      </c>
      <c r="J198" s="42">
        <v>6.6</v>
      </c>
      <c r="K198" s="42">
        <v>6.2</v>
      </c>
      <c r="L198" s="44">
        <v>673.31</v>
      </c>
      <c r="M198" s="42">
        <v>0</v>
      </c>
      <c r="N198" s="43">
        <v>0</v>
      </c>
      <c r="O198" s="42">
        <v>45.2</v>
      </c>
    </row>
    <row r="199" spans="1:15" ht="15.75" x14ac:dyDescent="0.25">
      <c r="B199" s="41">
        <v>44001</v>
      </c>
      <c r="C199" s="42">
        <v>36.200000000000003</v>
      </c>
      <c r="D199" s="42">
        <v>36</v>
      </c>
      <c r="E199" s="42">
        <v>25.8</v>
      </c>
      <c r="F199" s="42">
        <v>25.8</v>
      </c>
      <c r="G199" s="43">
        <v>89</v>
      </c>
      <c r="H199" s="43">
        <v>54</v>
      </c>
      <c r="I199" s="42">
        <v>6.2</v>
      </c>
      <c r="J199" s="42">
        <v>6</v>
      </c>
      <c r="K199" s="42">
        <v>6</v>
      </c>
      <c r="L199" s="44">
        <v>712.3</v>
      </c>
      <c r="M199" s="42">
        <v>0</v>
      </c>
      <c r="N199" s="43">
        <v>0</v>
      </c>
      <c r="O199" s="42">
        <v>45.2</v>
      </c>
    </row>
    <row r="200" spans="1:15" ht="15.75" x14ac:dyDescent="0.25">
      <c r="B200" s="41">
        <v>44002</v>
      </c>
      <c r="C200" s="42">
        <v>36.4</v>
      </c>
      <c r="D200" s="42">
        <v>36.799999999999997</v>
      </c>
      <c r="E200" s="42">
        <v>25</v>
      </c>
      <c r="F200" s="42">
        <v>25</v>
      </c>
      <c r="G200" s="43">
        <v>91</v>
      </c>
      <c r="H200" s="43">
        <v>52</v>
      </c>
      <c r="I200" s="42">
        <v>3</v>
      </c>
      <c r="J200" s="42">
        <v>5.8</v>
      </c>
      <c r="K200" s="42">
        <v>6</v>
      </c>
      <c r="L200" s="44">
        <v>684.45</v>
      </c>
      <c r="M200" s="42">
        <v>0</v>
      </c>
      <c r="N200" s="43">
        <v>0</v>
      </c>
      <c r="O200" s="42">
        <v>45.2</v>
      </c>
    </row>
    <row r="201" spans="1:15" ht="15.75" x14ac:dyDescent="0.25">
      <c r="B201" s="41">
        <v>44003</v>
      </c>
      <c r="C201" s="42">
        <v>36.799999999999997</v>
      </c>
      <c r="D201" s="42">
        <v>35.4</v>
      </c>
      <c r="E201" s="42">
        <v>25.4</v>
      </c>
      <c r="F201" s="42">
        <v>25.4</v>
      </c>
      <c r="G201" s="43">
        <v>92</v>
      </c>
      <c r="H201" s="43">
        <v>65</v>
      </c>
      <c r="I201" s="42">
        <v>1.6</v>
      </c>
      <c r="J201" s="42">
        <v>5.4</v>
      </c>
      <c r="K201" s="42">
        <v>2.8</v>
      </c>
      <c r="L201" s="44">
        <v>734.58</v>
      </c>
      <c r="M201" s="42">
        <v>3</v>
      </c>
      <c r="N201" s="43">
        <v>1</v>
      </c>
      <c r="O201" s="42">
        <v>48.2</v>
      </c>
    </row>
    <row r="202" spans="1:15" ht="15.75" x14ac:dyDescent="0.25">
      <c r="B202" s="41">
        <v>44004</v>
      </c>
      <c r="C202" s="42">
        <v>35.4</v>
      </c>
      <c r="D202" s="42">
        <v>35.6</v>
      </c>
      <c r="E202" s="42">
        <v>24.6</v>
      </c>
      <c r="F202" s="42">
        <v>24.6</v>
      </c>
      <c r="G202" s="43">
        <v>87</v>
      </c>
      <c r="H202" s="43">
        <v>63</v>
      </c>
      <c r="I202" s="42">
        <v>0.9</v>
      </c>
      <c r="J202" s="42">
        <v>0</v>
      </c>
      <c r="K202" s="42">
        <v>5.6</v>
      </c>
      <c r="L202" s="44">
        <v>517.35</v>
      </c>
      <c r="M202" s="42">
        <v>0</v>
      </c>
      <c r="N202" s="43">
        <v>0</v>
      </c>
      <c r="O202" s="42">
        <v>48.2</v>
      </c>
    </row>
    <row r="203" spans="1:15" ht="15.75" x14ac:dyDescent="0.25">
      <c r="B203" s="41">
        <v>44005</v>
      </c>
      <c r="C203" s="42">
        <v>35.6</v>
      </c>
      <c r="D203" s="42">
        <v>35.799999999999997</v>
      </c>
      <c r="E203" s="42">
        <v>25.6</v>
      </c>
      <c r="F203" s="42">
        <v>25.6</v>
      </c>
      <c r="G203" s="43">
        <v>97</v>
      </c>
      <c r="H203" s="43">
        <v>63</v>
      </c>
      <c r="I203" s="42">
        <v>3.5</v>
      </c>
      <c r="J203" s="42">
        <v>5.4</v>
      </c>
      <c r="K203" s="42">
        <v>6</v>
      </c>
      <c r="L203" s="44">
        <v>740.15</v>
      </c>
      <c r="M203" s="42">
        <v>0</v>
      </c>
      <c r="N203" s="43">
        <v>0</v>
      </c>
      <c r="O203" s="42">
        <v>48.2</v>
      </c>
    </row>
    <row r="204" spans="1:15" x14ac:dyDescent="0.25">
      <c r="B204" s="46"/>
      <c r="C204" s="47">
        <f>AVERAGE(C197:C203)</f>
        <v>36</v>
      </c>
      <c r="D204" s="47">
        <f t="shared" ref="D204:O204" si="41">AVERAGE(D197:D203)</f>
        <v>35.885714285714286</v>
      </c>
      <c r="E204" s="47">
        <f t="shared" si="41"/>
        <v>25.428571428571423</v>
      </c>
      <c r="F204" s="47">
        <f t="shared" si="41"/>
        <v>25.428571428571423</v>
      </c>
      <c r="G204" s="47">
        <f t="shared" si="41"/>
        <v>90.142857142857139</v>
      </c>
      <c r="H204" s="47">
        <f t="shared" si="41"/>
        <v>58.285714285714285</v>
      </c>
      <c r="I204" s="47">
        <f t="shared" si="41"/>
        <v>3.5571428571428569</v>
      </c>
      <c r="J204" s="47">
        <f t="shared" si="41"/>
        <v>5.3285714285714283</v>
      </c>
      <c r="K204" s="47">
        <f t="shared" si="41"/>
        <v>5.5571428571428569</v>
      </c>
      <c r="L204" s="47">
        <f t="shared" si="41"/>
        <v>686.04142857142858</v>
      </c>
      <c r="M204" s="47">
        <f>SUM(M197:M203)</f>
        <v>3</v>
      </c>
      <c r="N204" s="47">
        <f>SUM(N197:N203)</f>
        <v>1</v>
      </c>
      <c r="O204" s="47">
        <f t="shared" si="41"/>
        <v>46.48571428571428</v>
      </c>
    </row>
    <row r="205" spans="1:15" ht="15.75" x14ac:dyDescent="0.25">
      <c r="A205">
        <v>26</v>
      </c>
      <c r="B205" s="41">
        <v>44006</v>
      </c>
      <c r="C205" s="42">
        <v>35.6</v>
      </c>
      <c r="D205" s="42">
        <v>35.6</v>
      </c>
      <c r="E205" s="42">
        <v>24.2</v>
      </c>
      <c r="F205" s="42">
        <v>24.2</v>
      </c>
      <c r="G205" s="43">
        <v>100</v>
      </c>
      <c r="H205" s="43">
        <v>65</v>
      </c>
      <c r="I205" s="42">
        <v>0</v>
      </c>
      <c r="J205" s="42">
        <v>0</v>
      </c>
      <c r="K205" s="42">
        <v>2</v>
      </c>
      <c r="L205" s="44">
        <v>470</v>
      </c>
      <c r="M205" s="42">
        <v>3.9</v>
      </c>
      <c r="N205" s="43">
        <v>1</v>
      </c>
      <c r="O205" s="42">
        <v>52.1</v>
      </c>
    </row>
    <row r="206" spans="1:15" ht="15.75" x14ac:dyDescent="0.25">
      <c r="B206" s="41">
        <v>44007</v>
      </c>
      <c r="C206" s="42">
        <v>35.6</v>
      </c>
      <c r="D206" s="42">
        <v>35.4</v>
      </c>
      <c r="E206" s="42">
        <v>23.4</v>
      </c>
      <c r="F206" s="42">
        <v>23.4</v>
      </c>
      <c r="G206" s="43">
        <v>95</v>
      </c>
      <c r="H206" s="43">
        <v>77</v>
      </c>
      <c r="I206" s="42">
        <v>0.5</v>
      </c>
      <c r="J206" s="42">
        <v>1.8</v>
      </c>
      <c r="K206" s="42">
        <v>1.4</v>
      </c>
      <c r="L206" s="44">
        <v>547.98</v>
      </c>
      <c r="M206" s="42">
        <v>1.8</v>
      </c>
      <c r="N206" s="43">
        <v>0</v>
      </c>
      <c r="O206" s="42">
        <v>53.9</v>
      </c>
    </row>
    <row r="207" spans="1:15" ht="15.75" x14ac:dyDescent="0.25">
      <c r="B207" s="41">
        <v>44008</v>
      </c>
      <c r="C207" s="42">
        <v>35.4</v>
      </c>
      <c r="D207" s="42">
        <v>35.6</v>
      </c>
      <c r="E207" s="42">
        <v>23.2</v>
      </c>
      <c r="F207" s="42">
        <v>23.2</v>
      </c>
      <c r="G207" s="43">
        <v>100</v>
      </c>
      <c r="H207" s="43">
        <v>61</v>
      </c>
      <c r="I207" s="42">
        <v>0.3</v>
      </c>
      <c r="J207" s="42">
        <v>0</v>
      </c>
      <c r="K207" s="42">
        <v>4.4000000000000004</v>
      </c>
      <c r="L207" s="44">
        <v>475.57</v>
      </c>
      <c r="M207" s="42">
        <v>0</v>
      </c>
      <c r="N207" s="43">
        <v>0</v>
      </c>
      <c r="O207" s="42">
        <v>53.9</v>
      </c>
    </row>
    <row r="208" spans="1:15" ht="15.75" x14ac:dyDescent="0.25">
      <c r="B208" s="41">
        <v>44009</v>
      </c>
      <c r="C208" s="42">
        <v>35.6</v>
      </c>
      <c r="D208" s="42">
        <v>35.4</v>
      </c>
      <c r="E208" s="42">
        <v>24.6</v>
      </c>
      <c r="F208" s="42">
        <v>24.6</v>
      </c>
      <c r="G208" s="43">
        <v>98</v>
      </c>
      <c r="H208" s="43">
        <v>58</v>
      </c>
      <c r="I208" s="42">
        <v>1.2</v>
      </c>
      <c r="J208" s="42">
        <v>8.1</v>
      </c>
      <c r="K208" s="42">
        <v>6.2</v>
      </c>
      <c r="L208" s="44">
        <v>740.15</v>
      </c>
      <c r="M208" s="42">
        <v>0</v>
      </c>
      <c r="N208" s="43">
        <v>0</v>
      </c>
      <c r="O208" s="42">
        <v>53.9</v>
      </c>
    </row>
    <row r="209" spans="1:15" ht="15.75" x14ac:dyDescent="0.25">
      <c r="B209" s="41">
        <v>44010</v>
      </c>
      <c r="C209" s="42">
        <v>35.4</v>
      </c>
      <c r="D209" s="42">
        <v>35</v>
      </c>
      <c r="E209" s="42">
        <v>24.6</v>
      </c>
      <c r="F209" s="42">
        <v>24.6</v>
      </c>
      <c r="G209" s="43">
        <v>94</v>
      </c>
      <c r="H209" s="43">
        <v>59</v>
      </c>
      <c r="I209" s="42">
        <v>2.1</v>
      </c>
      <c r="J209" s="42">
        <v>8.9</v>
      </c>
      <c r="K209" s="42">
        <v>6.6</v>
      </c>
      <c r="L209" s="44">
        <v>740.15</v>
      </c>
      <c r="M209" s="42">
        <v>0</v>
      </c>
      <c r="N209" s="43">
        <v>0</v>
      </c>
      <c r="O209" s="42">
        <v>53.9</v>
      </c>
    </row>
    <row r="210" spans="1:15" ht="15.75" x14ac:dyDescent="0.25">
      <c r="B210" s="41">
        <v>44011</v>
      </c>
      <c r="C210" s="42">
        <v>35</v>
      </c>
      <c r="D210" s="42">
        <v>35.200000000000003</v>
      </c>
      <c r="E210" s="42">
        <v>24.8</v>
      </c>
      <c r="F210" s="42">
        <v>24.8</v>
      </c>
      <c r="G210" s="43">
        <v>87</v>
      </c>
      <c r="H210" s="43">
        <v>58</v>
      </c>
      <c r="I210" s="42">
        <v>0.4</v>
      </c>
      <c r="J210" s="42">
        <v>4.8</v>
      </c>
      <c r="K210" s="42">
        <v>6.2</v>
      </c>
      <c r="L210" s="44">
        <v>634.32000000000005</v>
      </c>
      <c r="M210" s="42">
        <v>0</v>
      </c>
      <c r="N210" s="43">
        <v>0</v>
      </c>
      <c r="O210" s="42">
        <v>53.9</v>
      </c>
    </row>
    <row r="211" spans="1:15" ht="15.75" x14ac:dyDescent="0.25">
      <c r="B211" s="41">
        <v>44012</v>
      </c>
      <c r="C211" s="42">
        <v>35.200000000000003</v>
      </c>
      <c r="D211" s="42">
        <v>34.6</v>
      </c>
      <c r="E211" s="42">
        <v>24.2</v>
      </c>
      <c r="F211" s="42">
        <v>24.2</v>
      </c>
      <c r="G211" s="43">
        <v>87</v>
      </c>
      <c r="H211" s="43">
        <v>68</v>
      </c>
      <c r="I211" s="42">
        <v>1.9</v>
      </c>
      <c r="J211" s="42">
        <v>5.4</v>
      </c>
      <c r="K211" s="42">
        <v>3.1</v>
      </c>
      <c r="L211" s="44">
        <v>656.6</v>
      </c>
      <c r="M211" s="42">
        <v>4.9000000000000004</v>
      </c>
      <c r="N211" s="43">
        <v>1</v>
      </c>
      <c r="O211" s="42">
        <v>58.8</v>
      </c>
    </row>
    <row r="212" spans="1:15" x14ac:dyDescent="0.25">
      <c r="B212" s="46"/>
      <c r="C212" s="47">
        <f>AVERAGE(C205:C211)</f>
        <v>35.4</v>
      </c>
      <c r="D212" s="47">
        <f t="shared" ref="D212:O212" si="42">AVERAGE(D205:D211)</f>
        <v>35.257142857142853</v>
      </c>
      <c r="E212" s="47">
        <f t="shared" si="42"/>
        <v>24.142857142857142</v>
      </c>
      <c r="F212" s="47">
        <f t="shared" si="42"/>
        <v>24.142857142857142</v>
      </c>
      <c r="G212" s="47">
        <f t="shared" si="42"/>
        <v>94.428571428571431</v>
      </c>
      <c r="H212" s="47">
        <f t="shared" si="42"/>
        <v>63.714285714285715</v>
      </c>
      <c r="I212" s="47">
        <f t="shared" si="42"/>
        <v>0.91428571428571437</v>
      </c>
      <c r="J212" s="47">
        <f t="shared" si="42"/>
        <v>4.1428571428571432</v>
      </c>
      <c r="K212" s="47">
        <f t="shared" si="42"/>
        <v>4.2714285714285714</v>
      </c>
      <c r="L212" s="47">
        <f t="shared" si="42"/>
        <v>609.25285714285724</v>
      </c>
      <c r="M212" s="47">
        <f>SUM(M205:M211)</f>
        <v>10.600000000000001</v>
      </c>
      <c r="N212" s="47">
        <f>SUM(N205:N211)</f>
        <v>2</v>
      </c>
      <c r="O212" s="47">
        <f t="shared" si="42"/>
        <v>54.342857142857142</v>
      </c>
    </row>
    <row r="213" spans="1:15" ht="15.75" x14ac:dyDescent="0.25">
      <c r="A213">
        <v>27</v>
      </c>
      <c r="B213" s="41">
        <v>44013</v>
      </c>
      <c r="C213" s="42">
        <v>34.6</v>
      </c>
      <c r="D213" s="42">
        <v>34.6</v>
      </c>
      <c r="E213" s="42">
        <v>25</v>
      </c>
      <c r="F213" s="42">
        <v>25</v>
      </c>
      <c r="G213" s="43">
        <v>89</v>
      </c>
      <c r="H213" s="43">
        <v>67</v>
      </c>
      <c r="I213" s="42">
        <v>1.2</v>
      </c>
      <c r="J213" s="42">
        <v>7.5</v>
      </c>
      <c r="K213" s="42">
        <v>6</v>
      </c>
      <c r="L213" s="44">
        <v>740.15</v>
      </c>
      <c r="M213" s="42">
        <v>0</v>
      </c>
      <c r="N213" s="43">
        <v>0</v>
      </c>
      <c r="O213" s="42">
        <v>58.8</v>
      </c>
    </row>
    <row r="214" spans="1:15" ht="15.75" x14ac:dyDescent="0.25">
      <c r="B214" s="41">
        <v>44014</v>
      </c>
      <c r="C214" s="42">
        <v>34.6</v>
      </c>
      <c r="D214" s="42">
        <v>34.4</v>
      </c>
      <c r="E214" s="42">
        <v>24.6</v>
      </c>
      <c r="F214" s="42">
        <v>24.6</v>
      </c>
      <c r="G214" s="43">
        <v>87</v>
      </c>
      <c r="H214" s="43">
        <v>68</v>
      </c>
      <c r="I214" s="42">
        <v>2.2999999999999998</v>
      </c>
      <c r="J214" s="42">
        <v>5.0999999999999996</v>
      </c>
      <c r="K214" s="42">
        <v>6</v>
      </c>
      <c r="L214" s="44">
        <v>634.1</v>
      </c>
      <c r="M214" s="42">
        <v>0</v>
      </c>
      <c r="N214" s="43">
        <v>0</v>
      </c>
      <c r="O214" s="42">
        <v>58.8</v>
      </c>
    </row>
    <row r="215" spans="1:15" ht="15.75" x14ac:dyDescent="0.25">
      <c r="B215" s="41">
        <v>44015</v>
      </c>
      <c r="C215" s="42">
        <v>34.4</v>
      </c>
      <c r="D215" s="42">
        <v>34.4</v>
      </c>
      <c r="E215" s="42">
        <v>24.6</v>
      </c>
      <c r="F215" s="42">
        <v>24.6</v>
      </c>
      <c r="G215" s="43">
        <v>87</v>
      </c>
      <c r="H215" s="43">
        <v>64</v>
      </c>
      <c r="I215" s="42">
        <v>3.1</v>
      </c>
      <c r="J215" s="42">
        <v>0.4</v>
      </c>
      <c r="K215" s="42">
        <v>2.6</v>
      </c>
      <c r="L215" s="44">
        <v>528.49</v>
      </c>
      <c r="M215" s="42">
        <v>2.2000000000000002</v>
      </c>
      <c r="N215" s="43">
        <v>1</v>
      </c>
      <c r="O215" s="42">
        <v>61</v>
      </c>
    </row>
    <row r="216" spans="1:15" ht="15.75" x14ac:dyDescent="0.25">
      <c r="B216" s="41">
        <v>44016</v>
      </c>
      <c r="C216" s="42">
        <v>34.4</v>
      </c>
      <c r="D216" s="42">
        <v>33.200000000000003</v>
      </c>
      <c r="E216" s="42">
        <v>23</v>
      </c>
      <c r="F216" s="42">
        <v>23</v>
      </c>
      <c r="G216" s="43">
        <v>98</v>
      </c>
      <c r="H216" s="43">
        <v>72</v>
      </c>
      <c r="I216" s="42">
        <v>3.2</v>
      </c>
      <c r="J216" s="42">
        <v>1.5</v>
      </c>
      <c r="K216" s="42">
        <v>2.4</v>
      </c>
      <c r="L216" s="44">
        <v>291.76</v>
      </c>
      <c r="M216" s="42">
        <v>14</v>
      </c>
      <c r="N216" s="43">
        <v>1</v>
      </c>
      <c r="O216" s="42">
        <v>75</v>
      </c>
    </row>
    <row r="217" spans="1:15" ht="15.75" x14ac:dyDescent="0.25">
      <c r="B217" s="41">
        <v>44017</v>
      </c>
      <c r="C217" s="42">
        <v>33.4</v>
      </c>
      <c r="D217" s="42">
        <v>33.4</v>
      </c>
      <c r="E217" s="42">
        <v>24.2</v>
      </c>
      <c r="F217" s="42">
        <v>24.2</v>
      </c>
      <c r="G217" s="43">
        <v>95</v>
      </c>
      <c r="H217" s="43">
        <v>77</v>
      </c>
      <c r="I217" s="42">
        <v>1.9</v>
      </c>
      <c r="J217" s="42">
        <v>5.6</v>
      </c>
      <c r="K217" s="42">
        <v>4</v>
      </c>
      <c r="L217" s="44">
        <v>684.45</v>
      </c>
      <c r="M217" s="42">
        <v>0</v>
      </c>
      <c r="N217" s="43">
        <v>0</v>
      </c>
      <c r="O217" s="42">
        <v>75</v>
      </c>
    </row>
    <row r="218" spans="1:15" ht="15.75" x14ac:dyDescent="0.25">
      <c r="B218" s="41">
        <v>44018</v>
      </c>
      <c r="C218" s="42">
        <v>33.4</v>
      </c>
      <c r="D218" s="42">
        <v>34.200000000000003</v>
      </c>
      <c r="E218" s="42">
        <v>25.2</v>
      </c>
      <c r="F218" s="42">
        <v>25.2</v>
      </c>
      <c r="G218" s="43">
        <v>79</v>
      </c>
      <c r="H218" s="43">
        <v>70</v>
      </c>
      <c r="I218" s="42">
        <v>1.6</v>
      </c>
      <c r="J218" s="42">
        <v>0.7</v>
      </c>
      <c r="K218" s="42">
        <v>4.2</v>
      </c>
      <c r="L218" s="44">
        <v>456.08</v>
      </c>
      <c r="M218" s="42">
        <v>0</v>
      </c>
      <c r="N218" s="43">
        <v>0</v>
      </c>
      <c r="O218" s="42">
        <v>75</v>
      </c>
    </row>
    <row r="219" spans="1:15" ht="15.75" x14ac:dyDescent="0.25">
      <c r="B219" s="41">
        <v>44019</v>
      </c>
      <c r="C219" s="42">
        <v>34.200000000000003</v>
      </c>
      <c r="D219" s="42">
        <v>35.4</v>
      </c>
      <c r="E219" s="42">
        <v>24.8</v>
      </c>
      <c r="F219" s="42">
        <v>24.8</v>
      </c>
      <c r="G219" s="43">
        <v>77</v>
      </c>
      <c r="H219" s="43">
        <v>62</v>
      </c>
      <c r="I219" s="42">
        <v>3</v>
      </c>
      <c r="J219" s="42">
        <v>5.3</v>
      </c>
      <c r="K219" s="42">
        <v>5.4</v>
      </c>
      <c r="L219" s="44">
        <v>712.3</v>
      </c>
      <c r="M219" s="42">
        <v>0</v>
      </c>
      <c r="N219" s="43">
        <v>0</v>
      </c>
      <c r="O219" s="42">
        <v>75</v>
      </c>
    </row>
    <row r="220" spans="1:15" x14ac:dyDescent="0.25">
      <c r="B220" s="46"/>
      <c r="C220" s="47">
        <f>AVERAGE(C213:C219)</f>
        <v>34.142857142857146</v>
      </c>
      <c r="D220" s="47">
        <f t="shared" ref="D220:O220" si="43">AVERAGE(D213:D219)</f>
        <v>34.228571428571435</v>
      </c>
      <c r="E220" s="47">
        <f t="shared" si="43"/>
        <v>24.485714285714288</v>
      </c>
      <c r="F220" s="47">
        <f t="shared" si="43"/>
        <v>24.485714285714288</v>
      </c>
      <c r="G220" s="47">
        <f t="shared" si="43"/>
        <v>87.428571428571431</v>
      </c>
      <c r="H220" s="47">
        <f t="shared" si="43"/>
        <v>68.571428571428569</v>
      </c>
      <c r="I220" s="47">
        <f t="shared" si="43"/>
        <v>2.3285714285714287</v>
      </c>
      <c r="J220" s="47">
        <f t="shared" si="43"/>
        <v>3.7285714285714286</v>
      </c>
      <c r="K220" s="47">
        <f t="shared" si="43"/>
        <v>4.3714285714285719</v>
      </c>
      <c r="L220" s="47">
        <f t="shared" si="43"/>
        <v>578.18999999999994</v>
      </c>
      <c r="M220" s="47">
        <f>SUM(M213:M219)</f>
        <v>16.2</v>
      </c>
      <c r="N220" s="47">
        <f>SUM(N213:N219)</f>
        <v>2</v>
      </c>
      <c r="O220" s="47">
        <f t="shared" si="43"/>
        <v>68.371428571428581</v>
      </c>
    </row>
    <row r="221" spans="1:15" ht="15.75" x14ac:dyDescent="0.25">
      <c r="A221">
        <v>28</v>
      </c>
      <c r="B221" s="41">
        <v>44020</v>
      </c>
      <c r="C221" s="42">
        <v>35.4</v>
      </c>
      <c r="D221" s="42">
        <v>35</v>
      </c>
      <c r="E221" s="42">
        <v>24.8</v>
      </c>
      <c r="F221" s="42">
        <v>24.8</v>
      </c>
      <c r="G221" s="43">
        <v>92</v>
      </c>
      <c r="H221" s="43">
        <v>66</v>
      </c>
      <c r="I221" s="42">
        <v>3</v>
      </c>
      <c r="J221" s="42">
        <v>9</v>
      </c>
      <c r="K221" s="42">
        <v>6.4</v>
      </c>
      <c r="L221" s="44">
        <v>740.15</v>
      </c>
      <c r="M221" s="42">
        <v>0</v>
      </c>
      <c r="N221" s="43">
        <v>0</v>
      </c>
      <c r="O221" s="42">
        <v>75</v>
      </c>
    </row>
    <row r="222" spans="1:15" ht="15.75" x14ac:dyDescent="0.25">
      <c r="B222" s="41">
        <v>44021</v>
      </c>
      <c r="C222" s="42">
        <v>35</v>
      </c>
      <c r="D222" s="42">
        <v>35</v>
      </c>
      <c r="E222" s="42">
        <v>24.8</v>
      </c>
      <c r="F222" s="42">
        <v>24.8</v>
      </c>
      <c r="G222" s="43">
        <v>95</v>
      </c>
      <c r="H222" s="43">
        <v>70</v>
      </c>
      <c r="I222" s="42">
        <v>0.3</v>
      </c>
      <c r="J222" s="42">
        <v>1</v>
      </c>
      <c r="K222" s="42">
        <v>5.2</v>
      </c>
      <c r="L222" s="44">
        <v>586.97</v>
      </c>
      <c r="M222" s="42">
        <v>0</v>
      </c>
      <c r="N222" s="43">
        <v>0</v>
      </c>
      <c r="O222" s="42">
        <v>75</v>
      </c>
    </row>
    <row r="223" spans="1:15" ht="15.75" x14ac:dyDescent="0.25">
      <c r="B223" s="41">
        <v>44022</v>
      </c>
      <c r="C223" s="42">
        <v>35</v>
      </c>
      <c r="D223" s="42">
        <v>35</v>
      </c>
      <c r="E223" s="42">
        <v>22.2</v>
      </c>
      <c r="F223" s="42">
        <v>22.2</v>
      </c>
      <c r="G223" s="43">
        <v>98</v>
      </c>
      <c r="H223" s="43">
        <v>79</v>
      </c>
      <c r="I223" s="42">
        <v>0.8</v>
      </c>
      <c r="J223" s="42">
        <v>5.7</v>
      </c>
      <c r="K223" s="42">
        <v>2.8</v>
      </c>
      <c r="L223" s="44">
        <v>578.62</v>
      </c>
      <c r="M223" s="42">
        <v>25</v>
      </c>
      <c r="N223" s="43">
        <v>1</v>
      </c>
      <c r="O223" s="42">
        <v>100</v>
      </c>
    </row>
    <row r="224" spans="1:15" ht="15.75" x14ac:dyDescent="0.25">
      <c r="B224" s="41">
        <v>44023</v>
      </c>
      <c r="C224" s="42">
        <v>34.799999999999997</v>
      </c>
      <c r="D224" s="42">
        <v>35</v>
      </c>
      <c r="E224" s="42">
        <v>24.8</v>
      </c>
      <c r="F224" s="42">
        <v>24.8</v>
      </c>
      <c r="G224" s="43">
        <v>90</v>
      </c>
      <c r="H224" s="43">
        <v>69</v>
      </c>
      <c r="I224" s="42">
        <v>0.1</v>
      </c>
      <c r="J224" s="42">
        <v>2.7</v>
      </c>
      <c r="K224" s="42">
        <v>5.8</v>
      </c>
      <c r="L224" s="44">
        <v>667.74</v>
      </c>
      <c r="M224" s="42">
        <v>0</v>
      </c>
      <c r="N224" s="43">
        <v>0</v>
      </c>
      <c r="O224" s="42">
        <v>100</v>
      </c>
    </row>
    <row r="225" spans="1:15" ht="15.75" x14ac:dyDescent="0.25">
      <c r="B225" s="41">
        <v>44024</v>
      </c>
      <c r="C225" s="42">
        <v>35.799999999999997</v>
      </c>
      <c r="D225" s="42">
        <v>34.799999999999997</v>
      </c>
      <c r="E225" s="42">
        <v>23.2</v>
      </c>
      <c r="F225" s="42">
        <v>23.2</v>
      </c>
      <c r="G225" s="43">
        <v>90</v>
      </c>
      <c r="H225" s="43">
        <v>66</v>
      </c>
      <c r="I225" s="42">
        <v>1.5</v>
      </c>
      <c r="J225" s="42">
        <v>7.3</v>
      </c>
      <c r="K225" s="42">
        <v>6.2</v>
      </c>
      <c r="L225" s="44">
        <v>740.15</v>
      </c>
      <c r="M225" s="42">
        <v>0</v>
      </c>
      <c r="N225" s="43">
        <v>0</v>
      </c>
      <c r="O225" s="42">
        <v>100</v>
      </c>
    </row>
    <row r="226" spans="1:15" ht="15.75" x14ac:dyDescent="0.25">
      <c r="B226" s="41">
        <v>44025</v>
      </c>
      <c r="C226" s="42">
        <v>35</v>
      </c>
      <c r="D226" s="42">
        <v>35</v>
      </c>
      <c r="E226" s="42">
        <v>25.2</v>
      </c>
      <c r="F226" s="42">
        <v>25.2</v>
      </c>
      <c r="G226" s="43">
        <v>89</v>
      </c>
      <c r="H226" s="43">
        <v>81</v>
      </c>
      <c r="I226" s="42">
        <v>3.5</v>
      </c>
      <c r="J226" s="42">
        <v>9.3000000000000007</v>
      </c>
      <c r="K226" s="42">
        <v>5.4</v>
      </c>
      <c r="L226" s="44">
        <v>740.15</v>
      </c>
      <c r="M226" s="42">
        <v>0</v>
      </c>
      <c r="N226" s="43">
        <v>0</v>
      </c>
      <c r="O226" s="42">
        <v>100</v>
      </c>
    </row>
    <row r="227" spans="1:15" ht="15.75" x14ac:dyDescent="0.25">
      <c r="B227" s="41">
        <v>44026</v>
      </c>
      <c r="C227" s="42">
        <v>35</v>
      </c>
      <c r="D227" s="42">
        <v>35.6</v>
      </c>
      <c r="E227" s="42">
        <v>24.6</v>
      </c>
      <c r="F227" s="42">
        <v>24.6</v>
      </c>
      <c r="G227" s="43">
        <v>90</v>
      </c>
      <c r="H227" s="43">
        <v>66</v>
      </c>
      <c r="I227" s="42">
        <v>0.4</v>
      </c>
      <c r="J227" s="42">
        <v>2.2999999999999998</v>
      </c>
      <c r="K227" s="42">
        <v>3.4</v>
      </c>
      <c r="L227" s="44">
        <v>495.07</v>
      </c>
      <c r="M227" s="42">
        <v>0</v>
      </c>
      <c r="N227" s="43">
        <v>0</v>
      </c>
      <c r="O227" s="42">
        <v>100</v>
      </c>
    </row>
    <row r="228" spans="1:15" x14ac:dyDescent="0.25">
      <c r="B228" s="46"/>
      <c r="C228" s="47">
        <f>AVERAGE(C221:C227)</f>
        <v>35.142857142857146</v>
      </c>
      <c r="D228" s="47">
        <f t="shared" ref="D228:O228" si="44">AVERAGE(D221:D227)</f>
        <v>35.057142857142857</v>
      </c>
      <c r="E228" s="47">
        <f t="shared" si="44"/>
        <v>24.228571428571428</v>
      </c>
      <c r="F228" s="47">
        <f t="shared" si="44"/>
        <v>24.228571428571428</v>
      </c>
      <c r="G228" s="47">
        <f t="shared" si="44"/>
        <v>92</v>
      </c>
      <c r="H228" s="47">
        <f t="shared" si="44"/>
        <v>71</v>
      </c>
      <c r="I228" s="47">
        <f t="shared" si="44"/>
        <v>1.3714285714285714</v>
      </c>
      <c r="J228" s="47">
        <f t="shared" si="44"/>
        <v>5.3285714285714283</v>
      </c>
      <c r="K228" s="47">
        <f t="shared" si="44"/>
        <v>5.0285714285714294</v>
      </c>
      <c r="L228" s="47">
        <f t="shared" si="44"/>
        <v>649.83571428571418</v>
      </c>
      <c r="M228" s="47">
        <f>SUM(M221:M227)</f>
        <v>25</v>
      </c>
      <c r="N228" s="47">
        <f>SUM(N221:N227)</f>
        <v>1</v>
      </c>
      <c r="O228" s="47">
        <f t="shared" si="44"/>
        <v>92.857142857142861</v>
      </c>
    </row>
    <row r="229" spans="1:15" ht="15.75" x14ac:dyDescent="0.25">
      <c r="A229">
        <v>29</v>
      </c>
      <c r="B229" s="41">
        <v>44027</v>
      </c>
      <c r="C229" s="42">
        <v>35.6</v>
      </c>
      <c r="D229" s="42">
        <v>35</v>
      </c>
      <c r="E229" s="42">
        <v>22.4</v>
      </c>
      <c r="F229" s="42">
        <v>22.4</v>
      </c>
      <c r="G229" s="43">
        <v>100</v>
      </c>
      <c r="H229" s="43">
        <v>74</v>
      </c>
      <c r="I229" s="42">
        <v>1.9</v>
      </c>
      <c r="J229" s="42">
        <v>6.5</v>
      </c>
      <c r="K229" s="42">
        <v>3.1</v>
      </c>
      <c r="L229" s="44">
        <v>717.87</v>
      </c>
      <c r="M229" s="42">
        <v>16.3</v>
      </c>
      <c r="N229" s="43">
        <v>1</v>
      </c>
      <c r="O229" s="42">
        <v>116.3</v>
      </c>
    </row>
    <row r="230" spans="1:15" ht="15.75" x14ac:dyDescent="0.25">
      <c r="B230" s="41">
        <v>44028</v>
      </c>
      <c r="C230" s="42">
        <v>35</v>
      </c>
      <c r="D230" s="42">
        <v>35</v>
      </c>
      <c r="E230" s="42">
        <v>24.6</v>
      </c>
      <c r="F230" s="42">
        <v>24.6</v>
      </c>
      <c r="G230" s="43">
        <v>87</v>
      </c>
      <c r="H230" s="43">
        <v>79</v>
      </c>
      <c r="I230" s="42">
        <v>1.3</v>
      </c>
      <c r="J230" s="42">
        <v>3</v>
      </c>
      <c r="K230" s="42">
        <v>3.6</v>
      </c>
      <c r="L230" s="44">
        <v>623.17999999999995</v>
      </c>
      <c r="M230" s="42">
        <v>0</v>
      </c>
      <c r="N230" s="43">
        <v>0</v>
      </c>
      <c r="O230" s="42">
        <v>116.3</v>
      </c>
    </row>
    <row r="231" spans="1:15" ht="15.75" x14ac:dyDescent="0.25">
      <c r="B231" s="41">
        <v>44029</v>
      </c>
      <c r="C231" s="42">
        <v>35</v>
      </c>
      <c r="D231" s="42">
        <v>31</v>
      </c>
      <c r="E231" s="42">
        <v>24.8</v>
      </c>
      <c r="F231" s="42">
        <v>24.8</v>
      </c>
      <c r="G231" s="43">
        <v>89</v>
      </c>
      <c r="H231" s="43">
        <v>72</v>
      </c>
      <c r="I231" s="42">
        <v>2.7</v>
      </c>
      <c r="J231" s="42">
        <v>0.2</v>
      </c>
      <c r="K231" s="42">
        <v>3.8</v>
      </c>
      <c r="L231" s="44">
        <v>461.35</v>
      </c>
      <c r="M231" s="42">
        <v>0</v>
      </c>
      <c r="N231" s="43">
        <v>0</v>
      </c>
      <c r="O231" s="42">
        <v>116.3</v>
      </c>
    </row>
    <row r="232" spans="1:15" ht="15.75" x14ac:dyDescent="0.25">
      <c r="B232" s="41">
        <v>44030</v>
      </c>
      <c r="C232" s="42">
        <v>31.2</v>
      </c>
      <c r="D232" s="42">
        <v>32.4</v>
      </c>
      <c r="E232" s="42">
        <v>23.4</v>
      </c>
      <c r="F232" s="42">
        <v>23.4</v>
      </c>
      <c r="G232" s="43">
        <v>89</v>
      </c>
      <c r="H232" s="43">
        <v>78</v>
      </c>
      <c r="I232" s="42">
        <v>4.2</v>
      </c>
      <c r="J232" s="42">
        <v>1.4</v>
      </c>
      <c r="K232" s="42">
        <v>3.8</v>
      </c>
      <c r="L232" s="44">
        <v>545.20000000000005</v>
      </c>
      <c r="M232" s="42">
        <v>0</v>
      </c>
      <c r="N232" s="43">
        <v>0</v>
      </c>
      <c r="O232" s="42">
        <v>116.3</v>
      </c>
    </row>
    <row r="233" spans="1:15" ht="15.75" x14ac:dyDescent="0.25">
      <c r="B233" s="41">
        <v>44031</v>
      </c>
      <c r="C233" s="42">
        <v>32.4</v>
      </c>
      <c r="D233" s="42">
        <v>32.6</v>
      </c>
      <c r="E233" s="42">
        <v>24</v>
      </c>
      <c r="F233" s="42">
        <v>24</v>
      </c>
      <c r="G233" s="43">
        <v>93</v>
      </c>
      <c r="H233" s="43">
        <v>75</v>
      </c>
      <c r="I233" s="42">
        <v>0.2</v>
      </c>
      <c r="J233" s="42">
        <v>0</v>
      </c>
      <c r="K233" s="42">
        <v>3.6</v>
      </c>
      <c r="L233" s="44">
        <v>684.45</v>
      </c>
      <c r="M233" s="42">
        <v>0</v>
      </c>
      <c r="N233" s="43">
        <v>0</v>
      </c>
      <c r="O233" s="42">
        <v>116.3</v>
      </c>
    </row>
    <row r="234" spans="1:15" ht="15.75" x14ac:dyDescent="0.25">
      <c r="B234" s="41">
        <v>44032</v>
      </c>
      <c r="C234" s="42">
        <v>33.200000000000003</v>
      </c>
      <c r="D234" s="42">
        <v>32.200000000000003</v>
      </c>
      <c r="E234" s="42">
        <v>23.2</v>
      </c>
      <c r="F234" s="42">
        <v>23.2</v>
      </c>
      <c r="G234" s="43">
        <v>95</v>
      </c>
      <c r="H234" s="43">
        <v>91</v>
      </c>
      <c r="I234" s="42">
        <v>0.4</v>
      </c>
      <c r="J234" s="42">
        <v>1.9</v>
      </c>
      <c r="K234" s="42">
        <v>1.2</v>
      </c>
      <c r="L234" s="44">
        <v>211</v>
      </c>
      <c r="M234" s="42">
        <v>0.9</v>
      </c>
      <c r="N234" s="43">
        <v>0</v>
      </c>
      <c r="O234" s="42">
        <v>117.2</v>
      </c>
    </row>
    <row r="235" spans="1:15" ht="15.75" x14ac:dyDescent="0.25">
      <c r="B235" s="41">
        <v>44033</v>
      </c>
      <c r="C235" s="42">
        <v>32.6</v>
      </c>
      <c r="D235" s="42">
        <v>34</v>
      </c>
      <c r="E235" s="42">
        <v>23.2</v>
      </c>
      <c r="F235" s="42">
        <v>23.2</v>
      </c>
      <c r="G235" s="43">
        <v>92</v>
      </c>
      <c r="H235" s="43">
        <v>69</v>
      </c>
      <c r="I235" s="42">
        <v>0.9</v>
      </c>
      <c r="J235" s="42">
        <v>6.8</v>
      </c>
      <c r="K235" s="42">
        <v>5</v>
      </c>
      <c r="L235" s="44">
        <v>628.75</v>
      </c>
      <c r="M235" s="42">
        <v>0</v>
      </c>
      <c r="N235" s="43">
        <v>0</v>
      </c>
      <c r="O235" s="42">
        <v>117.2</v>
      </c>
    </row>
    <row r="236" spans="1:15" x14ac:dyDescent="0.25">
      <c r="B236" s="46"/>
      <c r="C236" s="47">
        <f>AVERAGE(C229:C235)</f>
        <v>33.571428571428569</v>
      </c>
      <c r="D236" s="47">
        <f t="shared" ref="D236:O236" si="45">AVERAGE(D229:D235)</f>
        <v>33.171428571428571</v>
      </c>
      <c r="E236" s="47">
        <f t="shared" si="45"/>
        <v>23.657142857142851</v>
      </c>
      <c r="F236" s="47">
        <f t="shared" si="45"/>
        <v>23.657142857142851</v>
      </c>
      <c r="G236" s="47">
        <f t="shared" si="45"/>
        <v>92.142857142857139</v>
      </c>
      <c r="H236" s="47">
        <f t="shared" si="45"/>
        <v>76.857142857142861</v>
      </c>
      <c r="I236" s="47">
        <f t="shared" si="45"/>
        <v>1.6571428571428573</v>
      </c>
      <c r="J236" s="47">
        <f t="shared" si="45"/>
        <v>2.8285714285714287</v>
      </c>
      <c r="K236" s="47">
        <f t="shared" si="45"/>
        <v>3.4428571428571431</v>
      </c>
      <c r="L236" s="47">
        <f t="shared" si="45"/>
        <v>553.11428571428576</v>
      </c>
      <c r="M236" s="47">
        <f>SUM(M229:M235)</f>
        <v>17.2</v>
      </c>
      <c r="N236" s="47">
        <f>SUM(N229:N235)</f>
        <v>1</v>
      </c>
      <c r="O236" s="47">
        <f t="shared" si="45"/>
        <v>116.55714285714286</v>
      </c>
    </row>
    <row r="237" spans="1:15" ht="15.75" x14ac:dyDescent="0.25">
      <c r="A237">
        <v>30</v>
      </c>
      <c r="B237" s="41">
        <v>44034</v>
      </c>
      <c r="C237" s="42">
        <v>34</v>
      </c>
      <c r="D237" s="42">
        <v>34.200000000000003</v>
      </c>
      <c r="E237" s="42">
        <v>24.2</v>
      </c>
      <c r="F237" s="42">
        <v>24.2</v>
      </c>
      <c r="G237" s="43">
        <v>87</v>
      </c>
      <c r="H237" s="43">
        <v>72</v>
      </c>
      <c r="I237" s="42">
        <v>1.5</v>
      </c>
      <c r="J237" s="42">
        <v>8.8000000000000007</v>
      </c>
      <c r="K237" s="42">
        <v>4.5999999999999996</v>
      </c>
      <c r="L237" s="44">
        <v>740.15</v>
      </c>
      <c r="M237" s="42">
        <v>0</v>
      </c>
      <c r="N237" s="43">
        <v>0</v>
      </c>
      <c r="O237" s="42">
        <v>117.2</v>
      </c>
    </row>
    <row r="238" spans="1:15" ht="15.75" x14ac:dyDescent="0.25">
      <c r="B238" s="41">
        <v>44035</v>
      </c>
      <c r="C238" s="42">
        <v>34.200000000000003</v>
      </c>
      <c r="D238" s="42">
        <v>34.200000000000003</v>
      </c>
      <c r="E238" s="42">
        <v>24.2</v>
      </c>
      <c r="F238" s="42">
        <v>24.2</v>
      </c>
      <c r="G238" s="43">
        <v>93</v>
      </c>
      <c r="H238" s="43">
        <v>74</v>
      </c>
      <c r="I238" s="42">
        <v>1</v>
      </c>
      <c r="J238" s="42">
        <v>8.3000000000000007</v>
      </c>
      <c r="K238" s="42">
        <v>3.4</v>
      </c>
      <c r="L238" s="44">
        <v>678.88</v>
      </c>
      <c r="M238" s="42">
        <v>0</v>
      </c>
      <c r="N238" s="43">
        <v>0</v>
      </c>
      <c r="O238" s="42">
        <v>117.2</v>
      </c>
    </row>
    <row r="239" spans="1:15" ht="15.75" x14ac:dyDescent="0.25">
      <c r="B239" s="41">
        <v>44036</v>
      </c>
      <c r="C239" s="42">
        <v>34.200000000000003</v>
      </c>
      <c r="D239" s="42">
        <v>34.200000000000003</v>
      </c>
      <c r="E239" s="42">
        <v>23.2</v>
      </c>
      <c r="F239" s="42">
        <v>23.2</v>
      </c>
      <c r="G239" s="43">
        <v>95</v>
      </c>
      <c r="H239" s="43">
        <v>70</v>
      </c>
      <c r="I239" s="42">
        <v>2.9</v>
      </c>
      <c r="J239" s="42">
        <v>3.5</v>
      </c>
      <c r="K239" s="42">
        <v>1.9</v>
      </c>
      <c r="L239" s="44">
        <v>614.82000000000005</v>
      </c>
      <c r="M239" s="42">
        <v>2.1</v>
      </c>
      <c r="N239" s="43">
        <v>1</v>
      </c>
      <c r="O239" s="42">
        <v>119.3</v>
      </c>
    </row>
    <row r="240" spans="1:15" ht="15.75" x14ac:dyDescent="0.25">
      <c r="B240" s="41">
        <v>44037</v>
      </c>
      <c r="C240" s="42">
        <v>34</v>
      </c>
      <c r="D240" s="42">
        <v>35.200000000000003</v>
      </c>
      <c r="E240" s="42">
        <v>24.2</v>
      </c>
      <c r="F240" s="42">
        <v>24.2</v>
      </c>
      <c r="G240" s="43">
        <v>92</v>
      </c>
      <c r="H240" s="43">
        <v>62</v>
      </c>
      <c r="I240" s="42">
        <v>1.9</v>
      </c>
      <c r="J240" s="42">
        <v>4.5999999999999996</v>
      </c>
      <c r="K240" s="42">
        <v>4.5999999999999996</v>
      </c>
      <c r="L240" s="44">
        <v>698.37</v>
      </c>
      <c r="M240" s="42">
        <v>0</v>
      </c>
      <c r="N240" s="43">
        <v>0</v>
      </c>
      <c r="O240" s="42">
        <v>119.3</v>
      </c>
    </row>
    <row r="241" spans="1:15" ht="15.75" x14ac:dyDescent="0.25">
      <c r="B241" s="41">
        <v>44038</v>
      </c>
      <c r="C241" s="42">
        <v>35</v>
      </c>
      <c r="D241" s="42">
        <v>35</v>
      </c>
      <c r="E241" s="42">
        <v>21</v>
      </c>
      <c r="F241" s="42">
        <v>21</v>
      </c>
      <c r="G241" s="43">
        <v>93</v>
      </c>
      <c r="H241" s="43">
        <v>66</v>
      </c>
      <c r="I241" s="42">
        <v>4.5999999999999996</v>
      </c>
      <c r="J241" s="42">
        <v>9.3000000000000007</v>
      </c>
      <c r="K241" s="42">
        <v>2.2000000000000002</v>
      </c>
      <c r="L241" s="44">
        <v>740.15</v>
      </c>
      <c r="M241" s="42">
        <v>22</v>
      </c>
      <c r="N241" s="43">
        <v>1</v>
      </c>
      <c r="O241" s="42">
        <v>141.30000000000001</v>
      </c>
    </row>
    <row r="242" spans="1:15" ht="15.75" x14ac:dyDescent="0.25">
      <c r="B242" s="41">
        <v>44039</v>
      </c>
      <c r="C242" s="42">
        <v>35</v>
      </c>
      <c r="D242" s="42">
        <v>35.6</v>
      </c>
      <c r="E242" s="42">
        <v>24.6</v>
      </c>
      <c r="F242" s="42">
        <v>24.6</v>
      </c>
      <c r="G242" s="43">
        <v>86</v>
      </c>
      <c r="H242" s="43">
        <v>62</v>
      </c>
      <c r="I242" s="42">
        <v>2.2999999999999998</v>
      </c>
      <c r="J242" s="42">
        <v>3.3</v>
      </c>
      <c r="K242" s="42">
        <v>4</v>
      </c>
      <c r="L242" s="44">
        <v>628.75</v>
      </c>
      <c r="M242" s="42">
        <v>0</v>
      </c>
      <c r="N242" s="43">
        <v>0</v>
      </c>
      <c r="O242" s="42">
        <v>141.30000000000001</v>
      </c>
    </row>
    <row r="243" spans="1:15" ht="15.75" x14ac:dyDescent="0.25">
      <c r="B243" s="41">
        <v>44040</v>
      </c>
      <c r="C243" s="42">
        <v>35.6</v>
      </c>
      <c r="D243" s="42">
        <v>35.200000000000003</v>
      </c>
      <c r="E243" s="42">
        <v>22.4</v>
      </c>
      <c r="F243" s="42">
        <v>22.4</v>
      </c>
      <c r="G243" s="43">
        <v>100</v>
      </c>
      <c r="H243" s="43">
        <v>73</v>
      </c>
      <c r="I243" s="42">
        <v>2.2000000000000002</v>
      </c>
      <c r="J243" s="42">
        <v>4.8</v>
      </c>
      <c r="K243" s="42">
        <v>1.8</v>
      </c>
      <c r="L243" s="44">
        <v>684.45</v>
      </c>
      <c r="M243" s="42">
        <v>14.4</v>
      </c>
      <c r="N243" s="43">
        <v>1</v>
      </c>
      <c r="O243" s="42">
        <v>155.69999999999999</v>
      </c>
    </row>
    <row r="244" spans="1:15" x14ac:dyDescent="0.25">
      <c r="B244" s="46"/>
      <c r="C244" s="47">
        <f>AVERAGE(C237:C243)</f>
        <v>34.571428571428569</v>
      </c>
      <c r="D244" s="47">
        <f t="shared" ref="D244:O244" si="46">AVERAGE(D237:D243)</f>
        <v>34.800000000000004</v>
      </c>
      <c r="E244" s="47">
        <f t="shared" si="46"/>
        <v>23.400000000000002</v>
      </c>
      <c r="F244" s="47">
        <f t="shared" si="46"/>
        <v>23.400000000000002</v>
      </c>
      <c r="G244" s="47">
        <f t="shared" si="46"/>
        <v>92.285714285714292</v>
      </c>
      <c r="H244" s="47">
        <f t="shared" si="46"/>
        <v>68.428571428571431</v>
      </c>
      <c r="I244" s="47">
        <f t="shared" si="46"/>
        <v>2.3428571428571425</v>
      </c>
      <c r="J244" s="47">
        <f t="shared" si="46"/>
        <v>6.0857142857142845</v>
      </c>
      <c r="K244" s="47">
        <f t="shared" si="46"/>
        <v>3.2142857142857144</v>
      </c>
      <c r="L244" s="47">
        <f t="shared" si="46"/>
        <v>683.6528571428571</v>
      </c>
      <c r="M244" s="47">
        <f>SUM(M237:M243)</f>
        <v>38.5</v>
      </c>
      <c r="N244" s="47">
        <f>SUM(N237:N243)</f>
        <v>3</v>
      </c>
      <c r="O244" s="47">
        <f t="shared" si="46"/>
        <v>130.18571428571428</v>
      </c>
    </row>
    <row r="245" spans="1:15" ht="15.75" x14ac:dyDescent="0.25">
      <c r="A245">
        <v>31</v>
      </c>
      <c r="B245" s="41">
        <v>44041</v>
      </c>
      <c r="C245" s="42">
        <v>35.200000000000003</v>
      </c>
      <c r="D245" s="42">
        <v>35</v>
      </c>
      <c r="E245" s="42">
        <v>21.4</v>
      </c>
      <c r="F245" s="42">
        <v>21.4</v>
      </c>
      <c r="G245" s="43">
        <v>100</v>
      </c>
      <c r="H245" s="43">
        <v>86</v>
      </c>
      <c r="I245" s="42">
        <v>2.4</v>
      </c>
      <c r="J245" s="42">
        <v>0</v>
      </c>
      <c r="K245" s="42">
        <v>0.2</v>
      </c>
      <c r="L245" s="44">
        <v>528.49</v>
      </c>
      <c r="M245" s="42">
        <v>57.4</v>
      </c>
      <c r="N245" s="43">
        <v>1</v>
      </c>
      <c r="O245" s="42">
        <v>213.1</v>
      </c>
    </row>
    <row r="246" spans="1:15" ht="15.75" x14ac:dyDescent="0.25">
      <c r="B246" s="41">
        <v>44042</v>
      </c>
      <c r="C246" s="42">
        <v>35</v>
      </c>
      <c r="D246" s="42">
        <v>35.200000000000003</v>
      </c>
      <c r="E246" s="42">
        <v>22.8</v>
      </c>
      <c r="F246" s="42">
        <v>22.8</v>
      </c>
      <c r="G246" s="43">
        <v>85</v>
      </c>
      <c r="H246" s="43">
        <v>63</v>
      </c>
      <c r="I246" s="42">
        <v>1.6</v>
      </c>
      <c r="J246" s="42">
        <v>0</v>
      </c>
      <c r="K246" s="42">
        <v>2.2000000000000002</v>
      </c>
      <c r="L246" s="44">
        <v>364.17</v>
      </c>
      <c r="M246" s="42">
        <v>0</v>
      </c>
      <c r="N246" s="43">
        <v>0</v>
      </c>
      <c r="O246" s="42">
        <v>213.1</v>
      </c>
    </row>
    <row r="247" spans="1:15" ht="15.75" x14ac:dyDescent="0.25">
      <c r="B247" s="41">
        <v>44043</v>
      </c>
      <c r="C247" s="42">
        <v>35.200000000000003</v>
      </c>
      <c r="D247" s="42">
        <v>35.200000000000003</v>
      </c>
      <c r="E247" s="42">
        <v>22.8</v>
      </c>
      <c r="F247" s="42">
        <v>22.8</v>
      </c>
      <c r="G247" s="43">
        <v>92</v>
      </c>
      <c r="H247" s="43">
        <v>68</v>
      </c>
      <c r="I247" s="42">
        <v>3.3</v>
      </c>
      <c r="J247" s="42">
        <v>5.9</v>
      </c>
      <c r="K247" s="42">
        <v>3.2</v>
      </c>
      <c r="L247" s="44">
        <v>740.15</v>
      </c>
      <c r="M247" s="42">
        <v>0</v>
      </c>
      <c r="N247" s="43">
        <v>0</v>
      </c>
      <c r="O247" s="42">
        <v>213.1</v>
      </c>
    </row>
    <row r="248" spans="1:15" ht="15.75" x14ac:dyDescent="0.25">
      <c r="B248" s="41">
        <v>44044</v>
      </c>
      <c r="C248" s="42">
        <v>35.200000000000003</v>
      </c>
      <c r="D248" s="42">
        <v>35.200000000000003</v>
      </c>
      <c r="E248" s="42">
        <v>22.4</v>
      </c>
      <c r="F248" s="42">
        <v>22.4</v>
      </c>
      <c r="G248" s="43">
        <v>98</v>
      </c>
      <c r="H248" s="43">
        <v>62</v>
      </c>
      <c r="I248" s="42">
        <v>2.8</v>
      </c>
      <c r="J248" s="42">
        <v>8.1999999999999993</v>
      </c>
      <c r="K248" s="42">
        <v>1.4</v>
      </c>
      <c r="L248" s="44">
        <v>740.15</v>
      </c>
      <c r="M248" s="42">
        <v>28.2</v>
      </c>
      <c r="N248" s="43">
        <v>1</v>
      </c>
      <c r="O248" s="42">
        <v>241.3</v>
      </c>
    </row>
    <row r="249" spans="1:15" ht="15.75" x14ac:dyDescent="0.25">
      <c r="B249" s="41">
        <v>44045</v>
      </c>
      <c r="C249" s="42">
        <v>35.200000000000003</v>
      </c>
      <c r="D249" s="42">
        <v>35.200000000000003</v>
      </c>
      <c r="E249" s="42">
        <v>24.2</v>
      </c>
      <c r="F249" s="42">
        <v>24.2</v>
      </c>
      <c r="G249" s="43">
        <v>80</v>
      </c>
      <c r="H249" s="43">
        <v>65</v>
      </c>
      <c r="I249" s="42">
        <v>4.2</v>
      </c>
      <c r="J249" s="42">
        <v>6.7</v>
      </c>
      <c r="K249" s="42">
        <v>1.8</v>
      </c>
      <c r="L249" s="44">
        <v>717.87</v>
      </c>
      <c r="M249" s="42">
        <v>6.2</v>
      </c>
      <c r="N249" s="43">
        <v>1</v>
      </c>
      <c r="O249" s="42">
        <v>247.5</v>
      </c>
    </row>
    <row r="250" spans="1:15" ht="15.75" x14ac:dyDescent="0.25">
      <c r="B250" s="41">
        <v>44046</v>
      </c>
      <c r="C250" s="42">
        <v>35.200000000000003</v>
      </c>
      <c r="D250" s="42">
        <v>35.200000000000003</v>
      </c>
      <c r="E250" s="42">
        <v>24.8</v>
      </c>
      <c r="F250" s="42">
        <v>24.8</v>
      </c>
      <c r="G250" s="43">
        <v>86</v>
      </c>
      <c r="H250" s="43">
        <v>71</v>
      </c>
      <c r="I250" s="42">
        <v>7.4</v>
      </c>
      <c r="J250" s="42">
        <v>2.6</v>
      </c>
      <c r="K250" s="42">
        <v>3</v>
      </c>
      <c r="L250" s="44">
        <v>703.94</v>
      </c>
      <c r="M250" s="42">
        <v>0</v>
      </c>
      <c r="N250" s="43">
        <v>0</v>
      </c>
      <c r="O250" s="42">
        <v>247.5</v>
      </c>
    </row>
    <row r="251" spans="1:15" ht="15.75" x14ac:dyDescent="0.25">
      <c r="B251" s="41">
        <v>44047</v>
      </c>
      <c r="C251" s="42">
        <v>35.200000000000003</v>
      </c>
      <c r="D251" s="42">
        <v>34</v>
      </c>
      <c r="E251" s="42">
        <v>25.2</v>
      </c>
      <c r="F251" s="42">
        <v>25.2</v>
      </c>
      <c r="G251" s="43">
        <v>79</v>
      </c>
      <c r="H251" s="43">
        <v>59</v>
      </c>
      <c r="I251" s="42">
        <v>13.6</v>
      </c>
      <c r="J251" s="42">
        <v>4.7</v>
      </c>
      <c r="K251" s="42">
        <v>3.4</v>
      </c>
      <c r="L251" s="44">
        <v>578.62</v>
      </c>
      <c r="M251" s="42">
        <v>0</v>
      </c>
      <c r="N251" s="43">
        <v>0</v>
      </c>
      <c r="O251" s="42">
        <v>247.5</v>
      </c>
    </row>
    <row r="252" spans="1:15" x14ac:dyDescent="0.25">
      <c r="B252" s="46"/>
      <c r="C252" s="47">
        <f>AVERAGE(C245:C251)</f>
        <v>35.171428571428571</v>
      </c>
      <c r="D252" s="47">
        <f t="shared" ref="D252:O252" si="47">AVERAGE(D245:D251)</f>
        <v>35</v>
      </c>
      <c r="E252" s="47">
        <f t="shared" si="47"/>
        <v>23.37142857142857</v>
      </c>
      <c r="F252" s="47">
        <f t="shared" si="47"/>
        <v>23.37142857142857</v>
      </c>
      <c r="G252" s="47">
        <f t="shared" si="47"/>
        <v>88.571428571428569</v>
      </c>
      <c r="H252" s="47">
        <f t="shared" si="47"/>
        <v>67.714285714285708</v>
      </c>
      <c r="I252" s="47">
        <f t="shared" si="47"/>
        <v>5.0428571428571436</v>
      </c>
      <c r="J252" s="47">
        <f t="shared" si="47"/>
        <v>4.0142857142857142</v>
      </c>
      <c r="K252" s="47">
        <f t="shared" si="47"/>
        <v>2.1714285714285717</v>
      </c>
      <c r="L252" s="47">
        <f t="shared" si="47"/>
        <v>624.7700000000001</v>
      </c>
      <c r="M252" s="47">
        <f>SUM(M245:M251)</f>
        <v>91.8</v>
      </c>
      <c r="N252" s="47">
        <f>SUM(N245:N251)</f>
        <v>3</v>
      </c>
      <c r="O252" s="47">
        <f t="shared" si="47"/>
        <v>231.87142857142857</v>
      </c>
    </row>
    <row r="253" spans="1:15" ht="15.75" x14ac:dyDescent="0.25">
      <c r="A253">
        <v>32</v>
      </c>
      <c r="B253" s="41">
        <v>44048</v>
      </c>
      <c r="C253" s="42">
        <v>34</v>
      </c>
      <c r="D253" s="42">
        <v>34</v>
      </c>
      <c r="E253" s="42">
        <v>25.4</v>
      </c>
      <c r="F253" s="42">
        <v>25.4</v>
      </c>
      <c r="G253" s="43">
        <v>77</v>
      </c>
      <c r="H253" s="43">
        <v>69</v>
      </c>
      <c r="I253" s="42">
        <v>10.3</v>
      </c>
      <c r="J253" s="42">
        <v>3.8</v>
      </c>
      <c r="K253" s="42">
        <v>3.8</v>
      </c>
      <c r="L253" s="44">
        <v>740.15</v>
      </c>
      <c r="M253" s="42">
        <v>0</v>
      </c>
      <c r="N253" s="43">
        <v>0</v>
      </c>
      <c r="O253" s="42">
        <v>247.5</v>
      </c>
    </row>
    <row r="254" spans="1:15" ht="15.75" x14ac:dyDescent="0.25">
      <c r="B254" s="41">
        <v>44049</v>
      </c>
      <c r="C254" s="42">
        <v>34</v>
      </c>
      <c r="D254" s="42">
        <v>34.4</v>
      </c>
      <c r="E254" s="42">
        <v>25.2</v>
      </c>
      <c r="F254" s="42">
        <v>25.2</v>
      </c>
      <c r="G254" s="43">
        <v>92</v>
      </c>
      <c r="H254" s="43">
        <v>66</v>
      </c>
      <c r="I254" s="42">
        <v>12.6</v>
      </c>
      <c r="J254" s="42">
        <v>2.2000000000000002</v>
      </c>
      <c r="K254" s="42">
        <v>4.4000000000000004</v>
      </c>
      <c r="L254" s="44">
        <v>545.20000000000005</v>
      </c>
      <c r="M254" s="42">
        <v>0</v>
      </c>
      <c r="N254" s="43">
        <v>0</v>
      </c>
      <c r="O254" s="42">
        <v>247.5</v>
      </c>
    </row>
    <row r="255" spans="1:15" ht="15.75" x14ac:dyDescent="0.25">
      <c r="B255" s="41">
        <v>44050</v>
      </c>
      <c r="C255" s="42">
        <v>34.4</v>
      </c>
      <c r="D255" s="42">
        <v>35</v>
      </c>
      <c r="E255" s="42">
        <v>24</v>
      </c>
      <c r="F255" s="42">
        <v>24</v>
      </c>
      <c r="G255" s="43">
        <v>84</v>
      </c>
      <c r="H255" s="43">
        <v>62</v>
      </c>
      <c r="I255" s="42">
        <v>8.4</v>
      </c>
      <c r="J255" s="42">
        <v>5</v>
      </c>
      <c r="K255" s="42">
        <v>5.6</v>
      </c>
      <c r="L255" s="44">
        <v>678.88</v>
      </c>
      <c r="M255" s="42">
        <v>0</v>
      </c>
      <c r="N255" s="43">
        <v>0</v>
      </c>
      <c r="O255" s="42">
        <v>247.5</v>
      </c>
    </row>
    <row r="256" spans="1:15" ht="15.75" x14ac:dyDescent="0.25">
      <c r="B256" s="41">
        <v>44051</v>
      </c>
      <c r="C256" s="42">
        <v>35</v>
      </c>
      <c r="D256" s="42">
        <v>34</v>
      </c>
      <c r="E256" s="42">
        <v>26</v>
      </c>
      <c r="F256" s="42">
        <v>26</v>
      </c>
      <c r="G256" s="43">
        <v>80</v>
      </c>
      <c r="H256" s="43">
        <v>63</v>
      </c>
      <c r="I256" s="42">
        <v>12.6</v>
      </c>
      <c r="J256" s="42">
        <v>8.6999999999999993</v>
      </c>
      <c r="K256" s="42">
        <v>4.4000000000000004</v>
      </c>
      <c r="L256" s="44">
        <v>740.15</v>
      </c>
      <c r="M256" s="42">
        <v>0</v>
      </c>
      <c r="N256" s="43">
        <v>0</v>
      </c>
      <c r="O256" s="42">
        <v>247.5</v>
      </c>
    </row>
    <row r="257" spans="1:15" ht="15.75" x14ac:dyDescent="0.25">
      <c r="B257" s="41">
        <v>44052</v>
      </c>
      <c r="C257" s="42">
        <v>34.6</v>
      </c>
      <c r="D257" s="42">
        <v>34.4</v>
      </c>
      <c r="E257" s="42">
        <v>22.8</v>
      </c>
      <c r="F257" s="42">
        <v>22.8</v>
      </c>
      <c r="G257" s="43">
        <v>100</v>
      </c>
      <c r="H257" s="43">
        <v>81</v>
      </c>
      <c r="I257" s="42">
        <v>9.4</v>
      </c>
      <c r="J257" s="42">
        <v>4.7</v>
      </c>
      <c r="K257" s="42">
        <v>0.3</v>
      </c>
      <c r="L257" s="44">
        <v>670.52</v>
      </c>
      <c r="M257" s="42">
        <v>74.099999999999994</v>
      </c>
      <c r="N257" s="43">
        <v>1</v>
      </c>
      <c r="O257" s="42">
        <v>321.60000000000002</v>
      </c>
    </row>
    <row r="258" spans="1:15" ht="15.75" x14ac:dyDescent="0.25">
      <c r="B258" s="41">
        <v>44053</v>
      </c>
      <c r="C258" s="42">
        <v>35.6</v>
      </c>
      <c r="D258" s="42">
        <v>34.6</v>
      </c>
      <c r="E258" s="42">
        <v>23.6</v>
      </c>
      <c r="F258" s="42">
        <v>23.6</v>
      </c>
      <c r="G258" s="43">
        <v>88</v>
      </c>
      <c r="H258" s="43">
        <v>69</v>
      </c>
      <c r="I258" s="42">
        <v>7.4</v>
      </c>
      <c r="J258" s="42">
        <v>0</v>
      </c>
      <c r="K258" s="42">
        <v>0.8</v>
      </c>
      <c r="L258" s="44">
        <v>503.42</v>
      </c>
      <c r="M258" s="42">
        <v>0</v>
      </c>
      <c r="N258" s="43">
        <v>0</v>
      </c>
      <c r="O258" s="42">
        <v>321.60000000000002</v>
      </c>
    </row>
    <row r="259" spans="1:15" ht="15.75" x14ac:dyDescent="0.25">
      <c r="B259" s="41">
        <v>44054</v>
      </c>
      <c r="C259" s="42">
        <v>34.6</v>
      </c>
      <c r="D259" s="42">
        <v>34.6</v>
      </c>
      <c r="E259" s="42">
        <v>24.2</v>
      </c>
      <c r="F259" s="42">
        <v>24.2</v>
      </c>
      <c r="G259" s="43">
        <v>84</v>
      </c>
      <c r="H259" s="43">
        <v>69</v>
      </c>
      <c r="I259" s="42">
        <v>7.6</v>
      </c>
      <c r="J259" s="42">
        <v>6.3</v>
      </c>
      <c r="K259" s="42">
        <v>3</v>
      </c>
      <c r="L259" s="44">
        <v>684.45</v>
      </c>
      <c r="M259" s="42">
        <v>0</v>
      </c>
      <c r="N259" s="43">
        <v>0</v>
      </c>
      <c r="O259" s="42">
        <v>321.60000000000002</v>
      </c>
    </row>
    <row r="260" spans="1:15" x14ac:dyDescent="0.25">
      <c r="B260" s="46"/>
      <c r="C260" s="47">
        <f>AVERAGE(C253:C259)</f>
        <v>34.6</v>
      </c>
      <c r="D260" s="47">
        <f t="shared" ref="D260:O260" si="48">AVERAGE(D253:D259)</f>
        <v>34.428571428571431</v>
      </c>
      <c r="E260" s="47">
        <f t="shared" si="48"/>
        <v>24.457142857142856</v>
      </c>
      <c r="F260" s="47">
        <f t="shared" si="48"/>
        <v>24.457142857142856</v>
      </c>
      <c r="G260" s="47">
        <f t="shared" si="48"/>
        <v>86.428571428571431</v>
      </c>
      <c r="H260" s="47">
        <f t="shared" si="48"/>
        <v>68.428571428571431</v>
      </c>
      <c r="I260" s="47">
        <f t="shared" si="48"/>
        <v>9.7571428571428562</v>
      </c>
      <c r="J260" s="47">
        <f t="shared" si="48"/>
        <v>4.3857142857142852</v>
      </c>
      <c r="K260" s="47">
        <f t="shared" si="48"/>
        <v>3.1857142857142859</v>
      </c>
      <c r="L260" s="47">
        <f t="shared" si="48"/>
        <v>651.82428571428579</v>
      </c>
      <c r="M260" s="47">
        <f>SUM(M253:M259)</f>
        <v>74.099999999999994</v>
      </c>
      <c r="N260" s="47">
        <f>SUM(N253:N259)</f>
        <v>1</v>
      </c>
      <c r="O260" s="47">
        <f t="shared" si="48"/>
        <v>279.25714285714281</v>
      </c>
    </row>
    <row r="261" spans="1:15" ht="15.75" x14ac:dyDescent="0.25">
      <c r="A261">
        <v>33</v>
      </c>
      <c r="B261" s="41">
        <v>44055</v>
      </c>
      <c r="C261" s="42">
        <v>34.6</v>
      </c>
      <c r="D261" s="42">
        <v>33</v>
      </c>
      <c r="E261" s="42">
        <v>24.2</v>
      </c>
      <c r="F261" s="42">
        <v>24.2</v>
      </c>
      <c r="G261" s="43">
        <v>83</v>
      </c>
      <c r="H261" s="43">
        <v>68</v>
      </c>
      <c r="I261" s="42">
        <v>9.3000000000000007</v>
      </c>
      <c r="J261" s="42">
        <v>8.8000000000000007</v>
      </c>
      <c r="K261" s="42">
        <v>3.6</v>
      </c>
      <c r="L261" s="44">
        <v>740.15</v>
      </c>
      <c r="M261" s="42">
        <v>0</v>
      </c>
      <c r="N261" s="43">
        <v>0</v>
      </c>
      <c r="O261" s="42">
        <v>321.60000000000002</v>
      </c>
    </row>
    <row r="262" spans="1:15" ht="15.75" x14ac:dyDescent="0.25">
      <c r="B262" s="41">
        <v>44056</v>
      </c>
      <c r="C262" s="42">
        <v>34</v>
      </c>
      <c r="D262" s="42">
        <v>34.200000000000003</v>
      </c>
      <c r="E262" s="42">
        <v>24.2</v>
      </c>
      <c r="F262" s="42">
        <v>24.2</v>
      </c>
      <c r="G262" s="43">
        <v>83</v>
      </c>
      <c r="H262" s="43">
        <v>66</v>
      </c>
      <c r="I262" s="42">
        <v>7.6</v>
      </c>
      <c r="J262" s="42">
        <v>5.0999999999999996</v>
      </c>
      <c r="K262" s="42">
        <v>3.8</v>
      </c>
      <c r="L262" s="44">
        <v>670.52</v>
      </c>
      <c r="M262" s="42">
        <v>0</v>
      </c>
      <c r="N262" s="43">
        <v>0</v>
      </c>
      <c r="O262" s="42">
        <v>321.60000000000002</v>
      </c>
    </row>
    <row r="263" spans="1:15" ht="15.75" x14ac:dyDescent="0.25">
      <c r="B263" s="41">
        <v>44057</v>
      </c>
      <c r="C263" s="42">
        <v>34.4</v>
      </c>
      <c r="D263" s="42">
        <v>32.799999999999997</v>
      </c>
      <c r="E263" s="42">
        <v>25.2</v>
      </c>
      <c r="F263" s="42">
        <v>25.2</v>
      </c>
      <c r="G263" s="43">
        <v>80</v>
      </c>
      <c r="H263" s="43">
        <v>68</v>
      </c>
      <c r="I263" s="42">
        <v>7.9</v>
      </c>
      <c r="J263" s="42">
        <v>5.9</v>
      </c>
      <c r="K263" s="42">
        <v>3.4</v>
      </c>
      <c r="L263" s="44">
        <v>726.22</v>
      </c>
      <c r="M263" s="42">
        <v>0</v>
      </c>
      <c r="N263" s="43">
        <v>0</v>
      </c>
      <c r="O263" s="42">
        <v>321.60000000000002</v>
      </c>
    </row>
    <row r="264" spans="1:15" ht="15.75" x14ac:dyDescent="0.25">
      <c r="B264" s="41">
        <v>44058</v>
      </c>
      <c r="C264" s="42">
        <v>33.4</v>
      </c>
      <c r="D264" s="42">
        <v>33.4</v>
      </c>
      <c r="E264" s="42">
        <v>23.4</v>
      </c>
      <c r="F264" s="42">
        <v>23.4</v>
      </c>
      <c r="G264" s="43">
        <v>92</v>
      </c>
      <c r="H264" s="43">
        <v>64</v>
      </c>
      <c r="I264" s="42">
        <v>5.0999999999999996</v>
      </c>
      <c r="J264" s="42">
        <v>0</v>
      </c>
      <c r="K264" s="42">
        <v>4.5999999999999996</v>
      </c>
      <c r="L264" s="44">
        <v>545.20000000000005</v>
      </c>
      <c r="M264" s="42">
        <v>0</v>
      </c>
      <c r="N264" s="43">
        <v>0</v>
      </c>
      <c r="O264" s="42">
        <v>321.60000000000002</v>
      </c>
    </row>
    <row r="265" spans="1:15" ht="15.75" x14ac:dyDescent="0.25">
      <c r="B265" s="41">
        <v>44059</v>
      </c>
      <c r="C265" s="42">
        <v>33.799999999999997</v>
      </c>
      <c r="D265" s="42">
        <v>34.799999999999997</v>
      </c>
      <c r="E265" s="42">
        <v>24.2</v>
      </c>
      <c r="F265" s="42">
        <v>24.2</v>
      </c>
      <c r="G265" s="43">
        <v>84</v>
      </c>
      <c r="H265" s="43">
        <v>53</v>
      </c>
      <c r="I265" s="42">
        <v>6</v>
      </c>
      <c r="J265" s="42">
        <v>0.2</v>
      </c>
      <c r="K265" s="42">
        <v>3</v>
      </c>
      <c r="L265" s="44">
        <v>578.62</v>
      </c>
      <c r="M265" s="42">
        <v>0</v>
      </c>
      <c r="N265" s="43">
        <v>0</v>
      </c>
      <c r="O265" s="42">
        <v>321.60000000000002</v>
      </c>
    </row>
    <row r="266" spans="1:15" ht="15.75" x14ac:dyDescent="0.25">
      <c r="B266" s="41">
        <v>44060</v>
      </c>
      <c r="C266" s="42">
        <v>34.799999999999997</v>
      </c>
      <c r="D266" s="42">
        <v>34.4</v>
      </c>
      <c r="E266" s="42">
        <v>24.2</v>
      </c>
      <c r="F266" s="42">
        <v>24.2</v>
      </c>
      <c r="G266" s="43">
        <v>84</v>
      </c>
      <c r="H266" s="43">
        <v>63</v>
      </c>
      <c r="I266" s="42">
        <v>4.9000000000000004</v>
      </c>
      <c r="J266" s="42">
        <v>5.7</v>
      </c>
      <c r="K266" s="42">
        <v>4.8</v>
      </c>
      <c r="L266" s="44">
        <v>678.88</v>
      </c>
      <c r="M266" s="42">
        <v>0</v>
      </c>
      <c r="N266" s="43">
        <v>0</v>
      </c>
      <c r="O266" s="42">
        <v>321.60000000000002</v>
      </c>
    </row>
    <row r="267" spans="1:15" ht="15.75" x14ac:dyDescent="0.25">
      <c r="B267" s="41">
        <v>44061</v>
      </c>
      <c r="C267" s="42">
        <v>35.4</v>
      </c>
      <c r="D267" s="42">
        <v>35.200000000000003</v>
      </c>
      <c r="E267" s="42">
        <v>25.2</v>
      </c>
      <c r="F267" s="42">
        <v>25.2</v>
      </c>
      <c r="G267" s="43">
        <v>89</v>
      </c>
      <c r="H267" s="43">
        <v>64</v>
      </c>
      <c r="I267" s="42">
        <v>3.7</v>
      </c>
      <c r="J267" s="42">
        <v>4</v>
      </c>
      <c r="K267" s="42">
        <v>3.7</v>
      </c>
      <c r="L267" s="44">
        <v>656.6</v>
      </c>
      <c r="M267" s="42">
        <v>0</v>
      </c>
      <c r="N267" s="43">
        <v>0</v>
      </c>
      <c r="O267" s="42">
        <v>321.60000000000002</v>
      </c>
    </row>
    <row r="268" spans="1:15" x14ac:dyDescent="0.25">
      <c r="B268" s="46"/>
      <c r="C268" s="47">
        <f>AVERAGE(C261:C267)</f>
        <v>34.342857142857142</v>
      </c>
      <c r="D268" s="47">
        <f t="shared" ref="D268:O268" si="49">AVERAGE(D261:D267)</f>
        <v>33.971428571428575</v>
      </c>
      <c r="E268" s="47">
        <f t="shared" si="49"/>
        <v>24.37142857142857</v>
      </c>
      <c r="F268" s="47">
        <f t="shared" si="49"/>
        <v>24.37142857142857</v>
      </c>
      <c r="G268" s="47">
        <f t="shared" si="49"/>
        <v>85</v>
      </c>
      <c r="H268" s="47">
        <f t="shared" si="49"/>
        <v>63.714285714285715</v>
      </c>
      <c r="I268" s="47">
        <f t="shared" si="49"/>
        <v>6.3571428571428568</v>
      </c>
      <c r="J268" s="47">
        <f t="shared" si="49"/>
        <v>4.2428571428571429</v>
      </c>
      <c r="K268" s="47">
        <f t="shared" si="49"/>
        <v>3.8428571428571425</v>
      </c>
      <c r="L268" s="47">
        <f t="shared" si="49"/>
        <v>656.59857142857152</v>
      </c>
      <c r="M268" s="47">
        <f>SUM(M261:M267)</f>
        <v>0</v>
      </c>
      <c r="N268" s="47">
        <f>SUM(N261:N267)</f>
        <v>0</v>
      </c>
      <c r="O268" s="47">
        <f t="shared" si="49"/>
        <v>321.59999999999997</v>
      </c>
    </row>
    <row r="269" spans="1:15" ht="15.75" x14ac:dyDescent="0.25">
      <c r="A269">
        <v>34</v>
      </c>
      <c r="B269" s="41">
        <v>44062</v>
      </c>
      <c r="C269" s="42">
        <v>35.200000000000003</v>
      </c>
      <c r="D269" s="42">
        <v>34.6</v>
      </c>
      <c r="E269" s="42">
        <v>24.4</v>
      </c>
      <c r="F269" s="42">
        <v>24.4</v>
      </c>
      <c r="G269" s="43">
        <v>84</v>
      </c>
      <c r="H269" s="43">
        <v>65</v>
      </c>
      <c r="I269" s="42">
        <v>3.6</v>
      </c>
      <c r="J269" s="42">
        <v>5.8</v>
      </c>
      <c r="K269" s="42">
        <v>0.7</v>
      </c>
      <c r="L269" s="44">
        <v>678.88</v>
      </c>
      <c r="M269" s="42">
        <v>5.0999999999999996</v>
      </c>
      <c r="N269" s="43">
        <v>1</v>
      </c>
      <c r="O269" s="42">
        <v>326.7</v>
      </c>
    </row>
    <row r="270" spans="1:15" ht="15.75" x14ac:dyDescent="0.25">
      <c r="B270" s="41">
        <v>44063</v>
      </c>
      <c r="C270" s="42">
        <v>34.6</v>
      </c>
      <c r="D270" s="42">
        <v>34.4</v>
      </c>
      <c r="E270" s="42">
        <v>25.2</v>
      </c>
      <c r="F270" s="42">
        <v>25.2</v>
      </c>
      <c r="G270" s="43">
        <v>87</v>
      </c>
      <c r="H270" s="43">
        <v>67</v>
      </c>
      <c r="I270" s="42">
        <v>2.1</v>
      </c>
      <c r="J270" s="42">
        <v>4.9000000000000004</v>
      </c>
      <c r="K270" s="42">
        <v>2.8</v>
      </c>
      <c r="L270" s="44">
        <v>656.6</v>
      </c>
      <c r="M270" s="42">
        <v>0</v>
      </c>
      <c r="N270" s="43">
        <v>0</v>
      </c>
      <c r="O270" s="42">
        <v>326.5</v>
      </c>
    </row>
    <row r="271" spans="1:15" ht="15.75" x14ac:dyDescent="0.25">
      <c r="B271" s="41">
        <v>44064</v>
      </c>
      <c r="C271" s="42">
        <v>34.4</v>
      </c>
      <c r="D271" s="42">
        <v>35.4</v>
      </c>
      <c r="E271" s="42">
        <v>24.2</v>
      </c>
      <c r="F271" s="42">
        <v>24.2</v>
      </c>
      <c r="G271" s="43">
        <v>93</v>
      </c>
      <c r="H271" s="43">
        <v>66</v>
      </c>
      <c r="I271" s="42">
        <v>1.5</v>
      </c>
      <c r="J271" s="42">
        <v>0.2</v>
      </c>
      <c r="K271" s="42">
        <v>3.6</v>
      </c>
      <c r="L271" s="44">
        <v>475.57</v>
      </c>
      <c r="M271" s="42">
        <v>0</v>
      </c>
      <c r="N271" s="43">
        <v>0</v>
      </c>
      <c r="O271" s="42">
        <v>326.5</v>
      </c>
    </row>
    <row r="272" spans="1:15" ht="15.75" x14ac:dyDescent="0.25">
      <c r="B272" s="41">
        <v>44065</v>
      </c>
      <c r="C272" s="42">
        <v>35.4</v>
      </c>
      <c r="D272" s="42">
        <v>35</v>
      </c>
      <c r="E272" s="42">
        <v>25.2</v>
      </c>
      <c r="F272" s="42">
        <v>25.2</v>
      </c>
      <c r="G272" s="43">
        <v>92</v>
      </c>
      <c r="H272" s="43">
        <v>65</v>
      </c>
      <c r="I272" s="42">
        <v>1.9</v>
      </c>
      <c r="J272" s="42">
        <v>7.9</v>
      </c>
      <c r="K272" s="42">
        <v>5.8</v>
      </c>
      <c r="L272" s="44">
        <v>740.15</v>
      </c>
      <c r="M272" s="42">
        <v>0</v>
      </c>
      <c r="N272" s="43">
        <v>0</v>
      </c>
      <c r="O272" s="42">
        <v>326.5</v>
      </c>
    </row>
    <row r="273" spans="1:15" ht="15.75" x14ac:dyDescent="0.25">
      <c r="B273" s="41">
        <v>44066</v>
      </c>
      <c r="C273" s="42">
        <v>35.4</v>
      </c>
      <c r="D273" s="42">
        <v>35.4</v>
      </c>
      <c r="E273" s="42">
        <v>25.2</v>
      </c>
      <c r="F273" s="42">
        <v>25.2</v>
      </c>
      <c r="G273" s="43">
        <v>92</v>
      </c>
      <c r="H273" s="43">
        <v>61</v>
      </c>
      <c r="I273" s="42">
        <v>1.5</v>
      </c>
      <c r="J273" s="42">
        <v>7.9</v>
      </c>
      <c r="K273" s="42">
        <v>5.2</v>
      </c>
      <c r="L273" s="44">
        <v>740.15</v>
      </c>
      <c r="M273" s="42">
        <v>0</v>
      </c>
      <c r="N273" s="43">
        <v>0</v>
      </c>
      <c r="O273" s="42">
        <v>326.5</v>
      </c>
    </row>
    <row r="274" spans="1:15" ht="15.75" x14ac:dyDescent="0.25">
      <c r="B274" s="41">
        <v>44067</v>
      </c>
      <c r="C274" s="42">
        <v>35.4</v>
      </c>
      <c r="D274" s="42">
        <v>35.6</v>
      </c>
      <c r="E274" s="42">
        <v>23.6</v>
      </c>
      <c r="F274" s="42">
        <v>23.6</v>
      </c>
      <c r="G274" s="43">
        <v>93</v>
      </c>
      <c r="H274" s="43">
        <v>67</v>
      </c>
      <c r="I274" s="42">
        <v>2</v>
      </c>
      <c r="J274" s="42">
        <v>8.3000000000000007</v>
      </c>
      <c r="K274" s="42">
        <v>3.6</v>
      </c>
      <c r="L274" s="44">
        <v>723.44</v>
      </c>
      <c r="M274" s="42">
        <v>0</v>
      </c>
      <c r="N274" s="43">
        <v>0</v>
      </c>
      <c r="O274" s="42">
        <v>326.5</v>
      </c>
    </row>
    <row r="275" spans="1:15" ht="15.75" x14ac:dyDescent="0.25">
      <c r="B275" s="41">
        <v>44068</v>
      </c>
      <c r="C275" s="42">
        <v>35.6</v>
      </c>
      <c r="D275" s="42">
        <v>35.6</v>
      </c>
      <c r="E275" s="42">
        <v>23.6</v>
      </c>
      <c r="F275" s="42">
        <v>23.6</v>
      </c>
      <c r="G275" s="43">
        <v>95</v>
      </c>
      <c r="H275" s="43">
        <v>65</v>
      </c>
      <c r="I275" s="42">
        <v>1.6</v>
      </c>
      <c r="J275" s="42">
        <v>9.4</v>
      </c>
      <c r="K275" s="42">
        <v>3.8</v>
      </c>
      <c r="L275" s="44">
        <v>684.45</v>
      </c>
      <c r="M275" s="42">
        <v>1</v>
      </c>
      <c r="N275" s="43">
        <v>0</v>
      </c>
      <c r="O275" s="42">
        <v>327.7</v>
      </c>
    </row>
    <row r="276" spans="1:15" x14ac:dyDescent="0.25">
      <c r="B276" s="46"/>
      <c r="C276" s="47">
        <f>AVERAGE(C269:C275)</f>
        <v>35.142857142857146</v>
      </c>
      <c r="D276" s="47">
        <f t="shared" ref="D276:O276" si="50">AVERAGE(D269:D275)</f>
        <v>35.142857142857146</v>
      </c>
      <c r="E276" s="47">
        <f t="shared" si="50"/>
        <v>24.485714285714288</v>
      </c>
      <c r="F276" s="47">
        <f t="shared" si="50"/>
        <v>24.485714285714288</v>
      </c>
      <c r="G276" s="47">
        <f t="shared" si="50"/>
        <v>90.857142857142861</v>
      </c>
      <c r="H276" s="47">
        <f t="shared" si="50"/>
        <v>65.142857142857139</v>
      </c>
      <c r="I276" s="47">
        <f t="shared" si="50"/>
        <v>2.0285714285714285</v>
      </c>
      <c r="J276" s="47">
        <f t="shared" si="50"/>
        <v>6.3428571428571425</v>
      </c>
      <c r="K276" s="47">
        <f t="shared" si="50"/>
        <v>3.6428571428571428</v>
      </c>
      <c r="L276" s="47">
        <f t="shared" si="50"/>
        <v>671.31999999999994</v>
      </c>
      <c r="M276" s="47">
        <f>SUM(M269:M275)</f>
        <v>6.1</v>
      </c>
      <c r="N276" s="47">
        <f>SUM(N269:N275)</f>
        <v>1</v>
      </c>
      <c r="O276" s="47">
        <f t="shared" si="50"/>
        <v>326.7</v>
      </c>
    </row>
    <row r="277" spans="1:15" ht="15.75" x14ac:dyDescent="0.25">
      <c r="A277">
        <v>35</v>
      </c>
      <c r="B277" s="41">
        <v>44069</v>
      </c>
      <c r="C277" s="42">
        <v>35.6</v>
      </c>
      <c r="D277" s="42">
        <v>35</v>
      </c>
      <c r="E277" s="42">
        <v>23.6</v>
      </c>
      <c r="F277" s="42">
        <v>23.6</v>
      </c>
      <c r="G277" s="43">
        <v>93</v>
      </c>
      <c r="H277" s="43">
        <v>65</v>
      </c>
      <c r="I277" s="42">
        <v>1.6</v>
      </c>
      <c r="J277" s="42">
        <v>8.3000000000000007</v>
      </c>
      <c r="K277" s="42">
        <v>6</v>
      </c>
      <c r="L277" s="44">
        <v>692.8</v>
      </c>
      <c r="M277" s="42">
        <v>0</v>
      </c>
      <c r="N277" s="43">
        <v>0</v>
      </c>
      <c r="O277" s="42">
        <v>327.7</v>
      </c>
    </row>
    <row r="278" spans="1:15" ht="15.75" x14ac:dyDescent="0.25">
      <c r="B278" s="41">
        <v>44070</v>
      </c>
      <c r="C278" s="42">
        <v>35.4</v>
      </c>
      <c r="D278" s="42">
        <v>35.6</v>
      </c>
      <c r="E278" s="42">
        <v>23.6</v>
      </c>
      <c r="F278" s="42">
        <v>23.6</v>
      </c>
      <c r="G278" s="43">
        <v>93</v>
      </c>
      <c r="H278" s="43">
        <v>62</v>
      </c>
      <c r="I278" s="42">
        <v>1.9</v>
      </c>
      <c r="J278" s="42">
        <v>6.7</v>
      </c>
      <c r="K278" s="42">
        <v>6</v>
      </c>
      <c r="L278" s="44">
        <v>656.6</v>
      </c>
      <c r="M278" s="42">
        <v>0</v>
      </c>
      <c r="N278" s="43">
        <v>0</v>
      </c>
      <c r="O278" s="42">
        <v>327.7</v>
      </c>
    </row>
    <row r="279" spans="1:15" ht="15.75" x14ac:dyDescent="0.25">
      <c r="B279" s="41">
        <v>44071</v>
      </c>
      <c r="C279" s="42">
        <v>35.6</v>
      </c>
      <c r="D279" s="42">
        <v>34.4</v>
      </c>
      <c r="E279" s="42">
        <v>24.2</v>
      </c>
      <c r="F279" s="42">
        <v>24.2</v>
      </c>
      <c r="G279" s="43">
        <v>90</v>
      </c>
      <c r="H279" s="43">
        <v>67</v>
      </c>
      <c r="I279" s="42">
        <v>2.2999999999999998</v>
      </c>
      <c r="J279" s="42">
        <v>9</v>
      </c>
      <c r="K279" s="42">
        <v>2</v>
      </c>
      <c r="L279" s="44">
        <v>740.15</v>
      </c>
      <c r="M279" s="42">
        <v>4</v>
      </c>
      <c r="N279" s="43">
        <v>1</v>
      </c>
      <c r="O279" s="42">
        <v>331.7</v>
      </c>
    </row>
    <row r="280" spans="1:15" ht="15.75" x14ac:dyDescent="0.25">
      <c r="B280" s="41">
        <v>44072</v>
      </c>
      <c r="C280" s="42">
        <v>34.4</v>
      </c>
      <c r="D280" s="42">
        <v>35.6</v>
      </c>
      <c r="E280" s="42">
        <v>24.4</v>
      </c>
      <c r="F280" s="42">
        <v>24.4</v>
      </c>
      <c r="G280" s="43">
        <v>83</v>
      </c>
      <c r="H280" s="43">
        <v>61</v>
      </c>
      <c r="I280" s="42">
        <v>0.1</v>
      </c>
      <c r="J280" s="42">
        <v>9.1999999999999993</v>
      </c>
      <c r="K280" s="42">
        <v>6.2</v>
      </c>
      <c r="L280" s="44">
        <v>740.15</v>
      </c>
      <c r="M280" s="42">
        <v>0</v>
      </c>
      <c r="N280" s="43">
        <v>0</v>
      </c>
      <c r="O280" s="42">
        <v>331.7</v>
      </c>
    </row>
    <row r="281" spans="1:15" ht="15.75" x14ac:dyDescent="0.25">
      <c r="B281" s="41">
        <v>44073</v>
      </c>
      <c r="C281" s="42">
        <v>35.6</v>
      </c>
      <c r="D281" s="42">
        <v>36.4</v>
      </c>
      <c r="E281" s="42">
        <v>25</v>
      </c>
      <c r="F281" s="42">
        <v>25</v>
      </c>
      <c r="G281" s="43">
        <v>85</v>
      </c>
      <c r="H281" s="43">
        <v>58</v>
      </c>
      <c r="I281" s="42">
        <v>2.8</v>
      </c>
      <c r="J281" s="42">
        <v>9.6999999999999993</v>
      </c>
      <c r="K281" s="42">
        <v>6.3</v>
      </c>
      <c r="L281" s="44">
        <v>712.3</v>
      </c>
      <c r="M281" s="42">
        <v>0</v>
      </c>
      <c r="N281" s="43">
        <v>0</v>
      </c>
      <c r="O281" s="42">
        <v>331.7</v>
      </c>
    </row>
    <row r="282" spans="1:15" ht="15.75" x14ac:dyDescent="0.25">
      <c r="B282" s="41">
        <v>44074</v>
      </c>
      <c r="C282" s="42">
        <v>36.4</v>
      </c>
      <c r="D282" s="42">
        <v>36</v>
      </c>
      <c r="E282" s="42">
        <v>24.2</v>
      </c>
      <c r="F282" s="42">
        <v>24.2</v>
      </c>
      <c r="G282" s="43">
        <v>89</v>
      </c>
      <c r="H282" s="43">
        <v>58</v>
      </c>
      <c r="I282" s="42">
        <v>2.4</v>
      </c>
      <c r="J282" s="42">
        <v>9.1</v>
      </c>
      <c r="K282" s="42">
        <v>6</v>
      </c>
      <c r="L282" s="44">
        <v>723.44</v>
      </c>
      <c r="M282" s="42">
        <v>0</v>
      </c>
      <c r="N282" s="43">
        <v>0</v>
      </c>
      <c r="O282" s="42">
        <v>331.7</v>
      </c>
    </row>
    <row r="283" spans="1:15" ht="15.75" x14ac:dyDescent="0.25">
      <c r="B283" s="41">
        <v>44075</v>
      </c>
      <c r="C283" s="42">
        <v>36</v>
      </c>
      <c r="D283" s="42">
        <v>35</v>
      </c>
      <c r="E283" s="42">
        <v>23</v>
      </c>
      <c r="F283" s="42">
        <v>23</v>
      </c>
      <c r="G283" s="43">
        <v>95</v>
      </c>
      <c r="H283" s="43">
        <v>65</v>
      </c>
      <c r="I283" s="42">
        <v>1.6</v>
      </c>
      <c r="J283" s="42">
        <v>7.2</v>
      </c>
      <c r="K283" s="42">
        <v>1</v>
      </c>
      <c r="L283" s="44">
        <v>667.74</v>
      </c>
      <c r="M283" s="42">
        <v>4.2</v>
      </c>
      <c r="N283" s="43">
        <v>1</v>
      </c>
      <c r="O283" s="42">
        <v>335.9</v>
      </c>
    </row>
    <row r="284" spans="1:15" x14ac:dyDescent="0.25">
      <c r="B284" s="46"/>
      <c r="C284" s="47">
        <f>AVERAGE(C277:C283)</f>
        <v>35.571428571428569</v>
      </c>
      <c r="D284" s="47">
        <f t="shared" ref="D284:O284" si="51">AVERAGE(D277:D283)</f>
        <v>35.428571428571431</v>
      </c>
      <c r="E284" s="47">
        <f t="shared" si="51"/>
        <v>24</v>
      </c>
      <c r="F284" s="47">
        <f t="shared" si="51"/>
        <v>24</v>
      </c>
      <c r="G284" s="47">
        <f t="shared" si="51"/>
        <v>89.714285714285708</v>
      </c>
      <c r="H284" s="47">
        <f t="shared" si="51"/>
        <v>62.285714285714285</v>
      </c>
      <c r="I284" s="47">
        <f t="shared" si="51"/>
        <v>1.8142857142857143</v>
      </c>
      <c r="J284" s="47">
        <f t="shared" si="51"/>
        <v>8.4571428571428591</v>
      </c>
      <c r="K284" s="47">
        <f t="shared" si="51"/>
        <v>4.7857142857142856</v>
      </c>
      <c r="L284" s="47">
        <f t="shared" si="51"/>
        <v>704.74</v>
      </c>
      <c r="M284" s="47">
        <f>SUM(M277:M283)</f>
        <v>8.1999999999999993</v>
      </c>
      <c r="N284" s="47">
        <f>SUM(N277:N283)</f>
        <v>2</v>
      </c>
      <c r="O284" s="47">
        <f t="shared" si="51"/>
        <v>331.15714285714284</v>
      </c>
    </row>
    <row r="285" spans="1:15" ht="15.75" x14ac:dyDescent="0.25">
      <c r="A285">
        <v>36</v>
      </c>
      <c r="B285" s="41">
        <v>44076</v>
      </c>
      <c r="C285" s="42">
        <v>35</v>
      </c>
      <c r="D285" s="42">
        <v>33</v>
      </c>
      <c r="E285" s="42">
        <v>23.2</v>
      </c>
      <c r="F285" s="42">
        <v>23.2</v>
      </c>
      <c r="G285" s="43">
        <v>98</v>
      </c>
      <c r="H285" s="43">
        <v>85</v>
      </c>
      <c r="I285" s="42">
        <v>2.1</v>
      </c>
      <c r="J285" s="42">
        <v>6.9</v>
      </c>
      <c r="K285" s="42">
        <v>0.3</v>
      </c>
      <c r="L285" s="44">
        <v>698.37</v>
      </c>
      <c r="M285" s="42">
        <v>10.3</v>
      </c>
      <c r="N285" s="43">
        <v>1</v>
      </c>
      <c r="O285" s="42">
        <v>346.2</v>
      </c>
    </row>
    <row r="286" spans="1:15" ht="15.75" x14ac:dyDescent="0.25">
      <c r="B286" s="41">
        <v>44077</v>
      </c>
      <c r="C286" s="42">
        <v>33.200000000000003</v>
      </c>
      <c r="D286" s="42">
        <v>31.6</v>
      </c>
      <c r="E286" s="42">
        <v>23.2</v>
      </c>
      <c r="F286" s="42">
        <v>23.2</v>
      </c>
      <c r="G286" s="43">
        <v>95</v>
      </c>
      <c r="H286" s="43">
        <v>76</v>
      </c>
      <c r="I286" s="42">
        <v>2.6</v>
      </c>
      <c r="J286" s="42">
        <v>0.2</v>
      </c>
      <c r="K286" s="42">
        <v>0.8</v>
      </c>
      <c r="L286" s="44">
        <v>419.87</v>
      </c>
      <c r="M286" s="42">
        <v>7.2</v>
      </c>
      <c r="N286" s="43">
        <v>1</v>
      </c>
      <c r="O286" s="42">
        <v>353.4</v>
      </c>
    </row>
    <row r="287" spans="1:15" ht="15.75" x14ac:dyDescent="0.25">
      <c r="B287" s="41">
        <v>44078</v>
      </c>
      <c r="C287" s="42">
        <v>31.6</v>
      </c>
      <c r="D287" s="42">
        <v>34.200000000000003</v>
      </c>
      <c r="E287" s="42">
        <v>23.2</v>
      </c>
      <c r="F287" s="42">
        <v>23.2</v>
      </c>
      <c r="G287" s="43">
        <v>98</v>
      </c>
      <c r="H287" s="43">
        <v>66</v>
      </c>
      <c r="I287" s="42">
        <v>2.2000000000000002</v>
      </c>
      <c r="J287" s="42">
        <v>4.0999999999999996</v>
      </c>
      <c r="K287" s="42">
        <v>1</v>
      </c>
      <c r="L287" s="44">
        <v>600.9</v>
      </c>
      <c r="M287" s="42">
        <v>0</v>
      </c>
      <c r="N287" s="43">
        <v>0</v>
      </c>
      <c r="O287" s="42">
        <v>353.4</v>
      </c>
    </row>
    <row r="288" spans="1:15" ht="15.75" x14ac:dyDescent="0.25">
      <c r="B288" s="41">
        <v>44079</v>
      </c>
      <c r="C288" s="42">
        <v>34.4</v>
      </c>
      <c r="D288" s="42">
        <v>33.200000000000003</v>
      </c>
      <c r="E288" s="42">
        <v>24.2</v>
      </c>
      <c r="F288" s="42">
        <v>24.2</v>
      </c>
      <c r="G288" s="43">
        <v>95</v>
      </c>
      <c r="H288" s="43">
        <v>73</v>
      </c>
      <c r="I288" s="42">
        <v>2.4</v>
      </c>
      <c r="J288" s="42">
        <v>6.3</v>
      </c>
      <c r="K288" s="42">
        <v>1.4</v>
      </c>
      <c r="L288" s="44">
        <v>642.66999999999996</v>
      </c>
      <c r="M288" s="42">
        <v>0</v>
      </c>
      <c r="N288" s="43">
        <v>0</v>
      </c>
      <c r="O288" s="42">
        <v>353.4</v>
      </c>
    </row>
    <row r="289" spans="1:15" ht="15.75" x14ac:dyDescent="0.25">
      <c r="B289" s="41">
        <v>44080</v>
      </c>
      <c r="C289" s="42">
        <v>33.4</v>
      </c>
      <c r="D289" s="42">
        <v>34.6</v>
      </c>
      <c r="E289" s="42">
        <v>24.4</v>
      </c>
      <c r="F289" s="42">
        <v>24.4</v>
      </c>
      <c r="G289" s="43">
        <v>97</v>
      </c>
      <c r="H289" s="43">
        <v>70</v>
      </c>
      <c r="I289" s="42">
        <v>1.9</v>
      </c>
      <c r="J289" s="42">
        <v>1.5</v>
      </c>
      <c r="K289" s="42">
        <v>2.6</v>
      </c>
      <c r="L289" s="44">
        <v>559.12</v>
      </c>
      <c r="M289" s="42">
        <v>0</v>
      </c>
      <c r="N289" s="43">
        <v>0</v>
      </c>
      <c r="O289" s="42">
        <v>353.4</v>
      </c>
    </row>
    <row r="290" spans="1:15" ht="15.75" x14ac:dyDescent="0.25">
      <c r="B290" s="41">
        <v>44081</v>
      </c>
      <c r="C290" s="42">
        <v>34.6</v>
      </c>
      <c r="D290" s="42">
        <v>34.4</v>
      </c>
      <c r="E290" s="42">
        <v>23.2</v>
      </c>
      <c r="F290" s="42">
        <v>23.2</v>
      </c>
      <c r="G290" s="43">
        <v>92</v>
      </c>
      <c r="H290" s="43">
        <v>75</v>
      </c>
      <c r="I290" s="42">
        <v>5.4</v>
      </c>
      <c r="J290" s="42">
        <v>6.3</v>
      </c>
      <c r="K290" s="42">
        <v>6.3</v>
      </c>
      <c r="L290" s="44">
        <v>600.9</v>
      </c>
      <c r="M290" s="42">
        <v>22.1</v>
      </c>
      <c r="N290" s="43">
        <v>1</v>
      </c>
      <c r="O290" s="42">
        <v>375.5</v>
      </c>
    </row>
    <row r="291" spans="1:15" ht="15.75" x14ac:dyDescent="0.25">
      <c r="B291" s="41">
        <v>44082</v>
      </c>
      <c r="C291" s="42">
        <v>34.4</v>
      </c>
      <c r="D291" s="42">
        <v>34.6</v>
      </c>
      <c r="E291" s="42">
        <v>23.2</v>
      </c>
      <c r="F291" s="42">
        <v>23.2</v>
      </c>
      <c r="G291" s="43">
        <v>86</v>
      </c>
      <c r="H291" s="43">
        <v>70</v>
      </c>
      <c r="I291" s="42">
        <v>5.3</v>
      </c>
      <c r="J291" s="42">
        <v>0.2</v>
      </c>
      <c r="K291" s="42">
        <v>0.2</v>
      </c>
      <c r="L291" s="44">
        <v>573.04999999999995</v>
      </c>
      <c r="M291" s="42">
        <v>0</v>
      </c>
      <c r="N291" s="43">
        <v>0</v>
      </c>
      <c r="O291" s="42">
        <v>375.5</v>
      </c>
    </row>
    <row r="292" spans="1:15" x14ac:dyDescent="0.25">
      <c r="B292" s="46"/>
      <c r="C292" s="47">
        <f>AVERAGE(C285:C291)</f>
        <v>33.800000000000004</v>
      </c>
      <c r="D292" s="47">
        <f t="shared" ref="D292:O292" si="52">AVERAGE(D285:D291)</f>
        <v>33.657142857142858</v>
      </c>
      <c r="E292" s="47">
        <f t="shared" si="52"/>
        <v>23.514285714285709</v>
      </c>
      <c r="F292" s="47">
        <f t="shared" si="52"/>
        <v>23.514285714285709</v>
      </c>
      <c r="G292" s="47">
        <f t="shared" si="52"/>
        <v>94.428571428571431</v>
      </c>
      <c r="H292" s="47">
        <f t="shared" si="52"/>
        <v>73.571428571428569</v>
      </c>
      <c r="I292" s="47">
        <f t="shared" si="52"/>
        <v>3.128571428571429</v>
      </c>
      <c r="J292" s="47">
        <f t="shared" si="52"/>
        <v>3.6428571428571428</v>
      </c>
      <c r="K292" s="47">
        <f t="shared" si="52"/>
        <v>1.7999999999999996</v>
      </c>
      <c r="L292" s="47">
        <f t="shared" si="52"/>
        <v>584.98285714285714</v>
      </c>
      <c r="M292" s="47">
        <f>SUM(M285:M291)</f>
        <v>39.6</v>
      </c>
      <c r="N292" s="47">
        <f>SUM(N285:N291)</f>
        <v>3</v>
      </c>
      <c r="O292" s="47">
        <f t="shared" si="52"/>
        <v>358.68571428571431</v>
      </c>
    </row>
    <row r="293" spans="1:15" ht="15.75" x14ac:dyDescent="0.25">
      <c r="A293">
        <v>37</v>
      </c>
      <c r="B293" s="41">
        <v>44083</v>
      </c>
      <c r="C293" s="42">
        <v>34.6</v>
      </c>
      <c r="D293" s="42">
        <v>34.4</v>
      </c>
      <c r="E293" s="42">
        <v>25.2</v>
      </c>
      <c r="F293" s="42">
        <v>25.2</v>
      </c>
      <c r="G293" s="43">
        <v>93</v>
      </c>
      <c r="H293" s="43">
        <v>85</v>
      </c>
      <c r="I293" s="42">
        <v>5</v>
      </c>
      <c r="J293" s="42">
        <v>9.5</v>
      </c>
      <c r="K293" s="42">
        <v>1.6</v>
      </c>
      <c r="L293" s="44">
        <v>740.15</v>
      </c>
      <c r="M293" s="42">
        <v>0</v>
      </c>
      <c r="N293" s="43">
        <v>0</v>
      </c>
      <c r="O293" s="42">
        <v>375.5</v>
      </c>
    </row>
    <row r="294" spans="1:15" ht="15.75" x14ac:dyDescent="0.25">
      <c r="B294" s="41">
        <v>44084</v>
      </c>
      <c r="C294" s="42">
        <v>34.4</v>
      </c>
      <c r="D294" s="42">
        <v>34.4</v>
      </c>
      <c r="E294" s="42">
        <v>22.2</v>
      </c>
      <c r="F294" s="42">
        <v>22.2</v>
      </c>
      <c r="G294" s="43">
        <v>96</v>
      </c>
      <c r="H294" s="43">
        <v>79</v>
      </c>
      <c r="I294" s="42">
        <v>4.5999999999999996</v>
      </c>
      <c r="J294" s="42">
        <v>0.9</v>
      </c>
      <c r="K294" s="42">
        <v>0.4</v>
      </c>
      <c r="L294" s="44">
        <v>495.09</v>
      </c>
      <c r="M294" s="42">
        <v>13</v>
      </c>
      <c r="N294" s="43">
        <v>1</v>
      </c>
      <c r="O294" s="42">
        <v>388.5</v>
      </c>
    </row>
    <row r="295" spans="1:15" ht="15.75" x14ac:dyDescent="0.25">
      <c r="B295" s="41">
        <v>44085</v>
      </c>
      <c r="C295" s="42">
        <v>34.4</v>
      </c>
      <c r="D295" s="42">
        <v>34.4</v>
      </c>
      <c r="E295" s="42">
        <v>23.4</v>
      </c>
      <c r="F295" s="42">
        <v>23.4</v>
      </c>
      <c r="G295" s="43">
        <v>93</v>
      </c>
      <c r="H295" s="43">
        <v>69</v>
      </c>
      <c r="I295" s="42">
        <v>5.8</v>
      </c>
      <c r="J295" s="42">
        <v>0</v>
      </c>
      <c r="K295" s="42">
        <v>0.8</v>
      </c>
      <c r="L295" s="44">
        <v>550.77</v>
      </c>
      <c r="M295" s="42">
        <v>0</v>
      </c>
      <c r="N295" s="43">
        <v>0</v>
      </c>
      <c r="O295" s="42">
        <v>388.5</v>
      </c>
    </row>
    <row r="296" spans="1:15" ht="15.75" x14ac:dyDescent="0.25">
      <c r="B296" s="41">
        <v>44086</v>
      </c>
      <c r="C296" s="42">
        <v>34.4</v>
      </c>
      <c r="D296" s="42">
        <v>34.4</v>
      </c>
      <c r="E296" s="42">
        <v>24.6</v>
      </c>
      <c r="F296" s="42">
        <v>24.6</v>
      </c>
      <c r="G296" s="43">
        <v>87</v>
      </c>
      <c r="H296" s="43">
        <v>73</v>
      </c>
      <c r="I296" s="42">
        <v>7.5</v>
      </c>
      <c r="J296" s="42">
        <v>6.1</v>
      </c>
      <c r="K296" s="42">
        <v>1.4</v>
      </c>
      <c r="L296" s="44">
        <v>656.6</v>
      </c>
      <c r="M296" s="42">
        <v>0</v>
      </c>
      <c r="N296" s="43">
        <v>0</v>
      </c>
      <c r="O296" s="42">
        <v>388.5</v>
      </c>
    </row>
    <row r="297" spans="1:15" ht="15.75" x14ac:dyDescent="0.25">
      <c r="B297" s="41">
        <v>44087</v>
      </c>
      <c r="C297" s="42">
        <v>34.4</v>
      </c>
      <c r="D297" s="42">
        <v>34.4</v>
      </c>
      <c r="E297" s="42">
        <v>24.4</v>
      </c>
      <c r="F297" s="42">
        <v>24.4</v>
      </c>
      <c r="G297" s="43">
        <v>84</v>
      </c>
      <c r="H297" s="43">
        <v>77</v>
      </c>
      <c r="I297" s="42">
        <v>8.1</v>
      </c>
      <c r="J297" s="42">
        <v>0</v>
      </c>
      <c r="K297" s="42">
        <v>0.4</v>
      </c>
      <c r="L297" s="44">
        <v>439.37</v>
      </c>
      <c r="M297" s="42">
        <v>0</v>
      </c>
      <c r="N297" s="43">
        <v>0</v>
      </c>
      <c r="O297" s="42">
        <v>388.5</v>
      </c>
    </row>
    <row r="298" spans="1:15" ht="15.75" x14ac:dyDescent="0.25">
      <c r="B298" s="41">
        <v>44088</v>
      </c>
      <c r="C298" s="42">
        <v>34.4</v>
      </c>
      <c r="D298" s="42">
        <v>32.200000000000003</v>
      </c>
      <c r="E298" s="42">
        <v>24</v>
      </c>
      <c r="F298" s="42">
        <v>24</v>
      </c>
      <c r="G298" s="43">
        <v>87</v>
      </c>
      <c r="H298" s="43">
        <v>73</v>
      </c>
      <c r="I298" s="42">
        <v>8.1</v>
      </c>
      <c r="J298" s="42">
        <v>0</v>
      </c>
      <c r="K298" s="42">
        <v>0.8</v>
      </c>
      <c r="L298" s="44">
        <v>350.25</v>
      </c>
      <c r="M298" s="42">
        <v>0</v>
      </c>
      <c r="N298" s="43">
        <v>0</v>
      </c>
      <c r="O298" s="42">
        <v>388.5</v>
      </c>
    </row>
    <row r="299" spans="1:15" ht="15.75" x14ac:dyDescent="0.25">
      <c r="B299" s="41">
        <v>44089</v>
      </c>
      <c r="C299" s="42">
        <v>32.200000000000003</v>
      </c>
      <c r="D299" s="42">
        <v>32.200000000000003</v>
      </c>
      <c r="E299" s="42">
        <v>24.2</v>
      </c>
      <c r="F299" s="42">
        <v>24.2</v>
      </c>
      <c r="G299" s="43">
        <v>86</v>
      </c>
      <c r="H299" s="43">
        <v>70</v>
      </c>
      <c r="I299" s="42">
        <v>7.6</v>
      </c>
      <c r="J299" s="42">
        <v>3</v>
      </c>
      <c r="K299" s="42">
        <v>1</v>
      </c>
      <c r="L299" s="44">
        <v>531.27</v>
      </c>
      <c r="M299" s="42">
        <v>0</v>
      </c>
      <c r="N299" s="43">
        <v>0</v>
      </c>
      <c r="O299" s="42">
        <v>388.5</v>
      </c>
    </row>
    <row r="300" spans="1:15" x14ac:dyDescent="0.25">
      <c r="B300" s="46"/>
      <c r="C300" s="47">
        <f>AVERAGE(C293:C299)</f>
        <v>34.114285714285714</v>
      </c>
      <c r="D300" s="47">
        <f t="shared" ref="D300:O300" si="53">AVERAGE(D293:D299)</f>
        <v>33.771428571428565</v>
      </c>
      <c r="E300" s="47">
        <f t="shared" si="53"/>
        <v>24</v>
      </c>
      <c r="F300" s="47">
        <f t="shared" si="53"/>
        <v>24</v>
      </c>
      <c r="G300" s="47">
        <f t="shared" si="53"/>
        <v>89.428571428571431</v>
      </c>
      <c r="H300" s="47">
        <f t="shared" si="53"/>
        <v>75.142857142857139</v>
      </c>
      <c r="I300" s="47">
        <f t="shared" si="53"/>
        <v>6.6714285714285717</v>
      </c>
      <c r="J300" s="47">
        <f t="shared" si="53"/>
        <v>2.7857142857142856</v>
      </c>
      <c r="K300" s="47">
        <f t="shared" si="53"/>
        <v>0.91428571428571426</v>
      </c>
      <c r="L300" s="47">
        <f t="shared" si="53"/>
        <v>537.64285714285711</v>
      </c>
      <c r="M300" s="47">
        <f>SUM(M293:M299)</f>
        <v>13</v>
      </c>
      <c r="N300" s="47">
        <f>SUM(N293:N299)</f>
        <v>1</v>
      </c>
      <c r="O300" s="47">
        <f t="shared" si="53"/>
        <v>386.64285714285717</v>
      </c>
    </row>
    <row r="301" spans="1:15" ht="15.75" x14ac:dyDescent="0.25">
      <c r="A301">
        <v>38</v>
      </c>
      <c r="B301" s="41">
        <v>44090</v>
      </c>
      <c r="C301" s="42">
        <v>32.4</v>
      </c>
      <c r="D301" s="42">
        <v>35</v>
      </c>
      <c r="E301" s="42">
        <v>24.2</v>
      </c>
      <c r="F301" s="42">
        <v>24.2</v>
      </c>
      <c r="G301" s="43">
        <v>84</v>
      </c>
      <c r="H301" s="43">
        <v>58</v>
      </c>
      <c r="I301" s="42">
        <v>7.3</v>
      </c>
      <c r="J301" s="42">
        <v>1</v>
      </c>
      <c r="K301" s="42">
        <v>2.2000000000000002</v>
      </c>
      <c r="L301" s="44">
        <v>481.14</v>
      </c>
      <c r="M301" s="42">
        <v>0</v>
      </c>
      <c r="N301" s="43">
        <v>0</v>
      </c>
      <c r="O301" s="42">
        <v>388.5</v>
      </c>
    </row>
    <row r="302" spans="1:15" ht="15.75" x14ac:dyDescent="0.25">
      <c r="B302" s="41">
        <v>44091</v>
      </c>
      <c r="C302" s="42">
        <v>35</v>
      </c>
      <c r="D302" s="42">
        <v>35</v>
      </c>
      <c r="E302" s="42">
        <v>24.6</v>
      </c>
      <c r="F302" s="42">
        <v>24.6</v>
      </c>
      <c r="G302" s="43">
        <v>81</v>
      </c>
      <c r="H302" s="43">
        <v>62</v>
      </c>
      <c r="I302" s="42">
        <v>7.5</v>
      </c>
      <c r="J302" s="42">
        <v>5.7</v>
      </c>
      <c r="K302" s="42">
        <v>3.2</v>
      </c>
      <c r="L302" s="44">
        <v>712.3</v>
      </c>
      <c r="M302" s="42">
        <v>0</v>
      </c>
      <c r="N302" s="43">
        <v>0</v>
      </c>
      <c r="O302" s="42">
        <v>388.5</v>
      </c>
    </row>
    <row r="303" spans="1:15" ht="15.75" x14ac:dyDescent="0.25">
      <c r="B303" s="41">
        <v>44092</v>
      </c>
      <c r="C303" s="42">
        <v>35</v>
      </c>
      <c r="D303" s="42">
        <v>34.6</v>
      </c>
      <c r="E303" s="42">
        <v>24.2</v>
      </c>
      <c r="F303" s="42">
        <v>24.2</v>
      </c>
      <c r="G303" s="43">
        <v>84</v>
      </c>
      <c r="H303" s="43">
        <v>65</v>
      </c>
      <c r="I303" s="42">
        <v>8.6</v>
      </c>
      <c r="J303" s="42">
        <v>7.2</v>
      </c>
      <c r="K303" s="42">
        <v>1.3</v>
      </c>
      <c r="L303" s="44">
        <v>740.15</v>
      </c>
      <c r="M303" s="42">
        <v>2.2999999999999998</v>
      </c>
      <c r="N303" s="43">
        <v>1</v>
      </c>
      <c r="O303" s="42">
        <v>390.8</v>
      </c>
    </row>
    <row r="304" spans="1:15" ht="15.75" x14ac:dyDescent="0.25">
      <c r="B304" s="41">
        <v>44093</v>
      </c>
      <c r="C304" s="42">
        <v>34.6</v>
      </c>
      <c r="D304" s="42">
        <v>34.6</v>
      </c>
      <c r="E304" s="42">
        <v>25.4</v>
      </c>
      <c r="F304" s="42">
        <v>25.4</v>
      </c>
      <c r="G304" s="43">
        <v>78</v>
      </c>
      <c r="H304" s="43">
        <v>70</v>
      </c>
      <c r="I304" s="42">
        <v>11</v>
      </c>
      <c r="J304" s="42">
        <v>3.4</v>
      </c>
      <c r="K304" s="42">
        <v>2</v>
      </c>
      <c r="L304" s="44">
        <v>656.6</v>
      </c>
      <c r="M304" s="42">
        <v>0</v>
      </c>
      <c r="N304" s="43">
        <v>0</v>
      </c>
      <c r="O304" s="42">
        <v>390.8</v>
      </c>
    </row>
    <row r="305" spans="1:15" ht="15.75" x14ac:dyDescent="0.25">
      <c r="B305" s="41">
        <v>44094</v>
      </c>
      <c r="C305" s="42">
        <v>34.6</v>
      </c>
      <c r="D305" s="42">
        <v>34.799999999999997</v>
      </c>
      <c r="E305" s="42">
        <v>23.8</v>
      </c>
      <c r="F305" s="42">
        <v>23.8</v>
      </c>
      <c r="G305" s="43">
        <v>85</v>
      </c>
      <c r="H305" s="43">
        <v>65</v>
      </c>
      <c r="I305" s="42">
        <v>12.3</v>
      </c>
      <c r="J305" s="42">
        <v>0</v>
      </c>
      <c r="K305" s="42">
        <v>1.6</v>
      </c>
      <c r="L305" s="44">
        <v>378.1</v>
      </c>
      <c r="M305" s="42">
        <v>0</v>
      </c>
      <c r="N305" s="43">
        <v>0</v>
      </c>
      <c r="O305" s="42">
        <v>390.8</v>
      </c>
    </row>
    <row r="306" spans="1:15" ht="15.75" x14ac:dyDescent="0.25">
      <c r="B306" s="41">
        <v>44095</v>
      </c>
      <c r="C306" s="42">
        <v>34.6</v>
      </c>
      <c r="D306" s="42">
        <v>34.6</v>
      </c>
      <c r="E306" s="42">
        <v>24.4</v>
      </c>
      <c r="F306" s="42">
        <v>24.4</v>
      </c>
      <c r="G306" s="43">
        <v>89</v>
      </c>
      <c r="H306" s="43">
        <v>64</v>
      </c>
      <c r="I306" s="42">
        <v>12.6</v>
      </c>
      <c r="J306" s="42">
        <v>0</v>
      </c>
      <c r="K306" s="42">
        <v>1.6</v>
      </c>
      <c r="L306" s="44">
        <v>475.57</v>
      </c>
      <c r="M306" s="42">
        <v>0</v>
      </c>
      <c r="N306" s="43">
        <v>0</v>
      </c>
      <c r="O306" s="42">
        <v>390.8</v>
      </c>
    </row>
    <row r="307" spans="1:15" ht="15.75" x14ac:dyDescent="0.25">
      <c r="B307" s="41">
        <v>44096</v>
      </c>
      <c r="C307" s="42">
        <v>34.6</v>
      </c>
      <c r="D307" s="42">
        <v>34.6</v>
      </c>
      <c r="E307" s="42">
        <v>24.4</v>
      </c>
      <c r="F307" s="42">
        <v>24.4</v>
      </c>
      <c r="G307" s="43">
        <v>86</v>
      </c>
      <c r="H307" s="43">
        <v>66</v>
      </c>
      <c r="I307" s="42">
        <v>7.5</v>
      </c>
      <c r="J307" s="42">
        <v>3.3</v>
      </c>
      <c r="K307" s="42">
        <v>2.8</v>
      </c>
      <c r="L307" s="44">
        <v>623.17999999999995</v>
      </c>
      <c r="M307" s="42">
        <v>0</v>
      </c>
      <c r="N307" s="43">
        <v>0</v>
      </c>
      <c r="O307" s="42">
        <v>390.8</v>
      </c>
    </row>
    <row r="308" spans="1:15" x14ac:dyDescent="0.25">
      <c r="B308" s="46"/>
      <c r="C308" s="47">
        <f>AVERAGE(C301:C307)</f>
        <v>34.4</v>
      </c>
      <c r="D308" s="47">
        <f t="shared" ref="D308:O308" si="54">AVERAGE(D301:D307)</f>
        <v>34.74285714285714</v>
      </c>
      <c r="E308" s="47">
        <f t="shared" si="54"/>
        <v>24.428571428571427</v>
      </c>
      <c r="F308" s="47">
        <f t="shared" si="54"/>
        <v>24.428571428571427</v>
      </c>
      <c r="G308" s="47">
        <f t="shared" si="54"/>
        <v>83.857142857142861</v>
      </c>
      <c r="H308" s="47">
        <f t="shared" si="54"/>
        <v>64.285714285714292</v>
      </c>
      <c r="I308" s="47">
        <f t="shared" si="54"/>
        <v>9.5428571428571445</v>
      </c>
      <c r="J308" s="47">
        <f t="shared" si="54"/>
        <v>2.9428571428571431</v>
      </c>
      <c r="K308" s="47">
        <f t="shared" si="54"/>
        <v>2.1</v>
      </c>
      <c r="L308" s="47">
        <f t="shared" si="54"/>
        <v>581.00571428571425</v>
      </c>
      <c r="M308" s="47">
        <f>SUM(M301:M307)</f>
        <v>2.2999999999999998</v>
      </c>
      <c r="N308" s="47">
        <f>SUM(N301:N307)</f>
        <v>1</v>
      </c>
      <c r="O308" s="47">
        <f t="shared" si="54"/>
        <v>390.14285714285717</v>
      </c>
    </row>
    <row r="309" spans="1:15" ht="15.75" x14ac:dyDescent="0.25">
      <c r="A309">
        <v>39</v>
      </c>
      <c r="B309" s="41">
        <v>44097</v>
      </c>
      <c r="C309" s="42">
        <v>34.6</v>
      </c>
      <c r="D309" s="42">
        <v>35.6</v>
      </c>
      <c r="E309" s="42">
        <v>23.4</v>
      </c>
      <c r="F309" s="42">
        <v>23.4</v>
      </c>
      <c r="G309" s="43">
        <v>84</v>
      </c>
      <c r="H309" s="43">
        <v>59</v>
      </c>
      <c r="I309" s="42">
        <v>6.6</v>
      </c>
      <c r="J309" s="42">
        <v>6.2</v>
      </c>
      <c r="K309" s="42">
        <v>3.4</v>
      </c>
      <c r="L309" s="44">
        <v>684.45</v>
      </c>
      <c r="M309" s="42">
        <v>0</v>
      </c>
      <c r="N309" s="43">
        <v>0</v>
      </c>
      <c r="O309" s="42">
        <v>390.8</v>
      </c>
    </row>
    <row r="310" spans="1:15" ht="15.75" x14ac:dyDescent="0.25">
      <c r="B310" s="41">
        <v>44098</v>
      </c>
      <c r="C310" s="42">
        <v>35.6</v>
      </c>
      <c r="D310" s="42">
        <v>35</v>
      </c>
      <c r="E310" s="42">
        <v>23.4</v>
      </c>
      <c r="F310" s="42">
        <v>23.4</v>
      </c>
      <c r="G310" s="43">
        <v>86</v>
      </c>
      <c r="H310" s="43">
        <v>65</v>
      </c>
      <c r="I310" s="42">
        <v>8.1</v>
      </c>
      <c r="J310" s="42">
        <v>8.1</v>
      </c>
      <c r="K310" s="42">
        <v>2.4</v>
      </c>
      <c r="L310" s="44">
        <v>740.15</v>
      </c>
      <c r="M310" s="42">
        <v>0</v>
      </c>
      <c r="N310" s="43">
        <v>0</v>
      </c>
      <c r="O310" s="42">
        <v>390.8</v>
      </c>
    </row>
    <row r="311" spans="1:15" ht="15.75" x14ac:dyDescent="0.25">
      <c r="B311" s="41">
        <v>44099</v>
      </c>
      <c r="C311" s="42">
        <v>35</v>
      </c>
      <c r="D311" s="42">
        <v>32</v>
      </c>
      <c r="E311" s="42">
        <v>23.4</v>
      </c>
      <c r="F311" s="42">
        <v>23.4</v>
      </c>
      <c r="G311" s="43">
        <v>91</v>
      </c>
      <c r="H311" s="43">
        <v>77</v>
      </c>
      <c r="I311" s="42">
        <v>4.8</v>
      </c>
      <c r="J311" s="42">
        <v>7.7</v>
      </c>
      <c r="K311" s="42">
        <v>2.4</v>
      </c>
      <c r="L311" s="44">
        <v>712.3</v>
      </c>
      <c r="M311" s="42">
        <v>0</v>
      </c>
      <c r="N311" s="43">
        <v>0</v>
      </c>
      <c r="O311" s="42">
        <v>390.8</v>
      </c>
    </row>
    <row r="312" spans="1:15" ht="15.75" x14ac:dyDescent="0.25">
      <c r="B312" s="41">
        <v>44100</v>
      </c>
      <c r="C312" s="42">
        <v>32</v>
      </c>
      <c r="D312" s="42">
        <v>33.799999999999997</v>
      </c>
      <c r="E312" s="42">
        <v>24.2</v>
      </c>
      <c r="F312" s="42">
        <v>24.2</v>
      </c>
      <c r="G312" s="43">
        <v>93</v>
      </c>
      <c r="H312" s="43">
        <v>67</v>
      </c>
      <c r="I312" s="42">
        <v>5</v>
      </c>
      <c r="J312" s="42">
        <v>0.1</v>
      </c>
      <c r="K312" s="42">
        <v>2.8</v>
      </c>
      <c r="L312" s="44">
        <v>428.23</v>
      </c>
      <c r="M312" s="42">
        <v>0</v>
      </c>
      <c r="N312" s="43">
        <v>0</v>
      </c>
      <c r="O312" s="42">
        <v>390.8</v>
      </c>
    </row>
    <row r="313" spans="1:15" ht="15.75" x14ac:dyDescent="0.25">
      <c r="B313" s="41">
        <v>44101</v>
      </c>
      <c r="C313" s="42">
        <v>32.200000000000003</v>
      </c>
      <c r="D313" s="42">
        <v>34.799999999999997</v>
      </c>
      <c r="E313" s="42">
        <v>24.6</v>
      </c>
      <c r="F313" s="42">
        <v>24.6</v>
      </c>
      <c r="G313" s="43">
        <v>94</v>
      </c>
      <c r="H313" s="43">
        <v>67</v>
      </c>
      <c r="I313" s="42">
        <v>5.9</v>
      </c>
      <c r="J313" s="42">
        <v>4.7</v>
      </c>
      <c r="K313" s="42">
        <v>1</v>
      </c>
      <c r="L313" s="44">
        <v>600.9</v>
      </c>
      <c r="M313" s="42">
        <v>3.8</v>
      </c>
      <c r="N313" s="43">
        <v>1</v>
      </c>
      <c r="O313" s="42">
        <v>394.6</v>
      </c>
    </row>
    <row r="314" spans="1:15" ht="15.75" x14ac:dyDescent="0.25">
      <c r="B314" s="41">
        <v>44102</v>
      </c>
      <c r="C314" s="42">
        <v>34</v>
      </c>
      <c r="D314" s="42">
        <v>34.6</v>
      </c>
      <c r="E314" s="42">
        <v>23.6</v>
      </c>
      <c r="F314" s="42">
        <v>23.6</v>
      </c>
      <c r="G314" s="43">
        <v>95</v>
      </c>
      <c r="H314" s="43">
        <v>85</v>
      </c>
      <c r="I314" s="42">
        <v>5.4</v>
      </c>
      <c r="J314" s="42">
        <v>5.7</v>
      </c>
      <c r="K314" s="42">
        <v>2.4</v>
      </c>
      <c r="L314" s="44">
        <v>712.3</v>
      </c>
      <c r="M314" s="42">
        <v>0</v>
      </c>
      <c r="N314" s="43">
        <v>0</v>
      </c>
      <c r="O314" s="42">
        <v>394.6</v>
      </c>
    </row>
    <row r="315" spans="1:15" ht="15.75" x14ac:dyDescent="0.25">
      <c r="B315" s="41">
        <v>44103</v>
      </c>
      <c r="C315" s="42">
        <v>34.6</v>
      </c>
      <c r="D315" s="42">
        <v>34.6</v>
      </c>
      <c r="E315" s="42">
        <v>21.6</v>
      </c>
      <c r="F315" s="42">
        <v>21.6</v>
      </c>
      <c r="G315" s="43">
        <v>100</v>
      </c>
      <c r="H315" s="43">
        <v>75</v>
      </c>
      <c r="I315" s="42">
        <v>5.4</v>
      </c>
      <c r="J315" s="42">
        <v>3.4</v>
      </c>
      <c r="K315" s="42">
        <v>0.7</v>
      </c>
      <c r="L315" s="44">
        <v>511.78</v>
      </c>
      <c r="M315" s="42">
        <v>16.7</v>
      </c>
      <c r="N315" s="43">
        <v>1</v>
      </c>
      <c r="O315" s="42">
        <v>411.7</v>
      </c>
    </row>
    <row r="316" spans="1:15" x14ac:dyDescent="0.25">
      <c r="B316" s="46"/>
      <c r="C316" s="47">
        <f>AVERAGE(C309:C315)</f>
        <v>33.999999999999993</v>
      </c>
      <c r="D316" s="47">
        <f t="shared" ref="D316:O316" si="55">AVERAGE(D309:D315)</f>
        <v>34.342857142857142</v>
      </c>
      <c r="E316" s="47">
        <f t="shared" si="55"/>
        <v>23.457142857142856</v>
      </c>
      <c r="F316" s="47">
        <f t="shared" si="55"/>
        <v>23.457142857142856</v>
      </c>
      <c r="G316" s="47">
        <f t="shared" si="55"/>
        <v>91.857142857142861</v>
      </c>
      <c r="H316" s="47">
        <f t="shared" si="55"/>
        <v>70.714285714285708</v>
      </c>
      <c r="I316" s="47">
        <f t="shared" si="55"/>
        <v>5.8857142857142852</v>
      </c>
      <c r="J316" s="47">
        <f t="shared" si="55"/>
        <v>5.1285714285714281</v>
      </c>
      <c r="K316" s="47">
        <f t="shared" si="55"/>
        <v>2.157142857142857</v>
      </c>
      <c r="L316" s="47">
        <f t="shared" si="55"/>
        <v>627.15857142857135</v>
      </c>
      <c r="M316" s="47">
        <f>SUM(M309:M315)</f>
        <v>20.5</v>
      </c>
      <c r="N316" s="47">
        <f>SUM(N309:N315)</f>
        <v>2</v>
      </c>
      <c r="O316" s="47">
        <f t="shared" si="55"/>
        <v>394.87142857142857</v>
      </c>
    </row>
    <row r="317" spans="1:15" ht="15.75" x14ac:dyDescent="0.25">
      <c r="A317">
        <v>40</v>
      </c>
      <c r="B317" s="41">
        <v>44104</v>
      </c>
      <c r="C317" s="42">
        <v>34.6</v>
      </c>
      <c r="D317" s="42">
        <v>34.6</v>
      </c>
      <c r="E317" s="42">
        <v>21.8</v>
      </c>
      <c r="F317" s="42">
        <v>21.8</v>
      </c>
      <c r="G317" s="43">
        <v>93</v>
      </c>
      <c r="H317" s="43">
        <v>73</v>
      </c>
      <c r="I317" s="42">
        <v>5.5</v>
      </c>
      <c r="J317" s="42">
        <v>5.4</v>
      </c>
      <c r="K317" s="42">
        <v>0.3</v>
      </c>
      <c r="L317" s="44">
        <v>678.88</v>
      </c>
      <c r="M317" s="42">
        <v>5.0999999999999996</v>
      </c>
      <c r="N317" s="43">
        <v>1</v>
      </c>
      <c r="O317" s="42">
        <v>416.4</v>
      </c>
    </row>
    <row r="318" spans="1:15" ht="15.75" x14ac:dyDescent="0.25">
      <c r="B318" s="41">
        <v>44105</v>
      </c>
      <c r="C318" s="42">
        <v>34.6</v>
      </c>
      <c r="D318" s="42">
        <v>34.6</v>
      </c>
      <c r="E318" s="42">
        <v>23.2</v>
      </c>
      <c r="F318" s="42">
        <v>23.2</v>
      </c>
      <c r="G318" s="43">
        <v>98</v>
      </c>
      <c r="H318" s="43">
        <v>70</v>
      </c>
      <c r="I318" s="42">
        <v>6.6</v>
      </c>
      <c r="J318" s="42">
        <v>4.9000000000000004</v>
      </c>
      <c r="K318" s="42">
        <v>0.6</v>
      </c>
      <c r="L318" s="44">
        <v>717.87</v>
      </c>
      <c r="M318" s="42">
        <v>18.2</v>
      </c>
      <c r="N318" s="43">
        <v>1</v>
      </c>
      <c r="O318" s="42">
        <v>434.6</v>
      </c>
    </row>
    <row r="319" spans="1:15" ht="15.75" x14ac:dyDescent="0.25">
      <c r="B319" s="41">
        <v>44106</v>
      </c>
      <c r="C319" s="42">
        <v>34.6</v>
      </c>
      <c r="D319" s="42">
        <v>34.6</v>
      </c>
      <c r="E319" s="42">
        <v>24.4</v>
      </c>
      <c r="F319" s="42">
        <v>24.4</v>
      </c>
      <c r="G319" s="43">
        <v>86</v>
      </c>
      <c r="H319" s="43">
        <v>63</v>
      </c>
      <c r="I319" s="42">
        <v>6</v>
      </c>
      <c r="J319" s="42">
        <v>6.6</v>
      </c>
      <c r="K319" s="42">
        <v>1</v>
      </c>
      <c r="L319" s="44">
        <v>740.15</v>
      </c>
      <c r="M319" s="42">
        <v>0</v>
      </c>
      <c r="N319" s="43">
        <v>0</v>
      </c>
      <c r="O319" s="42">
        <v>434.6</v>
      </c>
    </row>
    <row r="320" spans="1:15" ht="15.75" x14ac:dyDescent="0.25">
      <c r="B320" s="41">
        <v>44107</v>
      </c>
      <c r="C320" s="42">
        <v>34.6</v>
      </c>
      <c r="D320" s="42">
        <v>34.6</v>
      </c>
      <c r="E320" s="42">
        <v>25</v>
      </c>
      <c r="F320" s="42">
        <v>25</v>
      </c>
      <c r="G320" s="43">
        <v>87</v>
      </c>
      <c r="H320" s="43">
        <v>56</v>
      </c>
      <c r="I320" s="42">
        <v>6.8</v>
      </c>
      <c r="J320" s="42">
        <v>7.1</v>
      </c>
      <c r="K320" s="42">
        <v>3.2</v>
      </c>
      <c r="L320" s="44">
        <v>740.15</v>
      </c>
      <c r="M320" s="42">
        <v>0</v>
      </c>
      <c r="N320" s="43">
        <v>0</v>
      </c>
      <c r="O320" s="42">
        <v>434.6</v>
      </c>
    </row>
    <row r="321" spans="1:15" ht="15.75" x14ac:dyDescent="0.25">
      <c r="B321" s="41">
        <v>44108</v>
      </c>
      <c r="C321" s="42">
        <v>34.6</v>
      </c>
      <c r="D321" s="42">
        <v>34.799999999999997</v>
      </c>
      <c r="E321" s="42">
        <v>24.6</v>
      </c>
      <c r="F321" s="42">
        <v>24.6</v>
      </c>
      <c r="G321" s="43">
        <v>82</v>
      </c>
      <c r="H321" s="43">
        <v>54</v>
      </c>
      <c r="I321" s="42">
        <v>8.1999999999999993</v>
      </c>
      <c r="J321" s="42">
        <v>5.8</v>
      </c>
      <c r="K321" s="42">
        <v>3.8</v>
      </c>
      <c r="L321" s="44">
        <v>628.75</v>
      </c>
      <c r="M321" s="42">
        <v>0</v>
      </c>
      <c r="N321" s="43">
        <v>0</v>
      </c>
      <c r="O321" s="42">
        <v>434.6</v>
      </c>
    </row>
    <row r="322" spans="1:15" ht="15.75" x14ac:dyDescent="0.25">
      <c r="B322" s="41">
        <v>44109</v>
      </c>
      <c r="C322" s="42">
        <v>34.799999999999997</v>
      </c>
      <c r="D322" s="42">
        <v>35</v>
      </c>
      <c r="E322" s="42">
        <v>24</v>
      </c>
      <c r="F322" s="42">
        <v>24</v>
      </c>
      <c r="G322" s="43">
        <v>80</v>
      </c>
      <c r="H322" s="43">
        <v>60</v>
      </c>
      <c r="I322" s="42">
        <v>7.6</v>
      </c>
      <c r="J322" s="42">
        <v>7.4</v>
      </c>
      <c r="K322" s="42">
        <v>4</v>
      </c>
      <c r="L322" s="44">
        <v>684.45</v>
      </c>
      <c r="M322" s="42">
        <v>0</v>
      </c>
      <c r="N322" s="43">
        <v>0</v>
      </c>
      <c r="O322" s="42">
        <v>434.6</v>
      </c>
    </row>
    <row r="323" spans="1:15" ht="15.75" x14ac:dyDescent="0.25">
      <c r="B323" s="41">
        <v>44110</v>
      </c>
      <c r="C323" s="42">
        <v>35</v>
      </c>
      <c r="D323" s="42">
        <v>36</v>
      </c>
      <c r="E323" s="42">
        <v>24.8</v>
      </c>
      <c r="F323" s="42">
        <v>24.8</v>
      </c>
      <c r="G323" s="43">
        <v>83</v>
      </c>
      <c r="H323" s="43">
        <v>60</v>
      </c>
      <c r="I323" s="42">
        <v>5</v>
      </c>
      <c r="J323" s="42">
        <v>8</v>
      </c>
      <c r="K323" s="42">
        <v>4.4000000000000004</v>
      </c>
      <c r="L323" s="44">
        <v>656.6</v>
      </c>
      <c r="M323" s="42">
        <v>0</v>
      </c>
      <c r="N323" s="43">
        <v>0</v>
      </c>
      <c r="O323" s="42">
        <v>434.6</v>
      </c>
    </row>
    <row r="324" spans="1:15" x14ac:dyDescent="0.25">
      <c r="B324" s="46"/>
      <c r="C324" s="47">
        <f>AVERAGE(C317:C323)</f>
        <v>34.68571428571429</v>
      </c>
      <c r="D324" s="47">
        <f t="shared" ref="D324:O324" si="56">AVERAGE(D317:D323)</f>
        <v>34.885714285714286</v>
      </c>
      <c r="E324" s="47">
        <f t="shared" si="56"/>
        <v>23.971428571428572</v>
      </c>
      <c r="F324" s="47">
        <f t="shared" si="56"/>
        <v>23.971428571428572</v>
      </c>
      <c r="G324" s="47">
        <f t="shared" si="56"/>
        <v>87</v>
      </c>
      <c r="H324" s="47">
        <f t="shared" si="56"/>
        <v>62.285714285714285</v>
      </c>
      <c r="I324" s="47">
        <f t="shared" si="56"/>
        <v>6.5285714285714294</v>
      </c>
      <c r="J324" s="47">
        <f t="shared" si="56"/>
        <v>6.4571428571428573</v>
      </c>
      <c r="K324" s="47">
        <f t="shared" si="56"/>
        <v>2.4714285714285711</v>
      </c>
      <c r="L324" s="47">
        <f t="shared" si="56"/>
        <v>692.40714285714296</v>
      </c>
      <c r="M324" s="47">
        <f>SUM(M317:M323)</f>
        <v>23.299999999999997</v>
      </c>
      <c r="N324" s="47">
        <f>SUM(N317:N323)</f>
        <v>2</v>
      </c>
      <c r="O324" s="47">
        <f t="shared" si="56"/>
        <v>431.99999999999994</v>
      </c>
    </row>
    <row r="325" spans="1:15" ht="15.75" x14ac:dyDescent="0.25">
      <c r="A325">
        <v>41</v>
      </c>
      <c r="B325" s="41">
        <v>44111</v>
      </c>
      <c r="C325" s="42">
        <v>36</v>
      </c>
      <c r="D325" s="42">
        <v>35.200000000000003</v>
      </c>
      <c r="E325" s="42">
        <v>24.4</v>
      </c>
      <c r="F325" s="42">
        <v>24.4</v>
      </c>
      <c r="G325" s="43">
        <v>87</v>
      </c>
      <c r="H325" s="43">
        <v>64</v>
      </c>
      <c r="I325" s="42">
        <v>4.5999999999999996</v>
      </c>
      <c r="J325" s="42">
        <v>8.3000000000000007</v>
      </c>
      <c r="K325" s="42">
        <v>5.2</v>
      </c>
      <c r="L325" s="44">
        <v>740.15</v>
      </c>
      <c r="M325" s="42">
        <v>0</v>
      </c>
      <c r="N325" s="43">
        <v>0</v>
      </c>
      <c r="O325" s="42">
        <v>434.6</v>
      </c>
    </row>
    <row r="326" spans="1:15" ht="15.75" x14ac:dyDescent="0.25">
      <c r="B326" s="41">
        <v>44112</v>
      </c>
      <c r="C326" s="42">
        <v>35.200000000000003</v>
      </c>
      <c r="D326" s="42">
        <v>34.4</v>
      </c>
      <c r="E326" s="42">
        <v>21.8</v>
      </c>
      <c r="F326" s="42">
        <v>21.8</v>
      </c>
      <c r="G326" s="43">
        <v>100</v>
      </c>
      <c r="H326" s="43">
        <v>67</v>
      </c>
      <c r="I326" s="42">
        <v>2.4</v>
      </c>
      <c r="J326" s="42">
        <v>9.1</v>
      </c>
      <c r="K326" s="42">
        <v>2.8</v>
      </c>
      <c r="L326" s="44">
        <v>734.58</v>
      </c>
      <c r="M326" s="42">
        <v>7.8</v>
      </c>
      <c r="N326" s="43">
        <v>1</v>
      </c>
      <c r="O326" s="42">
        <v>442.4</v>
      </c>
    </row>
    <row r="327" spans="1:15" ht="15.75" x14ac:dyDescent="0.25">
      <c r="B327" s="41">
        <v>44113</v>
      </c>
      <c r="C327" s="42">
        <v>34.4</v>
      </c>
      <c r="D327" s="42">
        <v>34</v>
      </c>
      <c r="E327" s="42">
        <v>25.4</v>
      </c>
      <c r="F327" s="42">
        <v>25.4</v>
      </c>
      <c r="G327" s="43">
        <v>92</v>
      </c>
      <c r="H327" s="43">
        <v>80</v>
      </c>
      <c r="I327" s="42">
        <v>1.1000000000000001</v>
      </c>
      <c r="J327" s="42">
        <v>7.5</v>
      </c>
      <c r="K327" s="42">
        <v>5.2</v>
      </c>
      <c r="L327" s="44">
        <v>712.3</v>
      </c>
      <c r="M327" s="42">
        <v>0</v>
      </c>
      <c r="N327" s="43">
        <v>0</v>
      </c>
      <c r="O327" s="42">
        <v>442.4</v>
      </c>
    </row>
    <row r="328" spans="1:15" ht="15.75" x14ac:dyDescent="0.25">
      <c r="B328" s="41">
        <v>44114</v>
      </c>
      <c r="C328" s="42">
        <v>34</v>
      </c>
      <c r="D328" s="42">
        <v>34</v>
      </c>
      <c r="E328" s="42">
        <v>24.2</v>
      </c>
      <c r="F328" s="42">
        <v>24.2</v>
      </c>
      <c r="G328" s="43">
        <v>93</v>
      </c>
      <c r="H328" s="43">
        <v>73</v>
      </c>
      <c r="I328" s="42">
        <v>3</v>
      </c>
      <c r="J328" s="42">
        <v>5.3</v>
      </c>
      <c r="K328" s="42">
        <v>5</v>
      </c>
      <c r="L328" s="44">
        <v>656.6</v>
      </c>
      <c r="M328" s="42">
        <v>0</v>
      </c>
      <c r="N328" s="43">
        <v>0</v>
      </c>
      <c r="O328" s="42">
        <v>442.4</v>
      </c>
    </row>
    <row r="329" spans="1:15" ht="15.75" x14ac:dyDescent="0.25">
      <c r="B329" s="41">
        <v>44115</v>
      </c>
      <c r="C329" s="42">
        <v>34</v>
      </c>
      <c r="D329" s="42">
        <v>34</v>
      </c>
      <c r="E329" s="42">
        <v>24.4</v>
      </c>
      <c r="F329" s="42">
        <v>24.4</v>
      </c>
      <c r="G329" s="43">
        <v>95</v>
      </c>
      <c r="H329" s="43">
        <v>72</v>
      </c>
      <c r="I329" s="42">
        <v>1.6</v>
      </c>
      <c r="J329" s="42">
        <v>2.4</v>
      </c>
      <c r="K329" s="42">
        <v>4.8</v>
      </c>
      <c r="L329" s="44">
        <v>600.9</v>
      </c>
      <c r="M329" s="42">
        <v>0</v>
      </c>
      <c r="N329" s="43">
        <v>0</v>
      </c>
      <c r="O329" s="42">
        <v>442.4</v>
      </c>
    </row>
    <row r="330" spans="1:15" ht="15.75" x14ac:dyDescent="0.25">
      <c r="B330" s="41">
        <v>44116</v>
      </c>
      <c r="C330" s="42">
        <v>34</v>
      </c>
      <c r="D330" s="42">
        <v>34</v>
      </c>
      <c r="E330" s="42">
        <v>24.2</v>
      </c>
      <c r="F330" s="42">
        <v>24.2</v>
      </c>
      <c r="G330" s="43">
        <v>85</v>
      </c>
      <c r="H330" s="43">
        <v>65</v>
      </c>
      <c r="I330" s="42">
        <v>3.8</v>
      </c>
      <c r="J330" s="42">
        <v>0.5</v>
      </c>
      <c r="K330" s="42">
        <v>2.4</v>
      </c>
      <c r="L330" s="44">
        <v>489.8</v>
      </c>
      <c r="M330" s="42">
        <v>0</v>
      </c>
      <c r="N330" s="43">
        <v>0</v>
      </c>
      <c r="O330" s="42">
        <v>442.4</v>
      </c>
    </row>
    <row r="331" spans="1:15" ht="15.75" x14ac:dyDescent="0.25">
      <c r="B331" s="41">
        <v>44117</v>
      </c>
      <c r="C331" s="42">
        <v>34</v>
      </c>
      <c r="D331" s="42">
        <v>34</v>
      </c>
      <c r="E331" s="42">
        <v>25.6</v>
      </c>
      <c r="F331" s="42">
        <v>25.6</v>
      </c>
      <c r="G331" s="43">
        <v>77</v>
      </c>
      <c r="H331" s="43">
        <v>65</v>
      </c>
      <c r="I331" s="42">
        <v>6.2</v>
      </c>
      <c r="J331" s="42">
        <v>5.0999999999999996</v>
      </c>
      <c r="K331" s="42">
        <v>4.2</v>
      </c>
      <c r="L331" s="44">
        <v>673.31</v>
      </c>
      <c r="M331" s="42">
        <v>0</v>
      </c>
      <c r="N331" s="43">
        <v>0</v>
      </c>
      <c r="O331" s="42">
        <v>442.4</v>
      </c>
    </row>
    <row r="332" spans="1:15" x14ac:dyDescent="0.25">
      <c r="B332" s="46"/>
      <c r="C332" s="47">
        <f>AVERAGE(C325:C331)</f>
        <v>34.514285714285712</v>
      </c>
      <c r="D332" s="47">
        <f t="shared" ref="D332:O332" si="57">AVERAGE(D325:D331)</f>
        <v>34.228571428571428</v>
      </c>
      <c r="E332" s="47">
        <f t="shared" si="57"/>
        <v>24.285714285714281</v>
      </c>
      <c r="F332" s="47">
        <f t="shared" si="57"/>
        <v>24.285714285714281</v>
      </c>
      <c r="G332" s="47">
        <f t="shared" si="57"/>
        <v>89.857142857142861</v>
      </c>
      <c r="H332" s="47">
        <f t="shared" si="57"/>
        <v>69.428571428571431</v>
      </c>
      <c r="I332" s="47">
        <f t="shared" si="57"/>
        <v>3.2428571428571429</v>
      </c>
      <c r="J332" s="47">
        <f t="shared" si="57"/>
        <v>5.4571428571428573</v>
      </c>
      <c r="K332" s="47">
        <f t="shared" si="57"/>
        <v>4.2285714285714286</v>
      </c>
      <c r="L332" s="47">
        <f t="shared" si="57"/>
        <v>658.23428571428565</v>
      </c>
      <c r="M332" s="47">
        <f>SUM(M325:M331)</f>
        <v>7.8</v>
      </c>
      <c r="N332" s="47">
        <f>SUM(N325:N331)</f>
        <v>1</v>
      </c>
      <c r="O332" s="47">
        <f t="shared" si="57"/>
        <v>441.28571428571433</v>
      </c>
    </row>
    <row r="333" spans="1:15" ht="15.75" x14ac:dyDescent="0.25">
      <c r="A333">
        <v>42</v>
      </c>
      <c r="B333" s="41">
        <v>44118</v>
      </c>
      <c r="C333" s="42">
        <v>34</v>
      </c>
      <c r="D333" s="42">
        <v>34</v>
      </c>
      <c r="E333" s="42">
        <v>23.4</v>
      </c>
      <c r="F333" s="42">
        <v>23.4</v>
      </c>
      <c r="G333" s="43">
        <v>87</v>
      </c>
      <c r="H333" s="43">
        <v>61</v>
      </c>
      <c r="I333" s="42">
        <v>8.1999999999999993</v>
      </c>
      <c r="J333" s="42">
        <v>5.2</v>
      </c>
      <c r="K333" s="42">
        <v>4.4000000000000004</v>
      </c>
      <c r="L333" s="44">
        <v>656.6</v>
      </c>
      <c r="M333" s="42">
        <v>0</v>
      </c>
      <c r="N333" s="43">
        <v>0</v>
      </c>
      <c r="O333" s="42">
        <v>442.4</v>
      </c>
    </row>
    <row r="334" spans="1:15" ht="15.75" x14ac:dyDescent="0.25">
      <c r="B334" s="41">
        <v>44119</v>
      </c>
      <c r="C334" s="42">
        <v>34</v>
      </c>
      <c r="D334" s="42">
        <v>34</v>
      </c>
      <c r="E334" s="42">
        <v>23.2</v>
      </c>
      <c r="F334" s="42">
        <v>23.2</v>
      </c>
      <c r="G334" s="43">
        <v>80</v>
      </c>
      <c r="H334" s="43">
        <v>65</v>
      </c>
      <c r="I334" s="42">
        <v>5.8</v>
      </c>
      <c r="J334" s="42">
        <v>7</v>
      </c>
      <c r="K334" s="42">
        <v>4.5999999999999996</v>
      </c>
      <c r="L334" s="44">
        <v>670.52</v>
      </c>
      <c r="M334" s="42">
        <v>0</v>
      </c>
      <c r="N334" s="43">
        <v>0</v>
      </c>
      <c r="O334" s="42">
        <v>442.4</v>
      </c>
    </row>
    <row r="335" spans="1:15" ht="15.75" x14ac:dyDescent="0.25">
      <c r="B335" s="41">
        <v>44120</v>
      </c>
      <c r="C335" s="42">
        <v>34</v>
      </c>
      <c r="D335" s="42">
        <v>35</v>
      </c>
      <c r="E335" s="42">
        <v>23.8</v>
      </c>
      <c r="F335" s="42">
        <v>23.8</v>
      </c>
      <c r="G335" s="43">
        <v>84</v>
      </c>
      <c r="H335" s="43">
        <v>78</v>
      </c>
      <c r="I335" s="42">
        <v>3.1</v>
      </c>
      <c r="J335" s="42">
        <v>9.3000000000000007</v>
      </c>
      <c r="K335" s="42">
        <v>5.8</v>
      </c>
      <c r="L335" s="44">
        <v>740.15</v>
      </c>
      <c r="M335" s="42">
        <v>0</v>
      </c>
      <c r="N335" s="43">
        <v>0</v>
      </c>
      <c r="O335" s="42">
        <v>442.4</v>
      </c>
    </row>
    <row r="336" spans="1:15" ht="15.75" x14ac:dyDescent="0.25">
      <c r="B336" s="41">
        <v>44121</v>
      </c>
      <c r="C336" s="42">
        <v>35</v>
      </c>
      <c r="D336" s="42">
        <v>34.6</v>
      </c>
      <c r="E336" s="42">
        <v>24.4</v>
      </c>
      <c r="F336" s="42">
        <v>24.4</v>
      </c>
      <c r="G336" s="43">
        <v>89</v>
      </c>
      <c r="H336" s="43">
        <v>77</v>
      </c>
      <c r="I336" s="42">
        <v>1.4</v>
      </c>
      <c r="J336" s="42">
        <v>8.6999999999999993</v>
      </c>
      <c r="K336" s="42">
        <v>4.8</v>
      </c>
      <c r="L336" s="44">
        <v>740.15</v>
      </c>
      <c r="M336" s="42">
        <v>0</v>
      </c>
      <c r="N336" s="43">
        <v>0</v>
      </c>
      <c r="O336" s="42">
        <v>442.4</v>
      </c>
    </row>
    <row r="337" spans="1:15" ht="15.75" x14ac:dyDescent="0.25">
      <c r="B337" s="41">
        <v>44122</v>
      </c>
      <c r="C337" s="42">
        <v>34.6</v>
      </c>
      <c r="D337" s="42">
        <v>34.6</v>
      </c>
      <c r="E337" s="42">
        <v>22.2</v>
      </c>
      <c r="F337" s="42">
        <v>22.2</v>
      </c>
      <c r="G337" s="43">
        <v>95</v>
      </c>
      <c r="H337" s="43">
        <v>81</v>
      </c>
      <c r="I337" s="42">
        <v>1.7</v>
      </c>
      <c r="J337" s="42">
        <v>4.9000000000000004</v>
      </c>
      <c r="K337" s="42">
        <v>0.4</v>
      </c>
      <c r="L337" s="44">
        <v>573.04999999999995</v>
      </c>
      <c r="M337" s="42">
        <v>30.8</v>
      </c>
      <c r="N337" s="43">
        <v>1</v>
      </c>
      <c r="O337" s="42">
        <v>473.2</v>
      </c>
    </row>
    <row r="338" spans="1:15" ht="15.75" x14ac:dyDescent="0.25">
      <c r="B338" s="41">
        <v>44123</v>
      </c>
      <c r="C338" s="42">
        <v>34.6</v>
      </c>
      <c r="D338" s="42">
        <v>34.4</v>
      </c>
      <c r="E338" s="42">
        <v>22.2</v>
      </c>
      <c r="F338" s="42">
        <v>22.2</v>
      </c>
      <c r="G338" s="43">
        <v>93</v>
      </c>
      <c r="H338" s="43">
        <v>74</v>
      </c>
      <c r="I338" s="42">
        <v>0</v>
      </c>
      <c r="J338" s="42">
        <v>0</v>
      </c>
      <c r="K338" s="42">
        <v>1.8</v>
      </c>
      <c r="L338" s="44">
        <v>439.37</v>
      </c>
      <c r="M338" s="42">
        <v>0</v>
      </c>
      <c r="N338" s="43">
        <v>0</v>
      </c>
      <c r="O338" s="42">
        <v>473.2</v>
      </c>
    </row>
    <row r="339" spans="1:15" ht="15.75" x14ac:dyDescent="0.25">
      <c r="B339" s="41">
        <v>44124</v>
      </c>
      <c r="C339" s="42">
        <v>34.4</v>
      </c>
      <c r="D339" s="42">
        <v>34</v>
      </c>
      <c r="E339" s="42">
        <v>24</v>
      </c>
      <c r="F339" s="42">
        <v>24</v>
      </c>
      <c r="G339" s="43">
        <v>85</v>
      </c>
      <c r="H339" s="43">
        <v>79</v>
      </c>
      <c r="I339" s="42">
        <v>2</v>
      </c>
      <c r="J339" s="42">
        <v>2.9</v>
      </c>
      <c r="K339" s="42">
        <v>1.6</v>
      </c>
      <c r="L339" s="44">
        <v>575.83000000000004</v>
      </c>
      <c r="M339" s="42">
        <v>0</v>
      </c>
      <c r="N339" s="43">
        <v>0</v>
      </c>
      <c r="O339" s="42">
        <v>473.2</v>
      </c>
    </row>
    <row r="340" spans="1:15" x14ac:dyDescent="0.25">
      <c r="B340" s="46"/>
      <c r="C340" s="47">
        <f>AVERAGE(C333:C339)</f>
        <v>34.371428571428574</v>
      </c>
      <c r="D340" s="47">
        <f t="shared" ref="D340:O340" si="58">AVERAGE(D333:D339)</f>
        <v>34.371428571428574</v>
      </c>
      <c r="E340" s="47">
        <f t="shared" si="58"/>
        <v>23.314285714285713</v>
      </c>
      <c r="F340" s="47">
        <f t="shared" si="58"/>
        <v>23.314285714285713</v>
      </c>
      <c r="G340" s="47">
        <f t="shared" si="58"/>
        <v>87.571428571428569</v>
      </c>
      <c r="H340" s="47">
        <f t="shared" si="58"/>
        <v>73.571428571428569</v>
      </c>
      <c r="I340" s="47">
        <f t="shared" si="58"/>
        <v>3.1714285714285713</v>
      </c>
      <c r="J340" s="47">
        <f t="shared" si="58"/>
        <v>5.4285714285714288</v>
      </c>
      <c r="K340" s="47">
        <f t="shared" si="58"/>
        <v>3.342857142857143</v>
      </c>
      <c r="L340" s="47">
        <f t="shared" si="58"/>
        <v>627.95285714285717</v>
      </c>
      <c r="M340" s="47">
        <f>SUM(M333:M339)</f>
        <v>30.8</v>
      </c>
      <c r="N340" s="47">
        <f>SUM(N333:N339)</f>
        <v>1</v>
      </c>
      <c r="O340" s="47">
        <f t="shared" si="58"/>
        <v>455.59999999999991</v>
      </c>
    </row>
    <row r="341" spans="1:15" ht="15.75" x14ac:dyDescent="0.25">
      <c r="A341">
        <v>43</v>
      </c>
      <c r="B341" s="41">
        <v>44125</v>
      </c>
      <c r="C341" s="42">
        <v>34</v>
      </c>
      <c r="D341" s="42">
        <v>32.200000000000003</v>
      </c>
      <c r="E341" s="42">
        <v>24</v>
      </c>
      <c r="F341" s="42">
        <v>24</v>
      </c>
      <c r="G341" s="43">
        <v>87</v>
      </c>
      <c r="H341" s="43">
        <v>73</v>
      </c>
      <c r="I341" s="42">
        <v>1.8</v>
      </c>
      <c r="J341" s="42">
        <v>2</v>
      </c>
      <c r="K341" s="42">
        <v>2.2000000000000002</v>
      </c>
      <c r="L341" s="44">
        <v>559.12</v>
      </c>
      <c r="M341" s="42">
        <v>0</v>
      </c>
      <c r="N341" s="43">
        <v>0</v>
      </c>
      <c r="O341" s="42">
        <v>473.2</v>
      </c>
    </row>
    <row r="342" spans="1:15" ht="15.75" x14ac:dyDescent="0.25">
      <c r="B342" s="41">
        <v>44126</v>
      </c>
      <c r="C342" s="42">
        <v>32.200000000000003</v>
      </c>
      <c r="D342" s="42">
        <v>32</v>
      </c>
      <c r="E342" s="42">
        <v>24.8</v>
      </c>
      <c r="F342" s="42">
        <v>24.8</v>
      </c>
      <c r="G342" s="43">
        <v>95</v>
      </c>
      <c r="H342" s="43">
        <v>73</v>
      </c>
      <c r="I342" s="42">
        <v>3.1</v>
      </c>
      <c r="J342" s="42">
        <v>3.3</v>
      </c>
      <c r="K342" s="42">
        <v>2</v>
      </c>
      <c r="L342" s="44">
        <v>545.20000000000005</v>
      </c>
      <c r="M342" s="42">
        <v>0</v>
      </c>
      <c r="N342" s="43">
        <v>0</v>
      </c>
      <c r="O342" s="42">
        <v>473.2</v>
      </c>
    </row>
    <row r="343" spans="1:15" ht="15.75" x14ac:dyDescent="0.25">
      <c r="B343" s="41">
        <v>44127</v>
      </c>
      <c r="C343" s="42">
        <v>32</v>
      </c>
      <c r="D343" s="42">
        <v>32.200000000000003</v>
      </c>
      <c r="E343" s="42">
        <v>24</v>
      </c>
      <c r="F343" s="42">
        <v>24</v>
      </c>
      <c r="G343" s="43">
        <v>93</v>
      </c>
      <c r="H343" s="43">
        <v>77</v>
      </c>
      <c r="I343" s="42">
        <v>2.1</v>
      </c>
      <c r="J343" s="42">
        <v>2.4</v>
      </c>
      <c r="K343" s="42">
        <v>2.2000000000000002</v>
      </c>
      <c r="L343" s="44">
        <v>489.5</v>
      </c>
      <c r="M343" s="42">
        <v>0</v>
      </c>
      <c r="N343" s="43">
        <v>0</v>
      </c>
      <c r="O343" s="42">
        <v>473.2</v>
      </c>
    </row>
    <row r="344" spans="1:15" ht="15.75" x14ac:dyDescent="0.25">
      <c r="B344" s="41">
        <v>44128</v>
      </c>
      <c r="C344" s="42">
        <v>32.200000000000003</v>
      </c>
      <c r="D344" s="42">
        <v>32.6</v>
      </c>
      <c r="E344" s="42">
        <v>24.2</v>
      </c>
      <c r="F344" s="42">
        <v>24.2</v>
      </c>
      <c r="G344" s="43">
        <v>90</v>
      </c>
      <c r="H344" s="43">
        <v>65</v>
      </c>
      <c r="I344" s="42">
        <v>1.9</v>
      </c>
      <c r="J344" s="42">
        <v>3.8</v>
      </c>
      <c r="K344" s="42">
        <v>2.2000000000000002</v>
      </c>
      <c r="L344" s="44">
        <v>578.62</v>
      </c>
      <c r="M344" s="42">
        <v>0</v>
      </c>
      <c r="N344" s="43">
        <v>0</v>
      </c>
      <c r="O344" s="42">
        <v>473.2</v>
      </c>
    </row>
    <row r="345" spans="1:15" ht="15.75" x14ac:dyDescent="0.25">
      <c r="B345" s="41">
        <v>44129</v>
      </c>
      <c r="C345" s="42">
        <v>32.799999999999997</v>
      </c>
      <c r="D345" s="42">
        <v>33</v>
      </c>
      <c r="E345" s="42">
        <v>24.2</v>
      </c>
      <c r="F345" s="42">
        <v>24.2</v>
      </c>
      <c r="G345" s="43">
        <v>97</v>
      </c>
      <c r="H345" s="43">
        <v>68</v>
      </c>
      <c r="I345" s="42">
        <v>1.8</v>
      </c>
      <c r="J345" s="42">
        <v>2.1</v>
      </c>
      <c r="K345" s="42">
        <v>2</v>
      </c>
      <c r="L345" s="44">
        <v>573.04999999999995</v>
      </c>
      <c r="M345" s="42">
        <v>0</v>
      </c>
      <c r="N345" s="43">
        <v>0</v>
      </c>
      <c r="O345" s="42">
        <v>473.2</v>
      </c>
    </row>
    <row r="346" spans="1:15" ht="15.75" x14ac:dyDescent="0.25">
      <c r="B346" s="41">
        <v>44130</v>
      </c>
      <c r="C346" s="42">
        <v>33</v>
      </c>
      <c r="D346" s="42">
        <v>32.6</v>
      </c>
      <c r="E346" s="42">
        <v>24.2</v>
      </c>
      <c r="F346" s="42">
        <v>24.2</v>
      </c>
      <c r="G346" s="43">
        <v>93</v>
      </c>
      <c r="H346" s="43">
        <v>73</v>
      </c>
      <c r="I346" s="42">
        <v>0.3</v>
      </c>
      <c r="J346" s="42">
        <v>1.7</v>
      </c>
      <c r="K346" s="42">
        <v>2.4</v>
      </c>
      <c r="L346" s="44">
        <v>600.9</v>
      </c>
      <c r="M346" s="42">
        <v>0</v>
      </c>
      <c r="N346" s="43">
        <v>0</v>
      </c>
      <c r="O346" s="42">
        <v>473.2</v>
      </c>
    </row>
    <row r="347" spans="1:15" ht="15.75" x14ac:dyDescent="0.25">
      <c r="B347" s="41">
        <v>44131</v>
      </c>
      <c r="C347" s="42">
        <v>33</v>
      </c>
      <c r="D347" s="42">
        <v>33</v>
      </c>
      <c r="E347" s="42">
        <v>23.8</v>
      </c>
      <c r="F347" s="42">
        <v>23.8</v>
      </c>
      <c r="G347" s="43">
        <v>98</v>
      </c>
      <c r="H347" s="43">
        <v>73</v>
      </c>
      <c r="I347" s="42">
        <v>0.1</v>
      </c>
      <c r="J347" s="42">
        <v>2.5</v>
      </c>
      <c r="K347" s="42">
        <v>1.8</v>
      </c>
      <c r="L347" s="44">
        <v>600.9</v>
      </c>
      <c r="M347" s="42">
        <v>0</v>
      </c>
      <c r="N347" s="43">
        <v>0</v>
      </c>
      <c r="O347" s="42">
        <v>473.2</v>
      </c>
    </row>
    <row r="348" spans="1:15" x14ac:dyDescent="0.25">
      <c r="B348" s="46"/>
      <c r="C348" s="47">
        <f>AVERAGE(C341:C347)</f>
        <v>32.74285714285714</v>
      </c>
      <c r="D348" s="47">
        <f t="shared" ref="D348:O348" si="59">AVERAGE(D341:D347)</f>
        <v>32.514285714285712</v>
      </c>
      <c r="E348" s="47">
        <f t="shared" si="59"/>
        <v>24.171428571428574</v>
      </c>
      <c r="F348" s="47">
        <f t="shared" si="59"/>
        <v>24.171428571428574</v>
      </c>
      <c r="G348" s="47">
        <f t="shared" si="59"/>
        <v>93.285714285714292</v>
      </c>
      <c r="H348" s="47">
        <f t="shared" si="59"/>
        <v>71.714285714285708</v>
      </c>
      <c r="I348" s="47">
        <f t="shared" si="59"/>
        <v>1.5857142857142859</v>
      </c>
      <c r="J348" s="47">
        <f t="shared" si="59"/>
        <v>2.5428571428571423</v>
      </c>
      <c r="K348" s="47">
        <f t="shared" si="59"/>
        <v>2.1142857142857148</v>
      </c>
      <c r="L348" s="47">
        <f t="shared" si="59"/>
        <v>563.89857142857147</v>
      </c>
      <c r="M348" s="47">
        <f>SUM(M341:M347)</f>
        <v>0</v>
      </c>
      <c r="N348" s="47">
        <f>SUM(N341:N347)</f>
        <v>0</v>
      </c>
      <c r="O348" s="47">
        <f t="shared" si="59"/>
        <v>473.19999999999993</v>
      </c>
    </row>
    <row r="349" spans="1:15" ht="15.75" x14ac:dyDescent="0.25">
      <c r="A349">
        <v>44</v>
      </c>
      <c r="B349" s="41">
        <v>44132</v>
      </c>
      <c r="C349" s="42">
        <v>33</v>
      </c>
      <c r="D349" s="42">
        <v>32.799999999999997</v>
      </c>
      <c r="E349" s="42">
        <v>23.6</v>
      </c>
      <c r="F349" s="42">
        <v>23.6</v>
      </c>
      <c r="G349" s="43">
        <v>93</v>
      </c>
      <c r="H349" s="43">
        <v>71</v>
      </c>
      <c r="I349" s="42">
        <v>0.6</v>
      </c>
      <c r="J349" s="42">
        <v>7.3</v>
      </c>
      <c r="K349" s="42">
        <v>1.8</v>
      </c>
      <c r="L349" s="44">
        <v>656.6</v>
      </c>
      <c r="M349" s="42">
        <v>0</v>
      </c>
      <c r="N349" s="43">
        <v>0</v>
      </c>
      <c r="O349" s="42">
        <v>473.2</v>
      </c>
    </row>
    <row r="350" spans="1:15" ht="15.75" x14ac:dyDescent="0.25">
      <c r="B350" s="41">
        <v>44133</v>
      </c>
      <c r="C350" s="42">
        <v>32.799999999999997</v>
      </c>
      <c r="D350" s="42">
        <v>33</v>
      </c>
      <c r="E350" s="42">
        <v>22.6</v>
      </c>
      <c r="F350" s="42">
        <v>22.6</v>
      </c>
      <c r="G350" s="43">
        <v>87</v>
      </c>
      <c r="H350" s="43">
        <v>71</v>
      </c>
      <c r="I350" s="42">
        <v>3.2</v>
      </c>
      <c r="J350" s="42">
        <v>6.4</v>
      </c>
      <c r="K350" s="42">
        <v>2.4</v>
      </c>
      <c r="L350" s="44">
        <v>628.75</v>
      </c>
      <c r="M350" s="42">
        <v>0</v>
      </c>
      <c r="N350" s="43">
        <v>0</v>
      </c>
      <c r="O350" s="42">
        <v>473.2</v>
      </c>
    </row>
    <row r="351" spans="1:15" ht="15.75" x14ac:dyDescent="0.25">
      <c r="B351" s="41">
        <v>44134</v>
      </c>
      <c r="C351" s="42">
        <v>33</v>
      </c>
      <c r="D351" s="42">
        <v>33</v>
      </c>
      <c r="E351" s="42">
        <v>22.2</v>
      </c>
      <c r="F351" s="42">
        <v>22.2</v>
      </c>
      <c r="G351" s="43">
        <v>79</v>
      </c>
      <c r="H351" s="43">
        <v>72</v>
      </c>
      <c r="I351" s="42">
        <v>4.7</v>
      </c>
      <c r="J351" s="42">
        <v>7.1</v>
      </c>
      <c r="K351" s="42">
        <v>3</v>
      </c>
      <c r="L351" s="44">
        <v>740.15</v>
      </c>
      <c r="M351" s="42">
        <v>0</v>
      </c>
      <c r="N351" s="43">
        <v>0</v>
      </c>
      <c r="O351" s="42">
        <v>473.2</v>
      </c>
    </row>
    <row r="352" spans="1:15" ht="15.75" x14ac:dyDescent="0.25">
      <c r="B352" s="41">
        <v>44135</v>
      </c>
      <c r="C352" s="42">
        <v>33</v>
      </c>
      <c r="D352" s="42">
        <v>33</v>
      </c>
      <c r="E352" s="42">
        <v>22.2</v>
      </c>
      <c r="F352" s="42">
        <v>22.2</v>
      </c>
      <c r="G352" s="43">
        <v>91</v>
      </c>
      <c r="H352" s="43">
        <v>68</v>
      </c>
      <c r="I352" s="42">
        <v>3.8</v>
      </c>
      <c r="J352" s="42">
        <v>5.7</v>
      </c>
      <c r="K352" s="42">
        <v>2.8</v>
      </c>
      <c r="L352" s="44">
        <v>573.04999999999995</v>
      </c>
      <c r="M352" s="42">
        <v>0</v>
      </c>
      <c r="N352" s="43">
        <v>0</v>
      </c>
      <c r="O352" s="42">
        <v>473.2</v>
      </c>
    </row>
    <row r="353" spans="1:15" ht="15.75" x14ac:dyDescent="0.25">
      <c r="B353" s="41">
        <v>44136</v>
      </c>
      <c r="C353" s="42">
        <v>33</v>
      </c>
      <c r="D353" s="42">
        <v>33.4</v>
      </c>
      <c r="E353" s="42">
        <v>22.2</v>
      </c>
      <c r="F353" s="42">
        <v>22.2</v>
      </c>
      <c r="G353" s="43">
        <v>95</v>
      </c>
      <c r="H353" s="43">
        <v>68</v>
      </c>
      <c r="I353" s="42">
        <v>3.1</v>
      </c>
      <c r="J353" s="42">
        <v>7.1</v>
      </c>
      <c r="K353" s="42">
        <v>2.8</v>
      </c>
      <c r="L353" s="44">
        <v>684.45</v>
      </c>
      <c r="M353" s="42">
        <v>0</v>
      </c>
      <c r="N353" s="43">
        <v>0</v>
      </c>
      <c r="O353" s="42">
        <v>473.2</v>
      </c>
    </row>
    <row r="354" spans="1:15" ht="15.75" x14ac:dyDescent="0.25">
      <c r="B354" s="41">
        <v>44137</v>
      </c>
      <c r="C354" s="42">
        <v>33.4</v>
      </c>
      <c r="D354" s="42">
        <v>33.4</v>
      </c>
      <c r="E354" s="42">
        <v>22.2</v>
      </c>
      <c r="F354" s="42">
        <v>22.2</v>
      </c>
      <c r="G354" s="43">
        <v>98</v>
      </c>
      <c r="H354" s="43">
        <v>75</v>
      </c>
      <c r="I354" s="42">
        <v>2.1</v>
      </c>
      <c r="J354" s="42">
        <v>6.4</v>
      </c>
      <c r="K354" s="42">
        <v>2.8</v>
      </c>
      <c r="L354" s="44">
        <v>684.45</v>
      </c>
      <c r="M354" s="42">
        <v>0</v>
      </c>
      <c r="N354" s="43">
        <v>0</v>
      </c>
      <c r="O354" s="42">
        <v>473.2</v>
      </c>
    </row>
    <row r="355" spans="1:15" ht="15.75" x14ac:dyDescent="0.25">
      <c r="B355" s="41">
        <v>44138</v>
      </c>
      <c r="C355" s="42">
        <v>33.4</v>
      </c>
      <c r="D355" s="42">
        <v>33.4</v>
      </c>
      <c r="E355" s="42">
        <v>22.2</v>
      </c>
      <c r="F355" s="42">
        <v>22.2</v>
      </c>
      <c r="G355" s="43">
        <v>95</v>
      </c>
      <c r="H355" s="43">
        <v>65</v>
      </c>
      <c r="I355" s="42">
        <v>2.5</v>
      </c>
      <c r="J355" s="42">
        <v>6</v>
      </c>
      <c r="K355" s="42">
        <v>2.8</v>
      </c>
      <c r="L355" s="44">
        <v>662.17</v>
      </c>
      <c r="M355" s="42">
        <v>0</v>
      </c>
      <c r="N355" s="43">
        <v>0</v>
      </c>
      <c r="O355" s="42">
        <v>473.2</v>
      </c>
    </row>
    <row r="356" spans="1:15" x14ac:dyDescent="0.25">
      <c r="B356" s="46"/>
      <c r="C356" s="47">
        <f>AVERAGE(C349:C355)</f>
        <v>33.085714285714289</v>
      </c>
      <c r="D356" s="47">
        <f t="shared" ref="D356:O356" si="60">AVERAGE(D349:D355)</f>
        <v>33.142857142857146</v>
      </c>
      <c r="E356" s="47">
        <f t="shared" si="60"/>
        <v>22.457142857142856</v>
      </c>
      <c r="F356" s="47">
        <f t="shared" si="60"/>
        <v>22.457142857142856</v>
      </c>
      <c r="G356" s="47">
        <f t="shared" si="60"/>
        <v>91.142857142857139</v>
      </c>
      <c r="H356" s="47">
        <f t="shared" si="60"/>
        <v>70</v>
      </c>
      <c r="I356" s="47">
        <f t="shared" si="60"/>
        <v>2.8571428571428572</v>
      </c>
      <c r="J356" s="47">
        <f t="shared" si="60"/>
        <v>6.5714285714285703</v>
      </c>
      <c r="K356" s="47">
        <f t="shared" si="60"/>
        <v>2.628571428571429</v>
      </c>
      <c r="L356" s="47">
        <f t="shared" si="60"/>
        <v>661.37428571428575</v>
      </c>
      <c r="M356" s="47">
        <f>SUM(M349:M355)</f>
        <v>0</v>
      </c>
      <c r="N356" s="47">
        <f>SUM(N349:N355)</f>
        <v>0</v>
      </c>
      <c r="O356" s="47">
        <f t="shared" si="60"/>
        <v>473.19999999999993</v>
      </c>
    </row>
    <row r="357" spans="1:15" ht="15.75" x14ac:dyDescent="0.25">
      <c r="A357">
        <v>45</v>
      </c>
      <c r="B357" s="41">
        <v>44139</v>
      </c>
      <c r="C357" s="42">
        <v>33.6</v>
      </c>
      <c r="D357" s="42">
        <v>33</v>
      </c>
      <c r="E357" s="42">
        <v>22.4</v>
      </c>
      <c r="F357" s="42">
        <v>22.4</v>
      </c>
      <c r="G357" s="43">
        <v>97</v>
      </c>
      <c r="H357" s="43">
        <v>69</v>
      </c>
      <c r="I357" s="42">
        <v>2</v>
      </c>
      <c r="J357" s="42">
        <v>7.9</v>
      </c>
      <c r="K357" s="42">
        <v>2.2000000000000002</v>
      </c>
      <c r="L357" s="44">
        <v>623.17999999999995</v>
      </c>
      <c r="M357" s="42">
        <v>0</v>
      </c>
      <c r="N357" s="43">
        <v>0</v>
      </c>
      <c r="O357" s="42">
        <v>473.2</v>
      </c>
    </row>
    <row r="358" spans="1:15" ht="15.75" x14ac:dyDescent="0.25">
      <c r="B358" s="41">
        <v>44140</v>
      </c>
      <c r="C358" s="42">
        <v>33</v>
      </c>
      <c r="D358" s="42">
        <v>29.8</v>
      </c>
      <c r="E358" s="42">
        <v>22.2</v>
      </c>
      <c r="F358" s="42">
        <v>22.2</v>
      </c>
      <c r="G358" s="43">
        <v>97</v>
      </c>
      <c r="H358" s="43">
        <v>81</v>
      </c>
      <c r="I358" s="42">
        <v>5.8</v>
      </c>
      <c r="J358" s="42">
        <v>4.4000000000000004</v>
      </c>
      <c r="K358" s="42">
        <v>2.6</v>
      </c>
      <c r="L358" s="44">
        <v>573.04999999999995</v>
      </c>
      <c r="M358" s="42">
        <v>0</v>
      </c>
      <c r="N358" s="43">
        <v>0</v>
      </c>
      <c r="O358" s="42">
        <v>473.2</v>
      </c>
    </row>
    <row r="359" spans="1:15" ht="15.75" x14ac:dyDescent="0.25">
      <c r="B359" s="41">
        <v>44141</v>
      </c>
      <c r="C359" s="42">
        <v>30</v>
      </c>
      <c r="D359" s="42">
        <v>28.4</v>
      </c>
      <c r="E359" s="42">
        <v>23.6</v>
      </c>
      <c r="F359" s="42">
        <v>23.6</v>
      </c>
      <c r="G359" s="43">
        <v>100</v>
      </c>
      <c r="H359" s="43">
        <v>89</v>
      </c>
      <c r="I359" s="42">
        <v>3.8</v>
      </c>
      <c r="J359" s="42">
        <v>4.5</v>
      </c>
      <c r="K359" s="42">
        <v>0.4</v>
      </c>
      <c r="L359" s="44">
        <v>595.33000000000004</v>
      </c>
      <c r="M359" s="42">
        <v>15.2</v>
      </c>
      <c r="N359" s="43">
        <v>1</v>
      </c>
      <c r="O359" s="42">
        <v>488.4</v>
      </c>
    </row>
    <row r="360" spans="1:15" ht="15.75" x14ac:dyDescent="0.25">
      <c r="B360" s="41">
        <v>44142</v>
      </c>
      <c r="C360" s="42">
        <v>29</v>
      </c>
      <c r="D360" s="42">
        <v>31</v>
      </c>
      <c r="E360" s="42">
        <v>23.4</v>
      </c>
      <c r="F360" s="42">
        <v>23.4</v>
      </c>
      <c r="G360" s="43">
        <v>92</v>
      </c>
      <c r="H360" s="43">
        <v>83</v>
      </c>
      <c r="I360" s="42">
        <v>0.2</v>
      </c>
      <c r="J360" s="42">
        <v>5.3</v>
      </c>
      <c r="K360" s="42">
        <v>0.4</v>
      </c>
      <c r="L360" s="44">
        <v>600.9</v>
      </c>
      <c r="M360" s="42">
        <v>8.1999999999999993</v>
      </c>
      <c r="N360" s="43">
        <v>1</v>
      </c>
      <c r="O360" s="42">
        <v>496.6</v>
      </c>
    </row>
    <row r="361" spans="1:15" ht="15.75" x14ac:dyDescent="0.25">
      <c r="B361" s="41">
        <v>44143</v>
      </c>
      <c r="C361" s="42">
        <v>31</v>
      </c>
      <c r="D361" s="42">
        <v>31</v>
      </c>
      <c r="E361" s="42">
        <v>23.4</v>
      </c>
      <c r="F361" s="42">
        <v>23.4</v>
      </c>
      <c r="G361" s="43">
        <v>91</v>
      </c>
      <c r="H361" s="43">
        <v>79</v>
      </c>
      <c r="I361" s="42">
        <v>2.2000000000000002</v>
      </c>
      <c r="J361" s="42">
        <v>3.9</v>
      </c>
      <c r="K361" s="42">
        <v>0.3</v>
      </c>
      <c r="L361" s="44">
        <v>353.03</v>
      </c>
      <c r="M361" s="42">
        <v>6.3</v>
      </c>
      <c r="N361" s="43">
        <v>1</v>
      </c>
      <c r="O361" s="42">
        <v>502.7</v>
      </c>
    </row>
    <row r="362" spans="1:15" ht="15.75" x14ac:dyDescent="0.25">
      <c r="B362" s="41">
        <v>44144</v>
      </c>
      <c r="C362" s="42">
        <v>31</v>
      </c>
      <c r="D362" s="42">
        <v>30.4</v>
      </c>
      <c r="E362" s="42">
        <v>23.2</v>
      </c>
      <c r="F362" s="42">
        <v>23.2</v>
      </c>
      <c r="G362" s="43">
        <v>92</v>
      </c>
      <c r="H362" s="43">
        <v>76</v>
      </c>
      <c r="I362" s="42">
        <v>3.7</v>
      </c>
      <c r="J362" s="42">
        <v>2</v>
      </c>
      <c r="K362" s="42">
        <v>1</v>
      </c>
      <c r="L362" s="44">
        <v>350.25</v>
      </c>
      <c r="M362" s="42">
        <v>0</v>
      </c>
      <c r="N362" s="43">
        <v>0</v>
      </c>
      <c r="O362" s="42">
        <v>502.9</v>
      </c>
    </row>
    <row r="363" spans="1:15" ht="15.75" x14ac:dyDescent="0.25">
      <c r="B363" s="41">
        <v>44145</v>
      </c>
      <c r="C363" s="42">
        <v>30.8</v>
      </c>
      <c r="D363" s="42">
        <v>31</v>
      </c>
      <c r="E363" s="42">
        <v>20.8</v>
      </c>
      <c r="F363" s="42">
        <v>20.8</v>
      </c>
      <c r="G363" s="43">
        <v>91</v>
      </c>
      <c r="H363" s="43">
        <v>67</v>
      </c>
      <c r="I363" s="42">
        <v>1.9</v>
      </c>
      <c r="J363" s="42">
        <v>7.5</v>
      </c>
      <c r="K363" s="42">
        <v>1</v>
      </c>
      <c r="L363" s="44">
        <v>684.45</v>
      </c>
      <c r="M363" s="42">
        <v>0</v>
      </c>
      <c r="N363" s="43">
        <v>0</v>
      </c>
      <c r="O363" s="42">
        <v>502.9</v>
      </c>
    </row>
    <row r="364" spans="1:15" x14ac:dyDescent="0.25">
      <c r="B364" s="46"/>
      <c r="C364" s="47">
        <f>AVERAGE(C357:C363)</f>
        <v>31.2</v>
      </c>
      <c r="D364" s="47">
        <f t="shared" ref="D364:O364" si="61">AVERAGE(D357:D363)</f>
        <v>30.657142857142855</v>
      </c>
      <c r="E364" s="47">
        <f t="shared" si="61"/>
        <v>22.714285714285715</v>
      </c>
      <c r="F364" s="47">
        <f t="shared" si="61"/>
        <v>22.714285714285715</v>
      </c>
      <c r="G364" s="47">
        <f t="shared" si="61"/>
        <v>94.285714285714292</v>
      </c>
      <c r="H364" s="47">
        <f t="shared" si="61"/>
        <v>77.714285714285708</v>
      </c>
      <c r="I364" s="47">
        <f t="shared" si="61"/>
        <v>2.8</v>
      </c>
      <c r="J364" s="47">
        <f t="shared" si="61"/>
        <v>5.0714285714285712</v>
      </c>
      <c r="K364" s="47">
        <f t="shared" si="61"/>
        <v>1.1285714285714288</v>
      </c>
      <c r="L364" s="47">
        <f t="shared" si="61"/>
        <v>540.02714285714285</v>
      </c>
      <c r="M364" s="47">
        <f>SUM(M357:M363)</f>
        <v>29.7</v>
      </c>
      <c r="N364" s="47">
        <f>SUM(N357:N363)</f>
        <v>3</v>
      </c>
      <c r="O364" s="47">
        <f t="shared" si="61"/>
        <v>491.41428571428571</v>
      </c>
    </row>
    <row r="365" spans="1:15" ht="15.75" x14ac:dyDescent="0.25">
      <c r="A365">
        <v>46</v>
      </c>
      <c r="B365" s="41">
        <v>44146</v>
      </c>
      <c r="C365" s="42">
        <v>31</v>
      </c>
      <c r="D365" s="42">
        <v>31</v>
      </c>
      <c r="E365" s="42">
        <v>20.6</v>
      </c>
      <c r="F365" s="42">
        <v>20.6</v>
      </c>
      <c r="G365" s="43">
        <v>85</v>
      </c>
      <c r="H365" s="43">
        <v>69</v>
      </c>
      <c r="I365" s="42">
        <v>0.7</v>
      </c>
      <c r="J365" s="42">
        <v>3.2</v>
      </c>
      <c r="K365" s="42">
        <v>1.2</v>
      </c>
      <c r="L365" s="44">
        <v>545.20000000000005</v>
      </c>
      <c r="M365" s="42">
        <v>0</v>
      </c>
      <c r="N365" s="43">
        <v>0</v>
      </c>
      <c r="O365" s="42">
        <v>502.9</v>
      </c>
    </row>
    <row r="366" spans="1:15" ht="15.75" x14ac:dyDescent="0.25">
      <c r="B366" s="41">
        <v>44147</v>
      </c>
      <c r="C366" s="42">
        <v>31</v>
      </c>
      <c r="D366" s="42">
        <v>31</v>
      </c>
      <c r="E366" s="42">
        <v>20.8</v>
      </c>
      <c r="F366" s="42">
        <v>20.8</v>
      </c>
      <c r="G366" s="43">
        <v>98</v>
      </c>
      <c r="H366" s="43">
        <v>85</v>
      </c>
      <c r="I366" s="42">
        <v>0</v>
      </c>
      <c r="J366" s="42">
        <v>3.4</v>
      </c>
      <c r="K366" s="42">
        <v>1.6</v>
      </c>
      <c r="L366" s="44">
        <v>517.35</v>
      </c>
      <c r="M366" s="42">
        <v>0</v>
      </c>
      <c r="N366" s="43">
        <v>0</v>
      </c>
      <c r="O366" s="42">
        <v>502.9</v>
      </c>
    </row>
    <row r="367" spans="1:15" ht="15.75" x14ac:dyDescent="0.25">
      <c r="B367" s="41">
        <v>44148</v>
      </c>
      <c r="C367" s="42">
        <v>31</v>
      </c>
      <c r="D367" s="42">
        <v>31</v>
      </c>
      <c r="E367" s="42">
        <v>20.8</v>
      </c>
      <c r="F367" s="42">
        <v>20.8</v>
      </c>
      <c r="G367" s="43">
        <v>100</v>
      </c>
      <c r="H367" s="43">
        <v>93</v>
      </c>
      <c r="I367" s="42">
        <v>0</v>
      </c>
      <c r="J367" s="42">
        <v>2.8</v>
      </c>
      <c r="K367" s="42">
        <v>0.3</v>
      </c>
      <c r="L367" s="44">
        <v>405.95</v>
      </c>
      <c r="M367" s="42">
        <v>4.9000000000000004</v>
      </c>
      <c r="N367" s="43">
        <v>1</v>
      </c>
      <c r="O367" s="42">
        <v>507.8</v>
      </c>
    </row>
    <row r="368" spans="1:15" ht="15.75" x14ac:dyDescent="0.25">
      <c r="B368" s="41">
        <v>44149</v>
      </c>
      <c r="C368" s="42">
        <v>31</v>
      </c>
      <c r="D368" s="42">
        <v>31</v>
      </c>
      <c r="E368" s="42">
        <v>20.6</v>
      </c>
      <c r="F368" s="42">
        <v>20.6</v>
      </c>
      <c r="G368" s="43">
        <v>100</v>
      </c>
      <c r="H368" s="43">
        <v>86</v>
      </c>
      <c r="I368" s="42">
        <v>0.1</v>
      </c>
      <c r="J368" s="42">
        <v>0</v>
      </c>
      <c r="K368" s="42">
        <v>0.4</v>
      </c>
      <c r="L368" s="44">
        <v>294.55</v>
      </c>
      <c r="M368" s="42">
        <v>22.4</v>
      </c>
      <c r="N368" s="43">
        <v>1</v>
      </c>
      <c r="O368" s="42">
        <v>530.20000000000005</v>
      </c>
    </row>
    <row r="369" spans="1:15" ht="15.75" x14ac:dyDescent="0.25">
      <c r="B369" s="41">
        <v>44150</v>
      </c>
      <c r="C369" s="42">
        <v>31</v>
      </c>
      <c r="D369" s="42">
        <v>31</v>
      </c>
      <c r="E369" s="42">
        <v>20.6</v>
      </c>
      <c r="F369" s="42">
        <v>20.6</v>
      </c>
      <c r="G369" s="43">
        <v>98</v>
      </c>
      <c r="H369" s="43">
        <v>71</v>
      </c>
      <c r="I369" s="42">
        <v>0.6</v>
      </c>
      <c r="J369" s="42">
        <v>0</v>
      </c>
      <c r="K369" s="42">
        <v>0.3</v>
      </c>
      <c r="L369" s="44">
        <v>350.25</v>
      </c>
      <c r="M369" s="42">
        <v>17</v>
      </c>
      <c r="N369" s="43">
        <v>1</v>
      </c>
      <c r="O369" s="42">
        <v>547.20000000000005</v>
      </c>
    </row>
    <row r="370" spans="1:15" ht="15.75" x14ac:dyDescent="0.25">
      <c r="B370" s="41">
        <v>44151</v>
      </c>
      <c r="C370" s="42">
        <v>31</v>
      </c>
      <c r="D370" s="42">
        <v>31</v>
      </c>
      <c r="E370" s="42">
        <v>20.6</v>
      </c>
      <c r="F370" s="42">
        <v>20.6</v>
      </c>
      <c r="G370" s="43">
        <v>98</v>
      </c>
      <c r="H370" s="43">
        <v>87</v>
      </c>
      <c r="I370" s="42">
        <v>0.4</v>
      </c>
      <c r="J370" s="42">
        <v>1.1000000000000001</v>
      </c>
      <c r="K370" s="42">
        <v>0.2</v>
      </c>
      <c r="L370" s="44">
        <v>294.55</v>
      </c>
      <c r="M370" s="42">
        <v>6</v>
      </c>
      <c r="N370" s="43">
        <v>1</v>
      </c>
      <c r="O370" s="42">
        <v>553.20000000000005</v>
      </c>
    </row>
    <row r="371" spans="1:15" ht="15.75" x14ac:dyDescent="0.25">
      <c r="B371" s="41">
        <v>44152</v>
      </c>
      <c r="C371" s="42">
        <v>31</v>
      </c>
      <c r="D371" s="42">
        <v>31</v>
      </c>
      <c r="E371" s="42">
        <v>20.6</v>
      </c>
      <c r="F371" s="42">
        <v>20.6</v>
      </c>
      <c r="G371" s="43">
        <v>95</v>
      </c>
      <c r="H371" s="43">
        <v>93</v>
      </c>
      <c r="I371" s="42">
        <v>0.3</v>
      </c>
      <c r="J371" s="42">
        <v>0</v>
      </c>
      <c r="K371" s="42">
        <v>0</v>
      </c>
      <c r="L371" s="44">
        <v>266.7</v>
      </c>
      <c r="M371" s="42">
        <v>3.2</v>
      </c>
      <c r="N371" s="43">
        <v>1</v>
      </c>
      <c r="O371" s="42">
        <v>556.4</v>
      </c>
    </row>
    <row r="372" spans="1:15" x14ac:dyDescent="0.25">
      <c r="B372" s="46"/>
      <c r="C372" s="47">
        <f>AVERAGE(C365:C371)</f>
        <v>31</v>
      </c>
      <c r="D372" s="47">
        <f t="shared" ref="D372:O372" si="62">AVERAGE(D365:D371)</f>
        <v>31</v>
      </c>
      <c r="E372" s="47">
        <f t="shared" si="62"/>
        <v>20.657142857142855</v>
      </c>
      <c r="F372" s="47">
        <f t="shared" si="62"/>
        <v>20.657142857142855</v>
      </c>
      <c r="G372" s="47">
        <f t="shared" si="62"/>
        <v>96.285714285714292</v>
      </c>
      <c r="H372" s="47">
        <f t="shared" si="62"/>
        <v>83.428571428571431</v>
      </c>
      <c r="I372" s="47">
        <f t="shared" si="62"/>
        <v>0.29999999999999993</v>
      </c>
      <c r="J372" s="47">
        <f t="shared" si="62"/>
        <v>1.4999999999999998</v>
      </c>
      <c r="K372" s="47">
        <f t="shared" si="62"/>
        <v>0.5714285714285714</v>
      </c>
      <c r="L372" s="47">
        <f t="shared" si="62"/>
        <v>382.07857142857148</v>
      </c>
      <c r="M372" s="47">
        <f>SUM(M365:M371)</f>
        <v>53.5</v>
      </c>
      <c r="N372" s="47">
        <f>SUM(N365:N371)</f>
        <v>5</v>
      </c>
      <c r="O372" s="47">
        <f t="shared" si="62"/>
        <v>528.65714285714284</v>
      </c>
    </row>
    <row r="373" spans="1:15" ht="15.75" x14ac:dyDescent="0.25">
      <c r="A373">
        <v>47</v>
      </c>
      <c r="B373" s="41">
        <v>44153</v>
      </c>
      <c r="C373" s="42">
        <v>31</v>
      </c>
      <c r="D373" s="42">
        <v>31</v>
      </c>
      <c r="E373" s="42">
        <v>20.6</v>
      </c>
      <c r="F373" s="42">
        <v>20.6</v>
      </c>
      <c r="G373" s="43">
        <v>96</v>
      </c>
      <c r="H373" s="43">
        <v>93</v>
      </c>
      <c r="I373" s="42">
        <v>0.1</v>
      </c>
      <c r="J373" s="42">
        <v>0.6</v>
      </c>
      <c r="K373" s="42">
        <v>0.2</v>
      </c>
      <c r="L373" s="44">
        <v>322.39999999999998</v>
      </c>
      <c r="M373" s="42">
        <v>20</v>
      </c>
      <c r="N373" s="43">
        <v>1</v>
      </c>
      <c r="O373" s="42">
        <v>576.4</v>
      </c>
    </row>
    <row r="374" spans="1:15" ht="15.75" x14ac:dyDescent="0.25">
      <c r="B374" s="41">
        <v>44154</v>
      </c>
      <c r="C374" s="42">
        <v>31</v>
      </c>
      <c r="D374" s="42">
        <v>31</v>
      </c>
      <c r="E374" s="42">
        <v>20.6</v>
      </c>
      <c r="F374" s="42">
        <v>20.6</v>
      </c>
      <c r="G374" s="43">
        <v>98</v>
      </c>
      <c r="H374" s="43">
        <v>85</v>
      </c>
      <c r="I374" s="42">
        <v>0.6</v>
      </c>
      <c r="J374" s="42">
        <v>4.3</v>
      </c>
      <c r="K374" s="42">
        <v>0.4</v>
      </c>
      <c r="L374" s="44">
        <v>740.15</v>
      </c>
      <c r="M374" s="42">
        <v>0</v>
      </c>
      <c r="N374" s="43">
        <v>0</v>
      </c>
      <c r="O374" s="42">
        <v>576.4</v>
      </c>
    </row>
    <row r="375" spans="1:15" ht="15.75" x14ac:dyDescent="0.25">
      <c r="B375" s="41">
        <v>44155</v>
      </c>
      <c r="C375" s="42">
        <v>31</v>
      </c>
      <c r="D375" s="42">
        <v>31</v>
      </c>
      <c r="E375" s="42">
        <v>20.6</v>
      </c>
      <c r="F375" s="42">
        <v>20.6</v>
      </c>
      <c r="G375" s="43">
        <v>98</v>
      </c>
      <c r="H375" s="43">
        <v>72</v>
      </c>
      <c r="I375" s="42">
        <v>0.5</v>
      </c>
      <c r="J375" s="42">
        <v>4.8</v>
      </c>
      <c r="K375" s="42">
        <v>0.5</v>
      </c>
      <c r="L375" s="44">
        <v>628.75</v>
      </c>
      <c r="M375" s="42">
        <v>5.5</v>
      </c>
      <c r="N375" s="43">
        <v>1</v>
      </c>
      <c r="O375" s="42">
        <v>581.9</v>
      </c>
    </row>
    <row r="376" spans="1:15" ht="15.75" x14ac:dyDescent="0.25">
      <c r="B376" s="41">
        <v>44156</v>
      </c>
      <c r="C376" s="42">
        <v>31</v>
      </c>
      <c r="D376" s="42">
        <v>31</v>
      </c>
      <c r="E376" s="42">
        <v>20.6</v>
      </c>
      <c r="F376" s="42">
        <v>20.6</v>
      </c>
      <c r="G376" s="43">
        <v>91</v>
      </c>
      <c r="H376" s="43">
        <v>74</v>
      </c>
      <c r="I376" s="42">
        <v>0.4</v>
      </c>
      <c r="J376" s="42">
        <v>7.9</v>
      </c>
      <c r="K376" s="42">
        <v>2.6</v>
      </c>
      <c r="L376" s="44">
        <v>712.3</v>
      </c>
      <c r="M376" s="42">
        <v>0</v>
      </c>
      <c r="N376" s="43">
        <v>0</v>
      </c>
      <c r="O376" s="42">
        <v>581.9</v>
      </c>
    </row>
    <row r="377" spans="1:15" ht="15.75" x14ac:dyDescent="0.25">
      <c r="B377" s="41">
        <v>44157</v>
      </c>
      <c r="C377" s="42">
        <v>31</v>
      </c>
      <c r="D377" s="42">
        <v>31</v>
      </c>
      <c r="E377" s="42">
        <v>20.399999999999999</v>
      </c>
      <c r="F377" s="42">
        <v>20.399999999999999</v>
      </c>
      <c r="G377" s="43">
        <v>91</v>
      </c>
      <c r="H377" s="43">
        <v>75</v>
      </c>
      <c r="I377" s="42">
        <v>0.4</v>
      </c>
      <c r="J377" s="42">
        <v>8.6</v>
      </c>
      <c r="K377" s="42">
        <v>2.2000000000000002</v>
      </c>
      <c r="L377" s="44">
        <v>628.75</v>
      </c>
      <c r="M377" s="42">
        <v>0</v>
      </c>
      <c r="N377" s="43">
        <v>0</v>
      </c>
      <c r="O377" s="42">
        <v>581.9</v>
      </c>
    </row>
    <row r="378" spans="1:15" ht="15.75" x14ac:dyDescent="0.25">
      <c r="B378" s="41">
        <v>44158</v>
      </c>
      <c r="C378" s="42">
        <v>31</v>
      </c>
      <c r="D378" s="42">
        <v>31</v>
      </c>
      <c r="E378" s="42">
        <v>21.2</v>
      </c>
      <c r="F378" s="42">
        <v>21.2</v>
      </c>
      <c r="G378" s="43">
        <v>91</v>
      </c>
      <c r="H378" s="43">
        <v>75</v>
      </c>
      <c r="I378" s="42">
        <v>0.3</v>
      </c>
      <c r="J378" s="42">
        <v>4.5999999999999996</v>
      </c>
      <c r="K378" s="42">
        <v>1.4</v>
      </c>
      <c r="L378" s="44">
        <v>573.04999999999995</v>
      </c>
      <c r="M378" s="42">
        <v>0</v>
      </c>
      <c r="N378" s="43">
        <v>0</v>
      </c>
      <c r="O378" s="42">
        <v>581.9</v>
      </c>
    </row>
    <row r="379" spans="1:15" ht="15.75" x14ac:dyDescent="0.25">
      <c r="B379" s="41">
        <v>44159</v>
      </c>
      <c r="C379" s="42">
        <v>31</v>
      </c>
      <c r="D379" s="42">
        <v>31</v>
      </c>
      <c r="E379" s="42">
        <v>20.399999999999999</v>
      </c>
      <c r="F379" s="42">
        <v>20.399999999999999</v>
      </c>
      <c r="G379" s="43">
        <v>90</v>
      </c>
      <c r="H379" s="43">
        <v>84</v>
      </c>
      <c r="I379" s="42">
        <v>0.1</v>
      </c>
      <c r="J379" s="42">
        <v>0.1</v>
      </c>
      <c r="K379" s="42">
        <v>0.8</v>
      </c>
      <c r="L379" s="44">
        <v>378.1</v>
      </c>
      <c r="M379" s="42">
        <v>0</v>
      </c>
      <c r="N379" s="43">
        <v>0</v>
      </c>
      <c r="O379" s="42">
        <v>581.9</v>
      </c>
    </row>
    <row r="380" spans="1:15" x14ac:dyDescent="0.25">
      <c r="B380" s="46"/>
      <c r="C380" s="47">
        <f>AVERAGE(C373:C379)</f>
        <v>31</v>
      </c>
      <c r="D380" s="47">
        <f t="shared" ref="D380:O380" si="63">AVERAGE(D373:D379)</f>
        <v>31</v>
      </c>
      <c r="E380" s="47">
        <f t="shared" si="63"/>
        <v>20.62857142857143</v>
      </c>
      <c r="F380" s="47">
        <f t="shared" si="63"/>
        <v>20.62857142857143</v>
      </c>
      <c r="G380" s="47">
        <f t="shared" si="63"/>
        <v>93.571428571428569</v>
      </c>
      <c r="H380" s="47">
        <f t="shared" si="63"/>
        <v>79.714285714285708</v>
      </c>
      <c r="I380" s="47">
        <f t="shared" si="63"/>
        <v>0.34285714285714286</v>
      </c>
      <c r="J380" s="47">
        <f t="shared" si="63"/>
        <v>4.4142857142857155</v>
      </c>
      <c r="K380" s="47">
        <f t="shared" si="63"/>
        <v>1.1571428571428573</v>
      </c>
      <c r="L380" s="47">
        <f t="shared" si="63"/>
        <v>569.07142857142856</v>
      </c>
      <c r="M380" s="47">
        <f>SUM(M373:M379)</f>
        <v>25.5</v>
      </c>
      <c r="N380" s="47">
        <f>SUM(N373:N379)</f>
        <v>2</v>
      </c>
      <c r="O380" s="47">
        <f t="shared" si="63"/>
        <v>580.32857142857142</v>
      </c>
    </row>
    <row r="381" spans="1:15" ht="15.75" x14ac:dyDescent="0.25">
      <c r="A381">
        <v>48</v>
      </c>
      <c r="B381" s="41">
        <v>44160</v>
      </c>
      <c r="C381" s="42">
        <v>31</v>
      </c>
      <c r="D381" s="42">
        <v>31</v>
      </c>
      <c r="E381" s="42">
        <v>22</v>
      </c>
      <c r="F381" s="42">
        <v>22</v>
      </c>
      <c r="G381" s="43">
        <v>80</v>
      </c>
      <c r="H381" s="43">
        <v>86</v>
      </c>
      <c r="I381" s="42">
        <v>0.2</v>
      </c>
      <c r="J381" s="42">
        <v>0</v>
      </c>
      <c r="K381" s="42">
        <v>0</v>
      </c>
      <c r="L381" s="44">
        <v>266.7</v>
      </c>
      <c r="M381" s="42">
        <v>8</v>
      </c>
      <c r="N381" s="43">
        <v>1</v>
      </c>
      <c r="O381" s="42">
        <v>589.9</v>
      </c>
    </row>
    <row r="382" spans="1:15" ht="15.75" x14ac:dyDescent="0.25">
      <c r="B382" s="41">
        <v>44161</v>
      </c>
      <c r="C382" s="42">
        <v>31</v>
      </c>
      <c r="D382" s="42">
        <v>31</v>
      </c>
      <c r="E382" s="42">
        <v>21.6</v>
      </c>
      <c r="F382" s="42">
        <v>21.6</v>
      </c>
      <c r="G382" s="43">
        <v>100</v>
      </c>
      <c r="H382" s="43">
        <v>86</v>
      </c>
      <c r="I382" s="42">
        <v>0.3</v>
      </c>
      <c r="J382" s="42">
        <v>0</v>
      </c>
      <c r="K382" s="42">
        <v>0.2</v>
      </c>
      <c r="L382" s="44">
        <v>211</v>
      </c>
      <c r="M382" s="42">
        <v>67.5</v>
      </c>
      <c r="N382" s="43">
        <v>1</v>
      </c>
      <c r="O382" s="42">
        <v>657.4</v>
      </c>
    </row>
    <row r="383" spans="1:15" ht="15.75" x14ac:dyDescent="0.25">
      <c r="B383" s="41">
        <v>44162</v>
      </c>
      <c r="C383" s="42">
        <v>31</v>
      </c>
      <c r="D383" s="42">
        <v>31.2</v>
      </c>
      <c r="E383" s="42">
        <v>21.4</v>
      </c>
      <c r="F383" s="42">
        <v>21.4</v>
      </c>
      <c r="G383" s="43">
        <v>100</v>
      </c>
      <c r="H383" s="43">
        <v>77</v>
      </c>
      <c r="I383" s="42">
        <v>0.2</v>
      </c>
      <c r="J383" s="42">
        <v>3.8</v>
      </c>
      <c r="K383" s="42">
        <v>1</v>
      </c>
      <c r="L383" s="44">
        <v>350.25</v>
      </c>
      <c r="M383" s="42">
        <v>0</v>
      </c>
      <c r="N383" s="43">
        <v>0</v>
      </c>
      <c r="O383" s="42">
        <v>657.4</v>
      </c>
    </row>
    <row r="384" spans="1:15" ht="15.75" x14ac:dyDescent="0.25">
      <c r="B384" s="41">
        <v>44163</v>
      </c>
      <c r="C384" s="42">
        <v>31.2</v>
      </c>
      <c r="D384" s="42">
        <v>30</v>
      </c>
      <c r="E384" s="42">
        <v>21.4</v>
      </c>
      <c r="F384" s="42">
        <v>21.4</v>
      </c>
      <c r="G384" s="43">
        <v>100</v>
      </c>
      <c r="H384" s="43">
        <v>78</v>
      </c>
      <c r="I384" s="42">
        <v>0.4</v>
      </c>
      <c r="J384" s="42">
        <v>3.4</v>
      </c>
      <c r="K384" s="42">
        <v>1.6</v>
      </c>
      <c r="L384" s="44">
        <v>628.75</v>
      </c>
      <c r="M384" s="42">
        <v>0</v>
      </c>
      <c r="N384" s="43">
        <v>0</v>
      </c>
      <c r="O384" s="42">
        <v>657.4</v>
      </c>
    </row>
    <row r="385" spans="1:15" ht="15.75" x14ac:dyDescent="0.25">
      <c r="B385" s="41">
        <v>44164</v>
      </c>
      <c r="C385" s="42">
        <v>30</v>
      </c>
      <c r="D385" s="42">
        <v>31.2</v>
      </c>
      <c r="E385" s="42">
        <v>21.4</v>
      </c>
      <c r="F385" s="42">
        <v>21.4</v>
      </c>
      <c r="G385" s="43">
        <v>100</v>
      </c>
      <c r="H385" s="43">
        <v>75</v>
      </c>
      <c r="I385" s="42">
        <v>0.6</v>
      </c>
      <c r="J385" s="42">
        <v>3.6</v>
      </c>
      <c r="K385" s="42">
        <v>1.6</v>
      </c>
      <c r="L385" s="44">
        <v>350.25</v>
      </c>
      <c r="M385" s="42">
        <v>0</v>
      </c>
      <c r="N385" s="43">
        <v>0</v>
      </c>
      <c r="O385" s="42">
        <v>657.4</v>
      </c>
    </row>
    <row r="386" spans="1:15" ht="15.75" x14ac:dyDescent="0.25">
      <c r="B386" s="41">
        <v>44165</v>
      </c>
      <c r="C386" s="42">
        <v>31.2</v>
      </c>
      <c r="D386" s="42">
        <v>29.4</v>
      </c>
      <c r="E386" s="42">
        <v>21.4</v>
      </c>
      <c r="F386" s="42">
        <v>21.4</v>
      </c>
      <c r="G386" s="43">
        <v>100</v>
      </c>
      <c r="H386" s="43">
        <v>85</v>
      </c>
      <c r="I386" s="42">
        <v>0.5</v>
      </c>
      <c r="J386" s="42">
        <v>5.8</v>
      </c>
      <c r="K386" s="42">
        <v>0.8</v>
      </c>
      <c r="L386" s="44">
        <v>489.75</v>
      </c>
      <c r="M386" s="42">
        <v>8.4</v>
      </c>
      <c r="N386" s="43">
        <v>1</v>
      </c>
      <c r="O386" s="42">
        <v>665.8</v>
      </c>
    </row>
    <row r="387" spans="1:15" ht="15.75" x14ac:dyDescent="0.25">
      <c r="B387" s="41">
        <v>44166</v>
      </c>
      <c r="C387" s="42">
        <v>29.4</v>
      </c>
      <c r="D387" s="42">
        <v>29.4</v>
      </c>
      <c r="E387" s="42">
        <v>21.2</v>
      </c>
      <c r="F387" s="42">
        <v>21.2</v>
      </c>
      <c r="G387" s="43">
        <v>96</v>
      </c>
      <c r="H387" s="43">
        <v>93</v>
      </c>
      <c r="I387" s="42">
        <v>0.4</v>
      </c>
      <c r="J387" s="42">
        <v>1.3</v>
      </c>
      <c r="K387" s="42">
        <v>0.8</v>
      </c>
      <c r="L387" s="44">
        <v>344.68</v>
      </c>
      <c r="M387" s="42">
        <v>3</v>
      </c>
      <c r="N387" s="43">
        <v>1</v>
      </c>
      <c r="O387" s="42">
        <v>668.8</v>
      </c>
    </row>
    <row r="388" spans="1:15" x14ac:dyDescent="0.25">
      <c r="B388" s="46"/>
      <c r="C388" s="47">
        <f>AVERAGE(C381:C387)</f>
        <v>30.685714285714283</v>
      </c>
      <c r="D388" s="47">
        <f t="shared" ref="D388:O388" si="64">AVERAGE(D381:D387)</f>
        <v>30.457142857142859</v>
      </c>
      <c r="E388" s="47">
        <f t="shared" si="64"/>
        <v>21.485714285714288</v>
      </c>
      <c r="F388" s="47">
        <f t="shared" si="64"/>
        <v>21.485714285714288</v>
      </c>
      <c r="G388" s="47">
        <f t="shared" si="64"/>
        <v>96.571428571428569</v>
      </c>
      <c r="H388" s="47">
        <f t="shared" si="64"/>
        <v>82.857142857142861</v>
      </c>
      <c r="I388" s="47">
        <f t="shared" si="64"/>
        <v>0.37142857142857144</v>
      </c>
      <c r="J388" s="47">
        <f t="shared" si="64"/>
        <v>2.5571428571428569</v>
      </c>
      <c r="K388" s="47">
        <f t="shared" si="64"/>
        <v>0.8571428571428571</v>
      </c>
      <c r="L388" s="47">
        <f t="shared" si="64"/>
        <v>377.34</v>
      </c>
      <c r="M388" s="47">
        <f>SUM(M381:M387)</f>
        <v>86.9</v>
      </c>
      <c r="N388" s="47">
        <f>SUM(N381:N387)</f>
        <v>4</v>
      </c>
      <c r="O388" s="47">
        <f t="shared" si="64"/>
        <v>650.58571428571429</v>
      </c>
    </row>
    <row r="389" spans="1:15" ht="15.75" x14ac:dyDescent="0.25">
      <c r="A389">
        <v>49</v>
      </c>
      <c r="B389" s="41">
        <v>44167</v>
      </c>
      <c r="C389" s="42">
        <v>29.4</v>
      </c>
      <c r="D389" s="42">
        <v>29.4</v>
      </c>
      <c r="E389" s="42">
        <v>21.4</v>
      </c>
      <c r="F389" s="42">
        <v>21.4</v>
      </c>
      <c r="G389" s="43">
        <v>95</v>
      </c>
      <c r="H389" s="43">
        <v>100</v>
      </c>
      <c r="I389" s="42">
        <v>0.6</v>
      </c>
      <c r="J389" s="42">
        <v>4</v>
      </c>
      <c r="K389" s="42">
        <v>0.2</v>
      </c>
      <c r="L389" s="44">
        <v>573.04999999999995</v>
      </c>
      <c r="M389" s="42">
        <v>4.2</v>
      </c>
      <c r="N389" s="43">
        <v>1</v>
      </c>
      <c r="O389" s="42">
        <v>673</v>
      </c>
    </row>
    <row r="390" spans="1:15" ht="15.75" x14ac:dyDescent="0.25">
      <c r="B390" s="41">
        <v>44168</v>
      </c>
      <c r="C390" s="42">
        <v>29.4</v>
      </c>
      <c r="D390" s="42">
        <v>29.4</v>
      </c>
      <c r="E390" s="42">
        <v>20.6</v>
      </c>
      <c r="F390" s="42">
        <v>20.6</v>
      </c>
      <c r="G390" s="43">
        <v>100</v>
      </c>
      <c r="H390" s="43">
        <v>95</v>
      </c>
      <c r="I390" s="42">
        <v>0.4</v>
      </c>
      <c r="J390" s="42">
        <v>0</v>
      </c>
      <c r="K390" s="42">
        <v>0</v>
      </c>
      <c r="L390" s="44">
        <v>266.7</v>
      </c>
      <c r="M390" s="42">
        <v>100.5</v>
      </c>
      <c r="N390" s="43">
        <v>1</v>
      </c>
      <c r="O390" s="42">
        <v>773.5</v>
      </c>
    </row>
    <row r="391" spans="1:15" ht="15.75" x14ac:dyDescent="0.25">
      <c r="B391" s="41">
        <v>44169</v>
      </c>
      <c r="C391" s="42">
        <v>29.6</v>
      </c>
      <c r="D391" s="42">
        <v>29.4</v>
      </c>
      <c r="E391" s="42">
        <v>20.399999999999999</v>
      </c>
      <c r="F391" s="42">
        <v>20.399999999999999</v>
      </c>
      <c r="G391" s="43">
        <v>100</v>
      </c>
      <c r="H391" s="43">
        <v>96</v>
      </c>
      <c r="I391" s="42">
        <v>0.2</v>
      </c>
      <c r="J391" s="42">
        <v>0</v>
      </c>
      <c r="K391" s="42">
        <v>0</v>
      </c>
      <c r="L391" s="44">
        <v>183.15</v>
      </c>
      <c r="M391" s="42">
        <v>159.1</v>
      </c>
      <c r="N391" s="43">
        <v>1</v>
      </c>
      <c r="O391" s="42">
        <v>932.6</v>
      </c>
    </row>
    <row r="392" spans="1:15" ht="15.75" x14ac:dyDescent="0.25">
      <c r="B392" s="41">
        <v>44170</v>
      </c>
      <c r="C392" s="42">
        <v>29.4</v>
      </c>
      <c r="D392" s="42">
        <v>29.4</v>
      </c>
      <c r="E392" s="42">
        <v>20.399999999999999</v>
      </c>
      <c r="F392" s="42">
        <v>20.399999999999999</v>
      </c>
      <c r="G392" s="43">
        <v>100</v>
      </c>
      <c r="H392" s="43">
        <v>92</v>
      </c>
      <c r="I392" s="42">
        <v>0.4</v>
      </c>
      <c r="J392" s="42">
        <v>0</v>
      </c>
      <c r="K392" s="42">
        <v>0</v>
      </c>
      <c r="L392" s="44">
        <v>266.7</v>
      </c>
      <c r="M392" s="42">
        <v>59.2</v>
      </c>
      <c r="N392" s="43">
        <v>1</v>
      </c>
      <c r="O392" s="42">
        <v>991.8</v>
      </c>
    </row>
    <row r="393" spans="1:15" ht="15.75" x14ac:dyDescent="0.25">
      <c r="B393" s="41">
        <v>44171</v>
      </c>
      <c r="C393" s="42">
        <v>29.4</v>
      </c>
      <c r="D393" s="42">
        <v>29.4</v>
      </c>
      <c r="E393" s="42">
        <v>20.6</v>
      </c>
      <c r="F393" s="42">
        <v>20.6</v>
      </c>
      <c r="G393" s="43">
        <v>100</v>
      </c>
      <c r="H393" s="43">
        <v>90</v>
      </c>
      <c r="I393" s="42">
        <v>0.3</v>
      </c>
      <c r="J393" s="42">
        <v>0</v>
      </c>
      <c r="K393" s="42">
        <v>0</v>
      </c>
      <c r="L393" s="44">
        <v>322.39999999999998</v>
      </c>
      <c r="M393" s="42">
        <v>13.2</v>
      </c>
      <c r="N393" s="43">
        <v>1</v>
      </c>
      <c r="O393" s="42">
        <v>1005</v>
      </c>
    </row>
    <row r="394" spans="1:15" ht="15.75" x14ac:dyDescent="0.25">
      <c r="B394" s="41">
        <v>44172</v>
      </c>
      <c r="C394" s="42">
        <v>29.4</v>
      </c>
      <c r="D394" s="42">
        <v>29.4</v>
      </c>
      <c r="E394" s="42">
        <v>20.6</v>
      </c>
      <c r="F394" s="42">
        <v>20.6</v>
      </c>
      <c r="G394" s="43">
        <v>100</v>
      </c>
      <c r="H394" s="43">
        <v>93</v>
      </c>
      <c r="I394" s="42">
        <v>0.6</v>
      </c>
      <c r="J394" s="42">
        <v>0</v>
      </c>
      <c r="K394" s="42">
        <v>0</v>
      </c>
      <c r="L394" s="44">
        <v>294.55</v>
      </c>
      <c r="M394" s="42">
        <v>41.8</v>
      </c>
      <c r="N394" s="43">
        <v>1</v>
      </c>
      <c r="O394" s="42">
        <v>1046.8</v>
      </c>
    </row>
    <row r="395" spans="1:15" ht="15.75" x14ac:dyDescent="0.25">
      <c r="B395" s="41">
        <v>44173</v>
      </c>
      <c r="C395" s="42">
        <v>29.4</v>
      </c>
      <c r="D395" s="42">
        <v>28</v>
      </c>
      <c r="E395" s="42">
        <v>24</v>
      </c>
      <c r="F395" s="42">
        <v>24</v>
      </c>
      <c r="G395" s="43">
        <v>100</v>
      </c>
      <c r="H395" s="43">
        <v>93</v>
      </c>
      <c r="I395" s="42">
        <v>0.4</v>
      </c>
      <c r="J395" s="42">
        <v>1.1000000000000001</v>
      </c>
      <c r="K395" s="42">
        <v>0.1</v>
      </c>
      <c r="L395" s="44">
        <v>405.95</v>
      </c>
      <c r="M395" s="42">
        <v>8.1</v>
      </c>
      <c r="N395" s="43">
        <v>1</v>
      </c>
      <c r="O395" s="42">
        <v>1054.9000000000001</v>
      </c>
    </row>
    <row r="396" spans="1:15" x14ac:dyDescent="0.25">
      <c r="B396" s="46"/>
      <c r="C396" s="47">
        <f>AVERAGE(C389:C395)</f>
        <v>29.428571428571434</v>
      </c>
      <c r="D396" s="47">
        <f t="shared" ref="D396:O396" si="65">AVERAGE(D389:D395)</f>
        <v>29.2</v>
      </c>
      <c r="E396" s="47">
        <f t="shared" si="65"/>
        <v>21.142857142857142</v>
      </c>
      <c r="F396" s="47">
        <f t="shared" si="65"/>
        <v>21.142857142857142</v>
      </c>
      <c r="G396" s="47">
        <f t="shared" si="65"/>
        <v>99.285714285714292</v>
      </c>
      <c r="H396" s="47">
        <f t="shared" si="65"/>
        <v>94.142857142857139</v>
      </c>
      <c r="I396" s="47">
        <f t="shared" si="65"/>
        <v>0.41428571428571426</v>
      </c>
      <c r="J396" s="47">
        <f t="shared" si="65"/>
        <v>0.72857142857142854</v>
      </c>
      <c r="K396" s="47">
        <f t="shared" si="65"/>
        <v>4.2857142857142864E-2</v>
      </c>
      <c r="L396" s="47">
        <f t="shared" si="65"/>
        <v>330.35714285714283</v>
      </c>
      <c r="M396" s="47">
        <f>SUM(M389:M395)</f>
        <v>386.1</v>
      </c>
      <c r="N396" s="47">
        <f>SUM(N389:N395)</f>
        <v>7</v>
      </c>
      <c r="O396" s="47">
        <f t="shared" si="65"/>
        <v>925.37142857142862</v>
      </c>
    </row>
    <row r="397" spans="1:15" ht="15.75" x14ac:dyDescent="0.25">
      <c r="A397">
        <v>50</v>
      </c>
      <c r="B397" s="41">
        <v>44174</v>
      </c>
      <c r="C397" s="42">
        <v>28.4</v>
      </c>
      <c r="D397" s="42">
        <v>28</v>
      </c>
      <c r="E397" s="42">
        <v>21</v>
      </c>
      <c r="F397" s="42">
        <v>21</v>
      </c>
      <c r="G397" s="43">
        <v>98</v>
      </c>
      <c r="H397" s="43">
        <v>86</v>
      </c>
      <c r="I397" s="42">
        <v>0.8</v>
      </c>
      <c r="J397" s="42">
        <v>4</v>
      </c>
      <c r="K397" s="42">
        <v>0.5</v>
      </c>
      <c r="L397" s="44">
        <v>419.87</v>
      </c>
      <c r="M397" s="42">
        <v>5.0999999999999996</v>
      </c>
      <c r="N397" s="43">
        <v>1</v>
      </c>
      <c r="O397" s="42">
        <v>1060</v>
      </c>
    </row>
    <row r="398" spans="1:15" ht="15.75" x14ac:dyDescent="0.25">
      <c r="B398" s="41">
        <v>44175</v>
      </c>
      <c r="C398" s="42">
        <v>28</v>
      </c>
      <c r="D398" s="42">
        <v>29.4</v>
      </c>
      <c r="E398" s="42">
        <v>20.8</v>
      </c>
      <c r="F398" s="42">
        <v>20.8</v>
      </c>
      <c r="G398" s="43">
        <v>98</v>
      </c>
      <c r="H398" s="43">
        <v>87</v>
      </c>
      <c r="I398" s="42">
        <v>4.8</v>
      </c>
      <c r="J398" s="42">
        <v>3.8</v>
      </c>
      <c r="K398" s="42">
        <v>1.2</v>
      </c>
      <c r="L398" s="44">
        <v>573.04999999999995</v>
      </c>
      <c r="M398" s="42">
        <v>0</v>
      </c>
      <c r="N398" s="43">
        <v>0</v>
      </c>
      <c r="O398" s="42">
        <v>1060</v>
      </c>
    </row>
    <row r="399" spans="1:15" ht="15.75" x14ac:dyDescent="0.25">
      <c r="B399" s="41">
        <v>44176</v>
      </c>
      <c r="C399" s="42">
        <v>27</v>
      </c>
      <c r="D399" s="42">
        <v>28.4</v>
      </c>
      <c r="E399" s="42">
        <v>20.399999999999999</v>
      </c>
      <c r="F399" s="42">
        <v>20.399999999999999</v>
      </c>
      <c r="G399" s="43">
        <v>96</v>
      </c>
      <c r="H399" s="43">
        <v>76</v>
      </c>
      <c r="I399" s="42">
        <v>4</v>
      </c>
      <c r="J399" s="42">
        <v>7</v>
      </c>
      <c r="K399" s="42">
        <v>1.6</v>
      </c>
      <c r="L399" s="44">
        <v>628.75</v>
      </c>
      <c r="M399" s="42">
        <v>0</v>
      </c>
      <c r="N399" s="43">
        <v>0</v>
      </c>
      <c r="O399" s="42">
        <v>1060</v>
      </c>
    </row>
    <row r="400" spans="1:15" ht="15.75" x14ac:dyDescent="0.25">
      <c r="B400" s="41">
        <v>44177</v>
      </c>
      <c r="C400" s="42">
        <v>28.4</v>
      </c>
      <c r="D400" s="42">
        <v>27</v>
      </c>
      <c r="E400" s="42">
        <v>20.2</v>
      </c>
      <c r="F400" s="42">
        <v>20.2</v>
      </c>
      <c r="G400" s="43">
        <v>98</v>
      </c>
      <c r="H400" s="43">
        <v>86</v>
      </c>
      <c r="I400" s="42">
        <v>4.4000000000000004</v>
      </c>
      <c r="J400" s="42">
        <v>6.9</v>
      </c>
      <c r="K400" s="42">
        <v>1.6</v>
      </c>
      <c r="L400" s="44">
        <v>600.9</v>
      </c>
      <c r="M400" s="42">
        <v>0</v>
      </c>
      <c r="N400" s="43">
        <v>0</v>
      </c>
      <c r="O400" s="42">
        <v>1060</v>
      </c>
    </row>
    <row r="401" spans="1:15" ht="15.75" x14ac:dyDescent="0.25">
      <c r="B401" s="41">
        <v>44178</v>
      </c>
      <c r="C401" s="42">
        <v>27</v>
      </c>
      <c r="D401" s="42">
        <v>27</v>
      </c>
      <c r="E401" s="42">
        <v>20.399999999999999</v>
      </c>
      <c r="F401" s="42">
        <v>20.399999999999999</v>
      </c>
      <c r="G401" s="43">
        <v>96</v>
      </c>
      <c r="H401" s="43">
        <v>84</v>
      </c>
      <c r="I401" s="42">
        <v>3.3</v>
      </c>
      <c r="J401" s="42">
        <v>4.3</v>
      </c>
      <c r="K401" s="42">
        <v>2.2000000000000002</v>
      </c>
      <c r="L401" s="44">
        <v>545.20000000000005</v>
      </c>
      <c r="M401" s="42">
        <v>0</v>
      </c>
      <c r="N401" s="43">
        <v>0</v>
      </c>
      <c r="O401" s="42">
        <v>1060</v>
      </c>
    </row>
    <row r="402" spans="1:15" ht="15.75" x14ac:dyDescent="0.25">
      <c r="B402" s="41">
        <v>44179</v>
      </c>
      <c r="C402" s="42">
        <v>27.8</v>
      </c>
      <c r="D402" s="42">
        <v>29</v>
      </c>
      <c r="E402" s="42">
        <v>20.2</v>
      </c>
      <c r="F402" s="42">
        <v>20.2</v>
      </c>
      <c r="G402" s="43">
        <v>98</v>
      </c>
      <c r="H402" s="43">
        <v>67</v>
      </c>
      <c r="I402" s="42">
        <v>3.9</v>
      </c>
      <c r="J402" s="42">
        <v>4.9000000000000004</v>
      </c>
      <c r="K402" s="42">
        <v>1.6</v>
      </c>
      <c r="L402" s="44">
        <v>573.04999999999995</v>
      </c>
      <c r="M402" s="42">
        <v>0</v>
      </c>
      <c r="N402" s="43">
        <v>0</v>
      </c>
      <c r="O402" s="42">
        <v>1060</v>
      </c>
    </row>
    <row r="403" spans="1:15" ht="15.75" x14ac:dyDescent="0.25">
      <c r="B403" s="41">
        <v>44180</v>
      </c>
      <c r="C403" s="42">
        <v>29</v>
      </c>
      <c r="D403" s="42">
        <v>28</v>
      </c>
      <c r="E403" s="42">
        <v>20.2</v>
      </c>
      <c r="F403" s="42">
        <v>20.2</v>
      </c>
      <c r="G403" s="43">
        <v>94</v>
      </c>
      <c r="H403" s="43">
        <v>80</v>
      </c>
      <c r="I403" s="42">
        <v>4</v>
      </c>
      <c r="J403" s="42">
        <v>7.6</v>
      </c>
      <c r="K403" s="42">
        <v>1</v>
      </c>
      <c r="L403" s="44">
        <v>628.75</v>
      </c>
      <c r="M403" s="42">
        <v>0</v>
      </c>
      <c r="N403" s="43">
        <v>0</v>
      </c>
      <c r="O403" s="42">
        <v>1060</v>
      </c>
    </row>
    <row r="404" spans="1:15" x14ac:dyDescent="0.25">
      <c r="B404" s="46"/>
      <c r="C404" s="47">
        <f>AVERAGE(C397:C403)</f>
        <v>27.942857142857147</v>
      </c>
      <c r="D404" s="47">
        <f t="shared" ref="D404:O404" si="66">AVERAGE(D397:D403)</f>
        <v>28.114285714285717</v>
      </c>
      <c r="E404" s="47">
        <f t="shared" si="66"/>
        <v>20.457142857142856</v>
      </c>
      <c r="F404" s="47">
        <f t="shared" si="66"/>
        <v>20.457142857142856</v>
      </c>
      <c r="G404" s="47">
        <f t="shared" si="66"/>
        <v>96.857142857142861</v>
      </c>
      <c r="H404" s="47">
        <f t="shared" si="66"/>
        <v>80.857142857142861</v>
      </c>
      <c r="I404" s="47">
        <f t="shared" si="66"/>
        <v>3.6</v>
      </c>
      <c r="J404" s="47">
        <f t="shared" si="66"/>
        <v>5.5000000000000009</v>
      </c>
      <c r="K404" s="47">
        <f t="shared" si="66"/>
        <v>1.3857142857142859</v>
      </c>
      <c r="L404" s="47">
        <f t="shared" si="66"/>
        <v>567.08142857142866</v>
      </c>
      <c r="M404" s="47">
        <f>SUM(M397:M403)</f>
        <v>5.0999999999999996</v>
      </c>
      <c r="N404" s="47">
        <f>SUM(N397:N403)</f>
        <v>1</v>
      </c>
      <c r="O404" s="47">
        <f t="shared" si="66"/>
        <v>1060</v>
      </c>
    </row>
    <row r="405" spans="1:15" ht="15.75" x14ac:dyDescent="0.25">
      <c r="A405">
        <v>51</v>
      </c>
      <c r="B405" s="41">
        <v>44181</v>
      </c>
      <c r="C405" s="42">
        <v>28</v>
      </c>
      <c r="D405" s="42">
        <v>26.2</v>
      </c>
      <c r="E405" s="42">
        <v>20.2</v>
      </c>
      <c r="F405" s="42">
        <v>20.2</v>
      </c>
      <c r="G405" s="43">
        <v>100</v>
      </c>
      <c r="H405" s="43">
        <v>92</v>
      </c>
      <c r="I405" s="42">
        <v>4.5999999999999996</v>
      </c>
      <c r="J405" s="42">
        <v>0.3</v>
      </c>
      <c r="K405" s="42">
        <v>0.3</v>
      </c>
      <c r="L405" s="44">
        <v>294.55</v>
      </c>
      <c r="M405" s="42">
        <v>21.3</v>
      </c>
      <c r="N405" s="43">
        <v>1</v>
      </c>
      <c r="O405" s="42">
        <v>1081.3</v>
      </c>
    </row>
    <row r="406" spans="1:15" ht="15.75" x14ac:dyDescent="0.25">
      <c r="B406" s="41">
        <v>44182</v>
      </c>
      <c r="C406" s="42">
        <v>26.2</v>
      </c>
      <c r="D406" s="42">
        <v>26.2</v>
      </c>
      <c r="E406" s="42">
        <v>20.2</v>
      </c>
      <c r="F406" s="42">
        <v>20.2</v>
      </c>
      <c r="G406" s="43">
        <v>100</v>
      </c>
      <c r="H406" s="43">
        <v>92</v>
      </c>
      <c r="I406" s="42">
        <v>4.5</v>
      </c>
      <c r="J406" s="42">
        <v>0.8</v>
      </c>
      <c r="K406" s="42">
        <v>0.3</v>
      </c>
      <c r="L406" s="44">
        <v>266.7</v>
      </c>
      <c r="M406" s="42">
        <v>13.3</v>
      </c>
      <c r="N406" s="43">
        <v>1</v>
      </c>
      <c r="O406" s="42">
        <v>1094.5999999999999</v>
      </c>
    </row>
    <row r="407" spans="1:15" ht="15.75" x14ac:dyDescent="0.25">
      <c r="B407" s="41">
        <v>44183</v>
      </c>
      <c r="C407" s="42">
        <v>26.2</v>
      </c>
      <c r="D407" s="42">
        <v>26.4</v>
      </c>
      <c r="E407" s="42">
        <v>20.2</v>
      </c>
      <c r="F407" s="42">
        <v>20.2</v>
      </c>
      <c r="G407" s="43">
        <v>100</v>
      </c>
      <c r="H407" s="43">
        <v>90</v>
      </c>
      <c r="I407" s="42">
        <v>4</v>
      </c>
      <c r="J407" s="42">
        <v>0</v>
      </c>
      <c r="K407" s="42">
        <v>0.2</v>
      </c>
      <c r="L407" s="44">
        <v>238.85</v>
      </c>
      <c r="M407" s="42">
        <v>24.6</v>
      </c>
      <c r="N407" s="43">
        <v>1</v>
      </c>
      <c r="O407" s="42">
        <v>1119.2</v>
      </c>
    </row>
    <row r="408" spans="1:15" ht="15.75" x14ac:dyDescent="0.25">
      <c r="B408" s="41">
        <v>44184</v>
      </c>
      <c r="C408" s="42">
        <v>28.8</v>
      </c>
      <c r="D408" s="42">
        <v>30</v>
      </c>
      <c r="E408" s="42">
        <v>20.2</v>
      </c>
      <c r="F408" s="42">
        <v>20.2</v>
      </c>
      <c r="G408" s="43">
        <v>96</v>
      </c>
      <c r="H408" s="43">
        <v>65</v>
      </c>
      <c r="I408" s="42">
        <v>4.2</v>
      </c>
      <c r="J408" s="42">
        <v>0.3</v>
      </c>
      <c r="K408" s="42">
        <v>0</v>
      </c>
      <c r="L408" s="44">
        <v>294.55</v>
      </c>
      <c r="M408" s="42">
        <v>19.2</v>
      </c>
      <c r="N408" s="43">
        <v>1</v>
      </c>
      <c r="O408" s="42">
        <v>1138.4000000000001</v>
      </c>
    </row>
    <row r="409" spans="1:15" ht="15.75" x14ac:dyDescent="0.25">
      <c r="B409" s="41">
        <v>44185</v>
      </c>
      <c r="C409" s="42">
        <v>30</v>
      </c>
      <c r="D409" s="42">
        <v>29.4</v>
      </c>
      <c r="E409" s="42">
        <v>20.2</v>
      </c>
      <c r="F409" s="42">
        <v>20.2</v>
      </c>
      <c r="G409" s="43">
        <v>100</v>
      </c>
      <c r="H409" s="43">
        <v>66</v>
      </c>
      <c r="I409" s="42">
        <v>9.9</v>
      </c>
      <c r="J409" s="42">
        <v>2.5</v>
      </c>
      <c r="K409" s="42">
        <v>0.4</v>
      </c>
      <c r="L409" s="44">
        <v>350.25</v>
      </c>
      <c r="M409" s="42">
        <v>0</v>
      </c>
      <c r="N409" s="43">
        <v>0</v>
      </c>
      <c r="O409" s="42">
        <v>1138.4000000000001</v>
      </c>
    </row>
    <row r="410" spans="1:15" ht="15.75" x14ac:dyDescent="0.25">
      <c r="B410" s="41">
        <v>44186</v>
      </c>
      <c r="C410" s="42">
        <v>29.4</v>
      </c>
      <c r="D410" s="42">
        <v>28.8</v>
      </c>
      <c r="E410" s="42">
        <v>19.2</v>
      </c>
      <c r="F410" s="42">
        <v>19.2</v>
      </c>
      <c r="G410" s="43">
        <v>91</v>
      </c>
      <c r="H410" s="43">
        <v>84</v>
      </c>
      <c r="I410" s="42">
        <v>2.1</v>
      </c>
      <c r="J410" s="42">
        <v>4.5</v>
      </c>
      <c r="K410" s="42">
        <v>0.6</v>
      </c>
      <c r="L410" s="44">
        <v>355.82</v>
      </c>
      <c r="M410" s="42">
        <v>0</v>
      </c>
      <c r="N410" s="43">
        <v>0</v>
      </c>
      <c r="O410" s="42">
        <v>1138.4000000000001</v>
      </c>
    </row>
    <row r="411" spans="1:15" ht="15.75" x14ac:dyDescent="0.25">
      <c r="B411" s="41">
        <v>44187</v>
      </c>
      <c r="C411" s="42">
        <v>29</v>
      </c>
      <c r="D411" s="42">
        <v>27.8</v>
      </c>
      <c r="E411" s="42">
        <v>19.2</v>
      </c>
      <c r="F411" s="42">
        <v>19.2</v>
      </c>
      <c r="G411" s="43">
        <v>89</v>
      </c>
      <c r="H411" s="43">
        <v>74</v>
      </c>
      <c r="I411" s="42">
        <v>5.9</v>
      </c>
      <c r="J411" s="42">
        <v>1.9</v>
      </c>
      <c r="K411" s="42">
        <v>0.4</v>
      </c>
      <c r="L411" s="44">
        <v>405.95</v>
      </c>
      <c r="M411" s="42">
        <v>0</v>
      </c>
      <c r="N411" s="43">
        <v>0</v>
      </c>
      <c r="O411" s="42">
        <v>1138.4000000000001</v>
      </c>
    </row>
    <row r="412" spans="1:15" x14ac:dyDescent="0.25">
      <c r="B412" s="46"/>
      <c r="C412" s="47">
        <f>AVERAGE(C405:C411)</f>
        <v>28.228571428571428</v>
      </c>
      <c r="D412" s="47">
        <f t="shared" ref="D412:O412" si="67">AVERAGE(D405:D411)</f>
        <v>27.828571428571429</v>
      </c>
      <c r="E412" s="47">
        <f t="shared" si="67"/>
        <v>19.914285714285715</v>
      </c>
      <c r="F412" s="47">
        <f t="shared" si="67"/>
        <v>19.914285714285715</v>
      </c>
      <c r="G412" s="47">
        <f t="shared" si="67"/>
        <v>96.571428571428569</v>
      </c>
      <c r="H412" s="47">
        <f t="shared" si="67"/>
        <v>80.428571428571431</v>
      </c>
      <c r="I412" s="47">
        <f t="shared" si="67"/>
        <v>5.0285714285714294</v>
      </c>
      <c r="J412" s="47">
        <f t="shared" si="67"/>
        <v>1.4714285714285715</v>
      </c>
      <c r="K412" s="47">
        <f t="shared" si="67"/>
        <v>0.31428571428571433</v>
      </c>
      <c r="L412" s="47">
        <f t="shared" si="67"/>
        <v>315.23857142857145</v>
      </c>
      <c r="M412" s="47">
        <f>SUM(M405:M411)</f>
        <v>78.400000000000006</v>
      </c>
      <c r="N412" s="47">
        <f>SUM(N405:N411)</f>
        <v>4</v>
      </c>
      <c r="O412" s="47">
        <f t="shared" si="67"/>
        <v>1121.242857142857</v>
      </c>
    </row>
    <row r="413" spans="1:15" ht="15.75" x14ac:dyDescent="0.25">
      <c r="A413">
        <v>52</v>
      </c>
      <c r="B413" s="41">
        <v>44188</v>
      </c>
      <c r="C413" s="42">
        <v>27.8</v>
      </c>
      <c r="D413" s="42">
        <v>27.8</v>
      </c>
      <c r="E413" s="42">
        <v>19.2</v>
      </c>
      <c r="F413" s="42">
        <v>19.2</v>
      </c>
      <c r="G413" s="43">
        <v>91</v>
      </c>
      <c r="H413" s="43">
        <v>98</v>
      </c>
      <c r="I413" s="42">
        <v>4.9000000000000004</v>
      </c>
      <c r="J413" s="42">
        <v>2.2999999999999998</v>
      </c>
      <c r="K413" s="42">
        <v>0.4</v>
      </c>
      <c r="L413" s="44">
        <v>517.35</v>
      </c>
      <c r="M413" s="42">
        <v>0</v>
      </c>
      <c r="N413" s="43">
        <v>0</v>
      </c>
      <c r="O413" s="42">
        <v>1138.4000000000001</v>
      </c>
    </row>
    <row r="414" spans="1:15" ht="15.75" x14ac:dyDescent="0.25">
      <c r="B414" s="41">
        <v>44189</v>
      </c>
      <c r="C414" s="42">
        <v>27.8</v>
      </c>
      <c r="D414" s="42">
        <v>27</v>
      </c>
      <c r="E414" s="42">
        <v>19.8</v>
      </c>
      <c r="F414" s="42">
        <v>19.8</v>
      </c>
      <c r="G414" s="43">
        <v>94</v>
      </c>
      <c r="H414" s="43">
        <v>92</v>
      </c>
      <c r="I414" s="42">
        <v>4.9000000000000004</v>
      </c>
      <c r="J414" s="42">
        <v>5.5</v>
      </c>
      <c r="K414" s="42">
        <v>1.2</v>
      </c>
      <c r="L414" s="44">
        <v>517.35</v>
      </c>
      <c r="M414" s="42">
        <v>0</v>
      </c>
      <c r="N414" s="43">
        <v>0</v>
      </c>
      <c r="O414" s="42">
        <v>1138.4000000000001</v>
      </c>
    </row>
    <row r="415" spans="1:15" ht="15.75" x14ac:dyDescent="0.25">
      <c r="B415" s="41">
        <v>44190</v>
      </c>
      <c r="C415" s="42">
        <v>27</v>
      </c>
      <c r="D415" s="42">
        <v>27.4</v>
      </c>
      <c r="E415" s="42">
        <v>19.2</v>
      </c>
      <c r="F415" s="42">
        <v>19.2</v>
      </c>
      <c r="G415" s="43">
        <v>91</v>
      </c>
      <c r="H415" s="43">
        <v>78</v>
      </c>
      <c r="I415" s="42">
        <v>4.5999999999999996</v>
      </c>
      <c r="J415" s="42">
        <v>5.8</v>
      </c>
      <c r="K415" s="42">
        <v>1.4</v>
      </c>
      <c r="L415" s="44">
        <v>489.5</v>
      </c>
      <c r="M415" s="42">
        <v>0</v>
      </c>
      <c r="N415" s="43">
        <v>0</v>
      </c>
      <c r="O415" s="42">
        <v>1138.4000000000001</v>
      </c>
    </row>
    <row r="416" spans="1:15" ht="15.75" x14ac:dyDescent="0.25">
      <c r="B416" s="41">
        <v>44191</v>
      </c>
      <c r="C416" s="42">
        <v>27.4</v>
      </c>
      <c r="D416" s="42">
        <v>27</v>
      </c>
      <c r="E416" s="42">
        <v>18.2</v>
      </c>
      <c r="F416" s="42">
        <v>18.2</v>
      </c>
      <c r="G416" s="43">
        <v>98</v>
      </c>
      <c r="H416" s="43">
        <v>78</v>
      </c>
      <c r="I416" s="42">
        <v>4.0999999999999996</v>
      </c>
      <c r="J416" s="42">
        <v>6.5</v>
      </c>
      <c r="K416" s="42">
        <v>1.4</v>
      </c>
      <c r="L416" s="44">
        <v>550.77</v>
      </c>
      <c r="M416" s="42">
        <v>0</v>
      </c>
      <c r="N416" s="43">
        <v>0</v>
      </c>
      <c r="O416" s="42">
        <v>1138.4000000000001</v>
      </c>
    </row>
    <row r="417" spans="1:15" ht="15.75" x14ac:dyDescent="0.25">
      <c r="B417" s="41">
        <v>44192</v>
      </c>
      <c r="C417" s="42">
        <v>27.4</v>
      </c>
      <c r="D417" s="42">
        <v>27.2</v>
      </c>
      <c r="E417" s="42">
        <v>20.2</v>
      </c>
      <c r="F417" s="42">
        <v>20.2</v>
      </c>
      <c r="G417" s="43">
        <v>91</v>
      </c>
      <c r="H417" s="43">
        <v>80</v>
      </c>
      <c r="I417" s="42">
        <v>2.6</v>
      </c>
      <c r="J417" s="42">
        <v>7.2</v>
      </c>
      <c r="K417" s="42">
        <v>2.2000000000000002</v>
      </c>
      <c r="L417" s="44">
        <v>405.95</v>
      </c>
      <c r="M417" s="42">
        <v>0</v>
      </c>
      <c r="N417" s="43">
        <v>0</v>
      </c>
      <c r="O417" s="42">
        <v>1138.4000000000001</v>
      </c>
    </row>
    <row r="418" spans="1:15" ht="15.75" x14ac:dyDescent="0.25">
      <c r="B418" s="41">
        <v>44193</v>
      </c>
      <c r="C418" s="42">
        <v>27.2</v>
      </c>
      <c r="D418" s="42">
        <v>28</v>
      </c>
      <c r="E418" s="42">
        <v>20.2</v>
      </c>
      <c r="F418" s="42">
        <v>20.2</v>
      </c>
      <c r="G418" s="43">
        <v>93</v>
      </c>
      <c r="H418" s="43">
        <v>79</v>
      </c>
      <c r="I418" s="42">
        <v>9.9</v>
      </c>
      <c r="J418" s="42">
        <v>4.7</v>
      </c>
      <c r="K418" s="42">
        <v>1.6</v>
      </c>
      <c r="L418" s="44">
        <v>461.55</v>
      </c>
      <c r="M418" s="42">
        <v>0</v>
      </c>
      <c r="N418" s="43">
        <v>0</v>
      </c>
      <c r="O418" s="42">
        <v>1138.4000000000001</v>
      </c>
    </row>
    <row r="419" spans="1:15" ht="15.75" x14ac:dyDescent="0.25">
      <c r="B419" s="41">
        <v>44194</v>
      </c>
      <c r="C419" s="42">
        <v>28</v>
      </c>
      <c r="D419" s="42">
        <v>26.2</v>
      </c>
      <c r="E419" s="42">
        <v>22.6</v>
      </c>
      <c r="F419" s="42">
        <v>22.6</v>
      </c>
      <c r="G419" s="43">
        <v>90</v>
      </c>
      <c r="H419" s="43">
        <v>92</v>
      </c>
      <c r="I419" s="42">
        <v>6</v>
      </c>
      <c r="J419" s="42">
        <v>2.4</v>
      </c>
      <c r="K419" s="42">
        <v>0.8</v>
      </c>
      <c r="L419" s="44">
        <v>433.8</v>
      </c>
      <c r="M419" s="42">
        <v>0</v>
      </c>
      <c r="N419" s="43">
        <v>0</v>
      </c>
      <c r="O419" s="42">
        <v>1138.4000000000001</v>
      </c>
    </row>
    <row r="420" spans="1:15" x14ac:dyDescent="0.25">
      <c r="B420" s="46"/>
      <c r="C420" s="47">
        <f>AVERAGE(C413:C419)</f>
        <v>27.514285714285712</v>
      </c>
      <c r="D420" s="47">
        <f t="shared" ref="D420:O420" si="68">AVERAGE(D413:D419)</f>
        <v>27.228571428571424</v>
      </c>
      <c r="E420" s="47">
        <f t="shared" si="68"/>
        <v>19.914285714285715</v>
      </c>
      <c r="F420" s="47">
        <f t="shared" si="68"/>
        <v>19.914285714285715</v>
      </c>
      <c r="G420" s="47">
        <f t="shared" si="68"/>
        <v>92.571428571428569</v>
      </c>
      <c r="H420" s="47">
        <f t="shared" si="68"/>
        <v>85.285714285714292</v>
      </c>
      <c r="I420" s="47">
        <f t="shared" si="68"/>
        <v>5.2857142857142856</v>
      </c>
      <c r="J420" s="47">
        <f t="shared" si="68"/>
        <v>4.9142857142857137</v>
      </c>
      <c r="K420" s="47">
        <f t="shared" si="68"/>
        <v>1.285714285714286</v>
      </c>
      <c r="L420" s="47">
        <f t="shared" si="68"/>
        <v>482.32428571428579</v>
      </c>
      <c r="M420" s="47">
        <f>SUM(M413:M419)</f>
        <v>0</v>
      </c>
      <c r="N420" s="47">
        <f>SUM(N413:N419)</f>
        <v>0</v>
      </c>
      <c r="O420" s="47">
        <f t="shared" si="68"/>
        <v>1138.3999999999999</v>
      </c>
    </row>
    <row r="421" spans="1:15" ht="15.75" x14ac:dyDescent="0.25">
      <c r="A421">
        <v>53</v>
      </c>
      <c r="B421" s="41">
        <v>44195</v>
      </c>
      <c r="C421" s="42">
        <v>26.2</v>
      </c>
      <c r="D421" s="42">
        <v>27</v>
      </c>
      <c r="E421" s="42">
        <v>21.4</v>
      </c>
      <c r="F421" s="42">
        <v>21.4</v>
      </c>
      <c r="G421" s="43">
        <v>93</v>
      </c>
      <c r="H421" s="43">
        <v>90</v>
      </c>
      <c r="I421" s="42">
        <v>5.4</v>
      </c>
      <c r="J421" s="42">
        <v>0</v>
      </c>
      <c r="K421" s="42">
        <v>0.2</v>
      </c>
      <c r="L421" s="44">
        <v>183.15</v>
      </c>
      <c r="M421" s="42">
        <v>4.2</v>
      </c>
      <c r="N421" s="43">
        <v>1</v>
      </c>
      <c r="O421" s="42">
        <v>1142.5999999999999</v>
      </c>
    </row>
    <row r="422" spans="1:15" ht="15.75" x14ac:dyDescent="0.25">
      <c r="B422" s="41">
        <v>44196</v>
      </c>
      <c r="C422" s="42">
        <v>27</v>
      </c>
      <c r="D422" s="42">
        <v>28.4</v>
      </c>
      <c r="E422" s="42">
        <v>21.4</v>
      </c>
      <c r="F422" s="42">
        <v>21.4</v>
      </c>
      <c r="G422" s="43">
        <v>100</v>
      </c>
      <c r="H422" s="43">
        <v>82</v>
      </c>
      <c r="I422" s="42">
        <v>6.3</v>
      </c>
      <c r="J422" s="42">
        <v>1.6</v>
      </c>
      <c r="K422" s="42">
        <v>0.2</v>
      </c>
      <c r="L422" s="44">
        <v>266.7</v>
      </c>
      <c r="M422" s="42">
        <v>60.2</v>
      </c>
      <c r="N422" s="43">
        <v>1</v>
      </c>
      <c r="O422" s="42">
        <v>1202.8</v>
      </c>
    </row>
    <row r="423" spans="1:15" x14ac:dyDescent="0.25">
      <c r="B423" s="46"/>
      <c r="C423" s="47">
        <f>AVERAGE(C416:C422)</f>
        <v>27.244897959183671</v>
      </c>
      <c r="D423" s="47">
        <f t="shared" ref="D423:O423" si="69">AVERAGE(D416:D422)</f>
        <v>27.28979591836735</v>
      </c>
      <c r="E423" s="47">
        <f t="shared" si="69"/>
        <v>20.559183673469388</v>
      </c>
      <c r="F423" s="47">
        <f t="shared" si="69"/>
        <v>20.559183673469388</v>
      </c>
      <c r="G423" s="47">
        <f t="shared" si="69"/>
        <v>93.938775510204081</v>
      </c>
      <c r="H423" s="47">
        <f t="shared" si="69"/>
        <v>83.755102040816311</v>
      </c>
      <c r="I423" s="47">
        <f t="shared" si="69"/>
        <v>5.6551020408163257</v>
      </c>
      <c r="J423" s="47">
        <f t="shared" si="69"/>
        <v>3.9020408163265303</v>
      </c>
      <c r="K423" s="47">
        <f t="shared" si="69"/>
        <v>1.0979591836734695</v>
      </c>
      <c r="L423" s="47">
        <f t="shared" si="69"/>
        <v>397.74918367346936</v>
      </c>
      <c r="M423" s="47">
        <f>SUM(M416:M422)</f>
        <v>64.400000000000006</v>
      </c>
      <c r="N423" s="47">
        <f>SUM(N416:N422)</f>
        <v>2</v>
      </c>
      <c r="O423" s="47">
        <f t="shared" si="69"/>
        <v>1148.2</v>
      </c>
    </row>
  </sheetData>
  <mergeCells count="12">
    <mergeCell ref="O2:O4"/>
    <mergeCell ref="C3:D3"/>
    <mergeCell ref="E3:F3"/>
    <mergeCell ref="B1:M1"/>
    <mergeCell ref="C2:F2"/>
    <mergeCell ref="G2:H3"/>
    <mergeCell ref="I2:I3"/>
    <mergeCell ref="J2:J3"/>
    <mergeCell ref="K2:K3"/>
    <mergeCell ref="L2:L3"/>
    <mergeCell ref="M2:M3"/>
    <mergeCell ref="N2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4AA6C-60C3-47C3-8494-AA3EAF55A308}">
  <dimension ref="B1:O58"/>
  <sheetViews>
    <sheetView tabSelected="1" topLeftCell="A37" zoomScale="98" zoomScaleNormal="50" workbookViewId="0">
      <selection activeCell="R51" sqref="R51"/>
    </sheetView>
  </sheetViews>
  <sheetFormatPr defaultRowHeight="15" x14ac:dyDescent="0.25"/>
  <sheetData>
    <row r="1" spans="2:15" ht="15.75" thickBot="1" x14ac:dyDescent="0.3"/>
    <row r="2" spans="2:15" ht="16.5" x14ac:dyDescent="0.25">
      <c r="B2" s="53" t="s">
        <v>28</v>
      </c>
      <c r="C2" s="71" t="s">
        <v>24</v>
      </c>
      <c r="D2" s="71"/>
      <c r="E2" s="71"/>
      <c r="F2" s="71"/>
      <c r="G2" s="72" t="s">
        <v>3</v>
      </c>
      <c r="H2" s="72"/>
      <c r="I2" s="71" t="s">
        <v>4</v>
      </c>
      <c r="J2" s="71" t="s">
        <v>5</v>
      </c>
      <c r="K2" s="71" t="s">
        <v>6</v>
      </c>
      <c r="L2" s="77" t="s">
        <v>7</v>
      </c>
      <c r="M2" s="71" t="s">
        <v>8</v>
      </c>
      <c r="N2" s="72" t="s">
        <v>9</v>
      </c>
      <c r="O2" s="74" t="s">
        <v>10</v>
      </c>
    </row>
    <row r="3" spans="2:15" ht="16.5" x14ac:dyDescent="0.25">
      <c r="B3" s="54"/>
      <c r="C3" s="67" t="s">
        <v>25</v>
      </c>
      <c r="D3" s="67"/>
      <c r="E3" s="67" t="s">
        <v>26</v>
      </c>
      <c r="F3" s="67"/>
      <c r="G3" s="69"/>
      <c r="H3" s="69"/>
      <c r="I3" s="67"/>
      <c r="J3" s="67"/>
      <c r="K3" s="67"/>
      <c r="L3" s="70"/>
      <c r="M3" s="67"/>
      <c r="N3" s="69"/>
      <c r="O3" s="75"/>
    </row>
    <row r="4" spans="2:15" ht="15.75" thickBot="1" x14ac:dyDescent="0.3">
      <c r="B4" s="55"/>
      <c r="C4" s="49" t="s">
        <v>13</v>
      </c>
      <c r="D4" s="49" t="s">
        <v>14</v>
      </c>
      <c r="E4" s="49" t="s">
        <v>13</v>
      </c>
      <c r="F4" s="49" t="s">
        <v>14</v>
      </c>
      <c r="G4" s="50" t="s">
        <v>13</v>
      </c>
      <c r="H4" s="50" t="s">
        <v>14</v>
      </c>
      <c r="I4" s="49" t="s">
        <v>15</v>
      </c>
      <c r="J4" s="49" t="s">
        <v>16</v>
      </c>
      <c r="K4" s="49" t="s">
        <v>17</v>
      </c>
      <c r="L4" s="51" t="s">
        <v>18</v>
      </c>
      <c r="M4" s="49" t="s">
        <v>19</v>
      </c>
      <c r="N4" s="73"/>
      <c r="O4" s="76"/>
    </row>
    <row r="5" spans="2:15" x14ac:dyDescent="0.25">
      <c r="B5" s="56">
        <v>1</v>
      </c>
      <c r="C5" s="59">
        <v>29.542857142857144</v>
      </c>
      <c r="D5" s="59">
        <v>29.514285714285712</v>
      </c>
      <c r="E5" s="59">
        <v>21.37142857142857</v>
      </c>
      <c r="F5" s="59">
        <v>21.37142857142857</v>
      </c>
      <c r="G5" s="59">
        <v>97.428571428571431</v>
      </c>
      <c r="H5" s="59">
        <v>86.285714285714292</v>
      </c>
      <c r="I5" s="59">
        <v>0.6428571428571429</v>
      </c>
      <c r="J5" s="59">
        <v>5.4285714285714288</v>
      </c>
      <c r="K5" s="59">
        <v>1.0428571428571429</v>
      </c>
      <c r="L5" s="59">
        <v>374.11714285714288</v>
      </c>
      <c r="M5" s="59">
        <v>5.8</v>
      </c>
      <c r="N5" s="59">
        <v>1</v>
      </c>
      <c r="O5" s="60">
        <v>0.82857142857142851</v>
      </c>
    </row>
    <row r="6" spans="2:15" x14ac:dyDescent="0.25">
      <c r="B6" s="57">
        <v>2</v>
      </c>
      <c r="C6" s="31">
        <v>29.971428571428572</v>
      </c>
      <c r="D6" s="31">
        <v>29.485714285714288</v>
      </c>
      <c r="E6" s="31">
        <v>19.62857142857143</v>
      </c>
      <c r="F6" s="31">
        <v>19.62857142857143</v>
      </c>
      <c r="G6" s="31">
        <v>97.714285714285708</v>
      </c>
      <c r="H6" s="31">
        <v>90.428571428571431</v>
      </c>
      <c r="I6" s="31">
        <v>0</v>
      </c>
      <c r="J6" s="31">
        <v>6.3285714285714283</v>
      </c>
      <c r="K6" s="31">
        <v>1.6857142857142855</v>
      </c>
      <c r="L6" s="31">
        <v>521.32428571428568</v>
      </c>
      <c r="M6" s="31">
        <v>2.2000000000000002</v>
      </c>
      <c r="N6" s="31">
        <v>1</v>
      </c>
      <c r="O6" s="61">
        <v>8</v>
      </c>
    </row>
    <row r="7" spans="2:15" x14ac:dyDescent="0.25">
      <c r="B7" s="57">
        <v>3</v>
      </c>
      <c r="C7" s="31">
        <v>30.057142857142857</v>
      </c>
      <c r="D7" s="31">
        <v>29.371428571428574</v>
      </c>
      <c r="E7" s="31">
        <v>18.2</v>
      </c>
      <c r="F7" s="31">
        <v>18.2</v>
      </c>
      <c r="G7" s="31">
        <v>94.142857142857139</v>
      </c>
      <c r="H7" s="31">
        <v>87.714285714285708</v>
      </c>
      <c r="I7" s="31">
        <v>0</v>
      </c>
      <c r="J7" s="31">
        <v>6.9571428571428573</v>
      </c>
      <c r="K7" s="31">
        <v>1.4857142857142858</v>
      </c>
      <c r="L7" s="31">
        <v>547.94714285714292</v>
      </c>
      <c r="M7" s="31">
        <v>10.199999999999999</v>
      </c>
      <c r="N7" s="31">
        <v>1</v>
      </c>
      <c r="O7" s="61">
        <v>13.828571428571431</v>
      </c>
    </row>
    <row r="8" spans="2:15" x14ac:dyDescent="0.25">
      <c r="B8" s="57">
        <v>4</v>
      </c>
      <c r="C8" s="31">
        <v>30.485714285714288</v>
      </c>
      <c r="D8" s="31">
        <v>30.599999999999998</v>
      </c>
      <c r="E8" s="31">
        <v>17.542857142857144</v>
      </c>
      <c r="F8" s="31">
        <v>17.542857142857144</v>
      </c>
      <c r="G8" s="31">
        <v>95.285714285714292</v>
      </c>
      <c r="H8" s="31">
        <v>89.428571428571431</v>
      </c>
      <c r="I8" s="31">
        <v>0</v>
      </c>
      <c r="J8" s="31">
        <v>7.3285714285714283</v>
      </c>
      <c r="K8" s="31">
        <v>2.1428571428571428</v>
      </c>
      <c r="L8" s="31">
        <v>605.6742857142857</v>
      </c>
      <c r="M8" s="31">
        <v>0</v>
      </c>
      <c r="N8" s="31">
        <v>0</v>
      </c>
      <c r="O8" s="61">
        <v>18.2</v>
      </c>
    </row>
    <row r="9" spans="2:15" x14ac:dyDescent="0.25">
      <c r="B9" s="57">
        <v>5</v>
      </c>
      <c r="C9" s="31">
        <v>32.6</v>
      </c>
      <c r="D9" s="31">
        <v>32.171428571428571</v>
      </c>
      <c r="E9" s="31">
        <v>18.942857142857143</v>
      </c>
      <c r="F9" s="31">
        <v>18.942857142857143</v>
      </c>
      <c r="G9" s="31">
        <v>95.714285714285708</v>
      </c>
      <c r="H9" s="31">
        <v>85</v>
      </c>
      <c r="I9" s="31">
        <v>4.2857142857142864E-2</v>
      </c>
      <c r="J9" s="31">
        <v>8.0142857142857142</v>
      </c>
      <c r="K9" s="31">
        <v>3.5285714285714285</v>
      </c>
      <c r="L9" s="31">
        <v>668.53571428571433</v>
      </c>
      <c r="M9" s="31">
        <v>0</v>
      </c>
      <c r="N9" s="31">
        <v>0</v>
      </c>
      <c r="O9" s="61">
        <v>18.314285714285717</v>
      </c>
    </row>
    <row r="10" spans="2:15" x14ac:dyDescent="0.25">
      <c r="B10" s="57">
        <v>6</v>
      </c>
      <c r="C10" s="31">
        <v>32.085714285714282</v>
      </c>
      <c r="D10" s="31">
        <v>31.971428571428572</v>
      </c>
      <c r="E10" s="31">
        <v>18.8</v>
      </c>
      <c r="F10" s="31">
        <v>18.8</v>
      </c>
      <c r="G10" s="31">
        <v>96.571428571428569</v>
      </c>
      <c r="H10" s="31">
        <v>87.285714285714292</v>
      </c>
      <c r="I10" s="31">
        <v>0.27142857142857141</v>
      </c>
      <c r="J10" s="31">
        <v>7.871428571428571</v>
      </c>
      <c r="K10" s="31">
        <v>4.4857142857142858</v>
      </c>
      <c r="L10" s="31">
        <v>692.40714285714273</v>
      </c>
      <c r="M10" s="31">
        <v>0</v>
      </c>
      <c r="N10" s="31">
        <v>0</v>
      </c>
      <c r="O10" s="61">
        <v>18.400000000000002</v>
      </c>
    </row>
    <row r="11" spans="2:15" x14ac:dyDescent="0.25">
      <c r="B11" s="57">
        <v>7</v>
      </c>
      <c r="C11" s="31">
        <v>32.457142857142863</v>
      </c>
      <c r="D11" s="31">
        <v>32.166666666666664</v>
      </c>
      <c r="E11" s="31">
        <v>19.37142857142857</v>
      </c>
      <c r="F11" s="31">
        <v>19.37142857142857</v>
      </c>
      <c r="G11" s="31">
        <v>96.285714285714292</v>
      </c>
      <c r="H11" s="31">
        <v>91.285714285714292</v>
      </c>
      <c r="I11" s="31">
        <v>0.14285714285714285</v>
      </c>
      <c r="J11" s="31">
        <v>7.9857142857142849</v>
      </c>
      <c r="K11" s="31">
        <v>5.0428571428571436</v>
      </c>
      <c r="L11" s="31">
        <v>722.24571428571414</v>
      </c>
      <c r="M11" s="31">
        <v>0</v>
      </c>
      <c r="N11" s="31">
        <v>0</v>
      </c>
      <c r="O11" s="61">
        <v>18.400000000000002</v>
      </c>
    </row>
    <row r="12" spans="2:15" x14ac:dyDescent="0.25">
      <c r="B12" s="57">
        <v>8</v>
      </c>
      <c r="C12" s="31">
        <v>31.88571428571429</v>
      </c>
      <c r="D12" s="31">
        <v>32.028571428571432</v>
      </c>
      <c r="E12" s="31">
        <v>19.25714285714286</v>
      </c>
      <c r="F12" s="31">
        <v>19.25714285714286</v>
      </c>
      <c r="G12" s="31">
        <v>95.428571428571431</v>
      </c>
      <c r="H12" s="31">
        <v>88.714285714285708</v>
      </c>
      <c r="I12" s="31">
        <v>8.5714285714285715E-2</v>
      </c>
      <c r="J12" s="31">
        <v>7.5428571428571436</v>
      </c>
      <c r="K12" s="31">
        <v>5.0714285714285712</v>
      </c>
      <c r="L12" s="31">
        <v>722.64428571428562</v>
      </c>
      <c r="M12" s="31">
        <v>0</v>
      </c>
      <c r="N12" s="31">
        <v>0</v>
      </c>
      <c r="O12" s="61">
        <v>18.37142857142857</v>
      </c>
    </row>
    <row r="13" spans="2:15" x14ac:dyDescent="0.25">
      <c r="B13" s="57">
        <v>9</v>
      </c>
      <c r="C13" s="31">
        <v>32.828571428571429</v>
      </c>
      <c r="D13" s="31">
        <v>32.828571428571429</v>
      </c>
      <c r="E13" s="31">
        <v>20.285714285714285</v>
      </c>
      <c r="F13" s="31">
        <v>20.285714285714285</v>
      </c>
      <c r="G13" s="31">
        <v>95.285714285714292</v>
      </c>
      <c r="H13" s="31">
        <v>87.285714285714292</v>
      </c>
      <c r="I13" s="31">
        <v>1.4285714285714287E-2</v>
      </c>
      <c r="J13" s="31">
        <v>8.3285714285714274</v>
      </c>
      <c r="K13" s="31">
        <v>5.1857142857142859</v>
      </c>
      <c r="L13" s="31">
        <v>733.78285714285721</v>
      </c>
      <c r="M13" s="31">
        <v>0</v>
      </c>
      <c r="N13" s="31">
        <v>0</v>
      </c>
      <c r="O13" s="61">
        <v>18.2</v>
      </c>
    </row>
    <row r="14" spans="2:15" x14ac:dyDescent="0.25">
      <c r="B14" s="57">
        <v>10</v>
      </c>
      <c r="C14" s="31">
        <v>34.442857142857143</v>
      </c>
      <c r="D14" s="31">
        <v>34.314285714285717</v>
      </c>
      <c r="E14" s="31">
        <v>21.457142857142859</v>
      </c>
      <c r="F14" s="31">
        <v>21.457142857142859</v>
      </c>
      <c r="G14" s="31">
        <v>94.857142857142861</v>
      </c>
      <c r="H14" s="31">
        <v>60.428571428571431</v>
      </c>
      <c r="I14" s="31">
        <v>0.12857142857142859</v>
      </c>
      <c r="J14" s="31">
        <v>7.1285714285714272</v>
      </c>
      <c r="K14" s="31">
        <v>4.9428571428571431</v>
      </c>
      <c r="L14" s="31">
        <v>729.80428571428581</v>
      </c>
      <c r="M14" s="31">
        <v>0</v>
      </c>
      <c r="N14" s="31">
        <v>0</v>
      </c>
      <c r="O14" s="61">
        <v>18.2</v>
      </c>
    </row>
    <row r="15" spans="2:15" x14ac:dyDescent="0.25">
      <c r="B15" s="57">
        <v>11</v>
      </c>
      <c r="C15" s="31">
        <v>34.285714285714285</v>
      </c>
      <c r="D15" s="31">
        <v>34.114285714285714</v>
      </c>
      <c r="E15" s="31">
        <v>21.142857142857142</v>
      </c>
      <c r="F15" s="31">
        <v>21.142857142857142</v>
      </c>
      <c r="G15" s="31">
        <v>95</v>
      </c>
      <c r="H15" s="31">
        <v>53.285714285714285</v>
      </c>
      <c r="I15" s="31">
        <v>0</v>
      </c>
      <c r="J15" s="31">
        <v>8.1714285714285726</v>
      </c>
      <c r="K15" s="31">
        <v>4.9428571428571431</v>
      </c>
      <c r="L15" s="31">
        <v>711.50285714285724</v>
      </c>
      <c r="M15" s="31">
        <v>0</v>
      </c>
      <c r="N15" s="31">
        <v>0</v>
      </c>
      <c r="O15" s="61">
        <v>18.2</v>
      </c>
    </row>
    <row r="16" spans="2:15" x14ac:dyDescent="0.25">
      <c r="B16" s="57">
        <v>12</v>
      </c>
      <c r="C16" s="31">
        <v>34.885714285714286</v>
      </c>
      <c r="D16" s="31">
        <v>34.857142857142854</v>
      </c>
      <c r="E16" s="31">
        <v>22.142857142857142</v>
      </c>
      <c r="F16" s="31">
        <v>22.142857142857142</v>
      </c>
      <c r="G16" s="31">
        <v>95</v>
      </c>
      <c r="H16" s="31">
        <v>50.285714285714285</v>
      </c>
      <c r="I16" s="31">
        <v>1.1714285714285713</v>
      </c>
      <c r="J16" s="31">
        <v>7.5142857142857142</v>
      </c>
      <c r="K16" s="31">
        <v>5.3714285714285719</v>
      </c>
      <c r="L16" s="31">
        <v>701.16</v>
      </c>
      <c r="M16" s="31">
        <v>0</v>
      </c>
      <c r="N16" s="31">
        <v>0</v>
      </c>
      <c r="O16" s="61">
        <v>18.2</v>
      </c>
    </row>
    <row r="17" spans="2:15" x14ac:dyDescent="0.25">
      <c r="B17" s="57">
        <v>13</v>
      </c>
      <c r="C17" s="31">
        <v>34.25714285714286</v>
      </c>
      <c r="D17" s="31">
        <v>34.257142857142853</v>
      </c>
      <c r="E17" s="31">
        <v>21.428571428571427</v>
      </c>
      <c r="F17" s="31">
        <v>21.428571428571427</v>
      </c>
      <c r="G17" s="31">
        <v>94.571428571428569</v>
      </c>
      <c r="H17" s="31">
        <v>52</v>
      </c>
      <c r="I17" s="31">
        <v>3.0857142857142854</v>
      </c>
      <c r="J17" s="31">
        <v>8.8857142857142879</v>
      </c>
      <c r="K17" s="31">
        <v>5.2714285714285722</v>
      </c>
      <c r="L17" s="31">
        <v>718.66571428571422</v>
      </c>
      <c r="M17" s="31">
        <v>0</v>
      </c>
      <c r="N17" s="31">
        <v>0</v>
      </c>
      <c r="O17" s="61">
        <v>18.2</v>
      </c>
    </row>
    <row r="18" spans="2:15" x14ac:dyDescent="0.25">
      <c r="B18" s="57">
        <v>14</v>
      </c>
      <c r="C18" s="31">
        <v>35.457142857142856</v>
      </c>
      <c r="D18" s="31">
        <v>35.857142857142854</v>
      </c>
      <c r="E18" s="31">
        <v>23.4</v>
      </c>
      <c r="F18" s="31">
        <v>23.4</v>
      </c>
      <c r="G18" s="31">
        <v>95.142857142857139</v>
      </c>
      <c r="H18" s="31">
        <v>51.285714285714285</v>
      </c>
      <c r="I18" s="31">
        <v>3.0642857142857145</v>
      </c>
      <c r="J18" s="31">
        <v>8.4714285714285715</v>
      </c>
      <c r="K18" s="31">
        <v>5.0999999999999996</v>
      </c>
      <c r="L18" s="31">
        <v>709.11714285714299</v>
      </c>
      <c r="M18" s="31">
        <v>0</v>
      </c>
      <c r="N18" s="31">
        <v>0</v>
      </c>
      <c r="O18" s="61">
        <v>18.2</v>
      </c>
    </row>
    <row r="19" spans="2:15" x14ac:dyDescent="0.25">
      <c r="B19" s="57">
        <v>15</v>
      </c>
      <c r="C19" s="31">
        <v>35.857142857142861</v>
      </c>
      <c r="D19" s="31">
        <v>35.485714285714288</v>
      </c>
      <c r="E19" s="31">
        <v>24.028571428571428</v>
      </c>
      <c r="F19" s="31">
        <v>24.028571428571428</v>
      </c>
      <c r="G19" s="31">
        <v>92.142857142857139</v>
      </c>
      <c r="H19" s="31">
        <v>51.714285714285715</v>
      </c>
      <c r="I19" s="31">
        <v>2.8857142857142861</v>
      </c>
      <c r="J19" s="31">
        <v>7.9857142857142858</v>
      </c>
      <c r="K19" s="31">
        <v>5.3428571428571425</v>
      </c>
      <c r="L19" s="31">
        <v>680.07285714285717</v>
      </c>
      <c r="M19" s="31">
        <v>0</v>
      </c>
      <c r="N19" s="31">
        <v>0</v>
      </c>
      <c r="O19" s="61">
        <v>18.2</v>
      </c>
    </row>
    <row r="20" spans="2:15" x14ac:dyDescent="0.25">
      <c r="B20" s="57">
        <v>16</v>
      </c>
      <c r="C20" s="31">
        <v>35.657142857142851</v>
      </c>
      <c r="D20" s="31">
        <v>35.771428571428565</v>
      </c>
      <c r="E20" s="31">
        <v>24.542857142857144</v>
      </c>
      <c r="F20" s="31">
        <v>24.542857142857144</v>
      </c>
      <c r="G20" s="31">
        <v>92</v>
      </c>
      <c r="H20" s="31">
        <v>53.857142857142854</v>
      </c>
      <c r="I20" s="31">
        <v>2.6</v>
      </c>
      <c r="J20" s="31">
        <v>9.7571428571428562</v>
      </c>
      <c r="K20" s="31">
        <v>5.3142857142857149</v>
      </c>
      <c r="L20" s="31">
        <v>717.58428571428578</v>
      </c>
      <c r="M20" s="31">
        <v>0</v>
      </c>
      <c r="N20" s="31">
        <v>0</v>
      </c>
      <c r="O20" s="61">
        <v>18.2</v>
      </c>
    </row>
    <row r="21" spans="2:15" x14ac:dyDescent="0.25">
      <c r="B21" s="57">
        <v>17</v>
      </c>
      <c r="C21" s="31">
        <v>36.085714285714289</v>
      </c>
      <c r="D21" s="31">
        <v>35.914285714285718</v>
      </c>
      <c r="E21" s="31">
        <v>25.714285714285715</v>
      </c>
      <c r="F21" s="31">
        <v>25.714285714285715</v>
      </c>
      <c r="G21" s="31">
        <v>91</v>
      </c>
      <c r="H21" s="31">
        <v>54.142857142857146</v>
      </c>
      <c r="I21" s="31">
        <v>2.0142857142857142</v>
      </c>
      <c r="J21" s="31">
        <v>8.1571428571428566</v>
      </c>
      <c r="K21" s="31">
        <v>5.6571428571428575</v>
      </c>
      <c r="L21" s="31">
        <v>680.47142857142865</v>
      </c>
      <c r="M21" s="31">
        <v>0</v>
      </c>
      <c r="N21" s="31">
        <v>0</v>
      </c>
      <c r="O21" s="61">
        <v>18.2</v>
      </c>
    </row>
    <row r="22" spans="2:15" x14ac:dyDescent="0.25">
      <c r="B22" s="57">
        <v>18</v>
      </c>
      <c r="C22" s="31">
        <v>35.542857142857144</v>
      </c>
      <c r="D22" s="31">
        <v>35.942857142857143</v>
      </c>
      <c r="E22" s="31">
        <v>25.714285714285719</v>
      </c>
      <c r="F22" s="31">
        <v>25.714285714285719</v>
      </c>
      <c r="G22" s="31">
        <v>88.857142857142861</v>
      </c>
      <c r="H22" s="31">
        <v>55.428571428571431</v>
      </c>
      <c r="I22" s="31">
        <v>1.2071428571428573</v>
      </c>
      <c r="J22" s="31">
        <v>6.7714285714285722</v>
      </c>
      <c r="K22" s="31">
        <v>5.7428571428571429</v>
      </c>
      <c r="L22" s="31">
        <v>690.0200000000001</v>
      </c>
      <c r="M22" s="31">
        <v>3</v>
      </c>
      <c r="N22" s="31">
        <v>1</v>
      </c>
      <c r="O22" s="61">
        <v>20.342857142857145</v>
      </c>
    </row>
    <row r="23" spans="2:15" x14ac:dyDescent="0.25">
      <c r="B23" s="57">
        <v>19</v>
      </c>
      <c r="C23" s="31">
        <v>36.171428571428571</v>
      </c>
      <c r="D23" s="31">
        <v>36.285714285714285</v>
      </c>
      <c r="E23" s="31">
        <v>26.2</v>
      </c>
      <c r="F23" s="31">
        <v>26.2</v>
      </c>
      <c r="G23" s="31">
        <v>86.285714285714292</v>
      </c>
      <c r="H23" s="31">
        <v>58.428571428571431</v>
      </c>
      <c r="I23" s="31">
        <v>1.2142857142857142</v>
      </c>
      <c r="J23" s="31">
        <v>8.514285714285716</v>
      </c>
      <c r="K23" s="31">
        <v>5.9142857142857137</v>
      </c>
      <c r="L23" s="31">
        <v>713.09428571428566</v>
      </c>
      <c r="M23" s="31">
        <v>0</v>
      </c>
      <c r="N23" s="31">
        <v>0</v>
      </c>
      <c r="O23" s="61">
        <v>21.2</v>
      </c>
    </row>
    <row r="24" spans="2:15" x14ac:dyDescent="0.25">
      <c r="B24" s="57">
        <v>20</v>
      </c>
      <c r="C24" s="31">
        <v>36.371428571428574</v>
      </c>
      <c r="D24" s="31">
        <v>36.457142857142856</v>
      </c>
      <c r="E24" s="31">
        <v>25.771428571428572</v>
      </c>
      <c r="F24" s="31">
        <v>25.771428571428572</v>
      </c>
      <c r="G24" s="31">
        <v>85.571428571428569</v>
      </c>
      <c r="H24" s="31">
        <v>56.142857142857146</v>
      </c>
      <c r="I24" s="31">
        <v>2.8285714285714287</v>
      </c>
      <c r="J24" s="31">
        <v>5.0428571428571436</v>
      </c>
      <c r="K24" s="31">
        <v>5.1714285714285708</v>
      </c>
      <c r="L24" s="31">
        <v>649.83428571428578</v>
      </c>
      <c r="M24" s="31">
        <v>24</v>
      </c>
      <c r="N24" s="31">
        <v>1</v>
      </c>
      <c r="O24" s="61">
        <v>45.199999999999996</v>
      </c>
    </row>
    <row r="25" spans="2:15" x14ac:dyDescent="0.25">
      <c r="B25" s="57">
        <v>21</v>
      </c>
      <c r="C25" s="31">
        <v>37.171428571428578</v>
      </c>
      <c r="D25" s="31">
        <v>37.028571428571425</v>
      </c>
      <c r="E25" s="31">
        <v>26.485714285714288</v>
      </c>
      <c r="F25" s="31">
        <v>26.485714285714288</v>
      </c>
      <c r="G25" s="31">
        <v>83.571428571428569</v>
      </c>
      <c r="H25" s="31">
        <v>54.714285714285715</v>
      </c>
      <c r="I25" s="31">
        <v>3.8142857142857136</v>
      </c>
      <c r="J25" s="31">
        <v>5.9714285714285706</v>
      </c>
      <c r="K25" s="31">
        <v>6.1571428571428575</v>
      </c>
      <c r="L25" s="31">
        <v>711.90142857142848</v>
      </c>
      <c r="M25" s="31">
        <v>0</v>
      </c>
      <c r="N25" s="31">
        <v>0</v>
      </c>
      <c r="O25" s="61">
        <v>45.199999999999996</v>
      </c>
    </row>
    <row r="26" spans="2:15" x14ac:dyDescent="0.25">
      <c r="B26" s="57">
        <v>22</v>
      </c>
      <c r="C26" s="31">
        <v>36.171428571428571</v>
      </c>
      <c r="D26" s="31">
        <v>35.771428571428572</v>
      </c>
      <c r="E26" s="31">
        <v>25.828571428571429</v>
      </c>
      <c r="F26" s="31">
        <v>25.828571428571429</v>
      </c>
      <c r="G26" s="31">
        <v>88.285714285714292</v>
      </c>
      <c r="H26" s="31">
        <v>58</v>
      </c>
      <c r="I26" s="31">
        <v>3.4285714285714284</v>
      </c>
      <c r="J26" s="31">
        <v>6.6000000000000005</v>
      </c>
      <c r="K26" s="31">
        <v>6.3</v>
      </c>
      <c r="L26" s="31">
        <v>711.90142857142848</v>
      </c>
      <c r="M26" s="31">
        <v>0</v>
      </c>
      <c r="N26" s="31">
        <v>0</v>
      </c>
      <c r="O26" s="61">
        <v>45.199999999999996</v>
      </c>
    </row>
    <row r="27" spans="2:15" x14ac:dyDescent="0.25">
      <c r="B27" s="57">
        <v>23</v>
      </c>
      <c r="C27" s="31">
        <v>35.6</v>
      </c>
      <c r="D27" s="31">
        <v>35.571428571428569</v>
      </c>
      <c r="E27" s="31">
        <v>25.057142857142853</v>
      </c>
      <c r="F27" s="31">
        <v>25.057142857142853</v>
      </c>
      <c r="G27" s="31">
        <v>84.285714285714292</v>
      </c>
      <c r="H27" s="31">
        <v>55.428571428571431</v>
      </c>
      <c r="I27" s="31">
        <v>3.7714285714285722</v>
      </c>
      <c r="J27" s="31">
        <v>7.1857142857142851</v>
      </c>
      <c r="K27" s="31">
        <v>6.2857142857142856</v>
      </c>
      <c r="L27" s="31">
        <v>719.85857142857128</v>
      </c>
      <c r="M27" s="31">
        <v>0</v>
      </c>
      <c r="N27" s="31">
        <v>0</v>
      </c>
      <c r="O27" s="61">
        <v>45.199999999999996</v>
      </c>
    </row>
    <row r="28" spans="2:15" x14ac:dyDescent="0.25">
      <c r="B28" s="57">
        <v>24</v>
      </c>
      <c r="C28" s="31">
        <v>36.25714285714286</v>
      </c>
      <c r="D28" s="31">
        <v>35.885714285714286</v>
      </c>
      <c r="E28" s="31">
        <v>24.8</v>
      </c>
      <c r="F28" s="31">
        <v>24.8</v>
      </c>
      <c r="G28" s="31">
        <v>83.571428571428569</v>
      </c>
      <c r="H28" s="31">
        <v>58.714285714285715</v>
      </c>
      <c r="I28" s="31">
        <v>4.1714285714285717</v>
      </c>
      <c r="J28" s="31">
        <v>4.4857142857142858</v>
      </c>
      <c r="K28" s="31">
        <v>5.8285714285714283</v>
      </c>
      <c r="L28" s="31">
        <v>649.83571428571429</v>
      </c>
      <c r="M28" s="31">
        <v>0</v>
      </c>
      <c r="N28" s="31">
        <v>0</v>
      </c>
      <c r="O28" s="61">
        <v>45.199999999999996</v>
      </c>
    </row>
    <row r="29" spans="2:15" x14ac:dyDescent="0.25">
      <c r="B29" s="57">
        <v>25</v>
      </c>
      <c r="C29" s="31">
        <v>36</v>
      </c>
      <c r="D29" s="31">
        <v>35.885714285714286</v>
      </c>
      <c r="E29" s="31">
        <v>25.428571428571423</v>
      </c>
      <c r="F29" s="31">
        <v>25.428571428571423</v>
      </c>
      <c r="G29" s="31">
        <v>90.142857142857139</v>
      </c>
      <c r="H29" s="31">
        <v>58.285714285714285</v>
      </c>
      <c r="I29" s="31">
        <v>3.5571428571428569</v>
      </c>
      <c r="J29" s="31">
        <v>5.3285714285714283</v>
      </c>
      <c r="K29" s="31">
        <v>5.5571428571428569</v>
      </c>
      <c r="L29" s="31">
        <v>686.04142857142858</v>
      </c>
      <c r="M29" s="31">
        <v>3</v>
      </c>
      <c r="N29" s="31">
        <v>1</v>
      </c>
      <c r="O29" s="61">
        <v>46.48571428571428</v>
      </c>
    </row>
    <row r="30" spans="2:15" x14ac:dyDescent="0.25">
      <c r="B30" s="57">
        <v>26</v>
      </c>
      <c r="C30" s="31">
        <v>35.4</v>
      </c>
      <c r="D30" s="31">
        <v>35.257142857142853</v>
      </c>
      <c r="E30" s="31">
        <v>24.142857142857142</v>
      </c>
      <c r="F30" s="31">
        <v>24.142857142857142</v>
      </c>
      <c r="G30" s="31">
        <v>94.428571428571431</v>
      </c>
      <c r="H30" s="31">
        <v>63.714285714285715</v>
      </c>
      <c r="I30" s="31">
        <v>0.91428571428571437</v>
      </c>
      <c r="J30" s="31">
        <v>4.1428571428571432</v>
      </c>
      <c r="K30" s="31">
        <v>4.2714285714285714</v>
      </c>
      <c r="L30" s="31">
        <v>609.25285714285724</v>
      </c>
      <c r="M30" s="31">
        <v>10.600000000000001</v>
      </c>
      <c r="N30" s="31">
        <v>2</v>
      </c>
      <c r="O30" s="61">
        <v>54.342857142857142</v>
      </c>
    </row>
    <row r="31" spans="2:15" x14ac:dyDescent="0.25">
      <c r="B31" s="57">
        <v>27</v>
      </c>
      <c r="C31" s="31">
        <v>34.142857142857146</v>
      </c>
      <c r="D31" s="31">
        <v>34.228571428571435</v>
      </c>
      <c r="E31" s="31">
        <v>24.485714285714288</v>
      </c>
      <c r="F31" s="31">
        <v>24.485714285714288</v>
      </c>
      <c r="G31" s="31">
        <v>87.428571428571431</v>
      </c>
      <c r="H31" s="31">
        <v>68.571428571428569</v>
      </c>
      <c r="I31" s="31">
        <v>2.3285714285714287</v>
      </c>
      <c r="J31" s="31">
        <v>3.7285714285714286</v>
      </c>
      <c r="K31" s="31">
        <v>4.3714285714285719</v>
      </c>
      <c r="L31" s="31">
        <v>578.18999999999994</v>
      </c>
      <c r="M31" s="31">
        <v>16.2</v>
      </c>
      <c r="N31" s="31">
        <v>2</v>
      </c>
      <c r="O31" s="61">
        <v>68.371428571428581</v>
      </c>
    </row>
    <row r="32" spans="2:15" x14ac:dyDescent="0.25">
      <c r="B32" s="57">
        <v>28</v>
      </c>
      <c r="C32" s="31">
        <v>35.142857142857146</v>
      </c>
      <c r="D32" s="31">
        <v>35.057142857142857</v>
      </c>
      <c r="E32" s="31">
        <v>24.228571428571428</v>
      </c>
      <c r="F32" s="31">
        <v>24.228571428571428</v>
      </c>
      <c r="G32" s="31">
        <v>92</v>
      </c>
      <c r="H32" s="31">
        <v>71</v>
      </c>
      <c r="I32" s="31">
        <v>1.3714285714285714</v>
      </c>
      <c r="J32" s="31">
        <v>5.3285714285714283</v>
      </c>
      <c r="K32" s="31">
        <v>5.0285714285714294</v>
      </c>
      <c r="L32" s="31">
        <v>649.83571428571418</v>
      </c>
      <c r="M32" s="31">
        <v>25</v>
      </c>
      <c r="N32" s="31">
        <v>1</v>
      </c>
      <c r="O32" s="61">
        <v>92.857142857142861</v>
      </c>
    </row>
    <row r="33" spans="2:15" x14ac:dyDescent="0.25">
      <c r="B33" s="57">
        <v>29</v>
      </c>
      <c r="C33" s="31">
        <v>33.571428571428569</v>
      </c>
      <c r="D33" s="31">
        <v>33.171428571428571</v>
      </c>
      <c r="E33" s="31">
        <v>23.657142857142851</v>
      </c>
      <c r="F33" s="31">
        <v>23.657142857142851</v>
      </c>
      <c r="G33" s="31">
        <v>92.142857142857139</v>
      </c>
      <c r="H33" s="31">
        <v>76.857142857142861</v>
      </c>
      <c r="I33" s="31">
        <v>1.6571428571428573</v>
      </c>
      <c r="J33" s="31">
        <v>2.8285714285714287</v>
      </c>
      <c r="K33" s="31">
        <v>3.4428571428571431</v>
      </c>
      <c r="L33" s="31">
        <v>553.11428571428576</v>
      </c>
      <c r="M33" s="31">
        <v>17.2</v>
      </c>
      <c r="N33" s="31">
        <v>1</v>
      </c>
      <c r="O33" s="61">
        <v>116.55714285714286</v>
      </c>
    </row>
    <row r="34" spans="2:15" x14ac:dyDescent="0.25">
      <c r="B34" s="57">
        <v>30</v>
      </c>
      <c r="C34" s="31">
        <v>34.571428571428569</v>
      </c>
      <c r="D34" s="31">
        <v>34.800000000000004</v>
      </c>
      <c r="E34" s="31">
        <v>23.400000000000002</v>
      </c>
      <c r="F34" s="31">
        <v>23.400000000000002</v>
      </c>
      <c r="G34" s="31">
        <v>92.285714285714292</v>
      </c>
      <c r="H34" s="31">
        <v>68.428571428571431</v>
      </c>
      <c r="I34" s="31">
        <v>2.3428571428571425</v>
      </c>
      <c r="J34" s="31">
        <v>6.0857142857142845</v>
      </c>
      <c r="K34" s="31">
        <v>3.2142857142857144</v>
      </c>
      <c r="L34" s="31">
        <v>683.6528571428571</v>
      </c>
      <c r="M34" s="31">
        <v>38.5</v>
      </c>
      <c r="N34" s="31">
        <v>3</v>
      </c>
      <c r="O34" s="61">
        <v>130.18571428571428</v>
      </c>
    </row>
    <row r="35" spans="2:15" x14ac:dyDescent="0.25">
      <c r="B35" s="57">
        <v>31</v>
      </c>
      <c r="C35" s="31">
        <v>35.171428571428571</v>
      </c>
      <c r="D35" s="31">
        <v>35</v>
      </c>
      <c r="E35" s="31">
        <v>23.37142857142857</v>
      </c>
      <c r="F35" s="31">
        <v>23.37142857142857</v>
      </c>
      <c r="G35" s="31">
        <v>88.571428571428569</v>
      </c>
      <c r="H35" s="31">
        <v>67.714285714285708</v>
      </c>
      <c r="I35" s="31">
        <v>5.0428571428571436</v>
      </c>
      <c r="J35" s="31">
        <v>4.0142857142857142</v>
      </c>
      <c r="K35" s="31">
        <v>2.1714285714285717</v>
      </c>
      <c r="L35" s="31">
        <v>624.7700000000001</v>
      </c>
      <c r="M35" s="31">
        <v>91.8</v>
      </c>
      <c r="N35" s="31">
        <v>3</v>
      </c>
      <c r="O35" s="61">
        <v>231.87142857142857</v>
      </c>
    </row>
    <row r="36" spans="2:15" x14ac:dyDescent="0.25">
      <c r="B36" s="57">
        <v>32</v>
      </c>
      <c r="C36" s="31">
        <v>34.6</v>
      </c>
      <c r="D36" s="31">
        <v>34.428571428571431</v>
      </c>
      <c r="E36" s="31">
        <v>24.457142857142856</v>
      </c>
      <c r="F36" s="31">
        <v>24.457142857142856</v>
      </c>
      <c r="G36" s="31">
        <v>86.428571428571431</v>
      </c>
      <c r="H36" s="31">
        <v>68.428571428571431</v>
      </c>
      <c r="I36" s="31">
        <v>9.7571428571428562</v>
      </c>
      <c r="J36" s="31">
        <v>4.3857142857142852</v>
      </c>
      <c r="K36" s="31">
        <v>3.1857142857142859</v>
      </c>
      <c r="L36" s="31">
        <v>651.82428571428579</v>
      </c>
      <c r="M36" s="31">
        <v>74.099999999999994</v>
      </c>
      <c r="N36" s="31">
        <v>1</v>
      </c>
      <c r="O36" s="61">
        <v>279.25714285714281</v>
      </c>
    </row>
    <row r="37" spans="2:15" x14ac:dyDescent="0.25">
      <c r="B37" s="57">
        <v>33</v>
      </c>
      <c r="C37" s="31">
        <v>34.342857142857142</v>
      </c>
      <c r="D37" s="31">
        <v>33.971428571428575</v>
      </c>
      <c r="E37" s="31">
        <v>24.37142857142857</v>
      </c>
      <c r="F37" s="31">
        <v>24.37142857142857</v>
      </c>
      <c r="G37" s="31">
        <v>85</v>
      </c>
      <c r="H37" s="31">
        <v>63.714285714285715</v>
      </c>
      <c r="I37" s="31">
        <v>6.3571428571428568</v>
      </c>
      <c r="J37" s="31">
        <v>4.2428571428571429</v>
      </c>
      <c r="K37" s="31">
        <v>3.8428571428571425</v>
      </c>
      <c r="L37" s="31">
        <v>656.59857142857152</v>
      </c>
      <c r="M37" s="31">
        <v>0</v>
      </c>
      <c r="N37" s="31">
        <v>0</v>
      </c>
      <c r="O37" s="61">
        <v>321.59999999999997</v>
      </c>
    </row>
    <row r="38" spans="2:15" x14ac:dyDescent="0.25">
      <c r="B38" s="57">
        <v>34</v>
      </c>
      <c r="C38" s="31">
        <v>35.142857142857146</v>
      </c>
      <c r="D38" s="31">
        <v>35.142857142857146</v>
      </c>
      <c r="E38" s="31">
        <v>24.485714285714288</v>
      </c>
      <c r="F38" s="31">
        <v>24.485714285714288</v>
      </c>
      <c r="G38" s="31">
        <v>90.857142857142861</v>
      </c>
      <c r="H38" s="31">
        <v>65.142857142857139</v>
      </c>
      <c r="I38" s="31">
        <v>2.0285714285714285</v>
      </c>
      <c r="J38" s="31">
        <v>6.3428571428571425</v>
      </c>
      <c r="K38" s="31">
        <v>3.6428571428571428</v>
      </c>
      <c r="L38" s="31">
        <v>671.31999999999994</v>
      </c>
      <c r="M38" s="31">
        <v>6.1</v>
      </c>
      <c r="N38" s="31">
        <v>1</v>
      </c>
      <c r="O38" s="61">
        <v>326.7</v>
      </c>
    </row>
    <row r="39" spans="2:15" x14ac:dyDescent="0.25">
      <c r="B39" s="57">
        <v>35</v>
      </c>
      <c r="C39" s="31">
        <v>35.571428571428569</v>
      </c>
      <c r="D39" s="31">
        <v>35.428571428571431</v>
      </c>
      <c r="E39" s="31">
        <v>24</v>
      </c>
      <c r="F39" s="31">
        <v>24</v>
      </c>
      <c r="G39" s="31">
        <v>89.714285714285708</v>
      </c>
      <c r="H39" s="31">
        <v>62.285714285714285</v>
      </c>
      <c r="I39" s="31">
        <v>1.8142857142857143</v>
      </c>
      <c r="J39" s="31">
        <v>8.4571428571428591</v>
      </c>
      <c r="K39" s="31">
        <v>4.7857142857142856</v>
      </c>
      <c r="L39" s="31">
        <v>704.74</v>
      </c>
      <c r="M39" s="31">
        <v>8.1999999999999993</v>
      </c>
      <c r="N39" s="31">
        <v>2</v>
      </c>
      <c r="O39" s="61">
        <v>331.15714285714284</v>
      </c>
    </row>
    <row r="40" spans="2:15" x14ac:dyDescent="0.25">
      <c r="B40" s="57">
        <v>36</v>
      </c>
      <c r="C40" s="31">
        <v>33.800000000000004</v>
      </c>
      <c r="D40" s="31">
        <v>33.657142857142858</v>
      </c>
      <c r="E40" s="31">
        <v>23.514285714285709</v>
      </c>
      <c r="F40" s="31">
        <v>23.514285714285709</v>
      </c>
      <c r="G40" s="31">
        <v>94.428571428571431</v>
      </c>
      <c r="H40" s="31">
        <v>73.571428571428569</v>
      </c>
      <c r="I40" s="31">
        <v>3.128571428571429</v>
      </c>
      <c r="J40" s="31">
        <v>3.6428571428571428</v>
      </c>
      <c r="K40" s="31">
        <v>1.7999999999999996</v>
      </c>
      <c r="L40" s="31">
        <v>584.98285714285714</v>
      </c>
      <c r="M40" s="31">
        <v>39.6</v>
      </c>
      <c r="N40" s="31">
        <v>3</v>
      </c>
      <c r="O40" s="61">
        <v>358.68571428571431</v>
      </c>
    </row>
    <row r="41" spans="2:15" x14ac:dyDescent="0.25">
      <c r="B41" s="57">
        <v>37</v>
      </c>
      <c r="C41" s="31">
        <v>34.114285714285714</v>
      </c>
      <c r="D41" s="31">
        <v>33.771428571428565</v>
      </c>
      <c r="E41" s="31">
        <v>24</v>
      </c>
      <c r="F41" s="31">
        <v>24</v>
      </c>
      <c r="G41" s="31">
        <v>89.428571428571431</v>
      </c>
      <c r="H41" s="31">
        <v>75.142857142857139</v>
      </c>
      <c r="I41" s="31">
        <v>6.6714285714285717</v>
      </c>
      <c r="J41" s="31">
        <v>2.7857142857142856</v>
      </c>
      <c r="K41" s="31">
        <v>0.91428571428571426</v>
      </c>
      <c r="L41" s="31">
        <v>537.64285714285711</v>
      </c>
      <c r="M41" s="31">
        <v>13</v>
      </c>
      <c r="N41" s="31">
        <v>1</v>
      </c>
      <c r="O41" s="61">
        <v>386.64285714285717</v>
      </c>
    </row>
    <row r="42" spans="2:15" x14ac:dyDescent="0.25">
      <c r="B42" s="57">
        <v>38</v>
      </c>
      <c r="C42" s="31">
        <v>34.4</v>
      </c>
      <c r="D42" s="31">
        <v>34.74285714285714</v>
      </c>
      <c r="E42" s="31">
        <v>24.428571428571427</v>
      </c>
      <c r="F42" s="31">
        <v>24.428571428571427</v>
      </c>
      <c r="G42" s="31">
        <v>83.857142857142861</v>
      </c>
      <c r="H42" s="31">
        <v>64.285714285714292</v>
      </c>
      <c r="I42" s="31">
        <v>9.5428571428571445</v>
      </c>
      <c r="J42" s="31">
        <v>2.9428571428571431</v>
      </c>
      <c r="K42" s="31">
        <v>2.1</v>
      </c>
      <c r="L42" s="31">
        <v>581.00571428571425</v>
      </c>
      <c r="M42" s="31">
        <v>2.2999999999999998</v>
      </c>
      <c r="N42" s="31">
        <v>1</v>
      </c>
      <c r="O42" s="61">
        <v>390.14285714285717</v>
      </c>
    </row>
    <row r="43" spans="2:15" x14ac:dyDescent="0.25">
      <c r="B43" s="57">
        <v>39</v>
      </c>
      <c r="C43" s="31">
        <v>33.999999999999993</v>
      </c>
      <c r="D43" s="31">
        <v>34.342857142857142</v>
      </c>
      <c r="E43" s="31">
        <v>23.457142857142856</v>
      </c>
      <c r="F43" s="31">
        <v>23.457142857142856</v>
      </c>
      <c r="G43" s="31">
        <v>91.857142857142861</v>
      </c>
      <c r="H43" s="31">
        <v>70.714285714285708</v>
      </c>
      <c r="I43" s="31">
        <v>5.8857142857142852</v>
      </c>
      <c r="J43" s="31">
        <v>5.1285714285714281</v>
      </c>
      <c r="K43" s="31">
        <v>2.157142857142857</v>
      </c>
      <c r="L43" s="31">
        <v>627.15857142857135</v>
      </c>
      <c r="M43" s="31">
        <v>20.5</v>
      </c>
      <c r="N43" s="31">
        <v>2</v>
      </c>
      <c r="O43" s="61">
        <v>394.87142857142857</v>
      </c>
    </row>
    <row r="44" spans="2:15" x14ac:dyDescent="0.25">
      <c r="B44" s="57">
        <v>40</v>
      </c>
      <c r="C44" s="31">
        <v>34.68571428571429</v>
      </c>
      <c r="D44" s="31">
        <v>34.885714285714286</v>
      </c>
      <c r="E44" s="31">
        <v>23.971428571428572</v>
      </c>
      <c r="F44" s="31">
        <v>23.971428571428572</v>
      </c>
      <c r="G44" s="31">
        <v>87</v>
      </c>
      <c r="H44" s="31">
        <v>62.285714285714285</v>
      </c>
      <c r="I44" s="31">
        <v>6.5285714285714294</v>
      </c>
      <c r="J44" s="31">
        <v>6.4571428571428573</v>
      </c>
      <c r="K44" s="31">
        <v>2.4714285714285711</v>
      </c>
      <c r="L44" s="31">
        <v>692.40714285714296</v>
      </c>
      <c r="M44" s="31">
        <v>23.299999999999997</v>
      </c>
      <c r="N44" s="31">
        <v>2</v>
      </c>
      <c r="O44" s="61">
        <v>431.99999999999994</v>
      </c>
    </row>
    <row r="45" spans="2:15" x14ac:dyDescent="0.25">
      <c r="B45" s="57">
        <v>41</v>
      </c>
      <c r="C45" s="31">
        <v>34.514285714285712</v>
      </c>
      <c r="D45" s="31">
        <v>34.228571428571428</v>
      </c>
      <c r="E45" s="31">
        <v>24.285714285714281</v>
      </c>
      <c r="F45" s="31">
        <v>24.285714285714281</v>
      </c>
      <c r="G45" s="31">
        <v>89.857142857142861</v>
      </c>
      <c r="H45" s="31">
        <v>69.428571428571431</v>
      </c>
      <c r="I45" s="31">
        <v>3.2428571428571429</v>
      </c>
      <c r="J45" s="31">
        <v>5.4571428571428573</v>
      </c>
      <c r="K45" s="31">
        <v>4.2285714285714286</v>
      </c>
      <c r="L45" s="31">
        <v>658.23428571428565</v>
      </c>
      <c r="M45" s="31">
        <v>7.8</v>
      </c>
      <c r="N45" s="31">
        <v>1</v>
      </c>
      <c r="O45" s="61">
        <v>441.28571428571433</v>
      </c>
    </row>
    <row r="46" spans="2:15" x14ac:dyDescent="0.25">
      <c r="B46" s="57">
        <v>42</v>
      </c>
      <c r="C46" s="31">
        <v>34.371428571428574</v>
      </c>
      <c r="D46" s="31">
        <v>34.371428571428574</v>
      </c>
      <c r="E46" s="31">
        <v>23.314285714285713</v>
      </c>
      <c r="F46" s="31">
        <v>23.314285714285713</v>
      </c>
      <c r="G46" s="31">
        <v>87.571428571428569</v>
      </c>
      <c r="H46" s="31">
        <v>73.571428571428569</v>
      </c>
      <c r="I46" s="31">
        <v>3.1714285714285713</v>
      </c>
      <c r="J46" s="31">
        <v>5.4285714285714288</v>
      </c>
      <c r="K46" s="31">
        <v>3.342857142857143</v>
      </c>
      <c r="L46" s="31">
        <v>627.95285714285717</v>
      </c>
      <c r="M46" s="31">
        <v>30.8</v>
      </c>
      <c r="N46" s="31">
        <v>1</v>
      </c>
      <c r="O46" s="61">
        <v>455.59999999999991</v>
      </c>
    </row>
    <row r="47" spans="2:15" x14ac:dyDescent="0.25">
      <c r="B47" s="57">
        <v>43</v>
      </c>
      <c r="C47" s="31">
        <v>32.74285714285714</v>
      </c>
      <c r="D47" s="31">
        <v>32.514285714285712</v>
      </c>
      <c r="E47" s="31">
        <v>24.171428571428574</v>
      </c>
      <c r="F47" s="31">
        <v>24.171428571428574</v>
      </c>
      <c r="G47" s="31">
        <v>93.285714285714292</v>
      </c>
      <c r="H47" s="31">
        <v>71.714285714285708</v>
      </c>
      <c r="I47" s="31">
        <v>1.5857142857142859</v>
      </c>
      <c r="J47" s="31">
        <v>2.5428571428571423</v>
      </c>
      <c r="K47" s="31">
        <v>2.1142857142857148</v>
      </c>
      <c r="L47" s="31">
        <v>563.89857142857147</v>
      </c>
      <c r="M47" s="31">
        <v>0</v>
      </c>
      <c r="N47" s="31">
        <v>0</v>
      </c>
      <c r="O47" s="61">
        <v>473.19999999999993</v>
      </c>
    </row>
    <row r="48" spans="2:15" x14ac:dyDescent="0.25">
      <c r="B48" s="57">
        <v>44</v>
      </c>
      <c r="C48" s="31">
        <v>33.085714285714289</v>
      </c>
      <c r="D48" s="31">
        <v>33.142857142857146</v>
      </c>
      <c r="E48" s="31">
        <v>22.457142857142856</v>
      </c>
      <c r="F48" s="31">
        <v>22.457142857142856</v>
      </c>
      <c r="G48" s="31">
        <v>91.142857142857139</v>
      </c>
      <c r="H48" s="31">
        <v>70</v>
      </c>
      <c r="I48" s="31">
        <v>2.8571428571428572</v>
      </c>
      <c r="J48" s="31">
        <v>6.5714285714285703</v>
      </c>
      <c r="K48" s="31">
        <v>2.628571428571429</v>
      </c>
      <c r="L48" s="31">
        <v>661.37428571428575</v>
      </c>
      <c r="M48" s="31">
        <v>0</v>
      </c>
      <c r="N48" s="31">
        <v>0</v>
      </c>
      <c r="O48" s="61">
        <v>473.19999999999993</v>
      </c>
    </row>
    <row r="49" spans="2:15" x14ac:dyDescent="0.25">
      <c r="B49" s="57">
        <v>45</v>
      </c>
      <c r="C49" s="31">
        <v>31.2</v>
      </c>
      <c r="D49" s="31">
        <v>30.657142857142855</v>
      </c>
      <c r="E49" s="31">
        <v>22.714285714285715</v>
      </c>
      <c r="F49" s="31">
        <v>22.714285714285715</v>
      </c>
      <c r="G49" s="31">
        <v>94.285714285714292</v>
      </c>
      <c r="H49" s="31">
        <v>77.714285714285708</v>
      </c>
      <c r="I49" s="31">
        <v>2.8</v>
      </c>
      <c r="J49" s="31">
        <v>5.0714285714285712</v>
      </c>
      <c r="K49" s="31">
        <v>1.1285714285714288</v>
      </c>
      <c r="L49" s="31">
        <v>540.02714285714285</v>
      </c>
      <c r="M49" s="31">
        <v>29.7</v>
      </c>
      <c r="N49" s="31">
        <v>3</v>
      </c>
      <c r="O49" s="61">
        <v>491.41428571428571</v>
      </c>
    </row>
    <row r="50" spans="2:15" x14ac:dyDescent="0.25">
      <c r="B50" s="57">
        <v>46</v>
      </c>
      <c r="C50" s="31">
        <v>31</v>
      </c>
      <c r="D50" s="31">
        <v>31</v>
      </c>
      <c r="E50" s="31">
        <v>20.657142857142855</v>
      </c>
      <c r="F50" s="31">
        <v>20.657142857142855</v>
      </c>
      <c r="G50" s="31">
        <v>96.285714285714292</v>
      </c>
      <c r="H50" s="31">
        <v>83.428571428571431</v>
      </c>
      <c r="I50" s="31">
        <v>0.29999999999999993</v>
      </c>
      <c r="J50" s="31">
        <v>1.4999999999999998</v>
      </c>
      <c r="K50" s="31">
        <v>0.5714285714285714</v>
      </c>
      <c r="L50" s="31">
        <v>382.07857142857148</v>
      </c>
      <c r="M50" s="31">
        <v>53.5</v>
      </c>
      <c r="N50" s="31">
        <v>5</v>
      </c>
      <c r="O50" s="61">
        <v>528.65714285714284</v>
      </c>
    </row>
    <row r="51" spans="2:15" x14ac:dyDescent="0.25">
      <c r="B51" s="57">
        <v>47</v>
      </c>
      <c r="C51" s="31">
        <v>31</v>
      </c>
      <c r="D51" s="31">
        <v>31</v>
      </c>
      <c r="E51" s="31">
        <v>20.62857142857143</v>
      </c>
      <c r="F51" s="31">
        <v>20.62857142857143</v>
      </c>
      <c r="G51" s="31">
        <v>93.571428571428569</v>
      </c>
      <c r="H51" s="31">
        <v>79.714285714285708</v>
      </c>
      <c r="I51" s="31">
        <v>0.34285714285714286</v>
      </c>
      <c r="J51" s="31">
        <v>4.4142857142857155</v>
      </c>
      <c r="K51" s="31">
        <v>1.1571428571428573</v>
      </c>
      <c r="L51" s="31">
        <v>569.07142857142856</v>
      </c>
      <c r="M51" s="31">
        <v>25.5</v>
      </c>
      <c r="N51" s="31">
        <v>2</v>
      </c>
      <c r="O51" s="61">
        <v>580.32857142857142</v>
      </c>
    </row>
    <row r="52" spans="2:15" x14ac:dyDescent="0.25">
      <c r="B52" s="57">
        <v>48</v>
      </c>
      <c r="C52" s="31">
        <v>30.685714285714283</v>
      </c>
      <c r="D52" s="31">
        <v>30.457142857142859</v>
      </c>
      <c r="E52" s="31">
        <v>21.485714285714288</v>
      </c>
      <c r="F52" s="31">
        <v>21.485714285714288</v>
      </c>
      <c r="G52" s="31">
        <v>96.571428571428569</v>
      </c>
      <c r="H52" s="31">
        <v>82.857142857142861</v>
      </c>
      <c r="I52" s="31">
        <v>0.37142857142857144</v>
      </c>
      <c r="J52" s="31">
        <v>2.5571428571428569</v>
      </c>
      <c r="K52" s="31">
        <v>0.8571428571428571</v>
      </c>
      <c r="L52" s="31">
        <v>377.34</v>
      </c>
      <c r="M52" s="31">
        <v>86.9</v>
      </c>
      <c r="N52" s="31">
        <v>4</v>
      </c>
      <c r="O52" s="61">
        <v>650.58571428571429</v>
      </c>
    </row>
    <row r="53" spans="2:15" x14ac:dyDescent="0.25">
      <c r="B53" s="57">
        <v>49</v>
      </c>
      <c r="C53" s="31">
        <v>29.428571428571434</v>
      </c>
      <c r="D53" s="31">
        <v>29.2</v>
      </c>
      <c r="E53" s="31">
        <v>21.142857142857142</v>
      </c>
      <c r="F53" s="31">
        <v>21.142857142857142</v>
      </c>
      <c r="G53" s="31">
        <v>99.285714285714292</v>
      </c>
      <c r="H53" s="31">
        <v>94.142857142857139</v>
      </c>
      <c r="I53" s="31">
        <v>0.41428571428571426</v>
      </c>
      <c r="J53" s="31">
        <v>0.72857142857142854</v>
      </c>
      <c r="K53" s="31">
        <v>4.2857142857142864E-2</v>
      </c>
      <c r="L53" s="31">
        <v>330.35714285714283</v>
      </c>
      <c r="M53" s="31">
        <v>386.1</v>
      </c>
      <c r="N53" s="31">
        <v>7</v>
      </c>
      <c r="O53" s="61">
        <v>925.37142857142862</v>
      </c>
    </row>
    <row r="54" spans="2:15" x14ac:dyDescent="0.25">
      <c r="B54" s="57">
        <v>50</v>
      </c>
      <c r="C54" s="31">
        <v>27.942857142857147</v>
      </c>
      <c r="D54" s="31">
        <v>28.114285714285717</v>
      </c>
      <c r="E54" s="31">
        <v>20.457142857142856</v>
      </c>
      <c r="F54" s="31">
        <v>20.457142857142856</v>
      </c>
      <c r="G54" s="31">
        <v>96.857142857142861</v>
      </c>
      <c r="H54" s="31">
        <v>80.857142857142861</v>
      </c>
      <c r="I54" s="31">
        <v>3.6</v>
      </c>
      <c r="J54" s="31">
        <v>5.5000000000000009</v>
      </c>
      <c r="K54" s="31">
        <v>1.3857142857142859</v>
      </c>
      <c r="L54" s="31">
        <v>567.08142857142866</v>
      </c>
      <c r="M54" s="31">
        <v>5.0999999999999996</v>
      </c>
      <c r="N54" s="31">
        <v>1</v>
      </c>
      <c r="O54" s="61">
        <v>1060</v>
      </c>
    </row>
    <row r="55" spans="2:15" x14ac:dyDescent="0.25">
      <c r="B55" s="57">
        <v>51</v>
      </c>
      <c r="C55" s="31">
        <v>28.228571428571428</v>
      </c>
      <c r="D55" s="31">
        <v>27.828571428571429</v>
      </c>
      <c r="E55" s="31">
        <v>19.914285714285715</v>
      </c>
      <c r="F55" s="31">
        <v>19.914285714285715</v>
      </c>
      <c r="G55" s="31">
        <v>96.571428571428569</v>
      </c>
      <c r="H55" s="31">
        <v>80.428571428571431</v>
      </c>
      <c r="I55" s="31">
        <v>5.0285714285714294</v>
      </c>
      <c r="J55" s="31">
        <v>1.4714285714285715</v>
      </c>
      <c r="K55" s="31">
        <v>0.31428571428571433</v>
      </c>
      <c r="L55" s="31">
        <v>315.23857142857145</v>
      </c>
      <c r="M55" s="31">
        <v>78.400000000000006</v>
      </c>
      <c r="N55" s="31">
        <v>4</v>
      </c>
      <c r="O55" s="61">
        <v>1121.242857142857</v>
      </c>
    </row>
    <row r="56" spans="2:15" x14ac:dyDescent="0.25">
      <c r="B56" s="57">
        <v>52</v>
      </c>
      <c r="C56" s="31">
        <v>27.514285714285712</v>
      </c>
      <c r="D56" s="31">
        <v>27.228571428571424</v>
      </c>
      <c r="E56" s="31">
        <v>19.914285714285715</v>
      </c>
      <c r="F56" s="31">
        <v>19.914285714285715</v>
      </c>
      <c r="G56" s="31">
        <v>92.571428571428569</v>
      </c>
      <c r="H56" s="31">
        <v>85.285714285714292</v>
      </c>
      <c r="I56" s="31">
        <v>5.2857142857142856</v>
      </c>
      <c r="J56" s="31">
        <v>4.9142857142857137</v>
      </c>
      <c r="K56" s="31">
        <v>1.285714285714286</v>
      </c>
      <c r="L56" s="31">
        <v>482.32428571428579</v>
      </c>
      <c r="M56" s="31">
        <v>0</v>
      </c>
      <c r="N56" s="31">
        <v>0</v>
      </c>
      <c r="O56" s="61">
        <v>1138.3999999999999</v>
      </c>
    </row>
    <row r="57" spans="2:15" ht="15.75" thickBot="1" x14ac:dyDescent="0.3">
      <c r="B57" s="58">
        <v>53</v>
      </c>
      <c r="C57" s="62">
        <v>27.244897959183671</v>
      </c>
      <c r="D57" s="62">
        <v>27.28979591836735</v>
      </c>
      <c r="E57" s="62">
        <v>20.559183673469388</v>
      </c>
      <c r="F57" s="62">
        <v>20.559183673469388</v>
      </c>
      <c r="G57" s="62">
        <v>93.938775510204081</v>
      </c>
      <c r="H57" s="62">
        <v>83.755102040816311</v>
      </c>
      <c r="I57" s="62">
        <v>5.6551020408163257</v>
      </c>
      <c r="J57" s="62">
        <v>3.9020408163265303</v>
      </c>
      <c r="K57" s="62">
        <v>1.0979591836734695</v>
      </c>
      <c r="L57" s="62">
        <v>397.74918367346936</v>
      </c>
      <c r="M57" s="62">
        <v>64.400000000000006</v>
      </c>
      <c r="N57" s="62">
        <v>2</v>
      </c>
      <c r="O57" s="63">
        <v>1148.2</v>
      </c>
    </row>
    <row r="58" spans="2:15" x14ac:dyDescent="0.25">
      <c r="M58" s="47">
        <f>SUM(M5:M57)</f>
        <v>1202.8000000000002</v>
      </c>
      <c r="N58" s="47">
        <f>SUM(N5:N57)</f>
        <v>61</v>
      </c>
    </row>
  </sheetData>
  <mergeCells count="11">
    <mergeCell ref="M2:M3"/>
    <mergeCell ref="N2:N4"/>
    <mergeCell ref="O2:O4"/>
    <mergeCell ref="C3:D3"/>
    <mergeCell ref="E3:F3"/>
    <mergeCell ref="C2:F2"/>
    <mergeCell ref="G2:H3"/>
    <mergeCell ref="I2:I3"/>
    <mergeCell ref="J2:J3"/>
    <mergeCell ref="K2:K3"/>
    <mergeCell ref="L2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9"/>
  <sheetViews>
    <sheetView zoomScale="85" zoomScaleNormal="85" workbookViewId="0">
      <selection activeCell="C422" activeCellId="13" sqref="C324:O324 C332:O332 C340:O340 C348:O348 C356:O356 C364:O364 C372:O372 C380:O380 C388:O388 C396:O396 C404:O404 C412:O412 C420:O420 C422:O422"/>
    </sheetView>
  </sheetViews>
  <sheetFormatPr defaultColWidth="9.140625" defaultRowHeight="14.25" x14ac:dyDescent="0.2"/>
  <cols>
    <col min="1" max="1" width="9.140625" style="3"/>
    <col min="2" max="2" width="12.85546875" style="3" customWidth="1"/>
    <col min="3" max="3" width="10.42578125" style="3" customWidth="1"/>
    <col min="4" max="4" width="10" style="3" customWidth="1"/>
    <col min="5" max="5" width="10.42578125" style="3" customWidth="1"/>
    <col min="6" max="6" width="9.7109375" style="3" customWidth="1"/>
    <col min="7" max="7" width="10.140625" style="3" customWidth="1"/>
    <col min="8" max="8" width="10.28515625" style="3" customWidth="1"/>
    <col min="9" max="9" width="10" style="3" customWidth="1"/>
    <col min="10" max="11" width="10.140625" style="3" customWidth="1"/>
    <col min="12" max="12" width="11" style="3" customWidth="1"/>
    <col min="13" max="13" width="9.140625" style="3"/>
    <col min="14" max="14" width="10.7109375" style="21" bestFit="1" customWidth="1"/>
    <col min="15" max="16384" width="9.140625" style="3"/>
  </cols>
  <sheetData>
    <row r="1" spans="1:16" x14ac:dyDescent="0.2"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1"/>
      <c r="O1" s="2"/>
    </row>
    <row r="2" spans="1:16" ht="16.5" x14ac:dyDescent="0.2">
      <c r="B2" s="4" t="s">
        <v>1</v>
      </c>
      <c r="C2" s="79" t="s">
        <v>2</v>
      </c>
      <c r="D2" s="79"/>
      <c r="E2" s="79"/>
      <c r="F2" s="79"/>
      <c r="G2" s="81" t="s">
        <v>3</v>
      </c>
      <c r="H2" s="81"/>
      <c r="I2" s="79" t="s">
        <v>4</v>
      </c>
      <c r="J2" s="79" t="s">
        <v>5</v>
      </c>
      <c r="K2" s="79" t="s">
        <v>6</v>
      </c>
      <c r="L2" s="82" t="s">
        <v>7</v>
      </c>
      <c r="M2" s="79" t="s">
        <v>8</v>
      </c>
      <c r="N2" s="82" t="s">
        <v>9</v>
      </c>
      <c r="O2" s="79" t="s">
        <v>10</v>
      </c>
    </row>
    <row r="3" spans="1:16" ht="16.5" x14ac:dyDescent="0.2">
      <c r="B3" s="8"/>
      <c r="C3" s="79" t="s">
        <v>11</v>
      </c>
      <c r="D3" s="79"/>
      <c r="E3" s="79" t="s">
        <v>12</v>
      </c>
      <c r="F3" s="79"/>
      <c r="G3" s="81"/>
      <c r="H3" s="81"/>
      <c r="I3" s="79"/>
      <c r="J3" s="79"/>
      <c r="K3" s="79"/>
      <c r="L3" s="82"/>
      <c r="M3" s="79"/>
      <c r="N3" s="82"/>
      <c r="O3" s="79"/>
    </row>
    <row r="4" spans="1:16" x14ac:dyDescent="0.2">
      <c r="B4" s="8"/>
      <c r="C4" s="5" t="s">
        <v>13</v>
      </c>
      <c r="D4" s="5" t="s">
        <v>14</v>
      </c>
      <c r="E4" s="5" t="s">
        <v>13</v>
      </c>
      <c r="F4" s="5" t="s">
        <v>14</v>
      </c>
      <c r="G4" s="6" t="s">
        <v>13</v>
      </c>
      <c r="H4" s="6" t="s">
        <v>14</v>
      </c>
      <c r="I4" s="5" t="s">
        <v>15</v>
      </c>
      <c r="J4" s="5" t="s">
        <v>16</v>
      </c>
      <c r="K4" s="5" t="s">
        <v>17</v>
      </c>
      <c r="L4" s="7" t="s">
        <v>18</v>
      </c>
      <c r="M4" s="5" t="s">
        <v>19</v>
      </c>
      <c r="N4" s="82"/>
      <c r="O4" s="79"/>
    </row>
    <row r="5" spans="1:16" x14ac:dyDescent="0.2">
      <c r="A5" s="3">
        <v>1</v>
      </c>
      <c r="B5" s="8">
        <v>44197</v>
      </c>
      <c r="C5" s="9">
        <v>28.4</v>
      </c>
      <c r="D5" s="10">
        <v>26.8</v>
      </c>
      <c r="E5" s="10">
        <v>20.8</v>
      </c>
      <c r="F5" s="10">
        <v>20.8</v>
      </c>
      <c r="G5" s="11">
        <v>96</v>
      </c>
      <c r="H5" s="11">
        <v>84</v>
      </c>
      <c r="I5" s="9">
        <v>6.7</v>
      </c>
      <c r="J5" s="10">
        <v>5</v>
      </c>
      <c r="K5" s="9">
        <v>0.2</v>
      </c>
      <c r="L5" s="11">
        <v>350.25</v>
      </c>
      <c r="M5" s="9">
        <v>5.2</v>
      </c>
      <c r="N5" s="12">
        <v>1</v>
      </c>
      <c r="O5" s="10">
        <v>5.2</v>
      </c>
      <c r="P5" s="11"/>
    </row>
    <row r="6" spans="1:16" x14ac:dyDescent="0.2">
      <c r="B6" s="8">
        <v>44198</v>
      </c>
      <c r="C6" s="13">
        <v>27.2</v>
      </c>
      <c r="D6" s="10">
        <v>25.2</v>
      </c>
      <c r="E6" s="10">
        <v>20.6</v>
      </c>
      <c r="F6" s="10">
        <v>20.6</v>
      </c>
      <c r="G6" s="11">
        <v>83</v>
      </c>
      <c r="H6" s="11">
        <v>90</v>
      </c>
      <c r="I6" s="9">
        <v>5.3</v>
      </c>
      <c r="J6" s="10">
        <v>0.9</v>
      </c>
      <c r="K6" s="9">
        <v>0.4</v>
      </c>
      <c r="L6" s="14">
        <v>266.7</v>
      </c>
      <c r="M6" s="9">
        <v>0</v>
      </c>
      <c r="N6" s="12">
        <v>0</v>
      </c>
      <c r="O6" s="10">
        <v>5.2</v>
      </c>
      <c r="P6" s="11"/>
    </row>
    <row r="7" spans="1:16" x14ac:dyDescent="0.2">
      <c r="B7" s="8">
        <v>44199</v>
      </c>
      <c r="C7" s="10">
        <v>26</v>
      </c>
      <c r="D7" s="10">
        <v>27</v>
      </c>
      <c r="E7" s="10">
        <v>20.399999999999999</v>
      </c>
      <c r="F7" s="10">
        <v>20.399999999999999</v>
      </c>
      <c r="G7" s="11">
        <v>90</v>
      </c>
      <c r="H7" s="12">
        <v>95</v>
      </c>
      <c r="I7" s="10">
        <v>6.5</v>
      </c>
      <c r="J7" s="10">
        <v>2.2000000000000002</v>
      </c>
      <c r="K7" s="10">
        <v>0.4</v>
      </c>
      <c r="L7" s="11">
        <v>252.77</v>
      </c>
      <c r="M7" s="10">
        <v>7.2</v>
      </c>
      <c r="N7" s="12">
        <v>1</v>
      </c>
      <c r="O7" s="10">
        <v>12.4</v>
      </c>
      <c r="P7" s="11"/>
    </row>
    <row r="8" spans="1:16" x14ac:dyDescent="0.2">
      <c r="B8" s="8">
        <v>44200</v>
      </c>
      <c r="C8" s="10">
        <v>27</v>
      </c>
      <c r="D8" s="10">
        <v>26.2</v>
      </c>
      <c r="E8" s="10">
        <v>20.6</v>
      </c>
      <c r="F8" s="10">
        <v>20.6</v>
      </c>
      <c r="G8" s="11">
        <v>96</v>
      </c>
      <c r="H8" s="11">
        <v>92</v>
      </c>
      <c r="I8" s="10">
        <v>4.0999999999999996</v>
      </c>
      <c r="J8" s="10">
        <v>0</v>
      </c>
      <c r="K8" s="10">
        <v>0.6</v>
      </c>
      <c r="L8" s="11">
        <v>294.55</v>
      </c>
      <c r="M8" s="10">
        <v>3</v>
      </c>
      <c r="N8" s="12">
        <v>1</v>
      </c>
      <c r="O8" s="10">
        <v>15.4</v>
      </c>
      <c r="P8" s="11"/>
    </row>
    <row r="9" spans="1:16" x14ac:dyDescent="0.2">
      <c r="B9" s="8">
        <v>44201</v>
      </c>
      <c r="C9" s="10">
        <v>25.4</v>
      </c>
      <c r="D9" s="10">
        <v>27</v>
      </c>
      <c r="E9" s="10">
        <v>20.399999999999999</v>
      </c>
      <c r="F9" s="10">
        <v>20.399999999999999</v>
      </c>
      <c r="G9" s="11">
        <v>98</v>
      </c>
      <c r="H9" s="11">
        <v>87</v>
      </c>
      <c r="I9" s="10">
        <v>4.8</v>
      </c>
      <c r="J9" s="10">
        <v>5.3</v>
      </c>
      <c r="K9" s="10">
        <v>0.2</v>
      </c>
      <c r="L9" s="11">
        <v>461.65</v>
      </c>
      <c r="M9" s="10">
        <v>1.2</v>
      </c>
      <c r="N9" s="12">
        <v>0</v>
      </c>
      <c r="O9" s="10">
        <v>16.600000000000001</v>
      </c>
      <c r="P9" s="11"/>
    </row>
    <row r="10" spans="1:16" x14ac:dyDescent="0.2">
      <c r="B10" s="8">
        <v>44202</v>
      </c>
      <c r="C10" s="10">
        <v>27.4</v>
      </c>
      <c r="D10" s="10">
        <v>28</v>
      </c>
      <c r="E10" s="10">
        <v>20.399999999999999</v>
      </c>
      <c r="F10" s="10">
        <v>20.399999999999999</v>
      </c>
      <c r="G10" s="11">
        <v>98</v>
      </c>
      <c r="H10" s="11">
        <v>100</v>
      </c>
      <c r="I10" s="10">
        <v>4.3</v>
      </c>
      <c r="J10" s="10">
        <v>0.2</v>
      </c>
      <c r="K10" s="10">
        <v>1</v>
      </c>
      <c r="L10" s="14">
        <v>350.25</v>
      </c>
      <c r="M10" s="10">
        <v>4</v>
      </c>
      <c r="N10" s="12">
        <v>1</v>
      </c>
      <c r="O10" s="10">
        <v>20.6</v>
      </c>
      <c r="P10" s="11"/>
    </row>
    <row r="11" spans="1:16" x14ac:dyDescent="0.2">
      <c r="B11" s="8">
        <v>44203</v>
      </c>
      <c r="C11" s="10">
        <v>28</v>
      </c>
      <c r="D11" s="10">
        <v>29.4</v>
      </c>
      <c r="E11" s="10">
        <v>20.399999999999999</v>
      </c>
      <c r="F11" s="10">
        <v>20.399999999999999</v>
      </c>
      <c r="G11" s="11">
        <v>98</v>
      </c>
      <c r="H11" s="11">
        <v>74</v>
      </c>
      <c r="I11" s="10">
        <v>2.4</v>
      </c>
      <c r="J11" s="10">
        <v>1</v>
      </c>
      <c r="K11" s="10">
        <v>1.3</v>
      </c>
      <c r="L11" s="14">
        <v>266.7</v>
      </c>
      <c r="M11" s="11">
        <v>95.1</v>
      </c>
      <c r="N11" s="12">
        <v>1</v>
      </c>
      <c r="O11" s="11">
        <v>115.7</v>
      </c>
      <c r="P11" s="11"/>
    </row>
    <row r="12" spans="1:16" ht="15" x14ac:dyDescent="0.25">
      <c r="B12" s="8"/>
      <c r="C12" s="47">
        <f>AVERAGE(C5:C11)</f>
        <v>27.057142857142857</v>
      </c>
      <c r="D12" s="47">
        <f t="shared" ref="D12:O12" si="0">AVERAGE(D5:D11)</f>
        <v>27.085714285714285</v>
      </c>
      <c r="E12" s="47">
        <f t="shared" si="0"/>
        <v>20.514285714285716</v>
      </c>
      <c r="F12" s="47">
        <f t="shared" si="0"/>
        <v>20.514285714285716</v>
      </c>
      <c r="G12" s="47">
        <f t="shared" si="0"/>
        <v>94.142857142857139</v>
      </c>
      <c r="H12" s="47">
        <f t="shared" si="0"/>
        <v>88.857142857142861</v>
      </c>
      <c r="I12" s="47">
        <f t="shared" si="0"/>
        <v>4.8714285714285719</v>
      </c>
      <c r="J12" s="47">
        <f t="shared" si="0"/>
        <v>2.0857142857142859</v>
      </c>
      <c r="K12" s="47">
        <f t="shared" si="0"/>
        <v>0.58571428571428563</v>
      </c>
      <c r="L12" s="47">
        <f t="shared" si="0"/>
        <v>320.40999999999997</v>
      </c>
      <c r="M12" s="47">
        <f>SUM(M5:M11)</f>
        <v>115.69999999999999</v>
      </c>
      <c r="N12" s="47">
        <f>SUM(N5:N11)</f>
        <v>5</v>
      </c>
      <c r="O12" s="47">
        <f t="shared" si="0"/>
        <v>27.300000000000004</v>
      </c>
      <c r="P12" s="11"/>
    </row>
    <row r="13" spans="1:16" x14ac:dyDescent="0.2">
      <c r="A13" s="3">
        <v>2</v>
      </c>
      <c r="B13" s="8">
        <v>44204</v>
      </c>
      <c r="C13" s="10">
        <v>29.4</v>
      </c>
      <c r="D13" s="10">
        <v>28</v>
      </c>
      <c r="E13" s="10">
        <v>20.2</v>
      </c>
      <c r="F13" s="10">
        <v>20.2</v>
      </c>
      <c r="G13" s="11">
        <v>96</v>
      </c>
      <c r="H13" s="11">
        <v>90</v>
      </c>
      <c r="I13" s="10">
        <v>4.7</v>
      </c>
      <c r="J13" s="10">
        <v>6.7</v>
      </c>
      <c r="K13" s="10">
        <v>1.4</v>
      </c>
      <c r="L13" s="11">
        <v>573.04999999999995</v>
      </c>
      <c r="M13" s="10">
        <v>0</v>
      </c>
      <c r="N13" s="12">
        <v>0</v>
      </c>
      <c r="O13" s="10">
        <v>115.7</v>
      </c>
      <c r="P13" s="11"/>
    </row>
    <row r="14" spans="1:16" x14ac:dyDescent="0.2">
      <c r="B14" s="8">
        <v>44205</v>
      </c>
      <c r="C14" s="10">
        <v>29</v>
      </c>
      <c r="D14" s="10">
        <v>28</v>
      </c>
      <c r="E14" s="10">
        <v>20.2</v>
      </c>
      <c r="F14" s="10">
        <v>20.2</v>
      </c>
      <c r="G14" s="11">
        <v>96</v>
      </c>
      <c r="H14" s="11">
        <v>86</v>
      </c>
      <c r="I14" s="10">
        <v>3.6</v>
      </c>
      <c r="J14" s="10">
        <v>1</v>
      </c>
      <c r="K14" s="10">
        <v>0.1</v>
      </c>
      <c r="L14" s="11">
        <v>405.95</v>
      </c>
      <c r="M14" s="10">
        <v>14.1</v>
      </c>
      <c r="N14" s="12">
        <v>1</v>
      </c>
      <c r="O14" s="10">
        <v>123.8</v>
      </c>
      <c r="P14" s="11"/>
    </row>
    <row r="15" spans="1:16" x14ac:dyDescent="0.2">
      <c r="B15" s="8">
        <v>44206</v>
      </c>
      <c r="C15" s="10">
        <v>28</v>
      </c>
      <c r="D15" s="10">
        <v>27.2</v>
      </c>
      <c r="E15" s="10">
        <v>20.2</v>
      </c>
      <c r="F15" s="10">
        <v>20.2</v>
      </c>
      <c r="G15" s="11">
        <v>96</v>
      </c>
      <c r="H15" s="11">
        <v>92</v>
      </c>
      <c r="I15" s="10">
        <v>6</v>
      </c>
      <c r="J15" s="10">
        <v>0.9</v>
      </c>
      <c r="K15" s="10">
        <v>0.2</v>
      </c>
      <c r="L15" s="14">
        <v>350.25</v>
      </c>
      <c r="M15" s="10">
        <v>1.2</v>
      </c>
      <c r="N15" s="12">
        <v>0</v>
      </c>
      <c r="O15" s="10">
        <v>131</v>
      </c>
      <c r="P15" s="11"/>
    </row>
    <row r="16" spans="1:16" x14ac:dyDescent="0.2">
      <c r="B16" s="8">
        <v>44207</v>
      </c>
      <c r="C16" s="10">
        <v>27.8</v>
      </c>
      <c r="D16" s="10">
        <v>27</v>
      </c>
      <c r="E16" s="10">
        <v>20.2</v>
      </c>
      <c r="F16" s="10">
        <v>20.2</v>
      </c>
      <c r="G16" s="11">
        <v>96</v>
      </c>
      <c r="H16" s="11">
        <v>95</v>
      </c>
      <c r="I16" s="10">
        <v>3.4</v>
      </c>
      <c r="J16" s="10">
        <v>0</v>
      </c>
      <c r="K16" s="10">
        <v>0.1</v>
      </c>
      <c r="L16" s="11">
        <v>183.15</v>
      </c>
      <c r="M16" s="10">
        <v>32.1</v>
      </c>
      <c r="N16" s="12">
        <v>1</v>
      </c>
      <c r="O16" s="10">
        <v>163.1</v>
      </c>
      <c r="P16" s="11"/>
    </row>
    <row r="17" spans="1:16" x14ac:dyDescent="0.2">
      <c r="B17" s="8">
        <v>44208</v>
      </c>
      <c r="C17" s="10">
        <v>27</v>
      </c>
      <c r="D17" s="10">
        <v>26.8</v>
      </c>
      <c r="E17" s="10">
        <v>20</v>
      </c>
      <c r="F17" s="10">
        <v>20</v>
      </c>
      <c r="G17" s="11">
        <v>100</v>
      </c>
      <c r="H17" s="11">
        <v>87</v>
      </c>
      <c r="I17" s="10">
        <v>1.9</v>
      </c>
      <c r="J17" s="10">
        <v>0</v>
      </c>
      <c r="K17" s="10">
        <v>1</v>
      </c>
      <c r="L17" s="14">
        <v>266.7</v>
      </c>
      <c r="M17" s="10">
        <v>85</v>
      </c>
      <c r="N17" s="12">
        <v>1</v>
      </c>
      <c r="O17" s="10">
        <v>248.1</v>
      </c>
      <c r="P17" s="11"/>
    </row>
    <row r="18" spans="1:16" x14ac:dyDescent="0.2">
      <c r="B18" s="8">
        <v>44209</v>
      </c>
      <c r="C18" s="10">
        <v>26.8</v>
      </c>
      <c r="D18" s="10">
        <v>26.4</v>
      </c>
      <c r="E18" s="10">
        <v>20.6</v>
      </c>
      <c r="F18" s="10">
        <v>20.6</v>
      </c>
      <c r="G18" s="12">
        <v>100</v>
      </c>
      <c r="H18" s="12">
        <v>95</v>
      </c>
      <c r="I18" s="10">
        <v>9.6999999999999993</v>
      </c>
      <c r="J18" s="10">
        <v>0.9</v>
      </c>
      <c r="K18" s="10">
        <v>0.2</v>
      </c>
      <c r="L18" s="14">
        <v>294.55</v>
      </c>
      <c r="M18" s="10">
        <v>93.2</v>
      </c>
      <c r="N18" s="12">
        <v>1</v>
      </c>
      <c r="O18" s="10">
        <v>341.3</v>
      </c>
      <c r="P18" s="11"/>
    </row>
    <row r="19" spans="1:16" x14ac:dyDescent="0.2">
      <c r="B19" s="8">
        <v>44210</v>
      </c>
      <c r="C19" s="10">
        <v>26.8</v>
      </c>
      <c r="D19" s="10">
        <v>27</v>
      </c>
      <c r="E19" s="10">
        <v>20.6</v>
      </c>
      <c r="F19" s="10">
        <v>20.6</v>
      </c>
      <c r="G19" s="12">
        <v>100</v>
      </c>
      <c r="H19" s="12">
        <v>82</v>
      </c>
      <c r="I19" s="10">
        <v>5.6</v>
      </c>
      <c r="J19" s="10">
        <v>0.2</v>
      </c>
      <c r="K19" s="10">
        <v>0.1</v>
      </c>
      <c r="L19" s="14">
        <v>266.7</v>
      </c>
      <c r="M19" s="10">
        <v>12.1</v>
      </c>
      <c r="N19" s="12">
        <v>1</v>
      </c>
      <c r="O19" s="10">
        <v>353.4</v>
      </c>
      <c r="P19" s="11"/>
    </row>
    <row r="20" spans="1:16" ht="15" x14ac:dyDescent="0.25">
      <c r="B20" s="8"/>
      <c r="C20" s="47">
        <f>AVERAGE(C13:C19)</f>
        <v>27.828571428571429</v>
      </c>
      <c r="D20" s="47">
        <f t="shared" ref="D20:O20" si="1">AVERAGE(D13:D19)</f>
        <v>27.2</v>
      </c>
      <c r="E20" s="47">
        <f t="shared" si="1"/>
        <v>20.285714285714285</v>
      </c>
      <c r="F20" s="47">
        <f t="shared" si="1"/>
        <v>20.285714285714285</v>
      </c>
      <c r="G20" s="47">
        <f t="shared" si="1"/>
        <v>97.714285714285708</v>
      </c>
      <c r="H20" s="47">
        <f t="shared" si="1"/>
        <v>89.571428571428569</v>
      </c>
      <c r="I20" s="47">
        <f t="shared" si="1"/>
        <v>4.9857142857142858</v>
      </c>
      <c r="J20" s="47">
        <f t="shared" si="1"/>
        <v>1.3857142857142857</v>
      </c>
      <c r="K20" s="47">
        <f t="shared" si="1"/>
        <v>0.44285714285714289</v>
      </c>
      <c r="L20" s="47">
        <f t="shared" si="1"/>
        <v>334.33571428571429</v>
      </c>
      <c r="M20" s="47">
        <f>SUM(M13:M19)</f>
        <v>237.70000000000002</v>
      </c>
      <c r="N20" s="47">
        <f>SUM(N13:N19)</f>
        <v>5</v>
      </c>
      <c r="O20" s="47">
        <f t="shared" si="1"/>
        <v>210.91428571428574</v>
      </c>
      <c r="P20" s="11"/>
    </row>
    <row r="21" spans="1:16" x14ac:dyDescent="0.2">
      <c r="A21" s="3">
        <v>3</v>
      </c>
      <c r="B21" s="8">
        <v>44211</v>
      </c>
      <c r="C21" s="10">
        <v>27</v>
      </c>
      <c r="D21" s="10">
        <v>27</v>
      </c>
      <c r="E21" s="10">
        <v>20.8</v>
      </c>
      <c r="F21" s="10">
        <v>20.8</v>
      </c>
      <c r="G21" s="12">
        <v>100</v>
      </c>
      <c r="H21" s="12">
        <v>85</v>
      </c>
      <c r="I21" s="10">
        <v>4.3</v>
      </c>
      <c r="J21" s="10">
        <v>3.4</v>
      </c>
      <c r="K21" s="10">
        <v>0.2</v>
      </c>
      <c r="L21" s="14">
        <v>238.85</v>
      </c>
      <c r="M21" s="10">
        <v>18.2</v>
      </c>
      <c r="N21" s="12">
        <v>1</v>
      </c>
      <c r="O21" s="10">
        <v>371.6</v>
      </c>
      <c r="P21" s="11"/>
    </row>
    <row r="22" spans="1:16" x14ac:dyDescent="0.2">
      <c r="B22" s="8">
        <v>44212</v>
      </c>
      <c r="C22" s="10">
        <v>27</v>
      </c>
      <c r="D22" s="10">
        <v>27.8</v>
      </c>
      <c r="E22" s="10">
        <v>20.6</v>
      </c>
      <c r="F22" s="10">
        <v>20.6</v>
      </c>
      <c r="G22" s="12">
        <v>90</v>
      </c>
      <c r="H22" s="12">
        <v>80</v>
      </c>
      <c r="I22" s="10">
        <v>2.9</v>
      </c>
      <c r="J22" s="10">
        <v>0</v>
      </c>
      <c r="K22" s="10">
        <v>0.4</v>
      </c>
      <c r="L22" s="14">
        <v>294.55</v>
      </c>
      <c r="M22" s="10">
        <v>13</v>
      </c>
      <c r="N22" s="12">
        <v>1</v>
      </c>
      <c r="O22" s="10">
        <v>384.6</v>
      </c>
      <c r="P22" s="11"/>
    </row>
    <row r="23" spans="1:16" x14ac:dyDescent="0.2">
      <c r="B23" s="8">
        <v>44213</v>
      </c>
      <c r="C23" s="10">
        <v>27.8</v>
      </c>
      <c r="D23" s="10">
        <v>27.2</v>
      </c>
      <c r="E23" s="10">
        <v>20.6</v>
      </c>
      <c r="F23" s="10">
        <v>20.6</v>
      </c>
      <c r="G23" s="12">
        <v>100</v>
      </c>
      <c r="H23" s="12">
        <v>83</v>
      </c>
      <c r="I23" s="10">
        <v>3.9</v>
      </c>
      <c r="J23" s="10">
        <v>2</v>
      </c>
      <c r="K23" s="10">
        <v>0.6</v>
      </c>
      <c r="L23" s="14">
        <v>405.95</v>
      </c>
      <c r="M23" s="10">
        <v>0</v>
      </c>
      <c r="N23" s="12">
        <v>0</v>
      </c>
      <c r="O23" s="10">
        <v>384.6</v>
      </c>
      <c r="P23" s="11"/>
    </row>
    <row r="24" spans="1:16" x14ac:dyDescent="0.2">
      <c r="B24" s="8">
        <v>44214</v>
      </c>
      <c r="C24" s="10">
        <v>27.2</v>
      </c>
      <c r="D24" s="10">
        <v>29</v>
      </c>
      <c r="E24" s="10">
        <v>19</v>
      </c>
      <c r="F24" s="10">
        <v>19</v>
      </c>
      <c r="G24" s="12">
        <v>96</v>
      </c>
      <c r="H24" s="12">
        <v>73</v>
      </c>
      <c r="I24" s="10">
        <v>5</v>
      </c>
      <c r="J24" s="10">
        <v>7.5</v>
      </c>
      <c r="K24" s="10">
        <v>0.2</v>
      </c>
      <c r="L24" s="14">
        <v>573.04999999999995</v>
      </c>
      <c r="M24" s="10">
        <v>0</v>
      </c>
      <c r="N24" s="12">
        <v>0</v>
      </c>
      <c r="O24" s="10">
        <v>384.6</v>
      </c>
      <c r="P24" s="11"/>
    </row>
    <row r="25" spans="1:16" x14ac:dyDescent="0.2">
      <c r="B25" s="8">
        <v>44215</v>
      </c>
      <c r="C25" s="10">
        <v>28</v>
      </c>
      <c r="D25" s="10">
        <v>29.4</v>
      </c>
      <c r="E25" s="10">
        <v>19.8</v>
      </c>
      <c r="F25" s="10">
        <v>19.8</v>
      </c>
      <c r="G25" s="12">
        <v>98</v>
      </c>
      <c r="H25" s="12">
        <v>65</v>
      </c>
      <c r="I25" s="10">
        <v>4.9000000000000004</v>
      </c>
      <c r="J25" s="10">
        <v>7.9</v>
      </c>
      <c r="K25" s="10">
        <v>0.8</v>
      </c>
      <c r="L25" s="14">
        <v>600.9</v>
      </c>
      <c r="M25" s="10">
        <v>0</v>
      </c>
      <c r="N25" s="12">
        <v>0</v>
      </c>
      <c r="O25" s="10">
        <v>384.6</v>
      </c>
      <c r="P25" s="11"/>
    </row>
    <row r="26" spans="1:16" x14ac:dyDescent="0.2">
      <c r="B26" s="8">
        <v>44216</v>
      </c>
      <c r="C26" s="10">
        <v>29.4</v>
      </c>
      <c r="D26" s="10">
        <v>28.4</v>
      </c>
      <c r="E26" s="10">
        <v>19.8</v>
      </c>
      <c r="F26" s="10">
        <v>19.8</v>
      </c>
      <c r="G26" s="12">
        <v>93</v>
      </c>
      <c r="H26" s="12">
        <v>79</v>
      </c>
      <c r="I26" s="10">
        <v>4.8</v>
      </c>
      <c r="J26" s="10">
        <v>7</v>
      </c>
      <c r="K26" s="10">
        <v>1.8</v>
      </c>
      <c r="L26" s="14">
        <v>628.75</v>
      </c>
      <c r="M26" s="10">
        <v>0</v>
      </c>
      <c r="N26" s="12">
        <v>0</v>
      </c>
      <c r="O26" s="10">
        <v>384.6</v>
      </c>
      <c r="P26" s="11"/>
    </row>
    <row r="27" spans="1:16" x14ac:dyDescent="0.2">
      <c r="B27" s="8">
        <v>44217</v>
      </c>
      <c r="C27" s="10">
        <v>28.8</v>
      </c>
      <c r="D27" s="10">
        <v>30</v>
      </c>
      <c r="E27" s="10">
        <v>22.2</v>
      </c>
      <c r="F27" s="10">
        <v>22.2</v>
      </c>
      <c r="G27" s="12">
        <v>96</v>
      </c>
      <c r="H27" s="12">
        <v>81</v>
      </c>
      <c r="I27" s="10">
        <v>3.5</v>
      </c>
      <c r="J27" s="10">
        <v>0</v>
      </c>
      <c r="K27" s="10">
        <v>1.2</v>
      </c>
      <c r="L27" s="15">
        <v>405.95</v>
      </c>
      <c r="M27" s="10">
        <v>0</v>
      </c>
      <c r="N27" s="12">
        <v>0</v>
      </c>
      <c r="O27" s="10">
        <v>384.6</v>
      </c>
      <c r="P27" s="11"/>
    </row>
    <row r="28" spans="1:16" ht="15" x14ac:dyDescent="0.25">
      <c r="B28" s="8"/>
      <c r="C28" s="47">
        <f>AVERAGE(C21:C27)</f>
        <v>27.88571428571429</v>
      </c>
      <c r="D28" s="47">
        <f t="shared" ref="D28:O28" si="2">AVERAGE(D21:D27)</f>
        <v>28.400000000000002</v>
      </c>
      <c r="E28" s="47">
        <f t="shared" si="2"/>
        <v>20.399999999999999</v>
      </c>
      <c r="F28" s="47">
        <f t="shared" si="2"/>
        <v>20.399999999999999</v>
      </c>
      <c r="G28" s="47">
        <f t="shared" si="2"/>
        <v>96.142857142857139</v>
      </c>
      <c r="H28" s="47">
        <f t="shared" si="2"/>
        <v>78</v>
      </c>
      <c r="I28" s="47">
        <f t="shared" si="2"/>
        <v>4.1857142857142859</v>
      </c>
      <c r="J28" s="47">
        <f t="shared" si="2"/>
        <v>3.9714285714285715</v>
      </c>
      <c r="K28" s="47">
        <f t="shared" si="2"/>
        <v>0.74285714285714288</v>
      </c>
      <c r="L28" s="47">
        <f t="shared" si="2"/>
        <v>449.71428571428567</v>
      </c>
      <c r="M28" s="47">
        <f>SUM(M21:M27)</f>
        <v>31.2</v>
      </c>
      <c r="N28" s="47">
        <f>SUM(N21:N27)</f>
        <v>2</v>
      </c>
      <c r="O28" s="47">
        <f t="shared" si="2"/>
        <v>382.74285714285713</v>
      </c>
      <c r="P28" s="11"/>
    </row>
    <row r="29" spans="1:16" x14ac:dyDescent="0.2">
      <c r="A29" s="3">
        <v>4</v>
      </c>
      <c r="B29" s="8">
        <v>44218</v>
      </c>
      <c r="C29" s="10">
        <v>30</v>
      </c>
      <c r="D29" s="10">
        <v>31</v>
      </c>
      <c r="E29" s="10">
        <v>22.2</v>
      </c>
      <c r="F29" s="10">
        <v>22.2</v>
      </c>
      <c r="G29" s="12">
        <v>100</v>
      </c>
      <c r="H29" s="12">
        <v>79</v>
      </c>
      <c r="I29" s="10">
        <v>2.4</v>
      </c>
      <c r="J29" s="10">
        <v>4.5999999999999996</v>
      </c>
      <c r="K29" s="10">
        <v>1.2</v>
      </c>
      <c r="L29" s="14">
        <v>545.20000000000005</v>
      </c>
      <c r="M29" s="10">
        <v>0</v>
      </c>
      <c r="N29" s="12">
        <v>0</v>
      </c>
      <c r="O29" s="10">
        <v>384.6</v>
      </c>
      <c r="P29" s="11"/>
    </row>
    <row r="30" spans="1:16" x14ac:dyDescent="0.2">
      <c r="B30" s="8">
        <v>44219</v>
      </c>
      <c r="C30" s="10">
        <v>31</v>
      </c>
      <c r="D30" s="10">
        <v>30</v>
      </c>
      <c r="E30" s="10">
        <v>22</v>
      </c>
      <c r="F30" s="10">
        <v>22</v>
      </c>
      <c r="G30" s="12">
        <v>95</v>
      </c>
      <c r="H30" s="12">
        <v>79</v>
      </c>
      <c r="I30" s="10">
        <v>2.5</v>
      </c>
      <c r="J30" s="10">
        <v>6.3</v>
      </c>
      <c r="K30" s="10">
        <v>1.6</v>
      </c>
      <c r="L30" s="14">
        <v>517.35</v>
      </c>
      <c r="M30" s="10">
        <v>0</v>
      </c>
      <c r="N30" s="12">
        <v>0</v>
      </c>
      <c r="O30" s="10">
        <v>384.6</v>
      </c>
      <c r="P30" s="11"/>
    </row>
    <row r="31" spans="1:16" x14ac:dyDescent="0.2">
      <c r="B31" s="8">
        <v>44220</v>
      </c>
      <c r="C31" s="10">
        <v>30.2</v>
      </c>
      <c r="D31" s="10">
        <v>30.2</v>
      </c>
      <c r="E31" s="10">
        <v>20.399999999999999</v>
      </c>
      <c r="F31" s="10">
        <v>20.399999999999999</v>
      </c>
      <c r="G31" s="12">
        <v>98</v>
      </c>
      <c r="H31" s="12">
        <v>70</v>
      </c>
      <c r="I31" s="10">
        <v>3.8</v>
      </c>
      <c r="J31" s="10">
        <v>6.1</v>
      </c>
      <c r="K31" s="10">
        <v>1.8</v>
      </c>
      <c r="L31" s="14">
        <v>628.75</v>
      </c>
      <c r="M31" s="10">
        <v>0</v>
      </c>
      <c r="N31" s="12">
        <v>0</v>
      </c>
      <c r="O31" s="10">
        <v>384.6</v>
      </c>
      <c r="P31" s="11"/>
    </row>
    <row r="32" spans="1:16" x14ac:dyDescent="0.2">
      <c r="B32" s="8">
        <v>44221</v>
      </c>
      <c r="C32" s="10">
        <v>30.2</v>
      </c>
      <c r="D32" s="10">
        <v>30.8</v>
      </c>
      <c r="E32" s="10">
        <v>19.2</v>
      </c>
      <c r="F32" s="10">
        <v>19.2</v>
      </c>
      <c r="G32" s="12">
        <v>98</v>
      </c>
      <c r="H32" s="12">
        <v>68</v>
      </c>
      <c r="I32" s="10">
        <v>3.1</v>
      </c>
      <c r="J32" s="10">
        <v>6</v>
      </c>
      <c r="K32" s="10">
        <v>1.6</v>
      </c>
      <c r="L32" s="14">
        <v>573.04999999999995</v>
      </c>
      <c r="M32" s="10">
        <v>0</v>
      </c>
      <c r="N32" s="12">
        <v>0</v>
      </c>
      <c r="O32" s="10">
        <v>384.6</v>
      </c>
      <c r="P32" s="11"/>
    </row>
    <row r="33" spans="1:16" x14ac:dyDescent="0.2">
      <c r="B33" s="8">
        <v>44222</v>
      </c>
      <c r="C33" s="10">
        <v>30.8</v>
      </c>
      <c r="D33" s="10">
        <v>30</v>
      </c>
      <c r="E33" s="10">
        <v>19.399999999999999</v>
      </c>
      <c r="F33" s="10">
        <v>19.399999999999999</v>
      </c>
      <c r="G33" s="12">
        <v>98</v>
      </c>
      <c r="H33" s="12">
        <v>62</v>
      </c>
      <c r="I33" s="10">
        <v>3.7</v>
      </c>
      <c r="J33" s="10">
        <v>8.1999999999999993</v>
      </c>
      <c r="K33" s="10">
        <v>2</v>
      </c>
      <c r="L33" s="14">
        <v>517.35</v>
      </c>
      <c r="M33" s="10">
        <v>0</v>
      </c>
      <c r="N33" s="12">
        <v>0</v>
      </c>
      <c r="O33" s="10">
        <v>384.6</v>
      </c>
      <c r="P33" s="11"/>
    </row>
    <row r="34" spans="1:16" x14ac:dyDescent="0.2">
      <c r="B34" s="8">
        <v>44223</v>
      </c>
      <c r="C34" s="10">
        <v>30</v>
      </c>
      <c r="D34" s="10">
        <v>29.4</v>
      </c>
      <c r="E34" s="10">
        <v>18.8</v>
      </c>
      <c r="F34" s="10">
        <v>18.8</v>
      </c>
      <c r="G34" s="12">
        <v>87</v>
      </c>
      <c r="H34" s="12">
        <v>65</v>
      </c>
      <c r="I34" s="10">
        <v>5</v>
      </c>
      <c r="J34" s="10">
        <v>8.9</v>
      </c>
      <c r="K34" s="10">
        <v>2</v>
      </c>
      <c r="L34" s="14">
        <v>628.75</v>
      </c>
      <c r="M34" s="10">
        <v>0</v>
      </c>
      <c r="N34" s="12">
        <v>0</v>
      </c>
      <c r="O34" s="10">
        <v>384.6</v>
      </c>
      <c r="P34" s="11"/>
    </row>
    <row r="35" spans="1:16" x14ac:dyDescent="0.2">
      <c r="B35" s="8">
        <v>44224</v>
      </c>
      <c r="C35" s="10">
        <v>30.4</v>
      </c>
      <c r="D35" s="10">
        <v>29</v>
      </c>
      <c r="E35" s="10">
        <v>18.2</v>
      </c>
      <c r="F35" s="10">
        <v>18.2</v>
      </c>
      <c r="G35" s="12">
        <v>89</v>
      </c>
      <c r="H35" s="12">
        <v>66</v>
      </c>
      <c r="I35" s="10">
        <v>4</v>
      </c>
      <c r="J35" s="10">
        <v>6.5</v>
      </c>
      <c r="K35" s="10">
        <v>1.4</v>
      </c>
      <c r="L35" s="14">
        <v>656.6</v>
      </c>
      <c r="M35" s="10">
        <v>0</v>
      </c>
      <c r="N35" s="12">
        <v>0</v>
      </c>
      <c r="O35" s="10">
        <v>384.6</v>
      </c>
      <c r="P35" s="11"/>
    </row>
    <row r="36" spans="1:16" ht="15" x14ac:dyDescent="0.25">
      <c r="B36" s="8"/>
      <c r="C36" s="47">
        <f>AVERAGE(C29:C35)</f>
        <v>30.371428571428574</v>
      </c>
      <c r="D36" s="47">
        <f t="shared" ref="D36:O36" si="3">AVERAGE(D29:D35)</f>
        <v>30.057142857142857</v>
      </c>
      <c r="E36" s="47">
        <f t="shared" si="3"/>
        <v>20.028571428571428</v>
      </c>
      <c r="F36" s="47">
        <f t="shared" si="3"/>
        <v>20.028571428571428</v>
      </c>
      <c r="G36" s="47">
        <f t="shared" si="3"/>
        <v>95</v>
      </c>
      <c r="H36" s="47">
        <f t="shared" si="3"/>
        <v>69.857142857142861</v>
      </c>
      <c r="I36" s="47">
        <f t="shared" si="3"/>
        <v>3.5</v>
      </c>
      <c r="J36" s="47">
        <f t="shared" si="3"/>
        <v>6.6571428571428575</v>
      </c>
      <c r="K36" s="47">
        <f t="shared" si="3"/>
        <v>1.657142857142857</v>
      </c>
      <c r="L36" s="47">
        <f t="shared" si="3"/>
        <v>581.00714285714287</v>
      </c>
      <c r="M36" s="47">
        <f>SUM(M29:M35)</f>
        <v>0</v>
      </c>
      <c r="N36" s="47">
        <f>SUM(N29:N35)</f>
        <v>0</v>
      </c>
      <c r="O36" s="47">
        <f t="shared" si="3"/>
        <v>384.59999999999997</v>
      </c>
      <c r="P36" s="11"/>
    </row>
    <row r="37" spans="1:16" x14ac:dyDescent="0.2">
      <c r="A37" s="3">
        <v>5</v>
      </c>
      <c r="B37" s="8">
        <v>44225</v>
      </c>
      <c r="C37" s="10">
        <v>29.2</v>
      </c>
      <c r="D37" s="10">
        <v>29.4</v>
      </c>
      <c r="E37" s="10">
        <v>18.2</v>
      </c>
      <c r="F37" s="10">
        <v>18.2</v>
      </c>
      <c r="G37" s="12">
        <v>96</v>
      </c>
      <c r="H37" s="12">
        <v>66</v>
      </c>
      <c r="I37" s="10">
        <v>5.3</v>
      </c>
      <c r="J37" s="10">
        <v>4</v>
      </c>
      <c r="K37" s="10">
        <v>1.8</v>
      </c>
      <c r="L37" s="14">
        <v>517.35</v>
      </c>
      <c r="M37" s="10">
        <v>0</v>
      </c>
      <c r="N37" s="12">
        <v>0</v>
      </c>
      <c r="O37" s="10">
        <v>384.6</v>
      </c>
      <c r="P37" s="11"/>
    </row>
    <row r="38" spans="1:16" x14ac:dyDescent="0.2">
      <c r="B38" s="8">
        <v>44226</v>
      </c>
      <c r="C38" s="10">
        <v>29.8</v>
      </c>
      <c r="D38" s="10">
        <v>29.2</v>
      </c>
      <c r="E38" s="10">
        <v>18.2</v>
      </c>
      <c r="F38" s="10">
        <v>18.2</v>
      </c>
      <c r="G38" s="12">
        <v>64</v>
      </c>
      <c r="H38" s="12">
        <v>96</v>
      </c>
      <c r="I38" s="10">
        <v>4.8</v>
      </c>
      <c r="J38" s="10">
        <v>5.0999999999999996</v>
      </c>
      <c r="K38" s="10">
        <v>1.4</v>
      </c>
      <c r="L38" s="14">
        <v>573.04999999999995</v>
      </c>
      <c r="M38" s="10">
        <v>0</v>
      </c>
      <c r="N38" s="12">
        <v>0</v>
      </c>
      <c r="O38" s="10">
        <v>384.6</v>
      </c>
      <c r="P38" s="11"/>
    </row>
    <row r="39" spans="1:16" x14ac:dyDescent="0.2">
      <c r="B39" s="8">
        <v>44227</v>
      </c>
      <c r="C39" s="10">
        <v>29.4</v>
      </c>
      <c r="D39" s="10">
        <v>18</v>
      </c>
      <c r="E39" s="10">
        <v>18</v>
      </c>
      <c r="F39" s="10">
        <v>18</v>
      </c>
      <c r="G39" s="12">
        <v>93</v>
      </c>
      <c r="H39" s="12">
        <v>63</v>
      </c>
      <c r="I39" s="10">
        <v>2.2999999999999998</v>
      </c>
      <c r="J39" s="10">
        <v>6.8</v>
      </c>
      <c r="K39" s="10">
        <v>1.8</v>
      </c>
      <c r="L39" s="14">
        <v>600.9</v>
      </c>
      <c r="M39" s="10">
        <v>0</v>
      </c>
      <c r="N39" s="12">
        <v>0</v>
      </c>
      <c r="O39" s="10">
        <v>384.6</v>
      </c>
      <c r="P39" s="11"/>
    </row>
    <row r="40" spans="1:16" x14ac:dyDescent="0.2">
      <c r="B40" s="8">
        <v>44228</v>
      </c>
      <c r="C40" s="13">
        <v>30.4</v>
      </c>
      <c r="D40" s="13">
        <v>31.8</v>
      </c>
      <c r="E40" s="13">
        <v>18.2</v>
      </c>
      <c r="F40" s="13">
        <v>18.2</v>
      </c>
      <c r="G40" s="17">
        <v>63</v>
      </c>
      <c r="H40" s="17">
        <v>69</v>
      </c>
      <c r="I40" s="13">
        <v>7.8</v>
      </c>
      <c r="J40" s="13">
        <v>8.1</v>
      </c>
      <c r="K40" s="13">
        <v>2.2000000000000002</v>
      </c>
      <c r="L40" s="18">
        <v>600.9</v>
      </c>
      <c r="M40" s="13">
        <v>0</v>
      </c>
      <c r="N40" s="17">
        <v>0</v>
      </c>
      <c r="O40" s="10">
        <v>384.6</v>
      </c>
    </row>
    <row r="41" spans="1:16" x14ac:dyDescent="0.2">
      <c r="B41" s="8">
        <v>44229</v>
      </c>
      <c r="C41" s="13">
        <v>31.8</v>
      </c>
      <c r="D41" s="13">
        <v>30.4</v>
      </c>
      <c r="E41" s="13">
        <v>18.2</v>
      </c>
      <c r="F41" s="13">
        <v>18.2</v>
      </c>
      <c r="G41" s="17">
        <v>93</v>
      </c>
      <c r="H41" s="17">
        <v>64</v>
      </c>
      <c r="I41" s="13">
        <v>6.8</v>
      </c>
      <c r="J41" s="13">
        <v>8.6999999999999993</v>
      </c>
      <c r="K41" s="13">
        <v>2</v>
      </c>
      <c r="L41" s="18">
        <v>684.45</v>
      </c>
      <c r="M41" s="13">
        <v>0</v>
      </c>
      <c r="N41" s="17">
        <v>0</v>
      </c>
      <c r="O41" s="10">
        <v>384.6</v>
      </c>
    </row>
    <row r="42" spans="1:16" x14ac:dyDescent="0.2">
      <c r="B42" s="8">
        <v>44230</v>
      </c>
      <c r="C42" s="10">
        <v>30.4</v>
      </c>
      <c r="D42" s="10">
        <v>30.4</v>
      </c>
      <c r="E42" s="10">
        <v>21.2</v>
      </c>
      <c r="F42" s="10">
        <v>21.2</v>
      </c>
      <c r="G42" s="11">
        <v>88</v>
      </c>
      <c r="H42" s="11">
        <v>67</v>
      </c>
      <c r="I42" s="10">
        <v>5.7</v>
      </c>
      <c r="J42" s="11">
        <v>7.3</v>
      </c>
      <c r="K42" s="11">
        <v>1.8</v>
      </c>
      <c r="L42" s="11">
        <v>634.32000000000005</v>
      </c>
      <c r="M42" s="10">
        <v>0</v>
      </c>
      <c r="N42" s="12">
        <v>0</v>
      </c>
      <c r="O42" s="10">
        <v>384.6</v>
      </c>
    </row>
    <row r="43" spans="1:16" x14ac:dyDescent="0.2">
      <c r="B43" s="8">
        <v>44231</v>
      </c>
      <c r="C43" s="10">
        <v>30.4</v>
      </c>
      <c r="D43" s="10">
        <v>30.4</v>
      </c>
      <c r="E43" s="10">
        <v>19.2</v>
      </c>
      <c r="F43" s="10">
        <v>19.2</v>
      </c>
      <c r="G43" s="11">
        <v>94</v>
      </c>
      <c r="H43" s="11">
        <v>62</v>
      </c>
      <c r="I43" s="10">
        <v>6.6</v>
      </c>
      <c r="J43" s="10">
        <v>7.7</v>
      </c>
      <c r="K43" s="10">
        <v>1.8</v>
      </c>
      <c r="L43" s="11">
        <v>573.04999999999995</v>
      </c>
      <c r="M43" s="10">
        <v>0</v>
      </c>
      <c r="N43" s="12">
        <v>0</v>
      </c>
      <c r="O43" s="10">
        <v>384.6</v>
      </c>
    </row>
    <row r="44" spans="1:16" ht="15" x14ac:dyDescent="0.25">
      <c r="B44" s="8"/>
      <c r="C44" s="47">
        <f>AVERAGE(C37:C43)</f>
        <v>30.200000000000006</v>
      </c>
      <c r="D44" s="47">
        <f t="shared" ref="D44:O44" si="4">AVERAGE(D37:D43)</f>
        <v>28.514285714285712</v>
      </c>
      <c r="E44" s="47">
        <f t="shared" si="4"/>
        <v>18.74285714285714</v>
      </c>
      <c r="F44" s="47">
        <f t="shared" si="4"/>
        <v>18.74285714285714</v>
      </c>
      <c r="G44" s="47">
        <f t="shared" si="4"/>
        <v>84.428571428571431</v>
      </c>
      <c r="H44" s="47">
        <f t="shared" si="4"/>
        <v>69.571428571428569</v>
      </c>
      <c r="I44" s="47">
        <f t="shared" si="4"/>
        <v>5.6142857142857148</v>
      </c>
      <c r="J44" s="47">
        <f t="shared" si="4"/>
        <v>6.8142857142857149</v>
      </c>
      <c r="K44" s="47">
        <f t="shared" si="4"/>
        <v>1.8285714285714287</v>
      </c>
      <c r="L44" s="47">
        <f t="shared" si="4"/>
        <v>597.7171428571429</v>
      </c>
      <c r="M44" s="47">
        <f>SUM(M37:M43)</f>
        <v>0</v>
      </c>
      <c r="N44" s="47">
        <f>SUM(N37:N43)</f>
        <v>0</v>
      </c>
      <c r="O44" s="47">
        <f t="shared" si="4"/>
        <v>384.59999999999997</v>
      </c>
    </row>
    <row r="45" spans="1:16" x14ac:dyDescent="0.2">
      <c r="A45" s="3">
        <v>6</v>
      </c>
      <c r="B45" s="8">
        <v>44232</v>
      </c>
      <c r="C45" s="10">
        <v>30.4</v>
      </c>
      <c r="D45" s="10">
        <v>30.4</v>
      </c>
      <c r="E45" s="10">
        <v>18.8</v>
      </c>
      <c r="F45" s="10">
        <v>18.8</v>
      </c>
      <c r="G45" s="11">
        <v>96</v>
      </c>
      <c r="H45" s="11">
        <v>66</v>
      </c>
      <c r="I45" s="11">
        <v>6.8</v>
      </c>
      <c r="J45" s="10">
        <v>7.4</v>
      </c>
      <c r="K45" s="11">
        <v>2.2000000000000002</v>
      </c>
      <c r="L45" s="14">
        <v>656.6</v>
      </c>
      <c r="M45" s="10">
        <v>0</v>
      </c>
      <c r="N45" s="12">
        <v>0</v>
      </c>
      <c r="O45" s="10">
        <v>384.6</v>
      </c>
    </row>
    <row r="46" spans="1:16" x14ac:dyDescent="0.2">
      <c r="B46" s="8">
        <v>44233</v>
      </c>
      <c r="C46" s="10">
        <v>30.4</v>
      </c>
      <c r="D46" s="10">
        <v>30.4</v>
      </c>
      <c r="E46" s="10">
        <v>18.600000000000001</v>
      </c>
      <c r="F46" s="10">
        <v>18.600000000000001</v>
      </c>
      <c r="G46" s="11">
        <v>96</v>
      </c>
      <c r="H46" s="11">
        <v>61</v>
      </c>
      <c r="I46" s="11">
        <v>5.7</v>
      </c>
      <c r="J46" s="10">
        <v>8.1</v>
      </c>
      <c r="K46" s="11">
        <v>1.6</v>
      </c>
      <c r="L46" s="14">
        <v>656.6</v>
      </c>
      <c r="M46" s="10">
        <v>0</v>
      </c>
      <c r="N46" s="12">
        <v>0</v>
      </c>
      <c r="O46" s="10">
        <v>384.6</v>
      </c>
    </row>
    <row r="47" spans="1:16" x14ac:dyDescent="0.2">
      <c r="B47" s="8">
        <v>44234</v>
      </c>
      <c r="C47" s="10">
        <v>30.4</v>
      </c>
      <c r="D47" s="10">
        <v>30.2</v>
      </c>
      <c r="E47" s="10">
        <v>18.2</v>
      </c>
      <c r="F47" s="10">
        <v>18.2</v>
      </c>
      <c r="G47" s="11">
        <v>98</v>
      </c>
      <c r="H47" s="11">
        <v>65</v>
      </c>
      <c r="I47" s="11">
        <v>5.7</v>
      </c>
      <c r="J47" s="11">
        <v>7.7</v>
      </c>
      <c r="K47" s="10">
        <v>2.2000000000000002</v>
      </c>
      <c r="L47" s="11">
        <v>628.75</v>
      </c>
      <c r="M47" s="10">
        <v>0</v>
      </c>
      <c r="N47" s="12">
        <v>0</v>
      </c>
      <c r="O47" s="10">
        <v>384.6</v>
      </c>
    </row>
    <row r="48" spans="1:16" x14ac:dyDescent="0.2">
      <c r="B48" s="8">
        <v>44235</v>
      </c>
      <c r="C48" s="10">
        <v>30.4</v>
      </c>
      <c r="D48" s="10">
        <v>30.6</v>
      </c>
      <c r="E48" s="10">
        <v>18.2</v>
      </c>
      <c r="F48" s="10">
        <v>18.2</v>
      </c>
      <c r="G48" s="11">
        <v>98</v>
      </c>
      <c r="H48" s="11">
        <v>58</v>
      </c>
      <c r="I48" s="11">
        <v>6.5</v>
      </c>
      <c r="J48" s="11">
        <v>8.8000000000000007</v>
      </c>
      <c r="K48" s="10">
        <v>1.4</v>
      </c>
      <c r="L48" s="14">
        <v>656.6</v>
      </c>
      <c r="M48" s="10">
        <v>0</v>
      </c>
      <c r="N48" s="12">
        <v>0</v>
      </c>
      <c r="O48" s="10">
        <v>384.6</v>
      </c>
    </row>
    <row r="49" spans="1:15" x14ac:dyDescent="0.2">
      <c r="B49" s="8">
        <v>44236</v>
      </c>
      <c r="C49" s="10">
        <v>30.8</v>
      </c>
      <c r="D49" s="10">
        <v>30.2</v>
      </c>
      <c r="E49" s="10">
        <v>19.2</v>
      </c>
      <c r="F49" s="10">
        <v>19.2</v>
      </c>
      <c r="G49" s="11">
        <v>94</v>
      </c>
      <c r="H49" s="11">
        <v>58</v>
      </c>
      <c r="I49" s="11">
        <v>6.6</v>
      </c>
      <c r="J49" s="10">
        <v>8.6999999999999993</v>
      </c>
      <c r="K49" s="11">
        <v>1.8</v>
      </c>
      <c r="L49" s="11">
        <v>684.45</v>
      </c>
      <c r="M49" s="10">
        <v>0</v>
      </c>
      <c r="N49" s="12">
        <v>0</v>
      </c>
      <c r="O49" s="10">
        <v>384.6</v>
      </c>
    </row>
    <row r="50" spans="1:15" x14ac:dyDescent="0.2">
      <c r="B50" s="8">
        <v>44237</v>
      </c>
      <c r="C50" s="10">
        <v>30.2</v>
      </c>
      <c r="D50" s="10">
        <v>30.2</v>
      </c>
      <c r="E50" s="10">
        <v>18.2</v>
      </c>
      <c r="F50" s="10">
        <v>18.2</v>
      </c>
      <c r="G50" s="11">
        <v>92</v>
      </c>
      <c r="H50" s="11">
        <v>61</v>
      </c>
      <c r="I50" s="11">
        <v>6.2</v>
      </c>
      <c r="J50" s="10">
        <v>7.5</v>
      </c>
      <c r="K50" s="11">
        <v>2.6</v>
      </c>
      <c r="L50" s="14">
        <v>656.6</v>
      </c>
      <c r="M50" s="10">
        <v>0</v>
      </c>
      <c r="N50" s="12">
        <v>0</v>
      </c>
      <c r="O50" s="10">
        <v>384.6</v>
      </c>
    </row>
    <row r="51" spans="1:15" x14ac:dyDescent="0.2">
      <c r="B51" s="8">
        <v>44238</v>
      </c>
      <c r="C51" s="10">
        <v>30.2</v>
      </c>
      <c r="D51" s="10">
        <v>30.4</v>
      </c>
      <c r="E51" s="10">
        <v>17.2</v>
      </c>
      <c r="F51" s="10">
        <v>17.2</v>
      </c>
      <c r="G51" s="11">
        <v>92</v>
      </c>
      <c r="H51" s="11">
        <v>62</v>
      </c>
      <c r="I51" s="11">
        <v>5.3</v>
      </c>
      <c r="J51" s="11">
        <v>8.9</v>
      </c>
      <c r="K51" s="10">
        <v>3</v>
      </c>
      <c r="L51" s="11">
        <v>634.32000000000005</v>
      </c>
      <c r="M51" s="10">
        <v>0</v>
      </c>
      <c r="N51" s="12">
        <v>0</v>
      </c>
      <c r="O51" s="10">
        <v>384.6</v>
      </c>
    </row>
    <row r="52" spans="1:15" ht="15" x14ac:dyDescent="0.25">
      <c r="B52" s="8"/>
      <c r="C52" s="47">
        <f>AVERAGE(C45:C51)</f>
        <v>30.4</v>
      </c>
      <c r="D52" s="47">
        <f t="shared" ref="D52:O52" si="5">AVERAGE(D45:D51)</f>
        <v>30.342857142857138</v>
      </c>
      <c r="E52" s="47">
        <f t="shared" si="5"/>
        <v>18.342857142857145</v>
      </c>
      <c r="F52" s="47">
        <f t="shared" si="5"/>
        <v>18.342857142857145</v>
      </c>
      <c r="G52" s="47">
        <f t="shared" si="5"/>
        <v>95.142857142857139</v>
      </c>
      <c r="H52" s="47">
        <f t="shared" si="5"/>
        <v>61.571428571428569</v>
      </c>
      <c r="I52" s="47">
        <f t="shared" si="5"/>
        <v>6.1142857142857139</v>
      </c>
      <c r="J52" s="47">
        <f t="shared" si="5"/>
        <v>8.1571428571428566</v>
      </c>
      <c r="K52" s="47">
        <f t="shared" si="5"/>
        <v>2.1142857142857143</v>
      </c>
      <c r="L52" s="47">
        <f t="shared" si="5"/>
        <v>653.41714285714284</v>
      </c>
      <c r="M52" s="47">
        <f>SUM(M45:M51)</f>
        <v>0</v>
      </c>
      <c r="N52" s="47">
        <f>SUM(N45:N51)</f>
        <v>0</v>
      </c>
      <c r="O52" s="47">
        <f t="shared" si="5"/>
        <v>384.59999999999997</v>
      </c>
    </row>
    <row r="53" spans="1:15" x14ac:dyDescent="0.2">
      <c r="A53" s="3">
        <v>7</v>
      </c>
      <c r="B53" s="8">
        <v>44239</v>
      </c>
      <c r="C53" s="10">
        <v>30.4</v>
      </c>
      <c r="D53" s="10">
        <v>31.4</v>
      </c>
      <c r="E53" s="10">
        <v>17.2</v>
      </c>
      <c r="F53" s="10">
        <v>17.2</v>
      </c>
      <c r="G53" s="11">
        <v>90</v>
      </c>
      <c r="H53" s="11">
        <v>60</v>
      </c>
      <c r="I53" s="11">
        <v>5.4</v>
      </c>
      <c r="J53" s="11">
        <v>9.3000000000000007</v>
      </c>
      <c r="K53" s="11">
        <v>2.6</v>
      </c>
      <c r="L53" s="11">
        <v>642.66999999999996</v>
      </c>
      <c r="M53" s="10">
        <v>0</v>
      </c>
      <c r="N53" s="12">
        <v>0</v>
      </c>
      <c r="O53" s="10">
        <v>384.6</v>
      </c>
    </row>
    <row r="54" spans="1:15" x14ac:dyDescent="0.2">
      <c r="B54" s="8">
        <v>44240</v>
      </c>
      <c r="C54" s="10">
        <v>31.4</v>
      </c>
      <c r="D54" s="10">
        <v>31</v>
      </c>
      <c r="E54" s="10">
        <v>17</v>
      </c>
      <c r="F54" s="10">
        <v>17</v>
      </c>
      <c r="G54" s="11">
        <v>92</v>
      </c>
      <c r="H54" s="11">
        <v>61</v>
      </c>
      <c r="I54" s="11">
        <v>5.0999999999999996</v>
      </c>
      <c r="J54" s="10">
        <v>7.6</v>
      </c>
      <c r="K54" s="10">
        <v>3</v>
      </c>
      <c r="L54" s="14">
        <v>712.3</v>
      </c>
      <c r="M54" s="10">
        <v>0</v>
      </c>
      <c r="N54" s="12">
        <v>0</v>
      </c>
      <c r="O54" s="10">
        <v>384.6</v>
      </c>
    </row>
    <row r="55" spans="1:15" x14ac:dyDescent="0.2">
      <c r="B55" s="8">
        <v>44241</v>
      </c>
      <c r="C55" s="10">
        <v>31.4</v>
      </c>
      <c r="D55" s="10">
        <v>30</v>
      </c>
      <c r="E55" s="10">
        <v>17</v>
      </c>
      <c r="F55" s="10">
        <v>17</v>
      </c>
      <c r="G55" s="11">
        <v>93</v>
      </c>
      <c r="H55" s="11">
        <v>60</v>
      </c>
      <c r="I55" s="10">
        <v>4.8</v>
      </c>
      <c r="J55" s="10">
        <v>8</v>
      </c>
      <c r="K55" s="10">
        <v>3</v>
      </c>
      <c r="L55" s="11">
        <v>573.04999999999995</v>
      </c>
      <c r="M55" s="10">
        <v>0</v>
      </c>
      <c r="N55" s="12">
        <v>0</v>
      </c>
      <c r="O55" s="10">
        <v>384.6</v>
      </c>
    </row>
    <row r="56" spans="1:15" x14ac:dyDescent="0.2">
      <c r="B56" s="8">
        <v>44242</v>
      </c>
      <c r="C56" s="10">
        <v>31.4</v>
      </c>
      <c r="D56" s="10">
        <v>32.4</v>
      </c>
      <c r="E56" s="10">
        <v>17</v>
      </c>
      <c r="F56" s="10">
        <v>17</v>
      </c>
      <c r="G56" s="11">
        <v>87</v>
      </c>
      <c r="H56" s="11">
        <v>60</v>
      </c>
      <c r="I56" s="10">
        <v>5.4</v>
      </c>
      <c r="J56" s="10">
        <v>9.3000000000000007</v>
      </c>
      <c r="K56" s="11">
        <v>2.2000000000000002</v>
      </c>
      <c r="L56" s="14">
        <v>684.45</v>
      </c>
      <c r="M56" s="10">
        <v>0</v>
      </c>
      <c r="N56" s="12">
        <v>0</v>
      </c>
      <c r="O56" s="11">
        <v>384.6</v>
      </c>
    </row>
    <row r="57" spans="1:15" x14ac:dyDescent="0.2">
      <c r="B57" s="8">
        <v>44243</v>
      </c>
      <c r="C57" s="10">
        <v>32.4</v>
      </c>
      <c r="D57" s="10">
        <v>32.6</v>
      </c>
      <c r="E57" s="10">
        <v>17.2</v>
      </c>
      <c r="F57" s="10">
        <v>17.2</v>
      </c>
      <c r="G57" s="11">
        <v>93</v>
      </c>
      <c r="H57" s="11">
        <v>63</v>
      </c>
      <c r="I57" s="10">
        <v>5.3</v>
      </c>
      <c r="J57" s="10">
        <v>8.4</v>
      </c>
      <c r="K57" s="10">
        <v>2.6</v>
      </c>
      <c r="L57" s="14">
        <v>684.45</v>
      </c>
      <c r="M57" s="10">
        <v>0</v>
      </c>
      <c r="N57" s="12">
        <v>0</v>
      </c>
      <c r="O57" s="11">
        <v>384.6</v>
      </c>
    </row>
    <row r="58" spans="1:15" x14ac:dyDescent="0.2">
      <c r="B58" s="8">
        <v>44244</v>
      </c>
      <c r="C58" s="10">
        <v>32.6</v>
      </c>
      <c r="D58" s="10">
        <v>32.799999999999997</v>
      </c>
      <c r="E58" s="10">
        <v>17</v>
      </c>
      <c r="F58" s="10">
        <v>17</v>
      </c>
      <c r="G58" s="11">
        <v>96</v>
      </c>
      <c r="H58" s="11">
        <v>68</v>
      </c>
      <c r="I58" s="10">
        <v>3.6</v>
      </c>
      <c r="J58" s="11">
        <v>9.6</v>
      </c>
      <c r="K58" s="11">
        <v>2.6</v>
      </c>
      <c r="L58" s="11">
        <v>573.04999999999995</v>
      </c>
      <c r="M58" s="10">
        <v>0</v>
      </c>
      <c r="N58" s="12">
        <v>0</v>
      </c>
      <c r="O58" s="11">
        <v>384.6</v>
      </c>
    </row>
    <row r="59" spans="1:15" x14ac:dyDescent="0.2">
      <c r="B59" s="8">
        <v>44245</v>
      </c>
      <c r="C59" s="10">
        <v>32.799999999999997</v>
      </c>
      <c r="D59" s="10">
        <v>32.6</v>
      </c>
      <c r="E59" s="10">
        <v>17</v>
      </c>
      <c r="F59" s="10">
        <v>17</v>
      </c>
      <c r="G59" s="11">
        <v>98</v>
      </c>
      <c r="H59" s="11">
        <v>65</v>
      </c>
      <c r="I59" s="10">
        <v>5.3</v>
      </c>
      <c r="J59" s="11">
        <v>8.1</v>
      </c>
      <c r="K59" s="11">
        <v>3.2</v>
      </c>
      <c r="L59" s="11">
        <v>628.75</v>
      </c>
      <c r="M59" s="10">
        <v>0</v>
      </c>
      <c r="N59" s="12">
        <v>0</v>
      </c>
      <c r="O59" s="11">
        <v>384.6</v>
      </c>
    </row>
    <row r="60" spans="1:15" ht="15" x14ac:dyDescent="0.25">
      <c r="B60" s="8"/>
      <c r="C60" s="47">
        <f>AVERAGE(C53:C59)</f>
        <v>31.771428571428569</v>
      </c>
      <c r="D60" s="47">
        <f t="shared" ref="D60:O60" si="6">AVERAGE(D53:D59)</f>
        <v>31.828571428571426</v>
      </c>
      <c r="E60" s="47">
        <f t="shared" si="6"/>
        <v>17.057142857142857</v>
      </c>
      <c r="F60" s="47">
        <f t="shared" si="6"/>
        <v>17.057142857142857</v>
      </c>
      <c r="G60" s="47">
        <f t="shared" si="6"/>
        <v>92.714285714285708</v>
      </c>
      <c r="H60" s="47">
        <f t="shared" si="6"/>
        <v>62.428571428571431</v>
      </c>
      <c r="I60" s="47">
        <f t="shared" si="6"/>
        <v>4.9857142857142867</v>
      </c>
      <c r="J60" s="47">
        <f t="shared" si="6"/>
        <v>8.6142857142857157</v>
      </c>
      <c r="K60" s="47">
        <f t="shared" si="6"/>
        <v>2.7428571428571429</v>
      </c>
      <c r="L60" s="47">
        <f t="shared" si="6"/>
        <v>642.6742857142857</v>
      </c>
      <c r="M60" s="47">
        <f>SUM(M53:M59)</f>
        <v>0</v>
      </c>
      <c r="N60" s="47">
        <f>SUM(N53:N59)</f>
        <v>0</v>
      </c>
      <c r="O60" s="47">
        <f t="shared" si="6"/>
        <v>384.59999999999997</v>
      </c>
    </row>
    <row r="61" spans="1:15" x14ac:dyDescent="0.2">
      <c r="A61" s="3">
        <v>8</v>
      </c>
      <c r="B61" s="8">
        <v>44246</v>
      </c>
      <c r="C61" s="10">
        <v>32.6</v>
      </c>
      <c r="D61" s="10">
        <v>32.6</v>
      </c>
      <c r="E61" s="10">
        <v>19.8</v>
      </c>
      <c r="F61" s="10">
        <v>19.8</v>
      </c>
      <c r="G61" s="11">
        <v>91</v>
      </c>
      <c r="H61" s="11">
        <v>69</v>
      </c>
      <c r="I61" s="10">
        <v>6.8</v>
      </c>
      <c r="J61" s="10">
        <v>7</v>
      </c>
      <c r="K61" s="11">
        <v>2.6</v>
      </c>
      <c r="L61" s="14">
        <v>606.47</v>
      </c>
      <c r="M61" s="10">
        <v>0</v>
      </c>
      <c r="N61" s="12">
        <v>0</v>
      </c>
      <c r="O61" s="11">
        <v>384.6</v>
      </c>
    </row>
    <row r="62" spans="1:15" x14ac:dyDescent="0.2">
      <c r="B62" s="8">
        <v>44247</v>
      </c>
      <c r="C62" s="10">
        <v>32.6</v>
      </c>
      <c r="D62" s="10">
        <v>32.799999999999997</v>
      </c>
      <c r="E62" s="10">
        <v>20</v>
      </c>
      <c r="F62" s="10">
        <v>20</v>
      </c>
      <c r="G62" s="11">
        <v>96</v>
      </c>
      <c r="H62" s="11">
        <v>76</v>
      </c>
      <c r="I62" s="10">
        <v>5.6</v>
      </c>
      <c r="J62" s="10">
        <v>1.4</v>
      </c>
      <c r="K62" s="11">
        <v>0.5</v>
      </c>
      <c r="L62" s="11">
        <v>517.35</v>
      </c>
      <c r="M62" s="10">
        <v>2.2999999999999998</v>
      </c>
      <c r="N62" s="12">
        <v>0</v>
      </c>
      <c r="O62" s="11">
        <v>386.9</v>
      </c>
    </row>
    <row r="63" spans="1:15" x14ac:dyDescent="0.2">
      <c r="B63" s="8">
        <v>44248</v>
      </c>
      <c r="C63" s="10">
        <v>32.799999999999997</v>
      </c>
      <c r="D63" s="10">
        <v>27.8</v>
      </c>
      <c r="E63" s="10">
        <v>19.8</v>
      </c>
      <c r="F63" s="10">
        <v>19.8</v>
      </c>
      <c r="G63" s="11">
        <v>90</v>
      </c>
      <c r="H63" s="11">
        <v>76</v>
      </c>
      <c r="I63" s="10">
        <v>7.7</v>
      </c>
      <c r="J63" s="10">
        <v>0</v>
      </c>
      <c r="K63" s="11">
        <v>0.2</v>
      </c>
      <c r="L63" s="11">
        <v>503.42</v>
      </c>
      <c r="M63" s="10">
        <v>6.2</v>
      </c>
      <c r="N63" s="12">
        <v>1</v>
      </c>
      <c r="O63" s="11">
        <v>393.1</v>
      </c>
    </row>
    <row r="64" spans="1:15" x14ac:dyDescent="0.2">
      <c r="B64" s="8">
        <v>44249</v>
      </c>
      <c r="C64" s="10">
        <v>32.4</v>
      </c>
      <c r="D64" s="10">
        <v>29.2</v>
      </c>
      <c r="E64" s="10">
        <v>19.8</v>
      </c>
      <c r="F64" s="10">
        <v>19.8</v>
      </c>
      <c r="G64" s="11">
        <v>90</v>
      </c>
      <c r="H64" s="11">
        <v>79</v>
      </c>
      <c r="I64" s="11">
        <v>3.9</v>
      </c>
      <c r="J64" s="10">
        <v>0</v>
      </c>
      <c r="K64" s="11">
        <v>0.4</v>
      </c>
      <c r="L64" s="11">
        <v>483.93</v>
      </c>
      <c r="M64" s="10">
        <v>6.2</v>
      </c>
      <c r="N64" s="12">
        <v>1</v>
      </c>
      <c r="O64" s="11">
        <v>399.3</v>
      </c>
    </row>
    <row r="65" spans="1:15" x14ac:dyDescent="0.2">
      <c r="B65" s="8">
        <v>44250</v>
      </c>
      <c r="C65" s="10">
        <v>30</v>
      </c>
      <c r="D65" s="10">
        <v>27.8</v>
      </c>
      <c r="E65" s="10">
        <v>21.2</v>
      </c>
      <c r="F65" s="10">
        <v>21.2</v>
      </c>
      <c r="G65" s="11">
        <v>98</v>
      </c>
      <c r="H65" s="11">
        <v>76</v>
      </c>
      <c r="I65" s="11">
        <v>7.9</v>
      </c>
      <c r="J65" s="10">
        <v>4.8</v>
      </c>
      <c r="K65" s="11">
        <v>2.8</v>
      </c>
      <c r="L65" s="11">
        <v>517.35</v>
      </c>
      <c r="M65" s="10">
        <v>2.8</v>
      </c>
      <c r="N65" s="12">
        <v>1</v>
      </c>
      <c r="O65" s="11">
        <v>402.1</v>
      </c>
    </row>
    <row r="66" spans="1:15" x14ac:dyDescent="0.2">
      <c r="B66" s="8">
        <v>44251</v>
      </c>
      <c r="C66" s="10">
        <v>31.5</v>
      </c>
      <c r="D66" s="10">
        <v>29.4</v>
      </c>
      <c r="E66" s="10">
        <v>21</v>
      </c>
      <c r="F66" s="10">
        <v>21</v>
      </c>
      <c r="G66" s="11">
        <v>98</v>
      </c>
      <c r="H66" s="11">
        <v>76</v>
      </c>
      <c r="I66" s="10">
        <v>5.4</v>
      </c>
      <c r="J66" s="10">
        <v>7.5</v>
      </c>
      <c r="K66" s="11">
        <v>2.4</v>
      </c>
      <c r="L66" s="11">
        <v>656.6</v>
      </c>
      <c r="M66" s="10">
        <v>0</v>
      </c>
      <c r="N66" s="12">
        <v>0</v>
      </c>
      <c r="O66" s="11">
        <v>402.1</v>
      </c>
    </row>
    <row r="67" spans="1:15" x14ac:dyDescent="0.2">
      <c r="B67" s="8">
        <v>44252</v>
      </c>
      <c r="C67" s="10">
        <v>32.4</v>
      </c>
      <c r="D67" s="10">
        <v>30</v>
      </c>
      <c r="E67" s="10">
        <v>19.2</v>
      </c>
      <c r="F67" s="10">
        <v>19.2</v>
      </c>
      <c r="G67" s="11">
        <v>100</v>
      </c>
      <c r="H67" s="11">
        <v>78</v>
      </c>
      <c r="I67" s="10">
        <v>4.2</v>
      </c>
      <c r="J67" s="10">
        <v>7</v>
      </c>
      <c r="K67" s="11">
        <v>2.2000000000000002</v>
      </c>
      <c r="L67" s="11">
        <v>684.45</v>
      </c>
      <c r="M67" s="10">
        <v>0</v>
      </c>
      <c r="N67" s="12">
        <v>0</v>
      </c>
      <c r="O67" s="11">
        <v>402.1</v>
      </c>
    </row>
    <row r="68" spans="1:15" ht="15" x14ac:dyDescent="0.25">
      <c r="B68" s="8"/>
      <c r="C68" s="47">
        <f>AVERAGE(C61:C67)</f>
        <v>32.042857142857144</v>
      </c>
      <c r="D68" s="47">
        <f t="shared" ref="D68:O68" si="7">AVERAGE(D61:D67)</f>
        <v>29.942857142857147</v>
      </c>
      <c r="E68" s="47">
        <f t="shared" si="7"/>
        <v>20.11428571428571</v>
      </c>
      <c r="F68" s="47">
        <f t="shared" si="7"/>
        <v>20.11428571428571</v>
      </c>
      <c r="G68" s="47">
        <f t="shared" si="7"/>
        <v>94.714285714285708</v>
      </c>
      <c r="H68" s="47">
        <f t="shared" si="7"/>
        <v>75.714285714285708</v>
      </c>
      <c r="I68" s="47">
        <f t="shared" si="7"/>
        <v>5.9285714285714288</v>
      </c>
      <c r="J68" s="47">
        <f t="shared" si="7"/>
        <v>3.9571428571428569</v>
      </c>
      <c r="K68" s="47">
        <f t="shared" si="7"/>
        <v>1.5857142857142859</v>
      </c>
      <c r="L68" s="47">
        <f t="shared" si="7"/>
        <v>567.08142857142855</v>
      </c>
      <c r="M68" s="47">
        <f>SUM(M61:M67)</f>
        <v>17.5</v>
      </c>
      <c r="N68" s="47">
        <f>SUM(N61:N67)</f>
        <v>3</v>
      </c>
      <c r="O68" s="47">
        <f t="shared" si="7"/>
        <v>395.74285714285713</v>
      </c>
    </row>
    <row r="69" spans="1:15" x14ac:dyDescent="0.2">
      <c r="A69" s="3">
        <v>9</v>
      </c>
      <c r="B69" s="8">
        <v>44253</v>
      </c>
      <c r="C69" s="10">
        <v>30</v>
      </c>
      <c r="D69" s="10">
        <v>30</v>
      </c>
      <c r="E69" s="10">
        <v>19.2</v>
      </c>
      <c r="F69" s="10">
        <v>19.2</v>
      </c>
      <c r="G69" s="11">
        <v>93</v>
      </c>
      <c r="H69" s="11">
        <v>72</v>
      </c>
      <c r="I69" s="10">
        <v>3.7</v>
      </c>
      <c r="J69" s="10">
        <v>7.7</v>
      </c>
      <c r="K69" s="10">
        <v>2</v>
      </c>
      <c r="L69" s="11">
        <v>684.45</v>
      </c>
      <c r="M69" s="10">
        <v>0</v>
      </c>
      <c r="N69" s="12">
        <v>0</v>
      </c>
      <c r="O69" s="11">
        <v>402.1</v>
      </c>
    </row>
    <row r="70" spans="1:15" x14ac:dyDescent="0.2">
      <c r="B70" s="8">
        <v>44254</v>
      </c>
      <c r="C70" s="10">
        <v>30</v>
      </c>
      <c r="D70" s="10">
        <v>30.2</v>
      </c>
      <c r="E70" s="10">
        <v>19.399999999999999</v>
      </c>
      <c r="F70" s="10">
        <v>19.399999999999999</v>
      </c>
      <c r="G70" s="11">
        <v>94</v>
      </c>
      <c r="H70" s="11">
        <v>70</v>
      </c>
      <c r="I70" s="10">
        <v>2.6</v>
      </c>
      <c r="J70" s="10">
        <v>6.5</v>
      </c>
      <c r="K70" s="11">
        <v>1.6</v>
      </c>
      <c r="L70" s="11">
        <v>628.75</v>
      </c>
      <c r="M70" s="10">
        <v>0</v>
      </c>
      <c r="N70" s="12">
        <v>0</v>
      </c>
      <c r="O70" s="11">
        <v>402.1</v>
      </c>
    </row>
    <row r="71" spans="1:15" x14ac:dyDescent="0.2">
      <c r="B71" s="8">
        <v>44255</v>
      </c>
      <c r="C71" s="10">
        <v>34</v>
      </c>
      <c r="D71" s="10">
        <v>34</v>
      </c>
      <c r="E71" s="10">
        <v>18</v>
      </c>
      <c r="F71" s="10">
        <v>18</v>
      </c>
      <c r="G71" s="11">
        <v>100</v>
      </c>
      <c r="H71" s="11">
        <v>76</v>
      </c>
      <c r="I71" s="11">
        <v>3.5</v>
      </c>
      <c r="J71" s="10">
        <v>8.1999999999999993</v>
      </c>
      <c r="K71" s="10">
        <v>1.6</v>
      </c>
      <c r="L71" s="11">
        <v>614.45000000000005</v>
      </c>
      <c r="M71" s="10">
        <v>0</v>
      </c>
      <c r="N71" s="12">
        <v>0</v>
      </c>
      <c r="O71" s="11">
        <v>402.1</v>
      </c>
    </row>
    <row r="72" spans="1:15" x14ac:dyDescent="0.2">
      <c r="B72" s="8">
        <v>44256</v>
      </c>
      <c r="C72" s="13">
        <v>34</v>
      </c>
      <c r="D72" s="13">
        <v>33.6</v>
      </c>
      <c r="E72" s="13">
        <v>18</v>
      </c>
      <c r="F72" s="13">
        <v>18</v>
      </c>
      <c r="G72" s="17">
        <v>96</v>
      </c>
      <c r="H72" s="17">
        <v>59</v>
      </c>
      <c r="I72" s="13">
        <v>3.3</v>
      </c>
      <c r="J72" s="13">
        <v>7.5</v>
      </c>
      <c r="K72" s="13">
        <v>1.8</v>
      </c>
      <c r="L72" s="18">
        <v>712.3</v>
      </c>
      <c r="M72" s="13">
        <v>0</v>
      </c>
      <c r="N72" s="17">
        <v>0</v>
      </c>
      <c r="O72" s="13">
        <v>402.1</v>
      </c>
    </row>
    <row r="73" spans="1:15" x14ac:dyDescent="0.2">
      <c r="B73" s="8">
        <v>44257</v>
      </c>
      <c r="C73" s="13">
        <v>33.799999999999997</v>
      </c>
      <c r="D73" s="13">
        <v>34.4</v>
      </c>
      <c r="E73" s="13">
        <v>19.8</v>
      </c>
      <c r="F73" s="13">
        <v>19.8</v>
      </c>
      <c r="G73" s="17">
        <v>93</v>
      </c>
      <c r="H73" s="17">
        <v>35</v>
      </c>
      <c r="I73" s="13">
        <v>3.8</v>
      </c>
      <c r="J73" s="13">
        <v>8.3000000000000007</v>
      </c>
      <c r="K73" s="13" t="s">
        <v>20</v>
      </c>
      <c r="L73" s="18">
        <v>740.15</v>
      </c>
      <c r="M73" s="13">
        <v>0</v>
      </c>
      <c r="N73" s="17">
        <v>0</v>
      </c>
      <c r="O73" s="13">
        <v>402.1</v>
      </c>
    </row>
    <row r="74" spans="1:15" x14ac:dyDescent="0.2">
      <c r="B74" s="8">
        <v>44258</v>
      </c>
      <c r="C74" s="10">
        <v>34.4</v>
      </c>
      <c r="D74" s="10">
        <v>32.799999999999997</v>
      </c>
      <c r="E74" s="10">
        <v>19</v>
      </c>
      <c r="F74" s="10">
        <v>19</v>
      </c>
      <c r="G74" s="11">
        <v>94</v>
      </c>
      <c r="H74" s="11">
        <v>51</v>
      </c>
      <c r="I74" s="10">
        <v>4.4000000000000004</v>
      </c>
      <c r="J74" s="11">
        <v>7</v>
      </c>
      <c r="K74" s="11">
        <v>2.6</v>
      </c>
      <c r="L74" s="11">
        <v>667.74</v>
      </c>
      <c r="M74" s="10">
        <v>0</v>
      </c>
      <c r="N74" s="12">
        <v>0</v>
      </c>
      <c r="O74" s="13">
        <v>402.1</v>
      </c>
    </row>
    <row r="75" spans="1:15" x14ac:dyDescent="0.2">
      <c r="B75" s="8">
        <v>44259</v>
      </c>
      <c r="C75" s="10">
        <v>32.799999999999997</v>
      </c>
      <c r="D75" s="10">
        <v>32.799999999999997</v>
      </c>
      <c r="E75" s="10">
        <v>19.2</v>
      </c>
      <c r="F75" s="10">
        <v>19.2</v>
      </c>
      <c r="G75" s="11">
        <v>94</v>
      </c>
      <c r="H75" s="11">
        <v>54</v>
      </c>
      <c r="I75" s="10">
        <v>5</v>
      </c>
      <c r="J75" s="10">
        <v>7.6</v>
      </c>
      <c r="K75" s="10">
        <v>3.8</v>
      </c>
      <c r="L75" s="11">
        <v>684.45</v>
      </c>
      <c r="M75" s="10">
        <v>0</v>
      </c>
      <c r="N75" s="12">
        <v>0</v>
      </c>
      <c r="O75" s="13">
        <v>402.1</v>
      </c>
    </row>
    <row r="76" spans="1:15" ht="15" x14ac:dyDescent="0.25">
      <c r="B76" s="8"/>
      <c r="C76" s="47">
        <f>AVERAGE(C69:C75)</f>
        <v>32.714285714285715</v>
      </c>
      <c r="D76" s="47">
        <f t="shared" ref="D76:O76" si="8">AVERAGE(D69:D75)</f>
        <v>32.542857142857144</v>
      </c>
      <c r="E76" s="47">
        <f t="shared" si="8"/>
        <v>18.942857142857143</v>
      </c>
      <c r="F76" s="47">
        <f t="shared" si="8"/>
        <v>18.942857142857143</v>
      </c>
      <c r="G76" s="47">
        <f t="shared" si="8"/>
        <v>94.857142857142861</v>
      </c>
      <c r="H76" s="47">
        <f t="shared" si="8"/>
        <v>59.571428571428569</v>
      </c>
      <c r="I76" s="47">
        <f t="shared" si="8"/>
        <v>3.7571428571428576</v>
      </c>
      <c r="J76" s="47">
        <f t="shared" si="8"/>
        <v>7.5428571428571436</v>
      </c>
      <c r="K76" s="47">
        <f t="shared" si="8"/>
        <v>2.2333333333333329</v>
      </c>
      <c r="L76" s="47">
        <f t="shared" si="8"/>
        <v>676.04142857142858</v>
      </c>
      <c r="M76" s="47">
        <f>SUM(M69:M75)</f>
        <v>0</v>
      </c>
      <c r="N76" s="47">
        <f>SUM(N69:N75)</f>
        <v>0</v>
      </c>
      <c r="O76" s="47">
        <f t="shared" si="8"/>
        <v>402.09999999999997</v>
      </c>
    </row>
    <row r="77" spans="1:15" x14ac:dyDescent="0.2">
      <c r="A77" s="3">
        <v>10</v>
      </c>
      <c r="B77" s="8">
        <v>44260</v>
      </c>
      <c r="C77" s="10">
        <v>32.4</v>
      </c>
      <c r="D77" s="10">
        <v>33</v>
      </c>
      <c r="E77" s="10">
        <v>19.600000000000001</v>
      </c>
      <c r="F77" s="10">
        <v>19.600000000000001</v>
      </c>
      <c r="G77" s="11">
        <v>91</v>
      </c>
      <c r="H77" s="11">
        <v>51</v>
      </c>
      <c r="I77" s="11">
        <v>5.7</v>
      </c>
      <c r="J77" s="10">
        <v>8</v>
      </c>
      <c r="K77" s="11">
        <v>2.4</v>
      </c>
      <c r="L77" s="11">
        <v>684.45</v>
      </c>
      <c r="M77" s="10">
        <v>0</v>
      </c>
      <c r="N77" s="12">
        <v>0</v>
      </c>
      <c r="O77" s="13">
        <v>402.1</v>
      </c>
    </row>
    <row r="78" spans="1:15" x14ac:dyDescent="0.2">
      <c r="B78" s="8">
        <v>44261</v>
      </c>
      <c r="C78" s="10">
        <v>33</v>
      </c>
      <c r="D78" s="10">
        <v>34.4</v>
      </c>
      <c r="E78" s="10">
        <v>19.399999999999999</v>
      </c>
      <c r="F78" s="10">
        <v>19.399999999999999</v>
      </c>
      <c r="G78" s="11">
        <v>95</v>
      </c>
      <c r="H78" s="11">
        <v>45</v>
      </c>
      <c r="I78" s="10">
        <v>5</v>
      </c>
      <c r="J78" s="10">
        <v>9.1</v>
      </c>
      <c r="K78" s="11">
        <v>2.6</v>
      </c>
      <c r="L78" s="14">
        <v>712.3</v>
      </c>
      <c r="M78" s="10">
        <v>0</v>
      </c>
      <c r="N78" s="12">
        <v>0</v>
      </c>
      <c r="O78" s="13">
        <v>402.1</v>
      </c>
    </row>
    <row r="79" spans="1:15" x14ac:dyDescent="0.2">
      <c r="B79" s="8">
        <v>44262</v>
      </c>
      <c r="C79" s="10">
        <v>34.4</v>
      </c>
      <c r="D79" s="10">
        <v>34</v>
      </c>
      <c r="E79" s="10">
        <v>19.600000000000001</v>
      </c>
      <c r="F79" s="10">
        <v>19.600000000000001</v>
      </c>
      <c r="G79" s="11">
        <v>96</v>
      </c>
      <c r="H79" s="11">
        <v>46</v>
      </c>
      <c r="I79" s="11">
        <v>4.8</v>
      </c>
      <c r="J79" s="11">
        <v>9.4</v>
      </c>
      <c r="K79" s="10">
        <v>2.6</v>
      </c>
      <c r="L79" s="11">
        <v>740.15</v>
      </c>
      <c r="M79" s="10">
        <v>0</v>
      </c>
      <c r="N79" s="12">
        <v>0</v>
      </c>
      <c r="O79" s="13">
        <v>402.1</v>
      </c>
    </row>
    <row r="80" spans="1:15" x14ac:dyDescent="0.2">
      <c r="B80" s="8">
        <v>44263</v>
      </c>
      <c r="C80" s="10">
        <v>34</v>
      </c>
      <c r="D80" s="10">
        <v>34.6</v>
      </c>
      <c r="E80" s="10">
        <v>19.2</v>
      </c>
      <c r="F80" s="10">
        <v>19.2</v>
      </c>
      <c r="G80" s="11">
        <v>96</v>
      </c>
      <c r="H80" s="11">
        <v>53</v>
      </c>
      <c r="I80" s="11">
        <v>4.8</v>
      </c>
      <c r="J80" s="11">
        <v>9.1</v>
      </c>
      <c r="K80" s="10">
        <v>3.2</v>
      </c>
      <c r="L80" s="14">
        <v>723.14</v>
      </c>
      <c r="M80" s="10">
        <v>0</v>
      </c>
      <c r="N80" s="12">
        <v>0</v>
      </c>
      <c r="O80" s="13">
        <v>402.1</v>
      </c>
    </row>
    <row r="81" spans="1:15" x14ac:dyDescent="0.2">
      <c r="B81" s="8">
        <v>44264</v>
      </c>
      <c r="C81" s="10">
        <v>34.6</v>
      </c>
      <c r="D81" s="10">
        <v>34.799999999999997</v>
      </c>
      <c r="E81" s="10">
        <v>19.600000000000001</v>
      </c>
      <c r="F81" s="10">
        <v>19.600000000000001</v>
      </c>
      <c r="G81" s="11">
        <v>95</v>
      </c>
      <c r="H81" s="11">
        <v>51</v>
      </c>
      <c r="I81" s="11">
        <v>6.2</v>
      </c>
      <c r="J81" s="10">
        <v>8.5</v>
      </c>
      <c r="K81" s="11">
        <v>2.4</v>
      </c>
      <c r="L81" s="14">
        <v>656.6</v>
      </c>
      <c r="M81" s="10">
        <v>0</v>
      </c>
      <c r="N81" s="12">
        <v>0</v>
      </c>
      <c r="O81" s="13">
        <v>402.1</v>
      </c>
    </row>
    <row r="82" spans="1:15" x14ac:dyDescent="0.2">
      <c r="B82" s="8">
        <v>44265</v>
      </c>
      <c r="C82" s="10">
        <v>34.4</v>
      </c>
      <c r="D82" s="10">
        <v>34.200000000000003</v>
      </c>
      <c r="E82" s="10">
        <v>23.2</v>
      </c>
      <c r="F82" s="10">
        <v>23.2</v>
      </c>
      <c r="G82" s="11">
        <v>98</v>
      </c>
      <c r="H82" s="11">
        <v>52</v>
      </c>
      <c r="I82" s="11">
        <v>6.5</v>
      </c>
      <c r="J82" s="10">
        <v>7.9</v>
      </c>
      <c r="K82" s="11">
        <v>2.4</v>
      </c>
      <c r="L82" s="11">
        <v>628.75</v>
      </c>
      <c r="M82" s="10">
        <v>0</v>
      </c>
      <c r="N82" s="12">
        <v>0</v>
      </c>
      <c r="O82" s="13">
        <v>402.1</v>
      </c>
    </row>
    <row r="83" spans="1:15" x14ac:dyDescent="0.2">
      <c r="B83" s="8">
        <v>44266</v>
      </c>
      <c r="C83" s="10">
        <v>34.4</v>
      </c>
      <c r="D83" s="10">
        <v>34</v>
      </c>
      <c r="E83" s="10">
        <v>22</v>
      </c>
      <c r="F83" s="10">
        <v>22</v>
      </c>
      <c r="G83" s="11">
        <v>95</v>
      </c>
      <c r="H83" s="11">
        <v>47</v>
      </c>
      <c r="I83" s="11">
        <v>6.8</v>
      </c>
      <c r="J83" s="11">
        <v>7.7</v>
      </c>
      <c r="K83" s="11">
        <v>3.2</v>
      </c>
      <c r="L83" s="14">
        <v>656.6</v>
      </c>
      <c r="M83" s="10">
        <v>0</v>
      </c>
      <c r="N83" s="12">
        <v>0</v>
      </c>
      <c r="O83" s="13">
        <v>402.1</v>
      </c>
    </row>
    <row r="84" spans="1:15" ht="15" x14ac:dyDescent="0.25">
      <c r="B84" s="8"/>
      <c r="C84" s="47">
        <f>AVERAGE(C77:C83)</f>
        <v>33.885714285714286</v>
      </c>
      <c r="D84" s="47">
        <f t="shared" ref="D84:O84" si="9">AVERAGE(D77:D83)</f>
        <v>34.142857142857146</v>
      </c>
      <c r="E84" s="47">
        <f t="shared" si="9"/>
        <v>20.371428571428574</v>
      </c>
      <c r="F84" s="47">
        <f t="shared" si="9"/>
        <v>20.371428571428574</v>
      </c>
      <c r="G84" s="47">
        <f t="shared" si="9"/>
        <v>95.142857142857139</v>
      </c>
      <c r="H84" s="47">
        <f t="shared" si="9"/>
        <v>49.285714285714285</v>
      </c>
      <c r="I84" s="47">
        <f t="shared" si="9"/>
        <v>5.6857142857142851</v>
      </c>
      <c r="J84" s="47">
        <f t="shared" si="9"/>
        <v>8.5285714285714285</v>
      </c>
      <c r="K84" s="47">
        <f t="shared" si="9"/>
        <v>2.6857142857142859</v>
      </c>
      <c r="L84" s="47">
        <f t="shared" si="9"/>
        <v>685.99857142857138</v>
      </c>
      <c r="M84" s="47">
        <f>SUM(M77:M83)</f>
        <v>0</v>
      </c>
      <c r="N84" s="47">
        <f>SUM(N77:N83)</f>
        <v>0</v>
      </c>
      <c r="O84" s="47">
        <f t="shared" si="9"/>
        <v>402.09999999999997</v>
      </c>
    </row>
    <row r="85" spans="1:15" x14ac:dyDescent="0.2">
      <c r="A85" s="3">
        <v>11</v>
      </c>
      <c r="B85" s="8">
        <v>44267</v>
      </c>
      <c r="C85" s="10">
        <v>34</v>
      </c>
      <c r="D85" s="10">
        <v>34.4</v>
      </c>
      <c r="E85" s="10">
        <v>20</v>
      </c>
      <c r="F85" s="10">
        <v>20</v>
      </c>
      <c r="G85" s="11">
        <v>87</v>
      </c>
      <c r="H85" s="11">
        <v>48</v>
      </c>
      <c r="I85" s="11">
        <v>4.5</v>
      </c>
      <c r="J85" s="10">
        <v>9</v>
      </c>
      <c r="K85" s="10">
        <v>3</v>
      </c>
      <c r="L85" s="11" t="s">
        <v>21</v>
      </c>
      <c r="M85" s="10">
        <v>0</v>
      </c>
      <c r="N85" s="12">
        <v>0</v>
      </c>
      <c r="O85" s="13">
        <v>402.1</v>
      </c>
    </row>
    <row r="86" spans="1:15" x14ac:dyDescent="0.2">
      <c r="B86" s="8">
        <v>44268</v>
      </c>
      <c r="C86" s="10">
        <v>34</v>
      </c>
      <c r="D86" s="10">
        <v>34</v>
      </c>
      <c r="E86" s="10">
        <v>20</v>
      </c>
      <c r="F86" s="10">
        <v>20</v>
      </c>
      <c r="G86" s="11">
        <v>91</v>
      </c>
      <c r="H86" s="11">
        <v>57</v>
      </c>
      <c r="I86" s="11">
        <v>5.3</v>
      </c>
      <c r="J86" s="10">
        <v>9.3000000000000007</v>
      </c>
      <c r="K86" s="11">
        <v>3.2</v>
      </c>
      <c r="L86" s="11" t="s">
        <v>21</v>
      </c>
      <c r="M86" s="10">
        <v>0</v>
      </c>
      <c r="N86" s="12">
        <v>0</v>
      </c>
      <c r="O86" s="13">
        <v>402.1</v>
      </c>
    </row>
    <row r="87" spans="1:15" x14ac:dyDescent="0.2">
      <c r="B87" s="8">
        <v>44269</v>
      </c>
      <c r="C87" s="10">
        <v>34</v>
      </c>
      <c r="D87" s="10">
        <v>34</v>
      </c>
      <c r="E87" s="10">
        <v>19.8</v>
      </c>
      <c r="F87" s="10">
        <v>19.8</v>
      </c>
      <c r="G87" s="11">
        <v>69</v>
      </c>
      <c r="H87" s="11">
        <v>55</v>
      </c>
      <c r="I87" s="10">
        <v>6.1</v>
      </c>
      <c r="J87" s="11">
        <v>8</v>
      </c>
      <c r="K87" s="10">
        <v>3.2</v>
      </c>
      <c r="L87" s="11" t="s">
        <v>21</v>
      </c>
      <c r="M87" s="10">
        <v>0</v>
      </c>
      <c r="N87" s="12">
        <v>0</v>
      </c>
      <c r="O87" s="13">
        <v>402.1</v>
      </c>
    </row>
    <row r="88" spans="1:15" x14ac:dyDescent="0.2">
      <c r="B88" s="8">
        <v>44270</v>
      </c>
      <c r="C88" s="10">
        <v>34</v>
      </c>
      <c r="D88" s="10">
        <v>34.799999999999997</v>
      </c>
      <c r="E88" s="10">
        <v>19</v>
      </c>
      <c r="F88" s="10">
        <v>19</v>
      </c>
      <c r="G88" s="11">
        <v>100</v>
      </c>
      <c r="H88" s="11">
        <v>39</v>
      </c>
      <c r="I88" s="10">
        <v>5.3</v>
      </c>
      <c r="J88" s="10">
        <v>7.8</v>
      </c>
      <c r="K88" s="11">
        <v>3.2</v>
      </c>
      <c r="L88" s="11" t="s">
        <v>21</v>
      </c>
      <c r="M88" s="10">
        <v>0</v>
      </c>
      <c r="N88" s="12">
        <v>0</v>
      </c>
      <c r="O88" s="13">
        <v>402.1</v>
      </c>
    </row>
    <row r="89" spans="1:15" x14ac:dyDescent="0.2">
      <c r="B89" s="8">
        <v>44271</v>
      </c>
      <c r="C89" s="10">
        <v>34.799999999999997</v>
      </c>
      <c r="D89" s="10">
        <v>34.200000000000003</v>
      </c>
      <c r="E89" s="10">
        <v>20.2</v>
      </c>
      <c r="F89" s="10">
        <v>20.2</v>
      </c>
      <c r="G89" s="11">
        <v>93</v>
      </c>
      <c r="H89" s="11">
        <v>54</v>
      </c>
      <c r="I89" s="10">
        <v>5.2</v>
      </c>
      <c r="J89" s="10">
        <v>8.3000000000000007</v>
      </c>
      <c r="K89" s="10">
        <v>3</v>
      </c>
      <c r="L89" s="11" t="s">
        <v>21</v>
      </c>
      <c r="M89" s="10">
        <v>0</v>
      </c>
      <c r="N89" s="12">
        <v>0</v>
      </c>
      <c r="O89" s="13">
        <v>402.1</v>
      </c>
    </row>
    <row r="90" spans="1:15" x14ac:dyDescent="0.2">
      <c r="B90" s="8">
        <v>44272</v>
      </c>
      <c r="C90" s="10">
        <v>34.200000000000003</v>
      </c>
      <c r="D90" s="10">
        <v>34</v>
      </c>
      <c r="E90" s="10">
        <v>20.2</v>
      </c>
      <c r="F90" s="10">
        <v>20.2</v>
      </c>
      <c r="G90" s="11">
        <v>98</v>
      </c>
      <c r="H90" s="11">
        <v>57</v>
      </c>
      <c r="I90" s="10">
        <v>5</v>
      </c>
      <c r="J90" s="11">
        <v>8.3000000000000007</v>
      </c>
      <c r="K90" s="11">
        <v>3.4</v>
      </c>
      <c r="L90" s="11" t="s">
        <v>21</v>
      </c>
      <c r="M90" s="10">
        <v>0</v>
      </c>
      <c r="N90" s="12">
        <v>0</v>
      </c>
      <c r="O90" s="13">
        <v>402.1</v>
      </c>
    </row>
    <row r="91" spans="1:15" x14ac:dyDescent="0.2">
      <c r="B91" s="8">
        <v>44273</v>
      </c>
      <c r="C91" s="10">
        <v>34</v>
      </c>
      <c r="D91" s="10">
        <v>32.799999999999997</v>
      </c>
      <c r="E91" s="10">
        <v>20.2</v>
      </c>
      <c r="F91" s="10">
        <v>20.2</v>
      </c>
      <c r="G91" s="11">
        <v>93</v>
      </c>
      <c r="H91" s="11">
        <v>61</v>
      </c>
      <c r="I91" s="10">
        <v>4.5</v>
      </c>
      <c r="J91" s="11">
        <v>6.6</v>
      </c>
      <c r="K91" s="11">
        <v>3.6</v>
      </c>
      <c r="L91" s="11" t="s">
        <v>21</v>
      </c>
      <c r="M91" s="10">
        <v>0</v>
      </c>
      <c r="N91" s="12">
        <v>0</v>
      </c>
      <c r="O91" s="13">
        <v>402.1</v>
      </c>
    </row>
    <row r="92" spans="1:15" ht="15" x14ac:dyDescent="0.25">
      <c r="B92" s="8"/>
      <c r="C92" s="47">
        <f>AVERAGE(C85:C91)</f>
        <v>34.142857142857146</v>
      </c>
      <c r="D92" s="47">
        <f t="shared" ref="D92:O92" si="10">AVERAGE(D85:D91)</f>
        <v>34.028571428571425</v>
      </c>
      <c r="E92" s="47">
        <f t="shared" si="10"/>
        <v>19.914285714285715</v>
      </c>
      <c r="F92" s="47">
        <f t="shared" si="10"/>
        <v>19.914285714285715</v>
      </c>
      <c r="G92" s="47">
        <f t="shared" si="10"/>
        <v>90.142857142857139</v>
      </c>
      <c r="H92" s="47">
        <f t="shared" si="10"/>
        <v>53</v>
      </c>
      <c r="I92" s="47">
        <f t="shared" si="10"/>
        <v>5.1285714285714281</v>
      </c>
      <c r="J92" s="47">
        <f t="shared" si="10"/>
        <v>8.1857142857142868</v>
      </c>
      <c r="K92" s="47">
        <f t="shared" si="10"/>
        <v>3.2285714285714286</v>
      </c>
      <c r="L92" s="47" t="s">
        <v>21</v>
      </c>
      <c r="M92" s="47">
        <f>SUM(M85:M91)</f>
        <v>0</v>
      </c>
      <c r="N92" s="47">
        <f>SUM(N85:N91)</f>
        <v>0</v>
      </c>
      <c r="O92" s="47">
        <f t="shared" si="10"/>
        <v>402.09999999999997</v>
      </c>
    </row>
    <row r="93" spans="1:15" x14ac:dyDescent="0.2">
      <c r="A93" s="3">
        <v>12</v>
      </c>
      <c r="B93" s="8">
        <v>44274</v>
      </c>
      <c r="C93" s="10">
        <v>34</v>
      </c>
      <c r="D93" s="10">
        <v>34</v>
      </c>
      <c r="E93" s="10">
        <v>19.2</v>
      </c>
      <c r="F93" s="10">
        <v>19.2</v>
      </c>
      <c r="G93" s="11">
        <v>93</v>
      </c>
      <c r="H93" s="11">
        <v>52</v>
      </c>
      <c r="I93" s="10">
        <v>5.5</v>
      </c>
      <c r="J93" s="10">
        <v>7</v>
      </c>
      <c r="K93" s="10">
        <v>4</v>
      </c>
      <c r="L93" s="11" t="s">
        <v>21</v>
      </c>
      <c r="M93" s="10">
        <v>0</v>
      </c>
      <c r="N93" s="12">
        <v>0</v>
      </c>
      <c r="O93" s="13">
        <v>402.1</v>
      </c>
    </row>
    <row r="94" spans="1:15" x14ac:dyDescent="0.2">
      <c r="B94" s="8">
        <v>44275</v>
      </c>
      <c r="C94" s="10">
        <v>34</v>
      </c>
      <c r="D94" s="10">
        <v>34.4</v>
      </c>
      <c r="E94" s="10">
        <v>19.2</v>
      </c>
      <c r="F94" s="10">
        <v>19.2</v>
      </c>
      <c r="G94" s="11">
        <v>95</v>
      </c>
      <c r="H94" s="11">
        <v>57</v>
      </c>
      <c r="I94" s="10">
        <v>4.8</v>
      </c>
      <c r="J94" s="10">
        <v>7.5</v>
      </c>
      <c r="K94" s="10">
        <v>4</v>
      </c>
      <c r="L94" s="11" t="s">
        <v>21</v>
      </c>
      <c r="M94" s="10">
        <v>0</v>
      </c>
      <c r="N94" s="12">
        <v>0</v>
      </c>
      <c r="O94" s="13">
        <v>402.1</v>
      </c>
    </row>
    <row r="95" spans="1:15" x14ac:dyDescent="0.2">
      <c r="B95" s="8">
        <v>44276</v>
      </c>
      <c r="C95" s="10">
        <v>34.4</v>
      </c>
      <c r="D95" s="10">
        <v>33.799999999999997</v>
      </c>
      <c r="E95" s="10">
        <v>19.2</v>
      </c>
      <c r="F95" s="10">
        <v>19.2</v>
      </c>
      <c r="G95" s="11">
        <v>95</v>
      </c>
      <c r="H95" s="11">
        <v>55</v>
      </c>
      <c r="I95" s="10">
        <v>3.5</v>
      </c>
      <c r="J95" s="11">
        <v>7.4</v>
      </c>
      <c r="K95" s="11">
        <v>4.4000000000000004</v>
      </c>
      <c r="L95" s="11" t="s">
        <v>21</v>
      </c>
      <c r="M95" s="10">
        <v>0</v>
      </c>
      <c r="N95" s="12">
        <v>0</v>
      </c>
      <c r="O95" s="13">
        <v>402.1</v>
      </c>
    </row>
    <row r="96" spans="1:15" x14ac:dyDescent="0.2">
      <c r="B96" s="8">
        <v>44277</v>
      </c>
      <c r="C96" s="10">
        <v>34.200000000000003</v>
      </c>
      <c r="D96" s="10">
        <v>34.799999999999997</v>
      </c>
      <c r="E96" s="10">
        <v>19.2</v>
      </c>
      <c r="F96" s="10">
        <v>19.2</v>
      </c>
      <c r="G96" s="11">
        <v>93</v>
      </c>
      <c r="H96" s="11">
        <v>50</v>
      </c>
      <c r="I96" s="11">
        <v>4.3</v>
      </c>
      <c r="J96" s="11">
        <v>6.9</v>
      </c>
      <c r="K96" s="11">
        <v>4.2</v>
      </c>
      <c r="L96" s="11" t="s">
        <v>21</v>
      </c>
      <c r="M96" s="10">
        <v>0</v>
      </c>
      <c r="N96" s="12">
        <v>0</v>
      </c>
      <c r="O96" s="13">
        <v>402.1</v>
      </c>
    </row>
    <row r="97" spans="1:15" x14ac:dyDescent="0.2">
      <c r="B97" s="8">
        <v>44278</v>
      </c>
      <c r="C97" s="10">
        <v>34.799999999999997</v>
      </c>
      <c r="D97" s="10">
        <v>34.6</v>
      </c>
      <c r="E97" s="10">
        <v>21.6</v>
      </c>
      <c r="F97" s="10">
        <v>21.6</v>
      </c>
      <c r="G97" s="11">
        <v>92</v>
      </c>
      <c r="H97" s="11">
        <v>53</v>
      </c>
      <c r="I97" s="11">
        <v>5.0999999999999996</v>
      </c>
      <c r="J97" s="11">
        <v>6.8</v>
      </c>
      <c r="K97" s="10">
        <v>4</v>
      </c>
      <c r="L97" s="11" t="s">
        <v>21</v>
      </c>
      <c r="M97" s="10">
        <v>0</v>
      </c>
      <c r="N97" s="12">
        <v>0</v>
      </c>
      <c r="O97" s="13">
        <v>402.1</v>
      </c>
    </row>
    <row r="98" spans="1:15" x14ac:dyDescent="0.2">
      <c r="B98" s="8">
        <v>44279</v>
      </c>
      <c r="C98" s="10">
        <v>34.4</v>
      </c>
      <c r="D98" s="10">
        <v>35</v>
      </c>
      <c r="E98" s="10">
        <v>20.6</v>
      </c>
      <c r="F98" s="10">
        <v>20.6</v>
      </c>
      <c r="G98" s="11">
        <v>95</v>
      </c>
      <c r="H98" s="11">
        <v>49</v>
      </c>
      <c r="I98" s="10">
        <v>5.6</v>
      </c>
      <c r="J98" s="11">
        <v>7.6</v>
      </c>
      <c r="K98" s="10">
        <v>4</v>
      </c>
      <c r="L98" s="11" t="s">
        <v>21</v>
      </c>
      <c r="M98" s="10">
        <v>0</v>
      </c>
      <c r="N98" s="12">
        <v>0</v>
      </c>
      <c r="O98" s="13">
        <v>402.1</v>
      </c>
    </row>
    <row r="99" spans="1:15" x14ac:dyDescent="0.2">
      <c r="B99" s="8">
        <v>44280</v>
      </c>
      <c r="C99" s="10">
        <v>35</v>
      </c>
      <c r="D99" s="10">
        <v>34.6</v>
      </c>
      <c r="E99" s="10">
        <v>22.2</v>
      </c>
      <c r="F99" s="10">
        <v>22.2</v>
      </c>
      <c r="G99" s="11">
        <v>96</v>
      </c>
      <c r="H99" s="11">
        <v>53</v>
      </c>
      <c r="I99" s="10">
        <v>5</v>
      </c>
      <c r="J99" s="10">
        <v>5.0999999999999996</v>
      </c>
      <c r="K99" s="11">
        <v>4.5999999999999996</v>
      </c>
      <c r="L99" s="11" t="s">
        <v>21</v>
      </c>
      <c r="M99" s="10">
        <v>0</v>
      </c>
      <c r="N99" s="12">
        <v>0</v>
      </c>
      <c r="O99" s="13">
        <v>402.1</v>
      </c>
    </row>
    <row r="100" spans="1:15" ht="15" x14ac:dyDescent="0.25">
      <c r="B100" s="8"/>
      <c r="C100" s="47">
        <f>AVERAGE(C93:C99)</f>
        <v>34.400000000000006</v>
      </c>
      <c r="D100" s="47">
        <f t="shared" ref="D100:O100" si="11">AVERAGE(D93:D99)</f>
        <v>34.457142857142856</v>
      </c>
      <c r="E100" s="47">
        <f t="shared" si="11"/>
        <v>20.171428571428571</v>
      </c>
      <c r="F100" s="47">
        <f t="shared" si="11"/>
        <v>20.171428571428571</v>
      </c>
      <c r="G100" s="47">
        <f t="shared" si="11"/>
        <v>94.142857142857139</v>
      </c>
      <c r="H100" s="47">
        <f t="shared" si="11"/>
        <v>52.714285714285715</v>
      </c>
      <c r="I100" s="47">
        <f t="shared" si="11"/>
        <v>4.8285714285714292</v>
      </c>
      <c r="J100" s="47">
        <f t="shared" si="11"/>
        <v>6.8999999999999995</v>
      </c>
      <c r="K100" s="47">
        <f t="shared" si="11"/>
        <v>4.1714285714285717</v>
      </c>
      <c r="L100" s="47" t="s">
        <v>21</v>
      </c>
      <c r="M100" s="47">
        <f>SUM(M93:M99)</f>
        <v>0</v>
      </c>
      <c r="N100" s="47">
        <f>SUM(N93:N99)</f>
        <v>0</v>
      </c>
      <c r="O100" s="47">
        <f t="shared" si="11"/>
        <v>402.09999999999997</v>
      </c>
    </row>
    <row r="101" spans="1:15" x14ac:dyDescent="0.2">
      <c r="A101" s="3">
        <v>13</v>
      </c>
      <c r="B101" s="8">
        <v>44281</v>
      </c>
      <c r="C101" s="10">
        <v>34.200000000000003</v>
      </c>
      <c r="D101" s="10">
        <v>35.4</v>
      </c>
      <c r="E101" s="10">
        <v>22.6</v>
      </c>
      <c r="F101" s="10">
        <v>22.6</v>
      </c>
      <c r="G101" s="11">
        <v>97</v>
      </c>
      <c r="H101" s="11">
        <v>51</v>
      </c>
      <c r="I101" s="10">
        <v>4.5</v>
      </c>
      <c r="J101" s="11">
        <v>4.9000000000000004</v>
      </c>
      <c r="K101" s="10">
        <v>4</v>
      </c>
      <c r="L101" s="11" t="s">
        <v>21</v>
      </c>
      <c r="M101" s="10">
        <v>0</v>
      </c>
      <c r="N101" s="12">
        <v>0</v>
      </c>
      <c r="O101" s="13">
        <v>402.1</v>
      </c>
    </row>
    <row r="102" spans="1:15" x14ac:dyDescent="0.2">
      <c r="B102" s="8">
        <v>44282</v>
      </c>
      <c r="C102" s="10">
        <v>35.4</v>
      </c>
      <c r="D102" s="10">
        <v>35.200000000000003</v>
      </c>
      <c r="E102" s="10">
        <v>22.2</v>
      </c>
      <c r="F102" s="10">
        <v>22.2</v>
      </c>
      <c r="G102" s="11">
        <v>96</v>
      </c>
      <c r="H102" s="11">
        <v>57</v>
      </c>
      <c r="I102" s="10">
        <v>5.5</v>
      </c>
      <c r="J102" s="10">
        <v>6.6</v>
      </c>
      <c r="K102" s="11">
        <v>4.2</v>
      </c>
      <c r="L102" s="11" t="s">
        <v>21</v>
      </c>
      <c r="M102" s="10">
        <v>0</v>
      </c>
      <c r="N102" s="12">
        <v>0</v>
      </c>
      <c r="O102" s="13">
        <v>402.1</v>
      </c>
    </row>
    <row r="103" spans="1:15" x14ac:dyDescent="0.2">
      <c r="B103" s="8">
        <v>44283</v>
      </c>
      <c r="C103" s="10">
        <v>35.200000000000003</v>
      </c>
      <c r="D103" s="10">
        <v>35.200000000000003</v>
      </c>
      <c r="E103" s="10">
        <v>22.2</v>
      </c>
      <c r="F103" s="10">
        <v>22.2</v>
      </c>
      <c r="G103" s="11">
        <v>93</v>
      </c>
      <c r="H103" s="11">
        <v>56</v>
      </c>
      <c r="I103" s="11">
        <v>4.7</v>
      </c>
      <c r="J103" s="11">
        <v>7.3</v>
      </c>
      <c r="K103" s="10">
        <v>3.8</v>
      </c>
      <c r="L103" s="11" t="s">
        <v>21</v>
      </c>
      <c r="M103" s="10">
        <v>0</v>
      </c>
      <c r="N103" s="12">
        <v>0</v>
      </c>
      <c r="O103" s="13">
        <v>402.1</v>
      </c>
    </row>
    <row r="104" spans="1:15" x14ac:dyDescent="0.2">
      <c r="B104" s="8">
        <v>44284</v>
      </c>
      <c r="C104" s="10">
        <v>35.200000000000003</v>
      </c>
      <c r="D104" s="10">
        <v>36</v>
      </c>
      <c r="E104" s="10">
        <v>22.4</v>
      </c>
      <c r="F104" s="10">
        <v>22.4</v>
      </c>
      <c r="G104" s="11">
        <v>93</v>
      </c>
      <c r="H104" s="11">
        <v>54</v>
      </c>
      <c r="I104" s="11">
        <v>3.3</v>
      </c>
      <c r="J104" s="11">
        <v>6.8</v>
      </c>
      <c r="K104" s="10">
        <v>4.2</v>
      </c>
      <c r="L104" s="11" t="s">
        <v>21</v>
      </c>
      <c r="M104" s="10">
        <v>0</v>
      </c>
      <c r="N104" s="12">
        <v>0</v>
      </c>
      <c r="O104" s="13">
        <v>402.1</v>
      </c>
    </row>
    <row r="105" spans="1:15" x14ac:dyDescent="0.2">
      <c r="B105" s="8">
        <v>44285</v>
      </c>
      <c r="C105" s="10">
        <v>36</v>
      </c>
      <c r="D105" s="10">
        <v>36</v>
      </c>
      <c r="E105" s="10">
        <v>22.2</v>
      </c>
      <c r="F105" s="10">
        <v>22.2</v>
      </c>
      <c r="G105" s="11">
        <v>95</v>
      </c>
      <c r="H105" s="11">
        <v>54</v>
      </c>
      <c r="I105" s="11">
        <v>5.5</v>
      </c>
      <c r="J105" s="11">
        <v>6.5</v>
      </c>
      <c r="K105" s="10">
        <v>3.6</v>
      </c>
      <c r="L105" s="11" t="s">
        <v>21</v>
      </c>
      <c r="M105" s="10">
        <v>0</v>
      </c>
      <c r="N105" s="12">
        <v>0</v>
      </c>
      <c r="O105" s="13">
        <v>402.1</v>
      </c>
    </row>
    <row r="106" spans="1:15" x14ac:dyDescent="0.2">
      <c r="B106" s="8">
        <v>44286</v>
      </c>
      <c r="C106" s="10">
        <v>36</v>
      </c>
      <c r="D106" s="10">
        <v>37.6</v>
      </c>
      <c r="E106" s="10">
        <v>24.2</v>
      </c>
      <c r="F106" s="10">
        <v>24.2</v>
      </c>
      <c r="G106" s="11">
        <v>92</v>
      </c>
      <c r="H106" s="11">
        <v>41</v>
      </c>
      <c r="I106" s="11">
        <v>5.8</v>
      </c>
      <c r="J106" s="11">
        <v>7.2</v>
      </c>
      <c r="K106" s="10">
        <v>4</v>
      </c>
      <c r="L106" s="11" t="s">
        <v>21</v>
      </c>
      <c r="M106" s="10">
        <v>0</v>
      </c>
      <c r="N106" s="12">
        <v>0</v>
      </c>
      <c r="O106" s="13">
        <v>402.1</v>
      </c>
    </row>
    <row r="107" spans="1:15" x14ac:dyDescent="0.2">
      <c r="B107" s="8">
        <v>44287</v>
      </c>
      <c r="C107" s="13">
        <v>37.6</v>
      </c>
      <c r="D107" s="13">
        <v>39.4</v>
      </c>
      <c r="E107" s="13">
        <v>24.2</v>
      </c>
      <c r="F107" s="13">
        <v>24.2</v>
      </c>
      <c r="G107" s="17">
        <v>89</v>
      </c>
      <c r="H107" s="17">
        <v>48</v>
      </c>
      <c r="I107" s="13">
        <v>8.8000000000000007</v>
      </c>
      <c r="J107" s="13">
        <v>7.8</v>
      </c>
      <c r="K107" s="13">
        <v>4.5999999999999996</v>
      </c>
      <c r="L107" s="11" t="s">
        <v>21</v>
      </c>
      <c r="M107" s="13">
        <v>0</v>
      </c>
      <c r="N107" s="17">
        <v>0</v>
      </c>
      <c r="O107" s="13">
        <v>402.1</v>
      </c>
    </row>
    <row r="108" spans="1:15" ht="15" x14ac:dyDescent="0.25">
      <c r="B108" s="8"/>
      <c r="C108" s="47">
        <f>AVERAGE(C101:C107)</f>
        <v>35.657142857142858</v>
      </c>
      <c r="D108" s="47">
        <f t="shared" ref="D108:O108" si="12">AVERAGE(D101:D107)</f>
        <v>36.4</v>
      </c>
      <c r="E108" s="47">
        <f t="shared" si="12"/>
        <v>22.857142857142858</v>
      </c>
      <c r="F108" s="47">
        <f t="shared" si="12"/>
        <v>22.857142857142858</v>
      </c>
      <c r="G108" s="47">
        <f t="shared" si="12"/>
        <v>93.571428571428569</v>
      </c>
      <c r="H108" s="47">
        <f t="shared" si="12"/>
        <v>51.571428571428569</v>
      </c>
      <c r="I108" s="47">
        <f t="shared" si="12"/>
        <v>5.4428571428571431</v>
      </c>
      <c r="J108" s="47">
        <f t="shared" si="12"/>
        <v>6.7285714285714286</v>
      </c>
      <c r="K108" s="47">
        <f t="shared" si="12"/>
        <v>4.0571428571428569</v>
      </c>
      <c r="L108" s="47" t="s">
        <v>21</v>
      </c>
      <c r="M108" s="47">
        <f>SUM(M101:M107)</f>
        <v>0</v>
      </c>
      <c r="N108" s="47">
        <f>SUM(N101:N107)</f>
        <v>0</v>
      </c>
      <c r="O108" s="47">
        <f t="shared" si="12"/>
        <v>402.09999999999997</v>
      </c>
    </row>
    <row r="109" spans="1:15" x14ac:dyDescent="0.2">
      <c r="A109" s="3">
        <v>14</v>
      </c>
      <c r="B109" s="8">
        <v>44288</v>
      </c>
      <c r="C109" s="13">
        <v>38.4</v>
      </c>
      <c r="D109" s="13">
        <v>37.200000000000003</v>
      </c>
      <c r="E109" s="13">
        <v>22.4</v>
      </c>
      <c r="F109" s="13">
        <v>22.4</v>
      </c>
      <c r="G109" s="17">
        <v>94</v>
      </c>
      <c r="H109" s="17">
        <v>53</v>
      </c>
      <c r="I109" s="13">
        <v>9.5</v>
      </c>
      <c r="J109" s="13">
        <v>7.1</v>
      </c>
      <c r="K109" s="13">
        <v>4.2</v>
      </c>
      <c r="L109" s="11" t="s">
        <v>21</v>
      </c>
      <c r="M109" s="13">
        <v>0</v>
      </c>
      <c r="N109" s="17">
        <v>0</v>
      </c>
      <c r="O109" s="13">
        <v>402.1</v>
      </c>
    </row>
    <row r="110" spans="1:15" x14ac:dyDescent="0.2">
      <c r="B110" s="8">
        <v>44289</v>
      </c>
      <c r="C110" s="10">
        <v>37.200000000000003</v>
      </c>
      <c r="D110" s="10">
        <v>38</v>
      </c>
      <c r="E110" s="10">
        <v>24.4</v>
      </c>
      <c r="F110" s="10">
        <v>24.4</v>
      </c>
      <c r="G110" s="11">
        <v>94</v>
      </c>
      <c r="H110" s="11">
        <v>49</v>
      </c>
      <c r="I110" s="10">
        <v>4.9000000000000004</v>
      </c>
      <c r="J110" s="10">
        <v>7.1</v>
      </c>
      <c r="K110" s="10">
        <v>4.5999999999999996</v>
      </c>
      <c r="L110" s="11" t="s">
        <v>21</v>
      </c>
      <c r="M110" s="10">
        <v>0</v>
      </c>
      <c r="N110" s="12">
        <v>0</v>
      </c>
      <c r="O110" s="13">
        <v>402.1</v>
      </c>
    </row>
    <row r="111" spans="1:15" x14ac:dyDescent="0.2">
      <c r="B111" s="8">
        <v>44290</v>
      </c>
      <c r="C111" s="10">
        <v>38</v>
      </c>
      <c r="D111" s="10">
        <v>37.4</v>
      </c>
      <c r="E111" s="10">
        <v>24.2</v>
      </c>
      <c r="F111" s="10">
        <v>24.2</v>
      </c>
      <c r="G111" s="11">
        <v>85</v>
      </c>
      <c r="H111" s="11">
        <v>50</v>
      </c>
      <c r="I111" s="10">
        <v>7.3</v>
      </c>
      <c r="J111" s="10">
        <v>7.8</v>
      </c>
      <c r="K111" s="10">
        <v>1.4</v>
      </c>
      <c r="L111" s="11" t="s">
        <v>21</v>
      </c>
      <c r="M111" s="10">
        <v>0</v>
      </c>
      <c r="N111" s="12">
        <v>0</v>
      </c>
      <c r="O111" s="13">
        <v>402.1</v>
      </c>
    </row>
    <row r="112" spans="1:15" x14ac:dyDescent="0.2">
      <c r="B112" s="8">
        <v>44291</v>
      </c>
      <c r="C112" s="10">
        <v>36.4</v>
      </c>
      <c r="D112" s="10">
        <v>36.799999999999997</v>
      </c>
      <c r="E112" s="10">
        <v>25</v>
      </c>
      <c r="F112" s="10">
        <v>25</v>
      </c>
      <c r="G112" s="11">
        <v>92</v>
      </c>
      <c r="H112" s="11">
        <v>52</v>
      </c>
      <c r="I112" s="10">
        <v>4.4000000000000004</v>
      </c>
      <c r="J112" s="10">
        <v>7.7</v>
      </c>
      <c r="K112" s="10">
        <v>3.8</v>
      </c>
      <c r="L112" s="11" t="s">
        <v>21</v>
      </c>
      <c r="M112" s="10">
        <v>0</v>
      </c>
      <c r="N112" s="12">
        <v>0</v>
      </c>
      <c r="O112" s="13">
        <v>402.1</v>
      </c>
    </row>
    <row r="113" spans="1:15" x14ac:dyDescent="0.2">
      <c r="B113" s="8">
        <v>44292</v>
      </c>
      <c r="C113" s="10">
        <v>36.799999999999997</v>
      </c>
      <c r="D113" s="10">
        <v>36</v>
      </c>
      <c r="E113" s="10">
        <v>24.2</v>
      </c>
      <c r="F113" s="10">
        <v>24.2</v>
      </c>
      <c r="G113" s="11">
        <v>92</v>
      </c>
      <c r="H113" s="11">
        <v>53</v>
      </c>
      <c r="I113" s="10">
        <v>4.9000000000000004</v>
      </c>
      <c r="J113" s="10">
        <v>6.1</v>
      </c>
      <c r="K113" s="10">
        <v>3.6</v>
      </c>
      <c r="L113" s="11" t="s">
        <v>21</v>
      </c>
      <c r="M113" s="10">
        <v>0</v>
      </c>
      <c r="N113" s="12">
        <v>0</v>
      </c>
      <c r="O113" s="13">
        <v>402.1</v>
      </c>
    </row>
    <row r="114" spans="1:15" x14ac:dyDescent="0.2">
      <c r="B114" s="8">
        <v>44293</v>
      </c>
      <c r="C114" s="10">
        <v>36</v>
      </c>
      <c r="D114" s="10">
        <v>36.200000000000003</v>
      </c>
      <c r="E114" s="10">
        <v>21.4</v>
      </c>
      <c r="F114" s="10">
        <v>21.4</v>
      </c>
      <c r="G114" s="11">
        <v>96</v>
      </c>
      <c r="H114" s="11">
        <v>42</v>
      </c>
      <c r="I114" s="10">
        <v>3.95</v>
      </c>
      <c r="J114" s="10">
        <v>6.8</v>
      </c>
      <c r="K114" s="10">
        <v>3.8</v>
      </c>
      <c r="L114" s="11" t="s">
        <v>21</v>
      </c>
      <c r="M114" s="10">
        <v>0</v>
      </c>
      <c r="N114" s="12">
        <v>0</v>
      </c>
      <c r="O114" s="13">
        <v>402.1</v>
      </c>
    </row>
    <row r="115" spans="1:15" x14ac:dyDescent="0.2">
      <c r="B115" s="8">
        <v>44294</v>
      </c>
      <c r="C115" s="10">
        <v>35.200000000000003</v>
      </c>
      <c r="D115" s="10">
        <v>35.799999999999997</v>
      </c>
      <c r="E115" s="10">
        <v>21.4</v>
      </c>
      <c r="F115" s="10">
        <v>21.4</v>
      </c>
      <c r="G115" s="11">
        <v>94</v>
      </c>
      <c r="H115" s="11">
        <v>48</v>
      </c>
      <c r="I115" s="10">
        <v>4.9000000000000004</v>
      </c>
      <c r="J115" s="10">
        <v>8.1999999999999993</v>
      </c>
      <c r="K115" s="10">
        <v>3.4</v>
      </c>
      <c r="L115" s="11" t="s">
        <v>21</v>
      </c>
      <c r="M115" s="10">
        <v>0</v>
      </c>
      <c r="N115" s="12">
        <v>0</v>
      </c>
      <c r="O115" s="13">
        <v>402.1</v>
      </c>
    </row>
    <row r="116" spans="1:15" ht="15" x14ac:dyDescent="0.25">
      <c r="B116" s="8"/>
      <c r="C116" s="47">
        <f>AVERAGE(C109:C115)</f>
        <v>36.857142857142854</v>
      </c>
      <c r="D116" s="47">
        <f t="shared" ref="D116:O116" si="13">AVERAGE(D109:D115)</f>
        <v>36.771428571428565</v>
      </c>
      <c r="E116" s="47">
        <f t="shared" si="13"/>
        <v>23.285714285714285</v>
      </c>
      <c r="F116" s="47">
        <f t="shared" si="13"/>
        <v>23.285714285714285</v>
      </c>
      <c r="G116" s="47">
        <f t="shared" si="13"/>
        <v>92.428571428571431</v>
      </c>
      <c r="H116" s="47">
        <f t="shared" si="13"/>
        <v>49.571428571428569</v>
      </c>
      <c r="I116" s="47">
        <f t="shared" si="13"/>
        <v>5.6928571428571431</v>
      </c>
      <c r="J116" s="47">
        <f t="shared" si="13"/>
        <v>7.2571428571428571</v>
      </c>
      <c r="K116" s="47">
        <f t="shared" si="13"/>
        <v>3.5428571428571431</v>
      </c>
      <c r="L116" s="47" t="s">
        <v>21</v>
      </c>
      <c r="M116" s="47">
        <f>SUM(M109:M115)</f>
        <v>0</v>
      </c>
      <c r="N116" s="47">
        <f>SUM(N109:N115)</f>
        <v>0</v>
      </c>
      <c r="O116" s="47">
        <f t="shared" si="13"/>
        <v>402.09999999999997</v>
      </c>
    </row>
    <row r="117" spans="1:15" x14ac:dyDescent="0.2">
      <c r="A117" s="3">
        <v>15</v>
      </c>
      <c r="B117" s="8">
        <v>44295</v>
      </c>
      <c r="C117" s="10">
        <v>35.799999999999997</v>
      </c>
      <c r="D117" s="10">
        <v>36</v>
      </c>
      <c r="E117" s="10">
        <v>22.2</v>
      </c>
      <c r="F117" s="10">
        <v>22.2</v>
      </c>
      <c r="G117" s="11">
        <v>98</v>
      </c>
      <c r="H117" s="11">
        <v>48</v>
      </c>
      <c r="I117" s="10">
        <v>4.0999999999999996</v>
      </c>
      <c r="J117" s="10">
        <v>7.8</v>
      </c>
      <c r="K117" s="10">
        <v>4.2</v>
      </c>
      <c r="L117" s="11" t="s">
        <v>21</v>
      </c>
      <c r="M117" s="10">
        <v>0</v>
      </c>
      <c r="N117" s="12">
        <v>0</v>
      </c>
      <c r="O117" s="13">
        <v>402.1</v>
      </c>
    </row>
    <row r="118" spans="1:15" x14ac:dyDescent="0.2">
      <c r="B118" s="8">
        <v>44296</v>
      </c>
      <c r="C118" s="10">
        <v>36.4</v>
      </c>
      <c r="D118" s="10">
        <v>35</v>
      </c>
      <c r="E118" s="10">
        <v>22.6</v>
      </c>
      <c r="F118" s="10">
        <v>22.6</v>
      </c>
      <c r="G118" s="11">
        <v>89</v>
      </c>
      <c r="H118" s="11">
        <v>42</v>
      </c>
      <c r="I118" s="10">
        <v>3.9</v>
      </c>
      <c r="J118" s="10">
        <v>6.7</v>
      </c>
      <c r="K118" s="10">
        <v>4.8</v>
      </c>
      <c r="L118" s="11" t="s">
        <v>21</v>
      </c>
      <c r="M118" s="10">
        <v>0</v>
      </c>
      <c r="N118" s="12">
        <v>0</v>
      </c>
      <c r="O118" s="13">
        <v>402.1</v>
      </c>
    </row>
    <row r="119" spans="1:15" x14ac:dyDescent="0.2">
      <c r="B119" s="8">
        <v>44297</v>
      </c>
      <c r="C119" s="10">
        <v>35</v>
      </c>
      <c r="D119" s="10">
        <v>35</v>
      </c>
      <c r="E119" s="10">
        <v>22.2</v>
      </c>
      <c r="F119" s="10">
        <v>22.2</v>
      </c>
      <c r="G119" s="11">
        <v>82</v>
      </c>
      <c r="H119" s="11">
        <v>43</v>
      </c>
      <c r="I119" s="10">
        <v>4.9000000000000004</v>
      </c>
      <c r="J119" s="10">
        <v>6.8</v>
      </c>
      <c r="K119" s="10">
        <v>4.2</v>
      </c>
      <c r="L119" s="11" t="s">
        <v>21</v>
      </c>
      <c r="M119" s="10">
        <v>0</v>
      </c>
      <c r="N119" s="12">
        <v>0</v>
      </c>
      <c r="O119" s="13">
        <v>402.1</v>
      </c>
    </row>
    <row r="120" spans="1:15" x14ac:dyDescent="0.2">
      <c r="B120" s="8">
        <v>44298</v>
      </c>
      <c r="C120" s="10">
        <v>35</v>
      </c>
      <c r="D120" s="10">
        <v>34.799999999999997</v>
      </c>
      <c r="E120" s="10">
        <v>22.4</v>
      </c>
      <c r="F120" s="10">
        <v>22.4</v>
      </c>
      <c r="G120" s="11">
        <v>90</v>
      </c>
      <c r="H120" s="11">
        <v>73</v>
      </c>
      <c r="I120" s="10">
        <v>3.2</v>
      </c>
      <c r="J120" s="10">
        <v>4.3</v>
      </c>
      <c r="K120" s="10">
        <v>2</v>
      </c>
      <c r="L120" s="11" t="s">
        <v>21</v>
      </c>
      <c r="M120" s="10">
        <v>2</v>
      </c>
      <c r="N120" s="12">
        <v>0</v>
      </c>
      <c r="O120" s="11">
        <v>404.1</v>
      </c>
    </row>
    <row r="121" spans="1:15" x14ac:dyDescent="0.2">
      <c r="B121" s="8">
        <v>44299</v>
      </c>
      <c r="C121" s="10">
        <v>34.799999999999997</v>
      </c>
      <c r="D121" s="10">
        <v>34.799999999999997</v>
      </c>
      <c r="E121" s="10">
        <v>22.2</v>
      </c>
      <c r="F121" s="10">
        <v>22.2</v>
      </c>
      <c r="G121" s="11">
        <v>98</v>
      </c>
      <c r="H121" s="11">
        <v>74</v>
      </c>
      <c r="I121" s="10">
        <v>3.1</v>
      </c>
      <c r="J121" s="10">
        <v>0.8</v>
      </c>
      <c r="K121" s="10">
        <v>2</v>
      </c>
      <c r="L121" s="11" t="s">
        <v>21</v>
      </c>
      <c r="M121" s="10">
        <v>0.6</v>
      </c>
      <c r="N121" s="12">
        <v>0</v>
      </c>
      <c r="O121" s="11">
        <v>404.7</v>
      </c>
    </row>
    <row r="122" spans="1:15" x14ac:dyDescent="0.2">
      <c r="B122" s="8">
        <v>44300</v>
      </c>
      <c r="C122" s="10">
        <v>34.799999999999997</v>
      </c>
      <c r="D122" s="10">
        <v>31.8</v>
      </c>
      <c r="E122" s="10">
        <v>23.2</v>
      </c>
      <c r="F122" s="10">
        <v>23.2</v>
      </c>
      <c r="G122" s="11">
        <v>93</v>
      </c>
      <c r="H122" s="11">
        <v>79</v>
      </c>
      <c r="I122" s="10">
        <v>3.4</v>
      </c>
      <c r="J122" s="10">
        <v>7.2</v>
      </c>
      <c r="K122" s="10">
        <v>3.2</v>
      </c>
      <c r="L122" s="11" t="s">
        <v>21</v>
      </c>
      <c r="M122" s="10">
        <v>0</v>
      </c>
      <c r="N122" s="12">
        <v>0</v>
      </c>
      <c r="O122" s="11">
        <v>404.7</v>
      </c>
    </row>
    <row r="123" spans="1:15" x14ac:dyDescent="0.2">
      <c r="B123" s="8">
        <v>44301</v>
      </c>
      <c r="C123" s="10">
        <v>34</v>
      </c>
      <c r="D123" s="10">
        <v>31.8</v>
      </c>
      <c r="E123" s="10">
        <v>24.4</v>
      </c>
      <c r="F123" s="10">
        <v>24.4</v>
      </c>
      <c r="G123" s="11">
        <v>95</v>
      </c>
      <c r="H123" s="11">
        <v>72</v>
      </c>
      <c r="I123" s="10">
        <v>3.7</v>
      </c>
      <c r="J123" s="10">
        <v>4.5999999999999996</v>
      </c>
      <c r="K123" s="10">
        <v>2.2000000000000002</v>
      </c>
      <c r="L123" s="11" t="s">
        <v>21</v>
      </c>
      <c r="M123" s="10">
        <v>15</v>
      </c>
      <c r="N123" s="12">
        <v>1</v>
      </c>
      <c r="O123" s="11">
        <v>419.7</v>
      </c>
    </row>
    <row r="124" spans="1:15" ht="15" x14ac:dyDescent="0.25">
      <c r="B124" s="8"/>
      <c r="C124" s="47">
        <f>AVERAGE(C117:C123)</f>
        <v>35.114285714285714</v>
      </c>
      <c r="D124" s="47">
        <f t="shared" ref="D124:O124" si="14">AVERAGE(D117:D123)</f>
        <v>34.171428571428578</v>
      </c>
      <c r="E124" s="47">
        <f t="shared" si="14"/>
        <v>22.742857142857144</v>
      </c>
      <c r="F124" s="47">
        <f t="shared" si="14"/>
        <v>22.742857142857144</v>
      </c>
      <c r="G124" s="47">
        <f t="shared" si="14"/>
        <v>92.142857142857139</v>
      </c>
      <c r="H124" s="47">
        <f t="shared" si="14"/>
        <v>61.571428571428569</v>
      </c>
      <c r="I124" s="47">
        <f t="shared" si="14"/>
        <v>3.7571428571428571</v>
      </c>
      <c r="J124" s="47">
        <f t="shared" si="14"/>
        <v>5.4571428571428573</v>
      </c>
      <c r="K124" s="47">
        <f t="shared" si="14"/>
        <v>3.2285714285714282</v>
      </c>
      <c r="L124" s="47" t="s">
        <v>21</v>
      </c>
      <c r="M124" s="47">
        <f>SUM(M117:M123)</f>
        <v>17.600000000000001</v>
      </c>
      <c r="N124" s="47">
        <f>SUM(N117:N123)</f>
        <v>1</v>
      </c>
      <c r="O124" s="47">
        <f t="shared" si="14"/>
        <v>405.64285714285717</v>
      </c>
    </row>
    <row r="125" spans="1:15" x14ac:dyDescent="0.2">
      <c r="A125" s="3">
        <v>16</v>
      </c>
      <c r="B125" s="8">
        <v>44302</v>
      </c>
      <c r="C125" s="10">
        <v>31.8</v>
      </c>
      <c r="D125" s="10">
        <v>35.200000000000003</v>
      </c>
      <c r="E125" s="10">
        <v>22.6</v>
      </c>
      <c r="F125" s="10">
        <v>22.6</v>
      </c>
      <c r="G125" s="11">
        <v>93</v>
      </c>
      <c r="H125" s="11">
        <v>52</v>
      </c>
      <c r="I125" s="10">
        <v>3.85</v>
      </c>
      <c r="J125" s="10">
        <v>2.1</v>
      </c>
      <c r="K125" s="10">
        <v>3.2</v>
      </c>
      <c r="L125" s="11" t="s">
        <v>21</v>
      </c>
      <c r="M125" s="10">
        <v>0</v>
      </c>
      <c r="N125" s="12">
        <v>0</v>
      </c>
      <c r="O125" s="11">
        <v>419.7</v>
      </c>
    </row>
    <row r="126" spans="1:15" x14ac:dyDescent="0.2">
      <c r="B126" s="8">
        <v>44303</v>
      </c>
      <c r="C126" s="10">
        <v>35.200000000000003</v>
      </c>
      <c r="D126" s="10">
        <v>35.4</v>
      </c>
      <c r="E126" s="10">
        <v>24.4</v>
      </c>
      <c r="F126" s="10">
        <v>24.4</v>
      </c>
      <c r="G126" s="11">
        <v>92</v>
      </c>
      <c r="H126" s="11">
        <v>56</v>
      </c>
      <c r="I126" s="10">
        <v>2.8</v>
      </c>
      <c r="J126" s="10">
        <v>6.9</v>
      </c>
      <c r="K126" s="10">
        <v>4.2</v>
      </c>
      <c r="L126" s="11" t="s">
        <v>21</v>
      </c>
      <c r="M126" s="10">
        <v>0</v>
      </c>
      <c r="N126" s="12">
        <v>0</v>
      </c>
      <c r="O126" s="11">
        <v>419.7</v>
      </c>
    </row>
    <row r="127" spans="1:15" x14ac:dyDescent="0.2">
      <c r="B127" s="8">
        <v>44304</v>
      </c>
      <c r="C127" s="10">
        <v>35.4</v>
      </c>
      <c r="D127" s="10">
        <v>35.200000000000003</v>
      </c>
      <c r="E127" s="10">
        <v>24.6</v>
      </c>
      <c r="F127" s="10">
        <v>24.6</v>
      </c>
      <c r="G127" s="11">
        <v>94</v>
      </c>
      <c r="H127" s="11">
        <v>48</v>
      </c>
      <c r="I127" s="10">
        <v>4</v>
      </c>
      <c r="J127" s="10">
        <v>7.5</v>
      </c>
      <c r="K127" s="10">
        <v>4</v>
      </c>
      <c r="L127" s="11" t="s">
        <v>21</v>
      </c>
      <c r="M127" s="10">
        <v>0</v>
      </c>
      <c r="N127" s="12">
        <v>0</v>
      </c>
      <c r="O127" s="11">
        <v>419.7</v>
      </c>
    </row>
    <row r="128" spans="1:15" x14ac:dyDescent="0.2">
      <c r="B128" s="8">
        <v>44305</v>
      </c>
      <c r="C128" s="10">
        <v>35.4</v>
      </c>
      <c r="D128" s="10">
        <v>36.200000000000003</v>
      </c>
      <c r="E128" s="10">
        <v>24.2</v>
      </c>
      <c r="F128" s="10">
        <v>24.2</v>
      </c>
      <c r="G128" s="11">
        <v>92</v>
      </c>
      <c r="H128" s="11">
        <v>57</v>
      </c>
      <c r="I128" s="10">
        <v>6.6</v>
      </c>
      <c r="J128" s="10">
        <v>8.4</v>
      </c>
      <c r="K128" s="10">
        <v>4.2</v>
      </c>
      <c r="L128" s="11" t="s">
        <v>21</v>
      </c>
      <c r="M128" s="10">
        <v>0</v>
      </c>
      <c r="N128" s="12">
        <v>0</v>
      </c>
      <c r="O128" s="11">
        <v>419.7</v>
      </c>
    </row>
    <row r="129" spans="1:15" x14ac:dyDescent="0.2">
      <c r="B129" s="8">
        <v>44306</v>
      </c>
      <c r="C129" s="10">
        <v>36.200000000000003</v>
      </c>
      <c r="D129" s="10">
        <v>36</v>
      </c>
      <c r="E129" s="10">
        <v>24.6</v>
      </c>
      <c r="F129" s="10">
        <v>24.6</v>
      </c>
      <c r="G129" s="11">
        <v>91</v>
      </c>
      <c r="H129" s="11">
        <v>58</v>
      </c>
      <c r="I129" s="10">
        <v>6</v>
      </c>
      <c r="J129" s="10">
        <v>8.3000000000000007</v>
      </c>
      <c r="K129" s="10">
        <v>4</v>
      </c>
      <c r="L129" s="11" t="s">
        <v>21</v>
      </c>
      <c r="M129" s="10">
        <v>0</v>
      </c>
      <c r="N129" s="12">
        <v>0</v>
      </c>
      <c r="O129" s="11">
        <v>419.7</v>
      </c>
    </row>
    <row r="130" spans="1:15" x14ac:dyDescent="0.2">
      <c r="B130" s="8">
        <v>44307</v>
      </c>
      <c r="C130" s="10">
        <v>36</v>
      </c>
      <c r="D130" s="10">
        <v>37</v>
      </c>
      <c r="E130" s="10">
        <v>24.6</v>
      </c>
      <c r="F130" s="10">
        <v>24.6</v>
      </c>
      <c r="G130" s="11">
        <v>98</v>
      </c>
      <c r="H130" s="11">
        <v>39</v>
      </c>
      <c r="I130" s="10">
        <v>3.1</v>
      </c>
      <c r="J130" s="10">
        <v>4</v>
      </c>
      <c r="K130" s="10">
        <v>4.4000000000000004</v>
      </c>
      <c r="L130" s="11" t="s">
        <v>21</v>
      </c>
      <c r="M130" s="10">
        <v>0</v>
      </c>
      <c r="N130" s="12">
        <v>0</v>
      </c>
      <c r="O130" s="11">
        <v>419.7</v>
      </c>
    </row>
    <row r="131" spans="1:15" x14ac:dyDescent="0.2">
      <c r="B131" s="8">
        <v>44308</v>
      </c>
      <c r="C131" s="10">
        <v>37.4</v>
      </c>
      <c r="D131" s="10">
        <v>37</v>
      </c>
      <c r="E131" s="10">
        <v>24.6</v>
      </c>
      <c r="F131" s="10">
        <v>24.6</v>
      </c>
      <c r="G131" s="11">
        <v>85</v>
      </c>
      <c r="H131" s="11">
        <v>45</v>
      </c>
      <c r="I131" s="10">
        <v>3.8</v>
      </c>
      <c r="J131" s="10">
        <v>7.8</v>
      </c>
      <c r="K131" s="10">
        <v>4.5999999999999996</v>
      </c>
      <c r="L131" s="11" t="s">
        <v>21</v>
      </c>
      <c r="M131" s="10">
        <v>0</v>
      </c>
      <c r="N131" s="12">
        <v>0</v>
      </c>
      <c r="O131" s="11">
        <v>419.7</v>
      </c>
    </row>
    <row r="132" spans="1:15" ht="15" x14ac:dyDescent="0.25">
      <c r="B132" s="8"/>
      <c r="C132" s="47">
        <f>AVERAGE(C125:C131)</f>
        <v>35.342857142857142</v>
      </c>
      <c r="D132" s="47">
        <f t="shared" ref="D132:O132" si="15">AVERAGE(D125:D131)</f>
        <v>36</v>
      </c>
      <c r="E132" s="47">
        <f t="shared" si="15"/>
        <v>24.228571428571428</v>
      </c>
      <c r="F132" s="47">
        <f t="shared" si="15"/>
        <v>24.228571428571428</v>
      </c>
      <c r="G132" s="47">
        <f t="shared" si="15"/>
        <v>92.142857142857139</v>
      </c>
      <c r="H132" s="47">
        <f t="shared" si="15"/>
        <v>50.714285714285715</v>
      </c>
      <c r="I132" s="47">
        <f t="shared" si="15"/>
        <v>4.3071428571428578</v>
      </c>
      <c r="J132" s="47">
        <f t="shared" si="15"/>
        <v>6.4285714285714288</v>
      </c>
      <c r="K132" s="47">
        <f t="shared" si="15"/>
        <v>4.0857142857142863</v>
      </c>
      <c r="L132" s="47" t="s">
        <v>21</v>
      </c>
      <c r="M132" s="47">
        <f>SUM(M125:M131)</f>
        <v>0</v>
      </c>
      <c r="N132" s="47">
        <f>SUM(N125:N131)</f>
        <v>0</v>
      </c>
      <c r="O132" s="47">
        <f t="shared" si="15"/>
        <v>419.69999999999993</v>
      </c>
    </row>
    <row r="133" spans="1:15" x14ac:dyDescent="0.2">
      <c r="A133" s="3">
        <v>17</v>
      </c>
      <c r="B133" s="8">
        <v>44309</v>
      </c>
      <c r="C133" s="10">
        <v>37</v>
      </c>
      <c r="D133" s="10">
        <v>37</v>
      </c>
      <c r="E133" s="10">
        <v>24.8</v>
      </c>
      <c r="F133" s="10">
        <v>24.8</v>
      </c>
      <c r="G133" s="11">
        <v>92</v>
      </c>
      <c r="H133" s="11">
        <v>44</v>
      </c>
      <c r="I133" s="10">
        <v>3.6</v>
      </c>
      <c r="J133" s="10">
        <v>7.9</v>
      </c>
      <c r="K133" s="10">
        <v>4.5999999999999996</v>
      </c>
      <c r="L133" s="11" t="s">
        <v>21</v>
      </c>
      <c r="M133" s="10">
        <v>0</v>
      </c>
      <c r="N133" s="12">
        <v>0</v>
      </c>
      <c r="O133" s="11">
        <v>419.7</v>
      </c>
    </row>
    <row r="134" spans="1:15" x14ac:dyDescent="0.2">
      <c r="B134" s="8">
        <v>44310</v>
      </c>
      <c r="C134" s="10">
        <v>37</v>
      </c>
      <c r="D134" s="10">
        <v>36.4</v>
      </c>
      <c r="E134" s="10">
        <v>24.6</v>
      </c>
      <c r="F134" s="10">
        <v>24.6</v>
      </c>
      <c r="G134" s="11">
        <v>97</v>
      </c>
      <c r="H134" s="11">
        <v>51</v>
      </c>
      <c r="I134" s="10">
        <v>3.4</v>
      </c>
      <c r="J134" s="10">
        <v>8</v>
      </c>
      <c r="K134" s="10">
        <v>4.4000000000000004</v>
      </c>
      <c r="L134" s="11" t="s">
        <v>21</v>
      </c>
      <c r="M134" s="10">
        <v>0</v>
      </c>
      <c r="N134" s="12">
        <v>0</v>
      </c>
      <c r="O134" s="11">
        <v>419.7</v>
      </c>
    </row>
    <row r="135" spans="1:15" x14ac:dyDescent="0.2">
      <c r="B135" s="8">
        <v>44311</v>
      </c>
      <c r="C135" s="10">
        <v>36.4</v>
      </c>
      <c r="D135" s="10">
        <v>36</v>
      </c>
      <c r="E135" s="10">
        <v>24.6</v>
      </c>
      <c r="F135" s="10">
        <v>24.6</v>
      </c>
      <c r="G135" s="11">
        <v>83</v>
      </c>
      <c r="H135" s="11">
        <v>53</v>
      </c>
      <c r="I135" s="10">
        <v>4</v>
      </c>
      <c r="J135" s="10">
        <v>7.5</v>
      </c>
      <c r="K135" s="10">
        <v>4</v>
      </c>
      <c r="L135" s="11" t="s">
        <v>21</v>
      </c>
      <c r="M135" s="10">
        <v>0</v>
      </c>
      <c r="N135" s="12">
        <v>0</v>
      </c>
      <c r="O135" s="11">
        <v>419.7</v>
      </c>
    </row>
    <row r="136" spans="1:15" x14ac:dyDescent="0.2">
      <c r="B136" s="8">
        <v>44312</v>
      </c>
      <c r="C136" s="10">
        <v>36</v>
      </c>
      <c r="D136" s="10">
        <v>36.200000000000003</v>
      </c>
      <c r="E136" s="10">
        <v>24.8</v>
      </c>
      <c r="F136" s="10">
        <v>24.8</v>
      </c>
      <c r="G136" s="11">
        <v>92</v>
      </c>
      <c r="H136" s="11">
        <v>53</v>
      </c>
      <c r="I136" s="10">
        <v>3.6</v>
      </c>
      <c r="J136" s="10">
        <v>7.4</v>
      </c>
      <c r="K136" s="10">
        <v>3.8</v>
      </c>
      <c r="L136" s="11" t="s">
        <v>21</v>
      </c>
      <c r="M136" s="10">
        <v>0</v>
      </c>
      <c r="N136" s="12">
        <v>0</v>
      </c>
      <c r="O136" s="11">
        <v>419.7</v>
      </c>
    </row>
    <row r="137" spans="1:15" x14ac:dyDescent="0.2">
      <c r="B137" s="8">
        <v>44313</v>
      </c>
      <c r="C137" s="10">
        <v>36.200000000000003</v>
      </c>
      <c r="D137" s="10">
        <v>36</v>
      </c>
      <c r="E137" s="10">
        <v>24.8</v>
      </c>
      <c r="F137" s="10">
        <v>24.8</v>
      </c>
      <c r="G137" s="11">
        <v>94</v>
      </c>
      <c r="H137" s="11">
        <v>54</v>
      </c>
      <c r="I137" s="10">
        <v>3.1</v>
      </c>
      <c r="J137" s="10">
        <v>6.9</v>
      </c>
      <c r="K137" s="10">
        <v>4.4000000000000004</v>
      </c>
      <c r="L137" s="11" t="s">
        <v>21</v>
      </c>
      <c r="M137" s="10">
        <v>0</v>
      </c>
      <c r="N137" s="12">
        <v>0</v>
      </c>
      <c r="O137" s="11">
        <v>419.7</v>
      </c>
    </row>
    <row r="138" spans="1:15" x14ac:dyDescent="0.2">
      <c r="B138" s="8">
        <v>44314</v>
      </c>
      <c r="C138" s="10">
        <v>36</v>
      </c>
      <c r="D138" s="10">
        <v>37</v>
      </c>
      <c r="E138" s="10">
        <v>24.6</v>
      </c>
      <c r="F138" s="10">
        <v>24.6</v>
      </c>
      <c r="G138" s="11">
        <v>97</v>
      </c>
      <c r="H138" s="11">
        <v>46</v>
      </c>
      <c r="I138" s="10">
        <v>3.2</v>
      </c>
      <c r="J138" s="10">
        <v>8.3000000000000007</v>
      </c>
      <c r="K138" s="10">
        <v>4.2</v>
      </c>
      <c r="L138" s="11" t="s">
        <v>21</v>
      </c>
      <c r="M138" s="10">
        <v>0</v>
      </c>
      <c r="N138" s="12">
        <v>0</v>
      </c>
      <c r="O138" s="11">
        <v>419.7</v>
      </c>
    </row>
    <row r="139" spans="1:15" x14ac:dyDescent="0.2">
      <c r="B139" s="8">
        <v>44315</v>
      </c>
      <c r="C139" s="10">
        <v>37</v>
      </c>
      <c r="D139" s="10">
        <v>37</v>
      </c>
      <c r="E139" s="10">
        <v>25</v>
      </c>
      <c r="F139" s="10">
        <v>25</v>
      </c>
      <c r="G139" s="11">
        <v>91</v>
      </c>
      <c r="H139" s="11">
        <v>53</v>
      </c>
      <c r="I139" s="10">
        <v>3.8</v>
      </c>
      <c r="J139" s="10">
        <v>9.4</v>
      </c>
      <c r="K139" s="10">
        <v>4.3</v>
      </c>
      <c r="L139" s="11" t="s">
        <v>21</v>
      </c>
      <c r="M139" s="10">
        <v>0</v>
      </c>
      <c r="N139" s="12">
        <v>0</v>
      </c>
      <c r="O139" s="11">
        <v>419.7</v>
      </c>
    </row>
    <row r="140" spans="1:15" ht="15" x14ac:dyDescent="0.25">
      <c r="B140" s="8"/>
      <c r="C140" s="47">
        <f>AVERAGE(C133:C139)</f>
        <v>36.51428571428572</v>
      </c>
      <c r="D140" s="47">
        <f t="shared" ref="D140:O140" si="16">AVERAGE(D133:D139)</f>
        <v>36.51428571428572</v>
      </c>
      <c r="E140" s="47">
        <f t="shared" si="16"/>
        <v>24.74285714285714</v>
      </c>
      <c r="F140" s="47">
        <f t="shared" si="16"/>
        <v>24.74285714285714</v>
      </c>
      <c r="G140" s="47">
        <f t="shared" si="16"/>
        <v>92.285714285714292</v>
      </c>
      <c r="H140" s="47">
        <f t="shared" si="16"/>
        <v>50.571428571428569</v>
      </c>
      <c r="I140" s="47">
        <f t="shared" si="16"/>
        <v>3.5285714285714285</v>
      </c>
      <c r="J140" s="47">
        <f t="shared" si="16"/>
        <v>7.9142857142857137</v>
      </c>
      <c r="K140" s="47">
        <f t="shared" si="16"/>
        <v>4.2428571428571429</v>
      </c>
      <c r="L140" s="47" t="s">
        <v>21</v>
      </c>
      <c r="M140" s="47">
        <f>SUM(M133:M139)</f>
        <v>0</v>
      </c>
      <c r="N140" s="47">
        <f>SUM(N133:N139)</f>
        <v>0</v>
      </c>
      <c r="O140" s="47">
        <f t="shared" si="16"/>
        <v>419.69999999999993</v>
      </c>
    </row>
    <row r="141" spans="1:15" x14ac:dyDescent="0.2">
      <c r="A141" s="3">
        <v>18</v>
      </c>
      <c r="B141" s="8">
        <v>44316</v>
      </c>
      <c r="C141" s="10">
        <v>36.799999999999997</v>
      </c>
      <c r="D141" s="10">
        <v>36.799999999999997</v>
      </c>
      <c r="E141" s="10">
        <v>25</v>
      </c>
      <c r="F141" s="10">
        <v>25</v>
      </c>
      <c r="G141" s="11">
        <v>92</v>
      </c>
      <c r="H141" s="11">
        <v>47</v>
      </c>
      <c r="I141" s="10">
        <v>3.1</v>
      </c>
      <c r="J141" s="10">
        <v>8.6999999999999993</v>
      </c>
      <c r="K141" s="10">
        <v>4.5999999999999996</v>
      </c>
      <c r="L141" s="11" t="s">
        <v>21</v>
      </c>
      <c r="M141" s="10">
        <v>0</v>
      </c>
      <c r="N141" s="12">
        <v>0</v>
      </c>
      <c r="O141" s="11">
        <v>419.7</v>
      </c>
    </row>
    <row r="142" spans="1:15" x14ac:dyDescent="0.2">
      <c r="B142" s="8">
        <v>44317</v>
      </c>
      <c r="C142" s="13">
        <v>36.799999999999997</v>
      </c>
      <c r="D142" s="13">
        <v>36.4</v>
      </c>
      <c r="E142" s="13">
        <v>24.4</v>
      </c>
      <c r="F142" s="13">
        <v>24.4</v>
      </c>
      <c r="G142" s="17">
        <v>88</v>
      </c>
      <c r="H142" s="17">
        <v>47</v>
      </c>
      <c r="I142" s="13">
        <v>4.0999999999999996</v>
      </c>
      <c r="J142" s="13">
        <v>7.4</v>
      </c>
      <c r="K142" s="13">
        <v>4.5999999999999996</v>
      </c>
      <c r="L142" s="11" t="s">
        <v>21</v>
      </c>
      <c r="M142" s="13">
        <v>0</v>
      </c>
      <c r="N142" s="17">
        <v>0</v>
      </c>
      <c r="O142" s="13">
        <v>402.1</v>
      </c>
    </row>
    <row r="143" spans="1:15" x14ac:dyDescent="0.2">
      <c r="B143" s="8">
        <v>44318</v>
      </c>
      <c r="C143" s="13">
        <v>36.799999999999997</v>
      </c>
      <c r="D143" s="13">
        <v>36.799999999999997</v>
      </c>
      <c r="E143" s="13">
        <v>24.2</v>
      </c>
      <c r="F143" s="13">
        <v>24.2</v>
      </c>
      <c r="G143" s="17">
        <v>88</v>
      </c>
      <c r="H143" s="17">
        <v>74</v>
      </c>
      <c r="I143" s="13">
        <v>3.9</v>
      </c>
      <c r="J143" s="13">
        <v>6.9</v>
      </c>
      <c r="K143" s="13">
        <v>4.2</v>
      </c>
      <c r="L143" s="11" t="s">
        <v>21</v>
      </c>
      <c r="M143" s="13">
        <v>0</v>
      </c>
      <c r="N143" s="17">
        <v>0</v>
      </c>
      <c r="O143" s="13">
        <v>402.1</v>
      </c>
    </row>
    <row r="144" spans="1:15" x14ac:dyDescent="0.2">
      <c r="B144" s="8">
        <v>44319</v>
      </c>
      <c r="C144" s="10">
        <v>36.799999999999997</v>
      </c>
      <c r="D144" s="10">
        <v>37</v>
      </c>
      <c r="E144" s="10">
        <v>24.4</v>
      </c>
      <c r="F144" s="10">
        <v>24.4</v>
      </c>
      <c r="G144" s="11">
        <v>94</v>
      </c>
      <c r="H144" s="11">
        <v>68</v>
      </c>
      <c r="I144" s="10">
        <v>4.4000000000000004</v>
      </c>
      <c r="J144" s="10">
        <v>7.5</v>
      </c>
      <c r="K144" s="10">
        <v>4.8</v>
      </c>
      <c r="L144" s="11" t="s">
        <v>21</v>
      </c>
      <c r="M144" s="10">
        <v>0</v>
      </c>
      <c r="N144" s="12">
        <v>0</v>
      </c>
      <c r="O144" s="13">
        <v>402.1</v>
      </c>
    </row>
    <row r="145" spans="1:16" x14ac:dyDescent="0.2">
      <c r="B145" s="8">
        <v>44320</v>
      </c>
      <c r="C145" s="10">
        <v>36.799999999999997</v>
      </c>
      <c r="D145" s="10">
        <v>37</v>
      </c>
      <c r="E145" s="10">
        <v>24</v>
      </c>
      <c r="F145" s="10">
        <v>24</v>
      </c>
      <c r="G145" s="11">
        <v>91</v>
      </c>
      <c r="H145" s="11">
        <v>86</v>
      </c>
      <c r="I145" s="10">
        <v>4</v>
      </c>
      <c r="J145" s="10">
        <v>6.8</v>
      </c>
      <c r="K145" s="10">
        <v>4.2</v>
      </c>
      <c r="L145" s="11" t="s">
        <v>21</v>
      </c>
      <c r="M145" s="10">
        <v>0</v>
      </c>
      <c r="N145" s="12">
        <v>0</v>
      </c>
      <c r="O145" s="13">
        <v>402.1</v>
      </c>
    </row>
    <row r="146" spans="1:16" ht="15.75" x14ac:dyDescent="0.2">
      <c r="B146" s="8">
        <v>44321</v>
      </c>
      <c r="C146" s="10">
        <v>37</v>
      </c>
      <c r="D146" s="10">
        <v>37</v>
      </c>
      <c r="E146" s="10">
        <v>23</v>
      </c>
      <c r="F146" s="10">
        <v>23</v>
      </c>
      <c r="G146" s="11">
        <v>88</v>
      </c>
      <c r="H146" s="11">
        <v>59</v>
      </c>
      <c r="I146" s="10">
        <v>3.9</v>
      </c>
      <c r="J146" s="10">
        <v>6.7</v>
      </c>
      <c r="K146" s="10">
        <v>4.2</v>
      </c>
      <c r="L146" s="11" t="s">
        <v>21</v>
      </c>
      <c r="M146" s="10">
        <v>0</v>
      </c>
      <c r="N146" s="12">
        <v>0</v>
      </c>
      <c r="O146" s="13">
        <v>402.1</v>
      </c>
      <c r="P146" s="19"/>
    </row>
    <row r="147" spans="1:16" ht="15.75" x14ac:dyDescent="0.2">
      <c r="B147" s="8">
        <v>44322</v>
      </c>
      <c r="C147" s="10">
        <v>37</v>
      </c>
      <c r="D147" s="10">
        <v>35.799999999999997</v>
      </c>
      <c r="E147" s="10">
        <v>24</v>
      </c>
      <c r="F147" s="10">
        <v>24</v>
      </c>
      <c r="G147" s="11">
        <v>86</v>
      </c>
      <c r="H147" s="11">
        <v>64</v>
      </c>
      <c r="I147" s="10">
        <v>4.4000000000000004</v>
      </c>
      <c r="J147" s="10">
        <v>9.3000000000000007</v>
      </c>
      <c r="K147" s="10">
        <v>4.5999999999999996</v>
      </c>
      <c r="L147" s="11" t="s">
        <v>21</v>
      </c>
      <c r="M147" s="10">
        <v>0</v>
      </c>
      <c r="N147" s="12">
        <v>0</v>
      </c>
      <c r="O147" s="13">
        <v>402.1</v>
      </c>
      <c r="P147" s="19"/>
    </row>
    <row r="148" spans="1:16" ht="15.75" x14ac:dyDescent="0.25">
      <c r="B148" s="8"/>
      <c r="C148" s="47">
        <f>AVERAGE(C141:C147)</f>
        <v>36.857142857142854</v>
      </c>
      <c r="D148" s="47">
        <f t="shared" ref="D148:O148" si="17">AVERAGE(D141:D147)</f>
        <v>36.68571428571429</v>
      </c>
      <c r="E148" s="47">
        <f t="shared" si="17"/>
        <v>24.142857142857142</v>
      </c>
      <c r="F148" s="47">
        <f t="shared" si="17"/>
        <v>24.142857142857142</v>
      </c>
      <c r="G148" s="47">
        <f t="shared" si="17"/>
        <v>89.571428571428569</v>
      </c>
      <c r="H148" s="47">
        <f t="shared" si="17"/>
        <v>63.571428571428569</v>
      </c>
      <c r="I148" s="47">
        <f t="shared" si="17"/>
        <v>3.9714285714285711</v>
      </c>
      <c r="J148" s="47">
        <f t="shared" si="17"/>
        <v>7.6142857142857139</v>
      </c>
      <c r="K148" s="47">
        <f t="shared" si="17"/>
        <v>4.4571428571428564</v>
      </c>
      <c r="L148" s="47" t="s">
        <v>21</v>
      </c>
      <c r="M148" s="47">
        <f>SUM(M141:M147)</f>
        <v>0</v>
      </c>
      <c r="N148" s="47">
        <f>SUM(N141:N147)</f>
        <v>0</v>
      </c>
      <c r="O148" s="47">
        <f t="shared" si="17"/>
        <v>404.6142857142857</v>
      </c>
      <c r="P148" s="19"/>
    </row>
    <row r="149" spans="1:16" ht="15.75" x14ac:dyDescent="0.2">
      <c r="A149" s="3">
        <v>19</v>
      </c>
      <c r="B149" s="8">
        <v>44323</v>
      </c>
      <c r="C149" s="10">
        <v>36</v>
      </c>
      <c r="D149" s="10">
        <v>35.4</v>
      </c>
      <c r="E149" s="10">
        <v>24</v>
      </c>
      <c r="F149" s="10">
        <v>24</v>
      </c>
      <c r="G149" s="11">
        <v>88</v>
      </c>
      <c r="H149" s="11">
        <v>58</v>
      </c>
      <c r="I149" s="10">
        <v>7.7</v>
      </c>
      <c r="J149" s="10">
        <v>10.199999999999999</v>
      </c>
      <c r="K149" s="10">
        <v>5</v>
      </c>
      <c r="L149" s="11" t="s">
        <v>21</v>
      </c>
      <c r="M149" s="10">
        <v>0</v>
      </c>
      <c r="N149" s="12">
        <v>0</v>
      </c>
      <c r="O149" s="13">
        <v>402.1</v>
      </c>
      <c r="P149" s="19"/>
    </row>
    <row r="150" spans="1:16" ht="15.75" x14ac:dyDescent="0.2">
      <c r="B150" s="8">
        <v>44324</v>
      </c>
      <c r="C150" s="10">
        <v>25.6</v>
      </c>
      <c r="D150" s="10">
        <v>36</v>
      </c>
      <c r="E150" s="10">
        <v>24</v>
      </c>
      <c r="F150" s="10">
        <v>24</v>
      </c>
      <c r="G150" s="11">
        <v>91</v>
      </c>
      <c r="H150" s="11">
        <v>59</v>
      </c>
      <c r="I150" s="10">
        <v>2.7</v>
      </c>
      <c r="J150" s="10">
        <v>8.6999999999999993</v>
      </c>
      <c r="K150" s="10">
        <v>4.8</v>
      </c>
      <c r="L150" s="11" t="s">
        <v>21</v>
      </c>
      <c r="M150" s="10">
        <v>0</v>
      </c>
      <c r="N150" s="12">
        <v>0</v>
      </c>
      <c r="O150" s="13">
        <v>402.1</v>
      </c>
      <c r="P150" s="19"/>
    </row>
    <row r="151" spans="1:16" ht="15.75" x14ac:dyDescent="0.2">
      <c r="B151" s="8">
        <v>44325</v>
      </c>
      <c r="C151" s="10">
        <v>36</v>
      </c>
      <c r="D151" s="10">
        <v>35</v>
      </c>
      <c r="E151" s="10">
        <v>24</v>
      </c>
      <c r="F151" s="10">
        <v>24</v>
      </c>
      <c r="G151" s="11">
        <v>85</v>
      </c>
      <c r="H151" s="11">
        <v>70</v>
      </c>
      <c r="I151" s="10">
        <v>5.7</v>
      </c>
      <c r="J151" s="10">
        <v>9.3000000000000007</v>
      </c>
      <c r="K151" s="10">
        <v>4.5999999999999996</v>
      </c>
      <c r="L151" s="11" t="s">
        <v>21</v>
      </c>
      <c r="M151" s="10">
        <v>0</v>
      </c>
      <c r="N151" s="12">
        <v>0</v>
      </c>
      <c r="O151" s="13">
        <v>402.1</v>
      </c>
      <c r="P151" s="19"/>
    </row>
    <row r="152" spans="1:16" ht="15.75" x14ac:dyDescent="0.2">
      <c r="B152" s="8">
        <v>44326</v>
      </c>
      <c r="C152" s="10">
        <v>35</v>
      </c>
      <c r="D152" s="10">
        <v>34</v>
      </c>
      <c r="E152" s="10">
        <v>24</v>
      </c>
      <c r="F152" s="10">
        <v>24</v>
      </c>
      <c r="G152" s="11">
        <v>92</v>
      </c>
      <c r="H152" s="11">
        <v>67</v>
      </c>
      <c r="I152" s="10">
        <v>2.7</v>
      </c>
      <c r="J152" s="10">
        <v>6.7</v>
      </c>
      <c r="K152" s="10">
        <v>4.2</v>
      </c>
      <c r="L152" s="11" t="s">
        <v>21</v>
      </c>
      <c r="M152" s="10">
        <v>0</v>
      </c>
      <c r="N152" s="12">
        <v>0</v>
      </c>
      <c r="O152" s="13">
        <v>402.1</v>
      </c>
      <c r="P152" s="19"/>
    </row>
    <row r="153" spans="1:16" ht="15.75" x14ac:dyDescent="0.2">
      <c r="B153" s="8">
        <v>44327</v>
      </c>
      <c r="C153" s="10">
        <v>34</v>
      </c>
      <c r="D153" s="10">
        <v>36</v>
      </c>
      <c r="E153" s="10">
        <v>24</v>
      </c>
      <c r="F153" s="10">
        <v>24</v>
      </c>
      <c r="G153" s="11">
        <v>91</v>
      </c>
      <c r="H153" s="11">
        <v>62</v>
      </c>
      <c r="I153" s="10">
        <v>3.3</v>
      </c>
      <c r="J153" s="10">
        <v>8.4</v>
      </c>
      <c r="K153" s="10">
        <v>4.4000000000000004</v>
      </c>
      <c r="L153" s="11" t="s">
        <v>21</v>
      </c>
      <c r="M153" s="10">
        <v>0</v>
      </c>
      <c r="N153" s="12">
        <v>0</v>
      </c>
      <c r="O153" s="13">
        <v>402.1</v>
      </c>
      <c r="P153" s="19"/>
    </row>
    <row r="154" spans="1:16" ht="15.75" x14ac:dyDescent="0.2">
      <c r="B154" s="8">
        <v>44328</v>
      </c>
      <c r="C154" s="10">
        <v>36</v>
      </c>
      <c r="D154" s="10">
        <v>37</v>
      </c>
      <c r="E154" s="10">
        <v>24</v>
      </c>
      <c r="F154" s="10">
        <v>24</v>
      </c>
      <c r="G154" s="20">
        <v>59</v>
      </c>
      <c r="H154" s="11">
        <v>55</v>
      </c>
      <c r="I154" s="10">
        <v>5.4</v>
      </c>
      <c r="J154" s="10">
        <v>6.2</v>
      </c>
      <c r="K154" s="10">
        <v>4.2</v>
      </c>
      <c r="L154" s="11" t="s">
        <v>21</v>
      </c>
      <c r="M154" s="10">
        <v>0</v>
      </c>
      <c r="N154" s="12">
        <v>0</v>
      </c>
      <c r="O154" s="11">
        <v>404.1</v>
      </c>
      <c r="P154" s="19"/>
    </row>
    <row r="155" spans="1:16" ht="15.75" x14ac:dyDescent="0.2">
      <c r="B155" s="8">
        <v>44329</v>
      </c>
      <c r="C155" s="10">
        <v>37</v>
      </c>
      <c r="D155" s="10">
        <v>36.799999999999997</v>
      </c>
      <c r="E155" s="10">
        <v>24</v>
      </c>
      <c r="F155" s="10">
        <v>24</v>
      </c>
      <c r="G155" s="11">
        <v>83</v>
      </c>
      <c r="H155" s="11">
        <v>71</v>
      </c>
      <c r="I155" s="10">
        <v>5.0999999999999996</v>
      </c>
      <c r="J155" s="10">
        <v>6.9</v>
      </c>
      <c r="K155" s="10">
        <v>3.8</v>
      </c>
      <c r="L155" s="11" t="s">
        <v>21</v>
      </c>
      <c r="M155" s="10">
        <v>0</v>
      </c>
      <c r="N155" s="12">
        <v>0</v>
      </c>
      <c r="O155" s="11">
        <v>404.7</v>
      </c>
      <c r="P155" s="19"/>
    </row>
    <row r="156" spans="1:16" ht="15.75" x14ac:dyDescent="0.25">
      <c r="B156" s="8"/>
      <c r="C156" s="47">
        <f>AVERAGE(C149:C155)</f>
        <v>34.228571428571428</v>
      </c>
      <c r="D156" s="47">
        <f t="shared" ref="D156:O156" si="18">AVERAGE(D149:D155)</f>
        <v>35.74285714285714</v>
      </c>
      <c r="E156" s="47">
        <f t="shared" si="18"/>
        <v>24</v>
      </c>
      <c r="F156" s="47">
        <f t="shared" si="18"/>
        <v>24</v>
      </c>
      <c r="G156" s="47">
        <f t="shared" si="18"/>
        <v>84.142857142857139</v>
      </c>
      <c r="H156" s="47">
        <f t="shared" si="18"/>
        <v>63.142857142857146</v>
      </c>
      <c r="I156" s="47">
        <f t="shared" si="18"/>
        <v>4.6571428571428575</v>
      </c>
      <c r="J156" s="47">
        <f t="shared" si="18"/>
        <v>8.0571428571428569</v>
      </c>
      <c r="K156" s="47">
        <f t="shared" si="18"/>
        <v>4.4285714285714288</v>
      </c>
      <c r="L156" s="47" t="s">
        <v>21</v>
      </c>
      <c r="M156" s="47">
        <f>SUM(M149:M155)</f>
        <v>0</v>
      </c>
      <c r="N156" s="47">
        <f>SUM(N149:N155)</f>
        <v>0</v>
      </c>
      <c r="O156" s="47">
        <f t="shared" si="18"/>
        <v>402.75714285714281</v>
      </c>
      <c r="P156" s="19"/>
    </row>
    <row r="157" spans="1:16" ht="15.75" x14ac:dyDescent="0.2">
      <c r="A157" s="3">
        <v>20</v>
      </c>
      <c r="B157" s="8">
        <v>44330</v>
      </c>
      <c r="C157" s="10">
        <v>36.799999999999997</v>
      </c>
      <c r="D157" s="10">
        <v>35.200000000000003</v>
      </c>
      <c r="E157" s="10">
        <v>24</v>
      </c>
      <c r="F157" s="10">
        <v>24</v>
      </c>
      <c r="G157" s="11">
        <v>91</v>
      </c>
      <c r="H157" s="11">
        <v>62</v>
      </c>
      <c r="I157" s="10">
        <v>3.5</v>
      </c>
      <c r="J157" s="10">
        <v>3.1</v>
      </c>
      <c r="K157" s="10">
        <v>4.2</v>
      </c>
      <c r="L157" s="11" t="s">
        <v>21</v>
      </c>
      <c r="M157" s="10">
        <v>0</v>
      </c>
      <c r="N157" s="12">
        <v>0</v>
      </c>
      <c r="O157" s="11">
        <v>404.7</v>
      </c>
      <c r="P157" s="19"/>
    </row>
    <row r="158" spans="1:16" ht="15.75" x14ac:dyDescent="0.2">
      <c r="B158" s="8">
        <v>44331</v>
      </c>
      <c r="C158" s="10">
        <v>35.4</v>
      </c>
      <c r="D158" s="10">
        <v>37.799999999999997</v>
      </c>
      <c r="E158" s="10">
        <v>24</v>
      </c>
      <c r="F158" s="10">
        <v>24</v>
      </c>
      <c r="G158" s="11">
        <v>86</v>
      </c>
      <c r="H158" s="11">
        <v>69</v>
      </c>
      <c r="I158" s="10">
        <v>7.9</v>
      </c>
      <c r="J158" s="10">
        <v>7.9</v>
      </c>
      <c r="K158" s="10">
        <v>4.4000000000000004</v>
      </c>
      <c r="L158" s="11" t="s">
        <v>21</v>
      </c>
      <c r="M158" s="10">
        <v>0</v>
      </c>
      <c r="N158" s="12">
        <v>0</v>
      </c>
      <c r="O158" s="11">
        <v>419.7</v>
      </c>
      <c r="P158" s="19"/>
    </row>
    <row r="159" spans="1:16" ht="15.75" x14ac:dyDescent="0.2">
      <c r="B159" s="8">
        <v>44332</v>
      </c>
      <c r="C159" s="10">
        <v>35</v>
      </c>
      <c r="D159" s="10">
        <v>35.200000000000003</v>
      </c>
      <c r="E159" s="10">
        <v>24</v>
      </c>
      <c r="F159" s="10">
        <v>24</v>
      </c>
      <c r="G159" s="11">
        <v>92</v>
      </c>
      <c r="H159" s="11">
        <v>75</v>
      </c>
      <c r="I159" s="10">
        <v>7</v>
      </c>
      <c r="J159" s="10">
        <v>8.1</v>
      </c>
      <c r="K159" s="10">
        <v>4.4000000000000004</v>
      </c>
      <c r="L159" s="11" t="s">
        <v>21</v>
      </c>
      <c r="M159" s="10">
        <v>0</v>
      </c>
      <c r="N159" s="12">
        <v>0</v>
      </c>
      <c r="O159" s="11">
        <v>419.7</v>
      </c>
      <c r="P159" s="19"/>
    </row>
    <row r="160" spans="1:16" ht="15.75" x14ac:dyDescent="0.2">
      <c r="B160" s="8">
        <v>44333</v>
      </c>
      <c r="C160" s="10">
        <v>35.200000000000003</v>
      </c>
      <c r="D160" s="10">
        <v>36</v>
      </c>
      <c r="E160" s="10">
        <v>22.2</v>
      </c>
      <c r="F160" s="10">
        <v>22.2</v>
      </c>
      <c r="G160" s="11">
        <v>82</v>
      </c>
      <c r="H160" s="11">
        <v>60</v>
      </c>
      <c r="I160" s="10">
        <v>4.9000000000000004</v>
      </c>
      <c r="J160" s="10">
        <v>6.6</v>
      </c>
      <c r="K160" s="10">
        <v>1.7</v>
      </c>
      <c r="L160" s="11" t="s">
        <v>21</v>
      </c>
      <c r="M160" s="10">
        <v>10.1</v>
      </c>
      <c r="N160" s="12">
        <v>1</v>
      </c>
      <c r="O160" s="11">
        <v>429.8</v>
      </c>
      <c r="P160" s="19"/>
    </row>
    <row r="161" spans="1:16" ht="15.75" x14ac:dyDescent="0.2">
      <c r="B161" s="8">
        <v>44334</v>
      </c>
      <c r="C161" s="10">
        <v>36</v>
      </c>
      <c r="D161" s="10">
        <v>36.200000000000003</v>
      </c>
      <c r="E161" s="10">
        <v>22.2</v>
      </c>
      <c r="F161" s="10">
        <v>22.2</v>
      </c>
      <c r="G161" s="11">
        <v>81</v>
      </c>
      <c r="H161" s="11">
        <v>54</v>
      </c>
      <c r="I161" s="10">
        <v>3.9</v>
      </c>
      <c r="J161" s="10">
        <v>9.5</v>
      </c>
      <c r="K161" s="10">
        <v>4.4000000000000004</v>
      </c>
      <c r="L161" s="11" t="s">
        <v>21</v>
      </c>
      <c r="M161" s="10">
        <v>0</v>
      </c>
      <c r="N161" s="12">
        <v>0</v>
      </c>
      <c r="O161" s="11">
        <v>429.8</v>
      </c>
      <c r="P161" s="19"/>
    </row>
    <row r="162" spans="1:16" ht="15.75" x14ac:dyDescent="0.2">
      <c r="B162" s="8">
        <v>44335</v>
      </c>
      <c r="C162" s="10">
        <v>37</v>
      </c>
      <c r="D162" s="10">
        <v>37</v>
      </c>
      <c r="E162" s="10">
        <v>22.2</v>
      </c>
      <c r="F162" s="10">
        <v>22.2</v>
      </c>
      <c r="G162" s="11">
        <v>89</v>
      </c>
      <c r="H162" s="11">
        <v>54</v>
      </c>
      <c r="I162" s="10">
        <v>4.0999999999999996</v>
      </c>
      <c r="J162" s="10">
        <v>8.5</v>
      </c>
      <c r="K162" s="10">
        <v>4.4000000000000004</v>
      </c>
      <c r="L162" s="11" t="s">
        <v>21</v>
      </c>
      <c r="M162" s="10">
        <v>0</v>
      </c>
      <c r="N162" s="12">
        <v>0</v>
      </c>
      <c r="O162" s="11">
        <v>429.8</v>
      </c>
      <c r="P162" s="19"/>
    </row>
    <row r="163" spans="1:16" ht="15.75" x14ac:dyDescent="0.2">
      <c r="B163" s="8">
        <v>44336</v>
      </c>
      <c r="C163" s="10">
        <v>37</v>
      </c>
      <c r="D163" s="10">
        <v>37</v>
      </c>
      <c r="E163" s="10">
        <v>23</v>
      </c>
      <c r="F163" s="10">
        <v>23</v>
      </c>
      <c r="G163" s="11">
        <v>87</v>
      </c>
      <c r="H163" s="11">
        <v>62</v>
      </c>
      <c r="I163" s="10">
        <v>6</v>
      </c>
      <c r="J163" s="10">
        <v>9.1</v>
      </c>
      <c r="K163" s="10">
        <v>4.4000000000000004</v>
      </c>
      <c r="L163" s="11" t="s">
        <v>21</v>
      </c>
      <c r="M163" s="10">
        <v>0</v>
      </c>
      <c r="N163" s="12">
        <v>0</v>
      </c>
      <c r="O163" s="11">
        <v>429.8</v>
      </c>
      <c r="P163" s="19"/>
    </row>
    <row r="164" spans="1:16" ht="15.75" x14ac:dyDescent="0.25">
      <c r="B164" s="8"/>
      <c r="C164" s="47">
        <f>AVERAGE(C157:C163)</f>
        <v>36.057142857142857</v>
      </c>
      <c r="D164" s="47">
        <f t="shared" ref="D164:O164" si="19">AVERAGE(D157:D163)</f>
        <v>36.342857142857142</v>
      </c>
      <c r="E164" s="47">
        <f t="shared" si="19"/>
        <v>23.085714285714285</v>
      </c>
      <c r="F164" s="47">
        <f t="shared" si="19"/>
        <v>23.085714285714285</v>
      </c>
      <c r="G164" s="47">
        <f t="shared" si="19"/>
        <v>86.857142857142861</v>
      </c>
      <c r="H164" s="47">
        <f t="shared" si="19"/>
        <v>62.285714285714285</v>
      </c>
      <c r="I164" s="47">
        <f t="shared" si="19"/>
        <v>5.3285714285714283</v>
      </c>
      <c r="J164" s="47">
        <f t="shared" si="19"/>
        <v>7.5428571428571436</v>
      </c>
      <c r="K164" s="47">
        <f t="shared" si="19"/>
        <v>3.9857142857142853</v>
      </c>
      <c r="L164" s="47" t="s">
        <v>21</v>
      </c>
      <c r="M164" s="47">
        <f>SUM(M157:M163)</f>
        <v>10.1</v>
      </c>
      <c r="N164" s="47">
        <f>SUM(N157:N163)</f>
        <v>1</v>
      </c>
      <c r="O164" s="47">
        <f t="shared" si="19"/>
        <v>423.32857142857148</v>
      </c>
      <c r="P164" s="19"/>
    </row>
    <row r="165" spans="1:16" ht="15.75" x14ac:dyDescent="0.2">
      <c r="A165" s="3">
        <v>21</v>
      </c>
      <c r="B165" s="8">
        <v>44337</v>
      </c>
      <c r="C165" s="10">
        <v>37</v>
      </c>
      <c r="D165" s="10">
        <v>37</v>
      </c>
      <c r="E165" s="10">
        <v>22.2</v>
      </c>
      <c r="F165" s="10">
        <v>22.2</v>
      </c>
      <c r="G165" s="11">
        <v>89</v>
      </c>
      <c r="H165" s="11">
        <v>70</v>
      </c>
      <c r="I165" s="10">
        <v>5.3</v>
      </c>
      <c r="J165" s="10">
        <v>3.4</v>
      </c>
      <c r="K165" s="10">
        <v>3.6</v>
      </c>
      <c r="L165" s="11" t="s">
        <v>21</v>
      </c>
      <c r="M165" s="10">
        <v>0</v>
      </c>
      <c r="N165" s="12">
        <v>0</v>
      </c>
      <c r="O165" s="11">
        <v>429.8</v>
      </c>
      <c r="P165" s="19"/>
    </row>
    <row r="166" spans="1:16" ht="15.75" x14ac:dyDescent="0.2">
      <c r="B166" s="8">
        <v>44338</v>
      </c>
      <c r="C166" s="10">
        <v>37</v>
      </c>
      <c r="D166" s="10">
        <v>35.200000000000003</v>
      </c>
      <c r="E166" s="10">
        <v>22.2</v>
      </c>
      <c r="F166" s="10">
        <v>22.2</v>
      </c>
      <c r="G166" s="11">
        <v>84</v>
      </c>
      <c r="H166" s="11">
        <v>48</v>
      </c>
      <c r="I166" s="10">
        <v>5</v>
      </c>
      <c r="J166" s="10">
        <v>0.9</v>
      </c>
      <c r="K166" s="10">
        <v>3.8</v>
      </c>
      <c r="L166" s="11" t="s">
        <v>21</v>
      </c>
      <c r="M166" s="10">
        <v>0</v>
      </c>
      <c r="N166" s="12">
        <v>0</v>
      </c>
      <c r="O166" s="11">
        <v>429.8</v>
      </c>
      <c r="P166" s="19"/>
    </row>
    <row r="167" spans="1:16" ht="15.75" x14ac:dyDescent="0.2">
      <c r="B167" s="8">
        <v>44339</v>
      </c>
      <c r="C167" s="10">
        <v>35.200000000000003</v>
      </c>
      <c r="D167" s="10">
        <v>35.4</v>
      </c>
      <c r="E167" s="10">
        <v>22.4</v>
      </c>
      <c r="F167" s="10">
        <v>22.4</v>
      </c>
      <c r="G167" s="11">
        <v>84</v>
      </c>
      <c r="H167" s="11">
        <v>51</v>
      </c>
      <c r="I167" s="10">
        <v>5.3</v>
      </c>
      <c r="J167" s="10">
        <v>0</v>
      </c>
      <c r="K167" s="10">
        <v>3.4</v>
      </c>
      <c r="L167" s="11" t="s">
        <v>21</v>
      </c>
      <c r="M167" s="10">
        <v>0</v>
      </c>
      <c r="N167" s="12">
        <v>0</v>
      </c>
      <c r="O167" s="11">
        <v>429.8</v>
      </c>
      <c r="P167" s="19"/>
    </row>
    <row r="168" spans="1:16" ht="15.75" x14ac:dyDescent="0.2">
      <c r="B168" s="8">
        <v>44340</v>
      </c>
      <c r="C168" s="10">
        <v>35.4</v>
      </c>
      <c r="D168" s="10">
        <v>35.200000000000003</v>
      </c>
      <c r="E168" s="10">
        <v>22</v>
      </c>
      <c r="F168" s="10">
        <v>22</v>
      </c>
      <c r="G168" s="11">
        <v>74</v>
      </c>
      <c r="H168" s="11">
        <v>59</v>
      </c>
      <c r="I168" s="10">
        <v>7.6</v>
      </c>
      <c r="J168" s="10">
        <v>4.2</v>
      </c>
      <c r="K168" s="10">
        <v>3.2</v>
      </c>
      <c r="L168" s="11" t="s">
        <v>21</v>
      </c>
      <c r="M168" s="10">
        <v>0</v>
      </c>
      <c r="N168" s="12">
        <v>0</v>
      </c>
      <c r="O168" s="11">
        <v>429.8</v>
      </c>
      <c r="P168" s="19"/>
    </row>
    <row r="169" spans="1:16" ht="15.75" x14ac:dyDescent="0.2">
      <c r="B169" s="8">
        <v>44341</v>
      </c>
      <c r="C169" s="10">
        <v>35.4</v>
      </c>
      <c r="D169" s="10">
        <v>35.799999999999997</v>
      </c>
      <c r="E169" s="10">
        <v>23.8</v>
      </c>
      <c r="F169" s="10">
        <v>23.8</v>
      </c>
      <c r="G169" s="11">
        <v>76</v>
      </c>
      <c r="H169" s="11">
        <v>61</v>
      </c>
      <c r="I169" s="10">
        <v>8</v>
      </c>
      <c r="J169" s="10">
        <v>3.2</v>
      </c>
      <c r="K169" s="10">
        <v>3.8</v>
      </c>
      <c r="L169" s="11" t="s">
        <v>21</v>
      </c>
      <c r="M169" s="10">
        <v>0</v>
      </c>
      <c r="N169" s="12">
        <v>0</v>
      </c>
      <c r="O169" s="11">
        <v>429.8</v>
      </c>
      <c r="P169" s="19"/>
    </row>
    <row r="170" spans="1:16" ht="15.75" x14ac:dyDescent="0.2">
      <c r="B170" s="8">
        <v>44342</v>
      </c>
      <c r="C170" s="10">
        <v>35.799999999999997</v>
      </c>
      <c r="D170" s="10">
        <v>35</v>
      </c>
      <c r="E170" s="10">
        <v>24.4</v>
      </c>
      <c r="F170" s="10">
        <v>24.4</v>
      </c>
      <c r="G170" s="11">
        <v>87</v>
      </c>
      <c r="H170" s="11">
        <v>47</v>
      </c>
      <c r="I170" s="10">
        <v>9.9</v>
      </c>
      <c r="J170" s="10">
        <v>8.4</v>
      </c>
      <c r="K170" s="10">
        <v>4</v>
      </c>
      <c r="L170" s="11" t="s">
        <v>21</v>
      </c>
      <c r="M170" s="10">
        <v>0</v>
      </c>
      <c r="N170" s="12">
        <v>0</v>
      </c>
      <c r="O170" s="11">
        <v>429.8</v>
      </c>
      <c r="P170" s="19"/>
    </row>
    <row r="171" spans="1:16" ht="15.75" x14ac:dyDescent="0.2">
      <c r="B171" s="8">
        <v>44343</v>
      </c>
      <c r="C171" s="10">
        <v>35.200000000000003</v>
      </c>
      <c r="D171" s="10">
        <v>36.200000000000003</v>
      </c>
      <c r="E171" s="10">
        <v>22</v>
      </c>
      <c r="F171" s="10">
        <v>22</v>
      </c>
      <c r="G171" s="11">
        <v>92</v>
      </c>
      <c r="H171" s="11">
        <v>47</v>
      </c>
      <c r="I171" s="10">
        <v>10.199999999999999</v>
      </c>
      <c r="J171" s="10">
        <v>3.7</v>
      </c>
      <c r="K171" s="10">
        <v>4</v>
      </c>
      <c r="L171" s="11" t="s">
        <v>21</v>
      </c>
      <c r="M171" s="10">
        <v>0</v>
      </c>
      <c r="N171" s="12">
        <v>0</v>
      </c>
      <c r="O171" s="11">
        <v>429.8</v>
      </c>
      <c r="P171" s="19"/>
    </row>
    <row r="172" spans="1:16" ht="15.75" x14ac:dyDescent="0.25">
      <c r="B172" s="8"/>
      <c r="C172" s="47">
        <f>AVERAGE(C165:C171)</f>
        <v>35.857142857142854</v>
      </c>
      <c r="D172" s="47">
        <f t="shared" ref="D172:O172" si="20">AVERAGE(D165:D171)</f>
        <v>35.68571428571429</v>
      </c>
      <c r="E172" s="47">
        <f t="shared" si="20"/>
        <v>22.714285714285715</v>
      </c>
      <c r="F172" s="47">
        <f t="shared" si="20"/>
        <v>22.714285714285715</v>
      </c>
      <c r="G172" s="47">
        <f t="shared" si="20"/>
        <v>83.714285714285708</v>
      </c>
      <c r="H172" s="47">
        <f t="shared" si="20"/>
        <v>54.714285714285715</v>
      </c>
      <c r="I172" s="47">
        <f t="shared" si="20"/>
        <v>7.3285714285714283</v>
      </c>
      <c r="J172" s="47">
        <f t="shared" si="20"/>
        <v>3.4</v>
      </c>
      <c r="K172" s="47">
        <f t="shared" si="20"/>
        <v>3.6857142857142859</v>
      </c>
      <c r="L172" s="47" t="s">
        <v>21</v>
      </c>
      <c r="M172" s="47">
        <f>SUM(M165:M171)</f>
        <v>0</v>
      </c>
      <c r="N172" s="47">
        <f>SUM(N165:N171)</f>
        <v>0</v>
      </c>
      <c r="O172" s="47">
        <f t="shared" si="20"/>
        <v>429.80000000000007</v>
      </c>
      <c r="P172" s="19"/>
    </row>
    <row r="173" spans="1:16" ht="15.75" x14ac:dyDescent="0.2">
      <c r="A173" s="3">
        <v>22</v>
      </c>
      <c r="B173" s="8">
        <v>44344</v>
      </c>
      <c r="C173" s="10">
        <v>36.200000000000003</v>
      </c>
      <c r="D173" s="10">
        <v>36</v>
      </c>
      <c r="E173" s="10">
        <v>22.4</v>
      </c>
      <c r="F173" s="10">
        <v>22.4</v>
      </c>
      <c r="G173" s="11">
        <v>77</v>
      </c>
      <c r="H173" s="11">
        <v>43</v>
      </c>
      <c r="I173" s="10">
        <v>9.3000000000000007</v>
      </c>
      <c r="J173" s="10">
        <v>7</v>
      </c>
      <c r="K173" s="10">
        <v>4.2</v>
      </c>
      <c r="L173" s="11" t="s">
        <v>21</v>
      </c>
      <c r="M173" s="10">
        <v>0</v>
      </c>
      <c r="N173" s="12">
        <v>0</v>
      </c>
      <c r="O173" s="11">
        <v>429.8</v>
      </c>
      <c r="P173" s="19"/>
    </row>
    <row r="174" spans="1:16" ht="15.75" x14ac:dyDescent="0.2">
      <c r="B174" s="8">
        <v>44345</v>
      </c>
      <c r="C174" s="10">
        <v>36</v>
      </c>
      <c r="D174" s="10">
        <v>36.4</v>
      </c>
      <c r="E174" s="10">
        <v>23</v>
      </c>
      <c r="F174" s="10">
        <v>23</v>
      </c>
      <c r="G174" s="11">
        <v>77</v>
      </c>
      <c r="H174" s="11">
        <v>45</v>
      </c>
      <c r="I174" s="10">
        <v>6.1</v>
      </c>
      <c r="J174" s="10">
        <v>7.7</v>
      </c>
      <c r="K174" s="10">
        <v>4.2</v>
      </c>
      <c r="L174" s="11" t="s">
        <v>21</v>
      </c>
      <c r="M174" s="10">
        <v>0</v>
      </c>
      <c r="N174" s="12">
        <v>0</v>
      </c>
      <c r="O174" s="11">
        <v>429.8</v>
      </c>
      <c r="P174" s="19"/>
    </row>
    <row r="175" spans="1:16" ht="15.75" x14ac:dyDescent="0.2">
      <c r="B175" s="8">
        <v>44346</v>
      </c>
      <c r="C175" s="10">
        <v>36.4</v>
      </c>
      <c r="D175" s="10">
        <v>35.799999999999997</v>
      </c>
      <c r="E175" s="10">
        <v>22.8</v>
      </c>
      <c r="F175" s="10">
        <v>22.8</v>
      </c>
      <c r="G175" s="11">
        <v>75</v>
      </c>
      <c r="H175" s="11">
        <v>52</v>
      </c>
      <c r="I175" s="10">
        <v>7.5</v>
      </c>
      <c r="J175" s="10">
        <v>6.4</v>
      </c>
      <c r="K175" s="10">
        <v>4.5999999999999996</v>
      </c>
      <c r="L175" s="11" t="s">
        <v>21</v>
      </c>
      <c r="M175" s="10">
        <v>0</v>
      </c>
      <c r="N175" s="12">
        <v>0</v>
      </c>
      <c r="O175" s="11">
        <v>429.8</v>
      </c>
      <c r="P175" s="19"/>
    </row>
    <row r="176" spans="1:16" ht="15.75" x14ac:dyDescent="0.2">
      <c r="B176" s="8">
        <v>44347</v>
      </c>
      <c r="C176" s="10">
        <v>36</v>
      </c>
      <c r="D176" s="10">
        <v>36.200000000000003</v>
      </c>
      <c r="E176" s="10">
        <v>20.8</v>
      </c>
      <c r="F176" s="10">
        <v>20.8</v>
      </c>
      <c r="G176" s="11">
        <v>85</v>
      </c>
      <c r="H176" s="11">
        <v>63</v>
      </c>
      <c r="I176" s="14">
        <v>6.15</v>
      </c>
      <c r="J176" s="10">
        <v>7.2</v>
      </c>
      <c r="K176" s="10">
        <v>2.4</v>
      </c>
      <c r="L176" s="11" t="s">
        <v>21</v>
      </c>
      <c r="M176" s="10">
        <v>21.2</v>
      </c>
      <c r="N176" s="12">
        <v>1</v>
      </c>
      <c r="O176" s="10">
        <v>451</v>
      </c>
      <c r="P176" s="19"/>
    </row>
    <row r="177" spans="1:16" x14ac:dyDescent="0.2">
      <c r="B177" s="8">
        <v>44348</v>
      </c>
      <c r="C177" s="13">
        <v>36.200000000000003</v>
      </c>
      <c r="D177" s="13">
        <v>36.4</v>
      </c>
      <c r="E177" s="13">
        <v>21.8</v>
      </c>
      <c r="F177" s="13">
        <v>21.8</v>
      </c>
      <c r="G177" s="17">
        <v>72</v>
      </c>
      <c r="H177" s="17">
        <v>60</v>
      </c>
      <c r="I177" s="13">
        <v>7.6</v>
      </c>
      <c r="J177" s="13">
        <v>9</v>
      </c>
      <c r="K177" s="13">
        <v>4.8</v>
      </c>
      <c r="L177" s="11" t="s">
        <v>21</v>
      </c>
      <c r="M177" s="13">
        <v>0</v>
      </c>
      <c r="N177" s="17">
        <v>0</v>
      </c>
      <c r="O177" s="13">
        <v>451</v>
      </c>
    </row>
    <row r="178" spans="1:16" x14ac:dyDescent="0.2">
      <c r="B178" s="8">
        <v>44349</v>
      </c>
      <c r="C178" s="13">
        <v>35</v>
      </c>
      <c r="D178" s="13">
        <v>36.4</v>
      </c>
      <c r="E178" s="13">
        <v>21.8</v>
      </c>
      <c r="F178" s="13">
        <v>21.8</v>
      </c>
      <c r="G178" s="17">
        <v>87</v>
      </c>
      <c r="H178" s="17">
        <v>62</v>
      </c>
      <c r="I178" s="13">
        <v>4.4000000000000004</v>
      </c>
      <c r="J178" s="13">
        <v>8.5</v>
      </c>
      <c r="K178" s="13">
        <v>4.4000000000000004</v>
      </c>
      <c r="L178" s="11" t="s">
        <v>21</v>
      </c>
      <c r="M178" s="13">
        <v>0</v>
      </c>
      <c r="N178" s="17">
        <v>0</v>
      </c>
      <c r="O178" s="13">
        <v>451</v>
      </c>
      <c r="P178" s="78"/>
    </row>
    <row r="179" spans="1:16" x14ac:dyDescent="0.2">
      <c r="B179" s="8">
        <v>44350</v>
      </c>
      <c r="C179" s="10">
        <v>36.4</v>
      </c>
      <c r="D179" s="10">
        <v>36.6</v>
      </c>
      <c r="E179" s="10">
        <v>21.8</v>
      </c>
      <c r="F179" s="10">
        <v>21.8</v>
      </c>
      <c r="G179" s="11">
        <v>84</v>
      </c>
      <c r="H179" s="11">
        <v>61</v>
      </c>
      <c r="I179" s="10">
        <v>4.4000000000000004</v>
      </c>
      <c r="J179" s="10">
        <v>9.3000000000000007</v>
      </c>
      <c r="K179" s="10">
        <v>4.8</v>
      </c>
      <c r="L179" s="11" t="s">
        <v>21</v>
      </c>
      <c r="M179" s="10">
        <v>0</v>
      </c>
      <c r="N179" s="12">
        <v>0</v>
      </c>
      <c r="O179" s="13">
        <v>451</v>
      </c>
      <c r="P179" s="78"/>
    </row>
    <row r="180" spans="1:16" ht="15" x14ac:dyDescent="0.25">
      <c r="B180" s="8"/>
      <c r="C180" s="47">
        <f>AVERAGE(C173:C179)</f>
        <v>36.028571428571432</v>
      </c>
      <c r="D180" s="47">
        <f t="shared" ref="D180:O180" si="21">AVERAGE(D173:D179)</f>
        <v>36.25714285714286</v>
      </c>
      <c r="E180" s="47">
        <f t="shared" si="21"/>
        <v>22.057142857142857</v>
      </c>
      <c r="F180" s="47">
        <f t="shared" si="21"/>
        <v>22.057142857142857</v>
      </c>
      <c r="G180" s="47">
        <f t="shared" si="21"/>
        <v>79.571428571428569</v>
      </c>
      <c r="H180" s="47">
        <f t="shared" si="21"/>
        <v>55.142857142857146</v>
      </c>
      <c r="I180" s="47">
        <f t="shared" si="21"/>
        <v>6.492857142857142</v>
      </c>
      <c r="J180" s="47">
        <f t="shared" si="21"/>
        <v>7.871428571428571</v>
      </c>
      <c r="K180" s="47">
        <f t="shared" si="21"/>
        <v>4.2</v>
      </c>
      <c r="L180" s="47" t="s">
        <v>21</v>
      </c>
      <c r="M180" s="47">
        <f>SUM(M173:M179)</f>
        <v>21.2</v>
      </c>
      <c r="N180" s="47">
        <f>SUM(N173:N179)</f>
        <v>1</v>
      </c>
      <c r="O180" s="47">
        <f t="shared" si="21"/>
        <v>441.91428571428571</v>
      </c>
      <c r="P180" s="78"/>
    </row>
    <row r="181" spans="1:16" x14ac:dyDescent="0.2">
      <c r="A181" s="3">
        <v>23</v>
      </c>
      <c r="B181" s="8">
        <v>44351</v>
      </c>
      <c r="C181" s="10">
        <v>36.6</v>
      </c>
      <c r="D181" s="10">
        <v>35</v>
      </c>
      <c r="E181" s="10">
        <v>25.2</v>
      </c>
      <c r="F181" s="10">
        <v>25.2</v>
      </c>
      <c r="G181" s="11">
        <v>94</v>
      </c>
      <c r="H181" s="11">
        <v>62</v>
      </c>
      <c r="I181" s="10">
        <v>3.3</v>
      </c>
      <c r="J181" s="10">
        <v>8.3000000000000007</v>
      </c>
      <c r="K181" s="10">
        <v>4.4000000000000004</v>
      </c>
      <c r="L181" s="11" t="s">
        <v>21</v>
      </c>
      <c r="M181" s="10">
        <v>0</v>
      </c>
      <c r="N181" s="12">
        <v>0</v>
      </c>
      <c r="O181" s="13">
        <v>451</v>
      </c>
      <c r="P181" s="78"/>
    </row>
    <row r="182" spans="1:16" ht="15.75" x14ac:dyDescent="0.2">
      <c r="B182" s="8">
        <v>44352</v>
      </c>
      <c r="C182" s="10">
        <v>35</v>
      </c>
      <c r="D182" s="10">
        <v>34</v>
      </c>
      <c r="E182" s="10">
        <v>24</v>
      </c>
      <c r="F182" s="10">
        <v>24</v>
      </c>
      <c r="G182" s="11">
        <v>93</v>
      </c>
      <c r="H182" s="11">
        <v>67</v>
      </c>
      <c r="I182" s="10">
        <v>4.5</v>
      </c>
      <c r="J182" s="10">
        <v>5.7</v>
      </c>
      <c r="K182" s="10">
        <v>4</v>
      </c>
      <c r="L182" s="11" t="s">
        <v>21</v>
      </c>
      <c r="M182" s="10">
        <v>0</v>
      </c>
      <c r="N182" s="12">
        <v>0</v>
      </c>
      <c r="O182" s="13">
        <v>451</v>
      </c>
      <c r="P182" s="19"/>
    </row>
    <row r="183" spans="1:16" ht="15.75" x14ac:dyDescent="0.2">
      <c r="B183" s="8">
        <v>44353</v>
      </c>
      <c r="C183" s="10">
        <v>34</v>
      </c>
      <c r="D183" s="10">
        <v>34</v>
      </c>
      <c r="E183" s="10">
        <v>22</v>
      </c>
      <c r="F183" s="10">
        <v>22</v>
      </c>
      <c r="G183" s="11">
        <v>77</v>
      </c>
      <c r="H183" s="11">
        <v>57</v>
      </c>
      <c r="I183" s="10">
        <v>3.6</v>
      </c>
      <c r="J183" s="10">
        <v>0.5</v>
      </c>
      <c r="K183" s="10">
        <v>2</v>
      </c>
      <c r="L183" s="11" t="s">
        <v>21</v>
      </c>
      <c r="M183" s="10">
        <v>13</v>
      </c>
      <c r="N183" s="12">
        <v>1</v>
      </c>
      <c r="O183" s="13">
        <v>464</v>
      </c>
      <c r="P183" s="19"/>
    </row>
    <row r="184" spans="1:16" ht="15.75" x14ac:dyDescent="0.2">
      <c r="B184" s="8">
        <v>44354</v>
      </c>
      <c r="C184" s="10">
        <v>34</v>
      </c>
      <c r="D184" s="10">
        <v>34.799999999999997</v>
      </c>
      <c r="E184" s="10">
        <v>21.4</v>
      </c>
      <c r="F184" s="10">
        <v>21.4</v>
      </c>
      <c r="G184" s="11">
        <v>95</v>
      </c>
      <c r="H184" s="11">
        <v>56</v>
      </c>
      <c r="I184" s="10">
        <v>6.9</v>
      </c>
      <c r="J184" s="10">
        <v>7.1</v>
      </c>
      <c r="K184" s="10">
        <v>3</v>
      </c>
      <c r="L184" s="11" t="s">
        <v>21</v>
      </c>
      <c r="M184" s="10">
        <v>0</v>
      </c>
      <c r="N184" s="12">
        <v>0</v>
      </c>
      <c r="O184" s="13">
        <v>464</v>
      </c>
      <c r="P184" s="19"/>
    </row>
    <row r="185" spans="1:16" ht="15.75" x14ac:dyDescent="0.2">
      <c r="B185" s="8">
        <v>44355</v>
      </c>
      <c r="C185" s="10">
        <v>34.799999999999997</v>
      </c>
      <c r="D185" s="10">
        <v>35</v>
      </c>
      <c r="E185" s="10">
        <v>21.2</v>
      </c>
      <c r="F185" s="10">
        <v>21.2</v>
      </c>
      <c r="G185" s="11">
        <v>91</v>
      </c>
      <c r="H185" s="11">
        <v>65</v>
      </c>
      <c r="I185" s="10">
        <v>6.5</v>
      </c>
      <c r="J185" s="10">
        <v>8.5</v>
      </c>
      <c r="K185" s="10"/>
      <c r="L185" s="11" t="s">
        <v>21</v>
      </c>
      <c r="M185" s="10">
        <v>0</v>
      </c>
      <c r="N185" s="12">
        <v>0</v>
      </c>
      <c r="O185" s="13">
        <v>464</v>
      </c>
      <c r="P185" s="19"/>
    </row>
    <row r="186" spans="1:16" ht="15.75" x14ac:dyDescent="0.2">
      <c r="B186" s="8">
        <v>44356</v>
      </c>
      <c r="C186" s="10">
        <v>35</v>
      </c>
      <c r="D186" s="10">
        <v>35.4</v>
      </c>
      <c r="E186" s="10">
        <v>23.6</v>
      </c>
      <c r="F186" s="10">
        <v>23.6</v>
      </c>
      <c r="G186" s="11">
        <v>86</v>
      </c>
      <c r="H186" s="11">
        <v>52</v>
      </c>
      <c r="I186" s="10">
        <v>3</v>
      </c>
      <c r="J186" s="10">
        <v>6.5</v>
      </c>
      <c r="K186" s="10">
        <v>1.8</v>
      </c>
      <c r="L186" s="11" t="s">
        <v>21</v>
      </c>
      <c r="M186" s="10">
        <v>2.4</v>
      </c>
      <c r="N186" s="12">
        <v>1</v>
      </c>
      <c r="O186" s="13">
        <v>466.4</v>
      </c>
      <c r="P186" s="19"/>
    </row>
    <row r="187" spans="1:16" ht="15.75" x14ac:dyDescent="0.2">
      <c r="B187" s="8">
        <v>44357</v>
      </c>
      <c r="C187" s="10">
        <v>35.4</v>
      </c>
      <c r="D187" s="10">
        <v>35.200000000000003</v>
      </c>
      <c r="E187" s="10">
        <v>23.6</v>
      </c>
      <c r="F187" s="10">
        <v>23.6</v>
      </c>
      <c r="G187" s="11">
        <v>92</v>
      </c>
      <c r="H187" s="11">
        <v>61</v>
      </c>
      <c r="I187" s="10">
        <v>12.1</v>
      </c>
      <c r="J187" s="10">
        <v>6.7</v>
      </c>
      <c r="K187" s="10">
        <v>3.8</v>
      </c>
      <c r="L187" s="11" t="s">
        <v>21</v>
      </c>
      <c r="M187" s="10">
        <v>0</v>
      </c>
      <c r="N187" s="12">
        <v>0</v>
      </c>
      <c r="O187" s="13">
        <v>466.4</v>
      </c>
      <c r="P187" s="19"/>
    </row>
    <row r="188" spans="1:16" ht="15.75" x14ac:dyDescent="0.25">
      <c r="B188" s="8"/>
      <c r="C188" s="47">
        <f>AVERAGE(C181:C187)</f>
        <v>34.971428571428568</v>
      </c>
      <c r="D188" s="47">
        <f t="shared" ref="D188:O188" si="22">AVERAGE(D181:D187)</f>
        <v>34.771428571428579</v>
      </c>
      <c r="E188" s="47">
        <f t="shared" si="22"/>
        <v>23</v>
      </c>
      <c r="F188" s="47">
        <f t="shared" si="22"/>
        <v>23</v>
      </c>
      <c r="G188" s="47">
        <f t="shared" si="22"/>
        <v>89.714285714285708</v>
      </c>
      <c r="H188" s="47">
        <f t="shared" si="22"/>
        <v>60</v>
      </c>
      <c r="I188" s="47">
        <f t="shared" si="22"/>
        <v>5.7</v>
      </c>
      <c r="J188" s="47">
        <f t="shared" si="22"/>
        <v>6.1857142857142859</v>
      </c>
      <c r="K188" s="47">
        <f t="shared" si="22"/>
        <v>3.1666666666666665</v>
      </c>
      <c r="L188" s="47" t="s">
        <v>21</v>
      </c>
      <c r="M188" s="47">
        <f>SUM(M181:M187)</f>
        <v>15.4</v>
      </c>
      <c r="N188" s="47">
        <f>SUM(N181:N187)</f>
        <v>2</v>
      </c>
      <c r="O188" s="47">
        <f t="shared" si="22"/>
        <v>460.97142857142859</v>
      </c>
      <c r="P188" s="19"/>
    </row>
    <row r="189" spans="1:16" ht="15.75" x14ac:dyDescent="0.2">
      <c r="A189" s="3">
        <v>24</v>
      </c>
      <c r="B189" s="8">
        <v>44358</v>
      </c>
      <c r="C189" s="10">
        <v>35.4</v>
      </c>
      <c r="D189" s="10">
        <v>35.200000000000003</v>
      </c>
      <c r="E189" s="10">
        <v>24.8</v>
      </c>
      <c r="F189" s="10">
        <v>24.8</v>
      </c>
      <c r="G189" s="11">
        <v>94</v>
      </c>
      <c r="H189" s="11">
        <v>47</v>
      </c>
      <c r="I189" s="10">
        <v>9.6999999999999993</v>
      </c>
      <c r="J189" s="10">
        <v>7.2</v>
      </c>
      <c r="K189" s="10">
        <v>4.4000000000000004</v>
      </c>
      <c r="L189" s="11" t="s">
        <v>21</v>
      </c>
      <c r="M189" s="10">
        <v>0</v>
      </c>
      <c r="N189" s="12">
        <v>0</v>
      </c>
      <c r="O189" s="13">
        <v>466.4</v>
      </c>
      <c r="P189" s="19"/>
    </row>
    <row r="190" spans="1:16" ht="15.75" x14ac:dyDescent="0.2">
      <c r="B190" s="8">
        <v>44359</v>
      </c>
      <c r="C190" s="10">
        <v>35.200000000000003</v>
      </c>
      <c r="D190" s="10">
        <v>35.200000000000003</v>
      </c>
      <c r="E190" s="10">
        <v>24.8</v>
      </c>
      <c r="F190" s="10">
        <v>24.8</v>
      </c>
      <c r="G190" s="11">
        <v>91</v>
      </c>
      <c r="H190" s="11">
        <v>57</v>
      </c>
      <c r="I190" s="10">
        <v>6.5</v>
      </c>
      <c r="J190" s="10">
        <v>7.1</v>
      </c>
      <c r="K190" s="10">
        <v>4.2</v>
      </c>
      <c r="L190" s="11" t="s">
        <v>21</v>
      </c>
      <c r="M190" s="10">
        <v>0</v>
      </c>
      <c r="N190" s="12">
        <v>0</v>
      </c>
      <c r="O190" s="13">
        <v>466.4</v>
      </c>
      <c r="P190" s="19"/>
    </row>
    <row r="191" spans="1:16" ht="15.75" x14ac:dyDescent="0.2">
      <c r="B191" s="8">
        <v>44360</v>
      </c>
      <c r="C191" s="10">
        <v>35.200000000000003</v>
      </c>
      <c r="D191" s="10">
        <v>35</v>
      </c>
      <c r="E191" s="10">
        <v>24.2</v>
      </c>
      <c r="F191" s="10">
        <v>24.2</v>
      </c>
      <c r="G191" s="11">
        <v>85</v>
      </c>
      <c r="H191" s="11">
        <v>57</v>
      </c>
      <c r="I191" s="10">
        <v>13.4</v>
      </c>
      <c r="J191" s="10">
        <v>7.6</v>
      </c>
      <c r="K191" s="10">
        <v>1.1000000000000001</v>
      </c>
      <c r="L191" s="11" t="s">
        <v>21</v>
      </c>
      <c r="M191" s="10">
        <v>9.3000000000000007</v>
      </c>
      <c r="N191" s="12">
        <v>1</v>
      </c>
      <c r="O191" s="11">
        <v>475.7</v>
      </c>
      <c r="P191" s="19"/>
    </row>
    <row r="192" spans="1:16" ht="15.75" x14ac:dyDescent="0.2">
      <c r="B192" s="8">
        <v>44361</v>
      </c>
      <c r="C192" s="10">
        <v>35.4</v>
      </c>
      <c r="D192" s="10">
        <v>35.200000000000003</v>
      </c>
      <c r="E192" s="10">
        <v>23.2</v>
      </c>
      <c r="F192" s="10">
        <v>23.2</v>
      </c>
      <c r="G192" s="11">
        <v>94</v>
      </c>
      <c r="H192" s="11">
        <v>48</v>
      </c>
      <c r="I192" s="10">
        <v>13.7</v>
      </c>
      <c r="J192" s="10">
        <v>3.6</v>
      </c>
      <c r="K192" s="10">
        <v>3.8</v>
      </c>
      <c r="L192" s="11" t="s">
        <v>21</v>
      </c>
      <c r="M192" s="10">
        <v>0</v>
      </c>
      <c r="N192" s="12">
        <v>0</v>
      </c>
      <c r="O192" s="11">
        <v>475.7</v>
      </c>
      <c r="P192" s="19"/>
    </row>
    <row r="193" spans="1:16" ht="15.75" x14ac:dyDescent="0.2">
      <c r="B193" s="8">
        <v>44362</v>
      </c>
      <c r="C193" s="10">
        <v>35.200000000000003</v>
      </c>
      <c r="D193" s="10">
        <v>35.200000000000003</v>
      </c>
      <c r="E193" s="10">
        <v>23.4</v>
      </c>
      <c r="F193" s="10">
        <v>23.4</v>
      </c>
      <c r="G193" s="11">
        <v>90</v>
      </c>
      <c r="H193" s="11">
        <v>55</v>
      </c>
      <c r="I193" s="10">
        <v>13.3</v>
      </c>
      <c r="J193" s="10">
        <v>0.8</v>
      </c>
      <c r="K193" s="10">
        <v>4.4000000000000004</v>
      </c>
      <c r="L193" s="11" t="s">
        <v>21</v>
      </c>
      <c r="M193" s="10">
        <v>0</v>
      </c>
      <c r="N193" s="12">
        <v>0</v>
      </c>
      <c r="O193" s="11">
        <v>475.7</v>
      </c>
      <c r="P193" s="19"/>
    </row>
    <row r="194" spans="1:16" ht="15.75" x14ac:dyDescent="0.2">
      <c r="B194" s="8">
        <v>44363</v>
      </c>
      <c r="C194" s="10">
        <v>35.4</v>
      </c>
      <c r="D194" s="10">
        <v>35.200000000000003</v>
      </c>
      <c r="E194" s="10">
        <v>23.2</v>
      </c>
      <c r="F194" s="10">
        <v>23.2</v>
      </c>
      <c r="G194" s="11">
        <v>90</v>
      </c>
      <c r="H194" s="11">
        <v>52</v>
      </c>
      <c r="I194" s="10">
        <v>8.1999999999999993</v>
      </c>
      <c r="J194" s="10">
        <v>4.3</v>
      </c>
      <c r="K194" s="10">
        <v>4.5999999999999996</v>
      </c>
      <c r="L194" s="11" t="s">
        <v>21</v>
      </c>
      <c r="M194" s="10">
        <v>0</v>
      </c>
      <c r="N194" s="12">
        <v>0</v>
      </c>
      <c r="O194" s="11">
        <v>475.7</v>
      </c>
      <c r="P194" s="19"/>
    </row>
    <row r="195" spans="1:16" ht="15.75" x14ac:dyDescent="0.2">
      <c r="B195" s="8">
        <v>44364</v>
      </c>
      <c r="C195" s="10">
        <v>35.6</v>
      </c>
      <c r="D195" s="10">
        <v>35.799999999999997</v>
      </c>
      <c r="E195" s="10">
        <v>23.2</v>
      </c>
      <c r="F195" s="10">
        <v>23.2</v>
      </c>
      <c r="G195" s="11">
        <v>93</v>
      </c>
      <c r="H195" s="11">
        <v>50</v>
      </c>
      <c r="I195" s="10">
        <v>11.6</v>
      </c>
      <c r="J195" s="10">
        <v>8.4</v>
      </c>
      <c r="K195" s="10">
        <v>4.2</v>
      </c>
      <c r="L195" s="11" t="s">
        <v>21</v>
      </c>
      <c r="M195" s="10">
        <v>0</v>
      </c>
      <c r="N195" s="12">
        <v>0</v>
      </c>
      <c r="O195" s="11">
        <v>475.7</v>
      </c>
      <c r="P195" s="19"/>
    </row>
    <row r="196" spans="1:16" ht="15.75" x14ac:dyDescent="0.25">
      <c r="B196" s="8"/>
      <c r="C196" s="47">
        <f>AVERAGE(C189:C195)</f>
        <v>35.342857142857142</v>
      </c>
      <c r="D196" s="47">
        <f t="shared" ref="D196:O196" si="23">AVERAGE(D189:D195)</f>
        <v>35.25714285714286</v>
      </c>
      <c r="E196" s="47">
        <f t="shared" si="23"/>
        <v>23.828571428571426</v>
      </c>
      <c r="F196" s="47">
        <f t="shared" si="23"/>
        <v>23.828571428571426</v>
      </c>
      <c r="G196" s="47">
        <f t="shared" si="23"/>
        <v>91</v>
      </c>
      <c r="H196" s="47">
        <f t="shared" si="23"/>
        <v>52.285714285714285</v>
      </c>
      <c r="I196" s="47">
        <f t="shared" si="23"/>
        <v>10.914285714285713</v>
      </c>
      <c r="J196" s="47">
        <f t="shared" si="23"/>
        <v>5.5714285714285712</v>
      </c>
      <c r="K196" s="47">
        <f t="shared" si="23"/>
        <v>3.8142857142857141</v>
      </c>
      <c r="L196" s="47" t="s">
        <v>21</v>
      </c>
      <c r="M196" s="47">
        <f>SUM(M189:M195)</f>
        <v>9.3000000000000007</v>
      </c>
      <c r="N196" s="47">
        <f>SUM(N189:N195)</f>
        <v>1</v>
      </c>
      <c r="O196" s="47">
        <f t="shared" si="23"/>
        <v>473.04285714285709</v>
      </c>
      <c r="P196" s="19"/>
    </row>
    <row r="197" spans="1:16" ht="15.75" x14ac:dyDescent="0.2">
      <c r="A197" s="3">
        <v>25</v>
      </c>
      <c r="B197" s="8">
        <v>44365</v>
      </c>
      <c r="C197" s="10">
        <v>35.799999999999997</v>
      </c>
      <c r="D197" s="10">
        <v>35.799999999999997</v>
      </c>
      <c r="E197" s="10">
        <v>22.6</v>
      </c>
      <c r="F197" s="10">
        <v>22.6</v>
      </c>
      <c r="G197" s="11">
        <v>87</v>
      </c>
      <c r="H197" s="11">
        <v>54</v>
      </c>
      <c r="I197" s="10">
        <v>11.8</v>
      </c>
      <c r="J197" s="10">
        <v>5.8</v>
      </c>
      <c r="K197" s="10">
        <v>4.2</v>
      </c>
      <c r="L197" s="11" t="s">
        <v>21</v>
      </c>
      <c r="M197" s="10">
        <v>0</v>
      </c>
      <c r="N197" s="12">
        <v>0</v>
      </c>
      <c r="O197" s="11">
        <v>475.7</v>
      </c>
      <c r="P197" s="19"/>
    </row>
    <row r="198" spans="1:16" ht="15.75" x14ac:dyDescent="0.2">
      <c r="B198" s="8">
        <v>44366</v>
      </c>
      <c r="C198" s="10">
        <v>35.799999999999997</v>
      </c>
      <c r="D198" s="10">
        <v>36.6</v>
      </c>
      <c r="E198" s="10">
        <v>22.4</v>
      </c>
      <c r="F198" s="10">
        <v>22.4</v>
      </c>
      <c r="G198" s="11">
        <v>81</v>
      </c>
      <c r="H198" s="11">
        <v>57</v>
      </c>
      <c r="I198" s="10">
        <v>6.5</v>
      </c>
      <c r="J198" s="10">
        <v>4.5</v>
      </c>
      <c r="K198" s="10">
        <v>4</v>
      </c>
      <c r="L198" s="11" t="s">
        <v>21</v>
      </c>
      <c r="M198" s="10">
        <v>0</v>
      </c>
      <c r="N198" s="12">
        <v>0</v>
      </c>
      <c r="O198" s="11">
        <v>475.7</v>
      </c>
      <c r="P198" s="19"/>
    </row>
    <row r="199" spans="1:16" ht="15.75" x14ac:dyDescent="0.2">
      <c r="B199" s="8">
        <v>44367</v>
      </c>
      <c r="C199" s="10">
        <v>36.799999999999997</v>
      </c>
      <c r="D199" s="10">
        <v>35.200000000000003</v>
      </c>
      <c r="E199" s="10">
        <v>22.6</v>
      </c>
      <c r="F199" s="10">
        <v>22.6</v>
      </c>
      <c r="G199" s="11">
        <v>76</v>
      </c>
      <c r="H199" s="11">
        <v>51</v>
      </c>
      <c r="I199" s="10">
        <v>8.1</v>
      </c>
      <c r="J199" s="10">
        <v>6.2</v>
      </c>
      <c r="K199" s="10">
        <v>4.4000000000000004</v>
      </c>
      <c r="L199" s="11" t="s">
        <v>21</v>
      </c>
      <c r="M199" s="10">
        <v>0</v>
      </c>
      <c r="N199" s="12">
        <v>0</v>
      </c>
      <c r="O199" s="11">
        <v>475.7</v>
      </c>
      <c r="P199" s="19"/>
    </row>
    <row r="200" spans="1:16" ht="15.75" x14ac:dyDescent="0.2">
      <c r="B200" s="8">
        <v>44368</v>
      </c>
      <c r="C200" s="10">
        <v>35.200000000000003</v>
      </c>
      <c r="D200" s="10">
        <v>36</v>
      </c>
      <c r="E200" s="10">
        <v>23.2</v>
      </c>
      <c r="F200" s="10">
        <v>23.2</v>
      </c>
      <c r="G200" s="11">
        <v>82</v>
      </c>
      <c r="H200" s="11">
        <v>47</v>
      </c>
      <c r="I200" s="10">
        <v>8.1</v>
      </c>
      <c r="J200" s="10">
        <v>5.8</v>
      </c>
      <c r="K200" s="10">
        <v>4.2</v>
      </c>
      <c r="L200" s="11" t="s">
        <v>21</v>
      </c>
      <c r="M200" s="10">
        <v>0</v>
      </c>
      <c r="N200" s="12">
        <v>0</v>
      </c>
      <c r="O200" s="11">
        <v>475.7</v>
      </c>
      <c r="P200" s="19"/>
    </row>
    <row r="201" spans="1:16" ht="15.75" x14ac:dyDescent="0.2">
      <c r="B201" s="8">
        <v>44369</v>
      </c>
      <c r="C201" s="10">
        <v>36</v>
      </c>
      <c r="D201" s="10">
        <v>35.200000000000003</v>
      </c>
      <c r="E201" s="10">
        <v>23</v>
      </c>
      <c r="F201" s="10">
        <v>23</v>
      </c>
      <c r="G201" s="11">
        <v>98</v>
      </c>
      <c r="H201" s="11">
        <v>56</v>
      </c>
      <c r="I201" s="10">
        <v>6.5</v>
      </c>
      <c r="J201" s="10">
        <v>8</v>
      </c>
      <c r="K201" s="10">
        <v>4.4000000000000004</v>
      </c>
      <c r="L201" s="11" t="s">
        <v>21</v>
      </c>
      <c r="M201" s="10">
        <v>0</v>
      </c>
      <c r="N201" s="12">
        <v>0</v>
      </c>
      <c r="O201" s="11">
        <v>475.7</v>
      </c>
      <c r="P201" s="19"/>
    </row>
    <row r="202" spans="1:16" ht="15.75" x14ac:dyDescent="0.2">
      <c r="B202" s="8">
        <v>44370</v>
      </c>
      <c r="C202" s="10">
        <v>35.200000000000003</v>
      </c>
      <c r="D202" s="10">
        <v>35</v>
      </c>
      <c r="E202" s="10">
        <v>21.4</v>
      </c>
      <c r="F202" s="10">
        <v>21.4</v>
      </c>
      <c r="G202" s="11">
        <v>96</v>
      </c>
      <c r="H202" s="11">
        <v>56</v>
      </c>
      <c r="I202" s="10">
        <v>4.3</v>
      </c>
      <c r="J202" s="10">
        <v>8.4</v>
      </c>
      <c r="K202" s="10">
        <v>4.2</v>
      </c>
      <c r="L202" s="11" t="s">
        <v>21</v>
      </c>
      <c r="M202" s="10">
        <v>0</v>
      </c>
      <c r="N202" s="12">
        <v>0</v>
      </c>
      <c r="O202" s="11">
        <v>475.7</v>
      </c>
      <c r="P202" s="19"/>
    </row>
    <row r="203" spans="1:16" ht="15.75" x14ac:dyDescent="0.2">
      <c r="B203" s="8">
        <v>44371</v>
      </c>
      <c r="C203" s="10">
        <v>35.200000000000003</v>
      </c>
      <c r="D203" s="10">
        <v>34</v>
      </c>
      <c r="E203" s="10">
        <v>22</v>
      </c>
      <c r="F203" s="10">
        <v>22</v>
      </c>
      <c r="G203" s="11">
        <v>92</v>
      </c>
      <c r="H203" s="11">
        <v>56</v>
      </c>
      <c r="I203" s="10">
        <v>4.7</v>
      </c>
      <c r="J203" s="10">
        <v>6.3</v>
      </c>
      <c r="K203" s="10">
        <v>4.2</v>
      </c>
      <c r="L203" s="11" t="s">
        <v>21</v>
      </c>
      <c r="M203" s="10">
        <v>0</v>
      </c>
      <c r="N203" s="12">
        <v>0</v>
      </c>
      <c r="O203" s="11">
        <v>475.7</v>
      </c>
      <c r="P203" s="19"/>
    </row>
    <row r="204" spans="1:16" ht="15.75" x14ac:dyDescent="0.25">
      <c r="B204" s="8"/>
      <c r="C204" s="47">
        <f>AVERAGE(C197:C203)</f>
        <v>35.714285714285715</v>
      </c>
      <c r="D204" s="47">
        <f t="shared" ref="D204:O204" si="24">AVERAGE(D197:D203)</f>
        <v>35.4</v>
      </c>
      <c r="E204" s="47">
        <f t="shared" si="24"/>
        <v>22.457142857142856</v>
      </c>
      <c r="F204" s="47">
        <f t="shared" si="24"/>
        <v>22.457142857142856</v>
      </c>
      <c r="G204" s="47">
        <f t="shared" si="24"/>
        <v>87.428571428571431</v>
      </c>
      <c r="H204" s="47">
        <f t="shared" si="24"/>
        <v>53.857142857142854</v>
      </c>
      <c r="I204" s="47">
        <f t="shared" si="24"/>
        <v>7.1428571428571432</v>
      </c>
      <c r="J204" s="47">
        <f t="shared" si="24"/>
        <v>6.4285714285714288</v>
      </c>
      <c r="K204" s="47">
        <f t="shared" si="24"/>
        <v>4.2285714285714286</v>
      </c>
      <c r="L204" s="47" t="s">
        <v>21</v>
      </c>
      <c r="M204" s="47">
        <f>SUM(M197:M203)</f>
        <v>0</v>
      </c>
      <c r="N204" s="47">
        <f>SUM(N197:N203)</f>
        <v>0</v>
      </c>
      <c r="O204" s="47">
        <f t="shared" si="24"/>
        <v>475.69999999999993</v>
      </c>
      <c r="P204" s="19"/>
    </row>
    <row r="205" spans="1:16" ht="15.75" x14ac:dyDescent="0.2">
      <c r="A205" s="3">
        <v>26</v>
      </c>
      <c r="B205" s="8">
        <v>44372</v>
      </c>
      <c r="C205" s="10">
        <v>34</v>
      </c>
      <c r="D205" s="10">
        <v>34.799999999999997</v>
      </c>
      <c r="E205" s="10">
        <v>22</v>
      </c>
      <c r="F205" s="10">
        <v>22</v>
      </c>
      <c r="G205" s="11">
        <v>80</v>
      </c>
      <c r="H205" s="11">
        <v>53</v>
      </c>
      <c r="I205" s="10">
        <v>5.9</v>
      </c>
      <c r="J205" s="10">
        <v>2.7</v>
      </c>
      <c r="K205" s="10">
        <v>4</v>
      </c>
      <c r="L205" s="11" t="s">
        <v>21</v>
      </c>
      <c r="M205" s="10">
        <v>0</v>
      </c>
      <c r="N205" s="12">
        <v>0</v>
      </c>
      <c r="O205" s="11">
        <v>475.7</v>
      </c>
      <c r="P205" s="19"/>
    </row>
    <row r="206" spans="1:16" ht="15.75" x14ac:dyDescent="0.2">
      <c r="B206" s="8">
        <v>44373</v>
      </c>
      <c r="C206" s="10">
        <v>35</v>
      </c>
      <c r="D206" s="10">
        <v>35.200000000000003</v>
      </c>
      <c r="E206" s="10">
        <v>23.2</v>
      </c>
      <c r="F206" s="10">
        <v>23.2</v>
      </c>
      <c r="G206" s="11">
        <v>81</v>
      </c>
      <c r="H206" s="11">
        <v>52</v>
      </c>
      <c r="I206" s="10">
        <v>8.5</v>
      </c>
      <c r="J206" s="10">
        <v>7</v>
      </c>
      <c r="K206" s="10">
        <v>4.4000000000000004</v>
      </c>
      <c r="L206" s="11" t="s">
        <v>21</v>
      </c>
      <c r="M206" s="10">
        <v>0</v>
      </c>
      <c r="N206" s="12">
        <v>0</v>
      </c>
      <c r="O206" s="11">
        <v>475.7</v>
      </c>
      <c r="P206" s="19"/>
    </row>
    <row r="207" spans="1:16" ht="15.75" x14ac:dyDescent="0.2">
      <c r="B207" s="8">
        <v>44374</v>
      </c>
      <c r="C207" s="10">
        <v>35.200000000000003</v>
      </c>
      <c r="D207" s="10">
        <v>34.799999999999997</v>
      </c>
      <c r="E207" s="10">
        <v>23.2</v>
      </c>
      <c r="F207" s="10">
        <v>23.2</v>
      </c>
      <c r="G207" s="11">
        <v>90</v>
      </c>
      <c r="H207" s="11">
        <v>59</v>
      </c>
      <c r="I207" s="10">
        <v>6.4</v>
      </c>
      <c r="J207" s="10">
        <v>5.8</v>
      </c>
      <c r="K207" s="10">
        <v>4.2</v>
      </c>
      <c r="L207" s="11" t="s">
        <v>21</v>
      </c>
      <c r="M207" s="10">
        <v>0</v>
      </c>
      <c r="N207" s="12">
        <v>0</v>
      </c>
      <c r="O207" s="11">
        <v>475.7</v>
      </c>
      <c r="P207" s="19"/>
    </row>
    <row r="208" spans="1:16" ht="15.75" x14ac:dyDescent="0.2">
      <c r="B208" s="8">
        <v>44375</v>
      </c>
      <c r="C208" s="10">
        <v>35</v>
      </c>
      <c r="D208" s="10">
        <v>33.799999999999997</v>
      </c>
      <c r="E208" s="10">
        <v>23.2</v>
      </c>
      <c r="F208" s="10">
        <v>23.2</v>
      </c>
      <c r="G208" s="11">
        <v>83</v>
      </c>
      <c r="H208" s="11">
        <v>64</v>
      </c>
      <c r="I208" s="10">
        <v>4.4000000000000004</v>
      </c>
      <c r="J208" s="10">
        <v>0.9</v>
      </c>
      <c r="K208" s="10">
        <v>3.6</v>
      </c>
      <c r="L208" s="11" t="s">
        <v>21</v>
      </c>
      <c r="M208" s="10">
        <v>0</v>
      </c>
      <c r="N208" s="12">
        <v>0</v>
      </c>
      <c r="O208" s="11">
        <v>475.7</v>
      </c>
      <c r="P208" s="19"/>
    </row>
    <row r="209" spans="1:16" ht="15.75" x14ac:dyDescent="0.2">
      <c r="B209" s="8">
        <v>44376</v>
      </c>
      <c r="C209" s="10">
        <v>34.200000000000003</v>
      </c>
      <c r="D209" s="10">
        <v>34</v>
      </c>
      <c r="E209" s="10">
        <v>24</v>
      </c>
      <c r="F209" s="10">
        <v>24</v>
      </c>
      <c r="G209" s="11">
        <v>90</v>
      </c>
      <c r="H209" s="11">
        <v>62</v>
      </c>
      <c r="I209" s="10">
        <v>3</v>
      </c>
      <c r="J209" s="10">
        <v>6.3</v>
      </c>
      <c r="K209" s="10">
        <v>3.8</v>
      </c>
      <c r="L209" s="11" t="s">
        <v>21</v>
      </c>
      <c r="M209" s="10">
        <v>0</v>
      </c>
      <c r="N209" s="12">
        <v>0</v>
      </c>
      <c r="O209" s="11">
        <v>475.7</v>
      </c>
      <c r="P209" s="19"/>
    </row>
    <row r="210" spans="1:16" ht="15.75" x14ac:dyDescent="0.2">
      <c r="B210" s="8">
        <v>44377</v>
      </c>
      <c r="C210" s="10">
        <v>34.200000000000003</v>
      </c>
      <c r="D210" s="10">
        <v>35.200000000000003</v>
      </c>
      <c r="E210" s="10">
        <v>23.8</v>
      </c>
      <c r="F210" s="10">
        <v>23.8</v>
      </c>
      <c r="G210" s="11">
        <v>85</v>
      </c>
      <c r="H210" s="11">
        <v>61</v>
      </c>
      <c r="I210" s="10">
        <v>4</v>
      </c>
      <c r="J210" s="10">
        <v>5.5</v>
      </c>
      <c r="K210" s="10">
        <v>3.8</v>
      </c>
      <c r="L210" s="11" t="s">
        <v>21</v>
      </c>
      <c r="M210" s="10">
        <v>0</v>
      </c>
      <c r="N210" s="12">
        <v>0</v>
      </c>
      <c r="O210" s="11">
        <v>475.7</v>
      </c>
      <c r="P210" s="19"/>
    </row>
    <row r="211" spans="1:16" x14ac:dyDescent="0.2">
      <c r="B211" s="8">
        <v>44378</v>
      </c>
      <c r="C211" s="13">
        <v>35.200000000000003</v>
      </c>
      <c r="D211" s="13">
        <v>34.4</v>
      </c>
      <c r="E211" s="13">
        <v>23.6</v>
      </c>
      <c r="F211" s="13">
        <v>23.6</v>
      </c>
      <c r="G211" s="17">
        <v>97</v>
      </c>
      <c r="H211" s="17">
        <v>57</v>
      </c>
      <c r="I211" s="13">
        <v>5.2</v>
      </c>
      <c r="J211" s="13">
        <v>9.1</v>
      </c>
      <c r="K211" s="13">
        <v>4.4000000000000004</v>
      </c>
      <c r="L211" s="11" t="s">
        <v>21</v>
      </c>
      <c r="M211" s="13">
        <v>0</v>
      </c>
      <c r="N211" s="17">
        <v>0</v>
      </c>
      <c r="O211" s="13">
        <v>475.7</v>
      </c>
      <c r="P211" s="78"/>
    </row>
    <row r="212" spans="1:16" ht="15" x14ac:dyDescent="0.25">
      <c r="B212" s="8"/>
      <c r="C212" s="47">
        <f>AVERAGE(C205:C211)</f>
        <v>34.685714285714276</v>
      </c>
      <c r="D212" s="47">
        <f t="shared" ref="D212:O212" si="25">AVERAGE(D205:D211)</f>
        <v>34.6</v>
      </c>
      <c r="E212" s="47">
        <f t="shared" si="25"/>
        <v>23.285714285714285</v>
      </c>
      <c r="F212" s="47">
        <f t="shared" si="25"/>
        <v>23.285714285714285</v>
      </c>
      <c r="G212" s="47">
        <f t="shared" si="25"/>
        <v>86.571428571428569</v>
      </c>
      <c r="H212" s="47">
        <f t="shared" si="25"/>
        <v>58.285714285714285</v>
      </c>
      <c r="I212" s="47">
        <f t="shared" si="25"/>
        <v>5.3428571428571434</v>
      </c>
      <c r="J212" s="47">
        <f t="shared" si="25"/>
        <v>5.3285714285714283</v>
      </c>
      <c r="K212" s="47">
        <f t="shared" si="25"/>
        <v>4.0285714285714294</v>
      </c>
      <c r="L212" s="47" t="s">
        <v>21</v>
      </c>
      <c r="M212" s="47">
        <f>SUM(M205:M211)</f>
        <v>0</v>
      </c>
      <c r="N212" s="47">
        <f>SUM(N205:N211)</f>
        <v>0</v>
      </c>
      <c r="O212" s="47">
        <f t="shared" si="25"/>
        <v>475.69999999999993</v>
      </c>
      <c r="P212" s="78"/>
    </row>
    <row r="213" spans="1:16" x14ac:dyDescent="0.2">
      <c r="A213" s="3">
        <v>27</v>
      </c>
      <c r="B213" s="8">
        <v>44379</v>
      </c>
      <c r="C213" s="13">
        <v>34.4</v>
      </c>
      <c r="D213" s="13">
        <v>34.4</v>
      </c>
      <c r="E213" s="13">
        <v>21.4</v>
      </c>
      <c r="F213" s="13">
        <v>21.4</v>
      </c>
      <c r="G213" s="17">
        <v>86</v>
      </c>
      <c r="H213" s="17">
        <v>62</v>
      </c>
      <c r="I213" s="13">
        <v>5.9</v>
      </c>
      <c r="J213" s="13">
        <v>6.3</v>
      </c>
      <c r="K213" s="13">
        <v>3.8</v>
      </c>
      <c r="L213" s="11" t="s">
        <v>21</v>
      </c>
      <c r="M213" s="13">
        <v>0</v>
      </c>
      <c r="N213" s="17">
        <v>0</v>
      </c>
      <c r="O213" s="13">
        <v>475.7</v>
      </c>
      <c r="P213" s="78"/>
    </row>
    <row r="214" spans="1:16" x14ac:dyDescent="0.2">
      <c r="B214" s="8">
        <v>44380</v>
      </c>
      <c r="C214" s="10">
        <v>34.6</v>
      </c>
      <c r="D214" s="10">
        <v>34.799999999999997</v>
      </c>
      <c r="E214" s="10">
        <v>21.4</v>
      </c>
      <c r="F214" s="10">
        <v>21.4</v>
      </c>
      <c r="G214" s="11">
        <v>93</v>
      </c>
      <c r="H214" s="11">
        <v>63</v>
      </c>
      <c r="I214" s="10">
        <v>6.8</v>
      </c>
      <c r="J214" s="10">
        <v>8.6999999999999993</v>
      </c>
      <c r="K214" s="10">
        <v>4.5999999999999996</v>
      </c>
      <c r="L214" s="11" t="s">
        <v>21</v>
      </c>
      <c r="M214" s="10">
        <v>0</v>
      </c>
      <c r="N214" s="12">
        <v>0</v>
      </c>
      <c r="O214" s="13">
        <v>475.7</v>
      </c>
      <c r="P214" s="78"/>
    </row>
    <row r="215" spans="1:16" ht="15.75" x14ac:dyDescent="0.2">
      <c r="B215" s="8">
        <v>44381</v>
      </c>
      <c r="C215" s="10">
        <v>34.799999999999997</v>
      </c>
      <c r="D215" s="10">
        <v>34.6</v>
      </c>
      <c r="E215" s="10">
        <v>24.2</v>
      </c>
      <c r="F215" s="10">
        <v>24.2</v>
      </c>
      <c r="G215" s="11">
        <v>97</v>
      </c>
      <c r="H215" s="11">
        <v>66</v>
      </c>
      <c r="I215" s="10">
        <v>2.6</v>
      </c>
      <c r="J215" s="10">
        <v>6.4</v>
      </c>
      <c r="K215" s="10">
        <v>4.5999999999999996</v>
      </c>
      <c r="L215" s="11" t="s">
        <v>21</v>
      </c>
      <c r="M215" s="10">
        <v>0</v>
      </c>
      <c r="N215" s="12">
        <v>0</v>
      </c>
      <c r="O215" s="13">
        <v>475.7</v>
      </c>
      <c r="P215" s="19"/>
    </row>
    <row r="216" spans="1:16" ht="15.75" x14ac:dyDescent="0.2">
      <c r="B216" s="8">
        <v>44382</v>
      </c>
      <c r="C216" s="10">
        <v>34.799999999999997</v>
      </c>
      <c r="D216" s="10">
        <v>34.4</v>
      </c>
      <c r="E216" s="10">
        <v>20.8</v>
      </c>
      <c r="F216" s="10">
        <v>20.8</v>
      </c>
      <c r="G216" s="11">
        <v>88</v>
      </c>
      <c r="H216" s="11">
        <v>57</v>
      </c>
      <c r="I216" s="10">
        <v>5.4</v>
      </c>
      <c r="J216" s="10">
        <v>9.6</v>
      </c>
      <c r="K216" s="10">
        <v>4</v>
      </c>
      <c r="L216" s="11" t="s">
        <v>21</v>
      </c>
      <c r="M216" s="10">
        <v>32.200000000000003</v>
      </c>
      <c r="N216" s="12">
        <v>1</v>
      </c>
      <c r="O216" s="13">
        <v>507.9</v>
      </c>
      <c r="P216" s="19"/>
    </row>
    <row r="217" spans="1:16" ht="15.75" x14ac:dyDescent="0.2">
      <c r="B217" s="8">
        <v>44383</v>
      </c>
      <c r="C217" s="10">
        <v>34.4</v>
      </c>
      <c r="D217" s="10">
        <v>34.4</v>
      </c>
      <c r="E217" s="10">
        <v>24</v>
      </c>
      <c r="F217" s="10">
        <v>24</v>
      </c>
      <c r="G217" s="11">
        <v>89</v>
      </c>
      <c r="H217" s="11">
        <v>63</v>
      </c>
      <c r="I217" s="10">
        <v>3</v>
      </c>
      <c r="J217" s="10">
        <v>9.4</v>
      </c>
      <c r="K217" s="10">
        <v>4.4000000000000004</v>
      </c>
      <c r="L217" s="11" t="s">
        <v>21</v>
      </c>
      <c r="M217" s="10">
        <v>0</v>
      </c>
      <c r="N217" s="12">
        <v>0</v>
      </c>
      <c r="O217" s="13">
        <v>507.9</v>
      </c>
      <c r="P217" s="19"/>
    </row>
    <row r="218" spans="1:16" ht="15.75" x14ac:dyDescent="0.2">
      <c r="B218" s="8">
        <v>44384</v>
      </c>
      <c r="C218" s="10">
        <v>34.4</v>
      </c>
      <c r="D218" s="10">
        <v>34.4</v>
      </c>
      <c r="E218" s="10">
        <v>23.6</v>
      </c>
      <c r="F218" s="10">
        <v>23.6</v>
      </c>
      <c r="G218" s="11">
        <v>91</v>
      </c>
      <c r="H218" s="11">
        <v>65</v>
      </c>
      <c r="I218" s="10">
        <v>3.6</v>
      </c>
      <c r="J218" s="10">
        <v>6.7</v>
      </c>
      <c r="K218" s="10">
        <v>3.8</v>
      </c>
      <c r="L218" s="11" t="s">
        <v>21</v>
      </c>
      <c r="M218" s="10">
        <v>0</v>
      </c>
      <c r="N218" s="12">
        <v>0</v>
      </c>
      <c r="O218" s="13">
        <v>507.9</v>
      </c>
      <c r="P218" s="19"/>
    </row>
    <row r="219" spans="1:16" ht="15.75" x14ac:dyDescent="0.2">
      <c r="B219" s="8">
        <v>44385</v>
      </c>
      <c r="C219" s="10">
        <v>34.799999999999997</v>
      </c>
      <c r="D219" s="10">
        <v>35</v>
      </c>
      <c r="E219" s="10">
        <v>22.4</v>
      </c>
      <c r="F219" s="10">
        <v>22.4</v>
      </c>
      <c r="G219" s="11">
        <v>97</v>
      </c>
      <c r="H219" s="11">
        <v>67</v>
      </c>
      <c r="I219" s="10">
        <v>4.5999999999999996</v>
      </c>
      <c r="J219" s="10">
        <v>8.1999999999999993</v>
      </c>
      <c r="K219" s="10">
        <v>2</v>
      </c>
      <c r="L219" s="11" t="s">
        <v>21</v>
      </c>
      <c r="M219" s="10">
        <v>2.2000000000000002</v>
      </c>
      <c r="N219" s="12">
        <v>0</v>
      </c>
      <c r="O219" s="13">
        <v>510.1</v>
      </c>
      <c r="P219" s="19"/>
    </row>
    <row r="220" spans="1:16" ht="15.75" x14ac:dyDescent="0.25">
      <c r="B220" s="8"/>
      <c r="C220" s="47">
        <f>AVERAGE(C213:C219)</f>
        <v>34.6</v>
      </c>
      <c r="D220" s="47">
        <f t="shared" ref="D220:O220" si="26">AVERAGE(D213:D219)</f>
        <v>34.571428571428569</v>
      </c>
      <c r="E220" s="47">
        <f t="shared" si="26"/>
        <v>22.542857142857144</v>
      </c>
      <c r="F220" s="47">
        <f t="shared" si="26"/>
        <v>22.542857142857144</v>
      </c>
      <c r="G220" s="47">
        <f t="shared" si="26"/>
        <v>91.571428571428569</v>
      </c>
      <c r="H220" s="47">
        <f t="shared" si="26"/>
        <v>63.285714285714285</v>
      </c>
      <c r="I220" s="47">
        <f t="shared" si="26"/>
        <v>4.5571428571428569</v>
      </c>
      <c r="J220" s="47">
        <f t="shared" si="26"/>
        <v>7.8999999999999995</v>
      </c>
      <c r="K220" s="47">
        <f t="shared" si="26"/>
        <v>3.8857142857142857</v>
      </c>
      <c r="L220" s="47" t="s">
        <v>21</v>
      </c>
      <c r="M220" s="47">
        <f>SUM(M213:M219)</f>
        <v>34.400000000000006</v>
      </c>
      <c r="N220" s="47">
        <f>SUM(N213:N219)</f>
        <v>1</v>
      </c>
      <c r="O220" s="47">
        <f t="shared" si="26"/>
        <v>494.41428571428571</v>
      </c>
      <c r="P220" s="19"/>
    </row>
    <row r="221" spans="1:16" ht="15.75" x14ac:dyDescent="0.2">
      <c r="A221" s="3">
        <v>28</v>
      </c>
      <c r="B221" s="8">
        <v>44386</v>
      </c>
      <c r="C221" s="10">
        <v>35</v>
      </c>
      <c r="D221" s="10">
        <v>34.200000000000003</v>
      </c>
      <c r="E221" s="10">
        <v>21.8</v>
      </c>
      <c r="F221" s="10">
        <v>21.8</v>
      </c>
      <c r="G221" s="11">
        <v>95</v>
      </c>
      <c r="H221" s="11">
        <v>67</v>
      </c>
      <c r="I221" s="10">
        <v>5.7</v>
      </c>
      <c r="J221" s="10">
        <v>7.8</v>
      </c>
      <c r="K221" s="10">
        <v>0.8</v>
      </c>
      <c r="L221" s="11" t="s">
        <v>21</v>
      </c>
      <c r="M221" s="10">
        <v>3.2</v>
      </c>
      <c r="N221" s="12">
        <v>1</v>
      </c>
      <c r="O221" s="13">
        <v>513.29999999999995</v>
      </c>
      <c r="P221" s="19"/>
    </row>
    <row r="222" spans="1:16" ht="15.75" x14ac:dyDescent="0.2">
      <c r="B222" s="8">
        <v>44387</v>
      </c>
      <c r="C222" s="10">
        <v>34.6</v>
      </c>
      <c r="D222" s="10">
        <v>34.6</v>
      </c>
      <c r="E222" s="10">
        <v>21.8</v>
      </c>
      <c r="F222" s="10">
        <v>21.8</v>
      </c>
      <c r="G222" s="11">
        <v>84</v>
      </c>
      <c r="H222" s="11">
        <v>71</v>
      </c>
      <c r="I222" s="10">
        <v>6.8</v>
      </c>
      <c r="J222" s="10">
        <v>0</v>
      </c>
      <c r="K222" s="10">
        <v>3</v>
      </c>
      <c r="L222" s="11" t="s">
        <v>21</v>
      </c>
      <c r="M222" s="10">
        <v>4.8</v>
      </c>
      <c r="N222" s="12">
        <v>1</v>
      </c>
      <c r="O222" s="13">
        <v>518.1</v>
      </c>
      <c r="P222" s="19"/>
    </row>
    <row r="223" spans="1:16" ht="15.75" x14ac:dyDescent="0.2">
      <c r="B223" s="8">
        <v>44388</v>
      </c>
      <c r="C223" s="10">
        <v>34.6</v>
      </c>
      <c r="D223" s="10">
        <v>34</v>
      </c>
      <c r="E223" s="10">
        <v>23.2</v>
      </c>
      <c r="F223" s="10">
        <v>23.2</v>
      </c>
      <c r="G223" s="11">
        <v>87</v>
      </c>
      <c r="H223" s="11">
        <v>79</v>
      </c>
      <c r="I223" s="10">
        <v>14.1</v>
      </c>
      <c r="J223" s="10">
        <v>0</v>
      </c>
      <c r="K223" s="10">
        <v>3.4</v>
      </c>
      <c r="L223" s="11" t="s">
        <v>21</v>
      </c>
      <c r="M223" s="10">
        <v>0</v>
      </c>
      <c r="N223" s="12">
        <v>0</v>
      </c>
      <c r="O223" s="13">
        <v>518.1</v>
      </c>
      <c r="P223" s="19"/>
    </row>
    <row r="224" spans="1:16" ht="15.75" x14ac:dyDescent="0.2">
      <c r="B224" s="8">
        <v>44389</v>
      </c>
      <c r="C224" s="10">
        <v>34.799999999999997</v>
      </c>
      <c r="D224" s="10">
        <v>34.799999999999997</v>
      </c>
      <c r="E224" s="10">
        <v>23.2</v>
      </c>
      <c r="F224" s="10">
        <v>23.2</v>
      </c>
      <c r="G224" s="11">
        <v>85</v>
      </c>
      <c r="H224" s="11">
        <v>64</v>
      </c>
      <c r="I224" s="10">
        <v>10.5</v>
      </c>
      <c r="J224" s="10">
        <v>0</v>
      </c>
      <c r="K224" s="10">
        <v>3.6</v>
      </c>
      <c r="L224" s="11" t="s">
        <v>21</v>
      </c>
      <c r="M224" s="10">
        <v>0</v>
      </c>
      <c r="N224" s="12">
        <v>0</v>
      </c>
      <c r="O224" s="13">
        <v>518.1</v>
      </c>
      <c r="P224" s="19"/>
    </row>
    <row r="225" spans="1:16" ht="15.75" x14ac:dyDescent="0.2">
      <c r="B225" s="8">
        <v>44390</v>
      </c>
      <c r="C225" s="10">
        <v>34.799999999999997</v>
      </c>
      <c r="D225" s="10">
        <v>35</v>
      </c>
      <c r="E225" s="10">
        <v>24.6</v>
      </c>
      <c r="F225" s="10">
        <v>24.6</v>
      </c>
      <c r="G225" s="11">
        <v>83</v>
      </c>
      <c r="H225" s="11">
        <v>68</v>
      </c>
      <c r="I225" s="10">
        <v>10</v>
      </c>
      <c r="J225" s="10">
        <v>0</v>
      </c>
      <c r="K225" s="10">
        <v>2.8</v>
      </c>
      <c r="L225" s="11" t="s">
        <v>21</v>
      </c>
      <c r="M225" s="10">
        <v>0</v>
      </c>
      <c r="N225" s="12">
        <v>0</v>
      </c>
      <c r="O225" s="13">
        <v>518.1</v>
      </c>
      <c r="P225" s="19"/>
    </row>
    <row r="226" spans="1:16" ht="15.75" x14ac:dyDescent="0.2">
      <c r="B226" s="8">
        <v>44391</v>
      </c>
      <c r="C226" s="10">
        <v>35</v>
      </c>
      <c r="D226" s="10">
        <v>34.799999999999997</v>
      </c>
      <c r="E226" s="10">
        <v>23.6</v>
      </c>
      <c r="F226" s="10">
        <v>23.6</v>
      </c>
      <c r="G226" s="11">
        <v>78</v>
      </c>
      <c r="H226" s="11">
        <v>64</v>
      </c>
      <c r="I226" s="10">
        <v>9.8000000000000007</v>
      </c>
      <c r="J226" s="10">
        <v>1</v>
      </c>
      <c r="K226" s="10">
        <v>3.4</v>
      </c>
      <c r="L226" s="11" t="s">
        <v>21</v>
      </c>
      <c r="M226" s="10">
        <v>0</v>
      </c>
      <c r="N226" s="12">
        <v>0</v>
      </c>
      <c r="O226" s="13">
        <v>518.1</v>
      </c>
      <c r="P226" s="19"/>
    </row>
    <row r="227" spans="1:16" ht="15.75" x14ac:dyDescent="0.2">
      <c r="B227" s="8">
        <v>44392</v>
      </c>
      <c r="C227" s="10">
        <v>35</v>
      </c>
      <c r="D227" s="10">
        <v>34.799999999999997</v>
      </c>
      <c r="E227" s="10">
        <v>22.2</v>
      </c>
      <c r="F227" s="10">
        <v>22.2</v>
      </c>
      <c r="G227" s="11">
        <v>96</v>
      </c>
      <c r="H227" s="11">
        <v>67</v>
      </c>
      <c r="I227" s="10">
        <v>8.1</v>
      </c>
      <c r="J227" s="10">
        <v>5.2</v>
      </c>
      <c r="K227" s="10">
        <v>3</v>
      </c>
      <c r="L227" s="11" t="s">
        <v>21</v>
      </c>
      <c r="M227" s="10">
        <v>6</v>
      </c>
      <c r="N227" s="12">
        <v>1</v>
      </c>
      <c r="O227" s="11">
        <v>524.1</v>
      </c>
      <c r="P227" s="19"/>
    </row>
    <row r="228" spans="1:16" ht="15.75" x14ac:dyDescent="0.25">
      <c r="B228" s="8"/>
      <c r="C228" s="47">
        <f>AVERAGE(C221:C227)</f>
        <v>34.828571428571429</v>
      </c>
      <c r="D228" s="47">
        <f t="shared" ref="D228:O228" si="27">AVERAGE(D221:D227)</f>
        <v>34.600000000000009</v>
      </c>
      <c r="E228" s="47">
        <f t="shared" si="27"/>
        <v>22.914285714285711</v>
      </c>
      <c r="F228" s="47">
        <f t="shared" si="27"/>
        <v>22.914285714285711</v>
      </c>
      <c r="G228" s="47">
        <f t="shared" si="27"/>
        <v>86.857142857142861</v>
      </c>
      <c r="H228" s="47">
        <f t="shared" si="27"/>
        <v>68.571428571428569</v>
      </c>
      <c r="I228" s="47">
        <f t="shared" si="27"/>
        <v>9.2857142857142865</v>
      </c>
      <c r="J228" s="47">
        <f t="shared" si="27"/>
        <v>2</v>
      </c>
      <c r="K228" s="47">
        <f t="shared" si="27"/>
        <v>2.8571428571428568</v>
      </c>
      <c r="L228" s="47" t="s">
        <v>21</v>
      </c>
      <c r="M228" s="47">
        <f>SUM(M221:M227)</f>
        <v>14</v>
      </c>
      <c r="N228" s="47">
        <f>SUM(N221:N227)</f>
        <v>3</v>
      </c>
      <c r="O228" s="47">
        <f t="shared" si="27"/>
        <v>518.27142857142849</v>
      </c>
      <c r="P228" s="19"/>
    </row>
    <row r="229" spans="1:16" ht="15.75" x14ac:dyDescent="0.2">
      <c r="A229" s="3">
        <v>29</v>
      </c>
      <c r="B229" s="8">
        <v>44393</v>
      </c>
      <c r="C229" s="10">
        <v>35</v>
      </c>
      <c r="D229" s="10">
        <v>34.799999999999997</v>
      </c>
      <c r="E229" s="10">
        <v>22</v>
      </c>
      <c r="F229" s="10">
        <v>22</v>
      </c>
      <c r="G229" s="11">
        <v>86</v>
      </c>
      <c r="H229" s="11">
        <v>56</v>
      </c>
      <c r="I229" s="10">
        <v>5.8</v>
      </c>
      <c r="J229" s="10">
        <v>1.7</v>
      </c>
      <c r="K229" s="10">
        <v>4</v>
      </c>
      <c r="L229" s="11" t="s">
        <v>21</v>
      </c>
      <c r="M229" s="10">
        <v>0</v>
      </c>
      <c r="N229" s="12">
        <v>0</v>
      </c>
      <c r="O229" s="11">
        <v>524.1</v>
      </c>
      <c r="P229" s="19"/>
    </row>
    <row r="230" spans="1:16" ht="15.75" x14ac:dyDescent="0.2">
      <c r="B230" s="8">
        <v>44394</v>
      </c>
      <c r="C230" s="10">
        <v>34.799999999999997</v>
      </c>
      <c r="D230" s="10">
        <v>32.4</v>
      </c>
      <c r="E230" s="10">
        <v>22.2</v>
      </c>
      <c r="F230" s="10">
        <v>22.2</v>
      </c>
      <c r="G230" s="11">
        <v>92</v>
      </c>
      <c r="H230" s="11">
        <v>65</v>
      </c>
      <c r="I230" s="10">
        <v>5.2</v>
      </c>
      <c r="J230" s="10">
        <v>5.4</v>
      </c>
      <c r="K230" s="10">
        <v>3.4</v>
      </c>
      <c r="L230" s="11" t="s">
        <v>21</v>
      </c>
      <c r="M230" s="10">
        <v>0</v>
      </c>
      <c r="N230" s="12">
        <v>0</v>
      </c>
      <c r="O230" s="11">
        <v>524.1</v>
      </c>
      <c r="P230" s="19"/>
    </row>
    <row r="231" spans="1:16" ht="15.75" x14ac:dyDescent="0.2">
      <c r="B231" s="8">
        <v>44395</v>
      </c>
      <c r="C231" s="10">
        <v>32</v>
      </c>
      <c r="D231" s="10">
        <v>31</v>
      </c>
      <c r="E231" s="10">
        <v>23.2</v>
      </c>
      <c r="F231" s="10">
        <v>23.2</v>
      </c>
      <c r="G231" s="11">
        <v>93</v>
      </c>
      <c r="H231" s="11">
        <v>80</v>
      </c>
      <c r="I231" s="10">
        <v>4.7</v>
      </c>
      <c r="J231" s="10">
        <v>0.5</v>
      </c>
      <c r="K231" s="10">
        <v>1.4</v>
      </c>
      <c r="L231" s="11" t="s">
        <v>21</v>
      </c>
      <c r="M231" s="10">
        <v>1.4</v>
      </c>
      <c r="N231" s="12">
        <v>0</v>
      </c>
      <c r="O231" s="11">
        <v>525.5</v>
      </c>
      <c r="P231" s="19"/>
    </row>
    <row r="232" spans="1:16" ht="15.75" x14ac:dyDescent="0.2">
      <c r="B232" s="8">
        <v>44396</v>
      </c>
      <c r="C232" s="10">
        <v>32</v>
      </c>
      <c r="D232" s="10">
        <v>32.4</v>
      </c>
      <c r="E232" s="10">
        <v>22.4</v>
      </c>
      <c r="F232" s="10">
        <v>22.4</v>
      </c>
      <c r="G232" s="11">
        <v>82</v>
      </c>
      <c r="H232" s="11">
        <v>62</v>
      </c>
      <c r="I232" s="10">
        <v>9.6</v>
      </c>
      <c r="J232" s="10">
        <v>0.4</v>
      </c>
      <c r="K232" s="10">
        <v>2.4</v>
      </c>
      <c r="L232" s="11" t="s">
        <v>21</v>
      </c>
      <c r="M232" s="10">
        <v>0</v>
      </c>
      <c r="N232" s="12">
        <v>0</v>
      </c>
      <c r="O232" s="11">
        <v>525.5</v>
      </c>
      <c r="P232" s="19"/>
    </row>
    <row r="233" spans="1:16" ht="15.75" x14ac:dyDescent="0.2">
      <c r="B233" s="8">
        <v>44397</v>
      </c>
      <c r="C233" s="10">
        <v>34.200000000000003</v>
      </c>
      <c r="D233" s="10">
        <v>34</v>
      </c>
      <c r="E233" s="10">
        <v>23.8</v>
      </c>
      <c r="F233" s="10">
        <v>23.8</v>
      </c>
      <c r="G233" s="11">
        <v>81</v>
      </c>
      <c r="H233" s="11">
        <v>55</v>
      </c>
      <c r="I233" s="10">
        <v>10.4</v>
      </c>
      <c r="J233" s="10">
        <v>7</v>
      </c>
      <c r="K233" s="10">
        <v>3.6</v>
      </c>
      <c r="L233" s="11" t="s">
        <v>21</v>
      </c>
      <c r="M233" s="10">
        <v>0</v>
      </c>
      <c r="N233" s="12">
        <v>0</v>
      </c>
      <c r="O233" s="11">
        <v>525.5</v>
      </c>
      <c r="P233" s="19"/>
    </row>
    <row r="234" spans="1:16" ht="15.75" x14ac:dyDescent="0.2">
      <c r="B234" s="8">
        <v>44398</v>
      </c>
      <c r="C234" s="10">
        <v>34</v>
      </c>
      <c r="D234" s="10">
        <v>34.4</v>
      </c>
      <c r="E234" s="10">
        <v>23.2</v>
      </c>
      <c r="F234" s="10">
        <v>23.2</v>
      </c>
      <c r="G234" s="11">
        <v>81</v>
      </c>
      <c r="H234" s="11">
        <v>58</v>
      </c>
      <c r="I234" s="10">
        <v>9.9</v>
      </c>
      <c r="J234" s="10">
        <v>6</v>
      </c>
      <c r="K234" s="10">
        <v>4.2</v>
      </c>
      <c r="L234" s="11" t="s">
        <v>21</v>
      </c>
      <c r="M234" s="10">
        <v>0</v>
      </c>
      <c r="N234" s="12">
        <v>0</v>
      </c>
      <c r="O234" s="11">
        <v>525.5</v>
      </c>
      <c r="P234" s="19"/>
    </row>
    <row r="235" spans="1:16" ht="15.75" x14ac:dyDescent="0.2">
      <c r="B235" s="8">
        <v>44399</v>
      </c>
      <c r="C235" s="10">
        <v>34.799999999999997</v>
      </c>
      <c r="D235" s="10">
        <v>34</v>
      </c>
      <c r="E235" s="10">
        <v>23.2</v>
      </c>
      <c r="F235" s="10">
        <v>23.2</v>
      </c>
      <c r="G235" s="11">
        <v>71</v>
      </c>
      <c r="H235" s="11">
        <v>55</v>
      </c>
      <c r="I235" s="10">
        <v>15.1</v>
      </c>
      <c r="J235" s="10">
        <v>5.0999999999999996</v>
      </c>
      <c r="K235" s="10">
        <v>4.2</v>
      </c>
      <c r="L235" s="11" t="s">
        <v>21</v>
      </c>
      <c r="M235" s="10">
        <v>0</v>
      </c>
      <c r="N235" s="12">
        <v>0</v>
      </c>
      <c r="O235" s="11">
        <v>525.5</v>
      </c>
      <c r="P235" s="19"/>
    </row>
    <row r="236" spans="1:16" ht="15.75" x14ac:dyDescent="0.25">
      <c r="B236" s="8"/>
      <c r="C236" s="47">
        <f>AVERAGE(C229:C235)</f>
        <v>33.828571428571429</v>
      </c>
      <c r="D236" s="47">
        <f t="shared" ref="D236:O236" si="28">AVERAGE(D229:D235)</f>
        <v>33.285714285714285</v>
      </c>
      <c r="E236" s="47">
        <f t="shared" si="28"/>
        <v>22.857142857142858</v>
      </c>
      <c r="F236" s="47">
        <f t="shared" si="28"/>
        <v>22.857142857142858</v>
      </c>
      <c r="G236" s="47">
        <f t="shared" si="28"/>
        <v>83.714285714285708</v>
      </c>
      <c r="H236" s="47">
        <f t="shared" si="28"/>
        <v>61.571428571428569</v>
      </c>
      <c r="I236" s="47">
        <f t="shared" si="28"/>
        <v>8.6714285714285708</v>
      </c>
      <c r="J236" s="47">
        <f t="shared" si="28"/>
        <v>3.7285714285714286</v>
      </c>
      <c r="K236" s="47">
        <f t="shared" si="28"/>
        <v>3.3142857142857141</v>
      </c>
      <c r="L236" s="47" t="s">
        <v>21</v>
      </c>
      <c r="M236" s="47">
        <f>SUM(M229:M235)</f>
        <v>1.4</v>
      </c>
      <c r="N236" s="47">
        <f>SUM(N229:N235)</f>
        <v>0</v>
      </c>
      <c r="O236" s="47">
        <f t="shared" si="28"/>
        <v>525.1</v>
      </c>
      <c r="P236" s="19"/>
    </row>
    <row r="237" spans="1:16" ht="15.75" x14ac:dyDescent="0.2">
      <c r="A237" s="3">
        <v>30</v>
      </c>
      <c r="B237" s="8">
        <v>44400</v>
      </c>
      <c r="C237" s="10">
        <v>34</v>
      </c>
      <c r="D237" s="10">
        <v>33.4</v>
      </c>
      <c r="E237" s="10">
        <v>23.2</v>
      </c>
      <c r="F237" s="10">
        <v>23.2</v>
      </c>
      <c r="G237" s="11">
        <v>82</v>
      </c>
      <c r="H237" s="11">
        <v>70</v>
      </c>
      <c r="I237" s="10">
        <v>16</v>
      </c>
      <c r="J237" s="10">
        <v>5.0999999999999996</v>
      </c>
      <c r="K237" s="10">
        <v>4.2</v>
      </c>
      <c r="L237" s="11" t="s">
        <v>21</v>
      </c>
      <c r="M237" s="10">
        <v>0</v>
      </c>
      <c r="N237" s="12">
        <v>0</v>
      </c>
      <c r="O237" s="11">
        <v>525.5</v>
      </c>
      <c r="P237" s="19"/>
    </row>
    <row r="238" spans="1:16" ht="15.75" x14ac:dyDescent="0.2">
      <c r="B238" s="8">
        <v>44401</v>
      </c>
      <c r="C238" s="10">
        <v>33.799999999999997</v>
      </c>
      <c r="D238" s="10">
        <v>33.6</v>
      </c>
      <c r="E238" s="10">
        <v>24.2</v>
      </c>
      <c r="F238" s="10">
        <v>24.2</v>
      </c>
      <c r="G238" s="11">
        <v>85</v>
      </c>
      <c r="H238" s="11">
        <v>65</v>
      </c>
      <c r="I238" s="10">
        <v>10.199999999999999</v>
      </c>
      <c r="J238" s="10">
        <v>1.3</v>
      </c>
      <c r="K238" s="10">
        <v>3.8</v>
      </c>
      <c r="L238" s="11" t="s">
        <v>21</v>
      </c>
      <c r="M238" s="10">
        <v>0</v>
      </c>
      <c r="N238" s="12">
        <v>0</v>
      </c>
      <c r="O238" s="11">
        <v>525.5</v>
      </c>
      <c r="P238" s="19"/>
    </row>
    <row r="239" spans="1:16" ht="15.75" x14ac:dyDescent="0.2">
      <c r="B239" s="8">
        <v>44402</v>
      </c>
      <c r="C239" s="10">
        <v>34</v>
      </c>
      <c r="D239" s="10">
        <v>34.4</v>
      </c>
      <c r="E239" s="10">
        <v>23.2</v>
      </c>
      <c r="F239" s="10">
        <v>23.2</v>
      </c>
      <c r="G239" s="11">
        <v>91</v>
      </c>
      <c r="H239" s="11">
        <v>62</v>
      </c>
      <c r="I239" s="10">
        <v>9.1999999999999993</v>
      </c>
      <c r="J239" s="10">
        <v>6.1</v>
      </c>
      <c r="K239" s="10">
        <v>4.2</v>
      </c>
      <c r="L239" s="11" t="s">
        <v>21</v>
      </c>
      <c r="M239" s="10">
        <v>0</v>
      </c>
      <c r="N239" s="12">
        <v>0</v>
      </c>
      <c r="O239" s="11">
        <v>525.5</v>
      </c>
      <c r="P239" s="19"/>
    </row>
    <row r="240" spans="1:16" ht="15.75" x14ac:dyDescent="0.2">
      <c r="B240" s="8">
        <v>44403</v>
      </c>
      <c r="C240" s="10">
        <v>34.4</v>
      </c>
      <c r="D240" s="10">
        <v>34.799999999999997</v>
      </c>
      <c r="E240" s="10">
        <v>22.6</v>
      </c>
      <c r="F240" s="10">
        <v>22.6</v>
      </c>
      <c r="G240" s="11">
        <v>83</v>
      </c>
      <c r="H240" s="11">
        <v>55</v>
      </c>
      <c r="I240" s="10">
        <v>9.4</v>
      </c>
      <c r="J240" s="10">
        <v>8.6</v>
      </c>
      <c r="K240" s="10">
        <v>4.5999999999999996</v>
      </c>
      <c r="L240" s="11" t="s">
        <v>21</v>
      </c>
      <c r="M240" s="10">
        <v>0</v>
      </c>
      <c r="N240" s="12">
        <v>0</v>
      </c>
      <c r="O240" s="11">
        <v>525.5</v>
      </c>
      <c r="P240" s="19"/>
    </row>
    <row r="241" spans="1:16" ht="15.75" x14ac:dyDescent="0.2">
      <c r="B241" s="8">
        <v>44404</v>
      </c>
      <c r="C241" s="10">
        <v>34.799999999999997</v>
      </c>
      <c r="D241" s="10">
        <v>34.799999999999997</v>
      </c>
      <c r="E241" s="10">
        <v>23.2</v>
      </c>
      <c r="F241" s="10">
        <v>23.2</v>
      </c>
      <c r="G241" s="11">
        <v>81</v>
      </c>
      <c r="H241" s="11">
        <v>53</v>
      </c>
      <c r="I241" s="10">
        <v>8.4</v>
      </c>
      <c r="J241" s="10">
        <v>8.3000000000000007</v>
      </c>
      <c r="K241" s="10">
        <v>4.8</v>
      </c>
      <c r="L241" s="11" t="s">
        <v>21</v>
      </c>
      <c r="M241" s="10">
        <v>0</v>
      </c>
      <c r="N241" s="12">
        <v>0</v>
      </c>
      <c r="O241" s="11">
        <v>525.5</v>
      </c>
      <c r="P241" s="19"/>
    </row>
    <row r="242" spans="1:16" ht="15.75" x14ac:dyDescent="0.2">
      <c r="B242" s="8">
        <v>44405</v>
      </c>
      <c r="C242" s="10">
        <v>35</v>
      </c>
      <c r="D242" s="10">
        <v>34.799999999999997</v>
      </c>
      <c r="E242" s="10">
        <v>22.6</v>
      </c>
      <c r="F242" s="10">
        <v>22.6</v>
      </c>
      <c r="G242" s="11">
        <v>76</v>
      </c>
      <c r="H242" s="11">
        <v>53</v>
      </c>
      <c r="I242" s="10">
        <v>9</v>
      </c>
      <c r="J242" s="10">
        <v>8.6</v>
      </c>
      <c r="K242" s="10">
        <v>4.8</v>
      </c>
      <c r="L242" s="11" t="s">
        <v>21</v>
      </c>
      <c r="M242" s="10">
        <v>0</v>
      </c>
      <c r="N242" s="12">
        <v>0</v>
      </c>
      <c r="O242" s="11">
        <v>525.5</v>
      </c>
      <c r="P242" s="19"/>
    </row>
    <row r="243" spans="1:16" ht="15.75" x14ac:dyDescent="0.2">
      <c r="B243" s="8">
        <v>44406</v>
      </c>
      <c r="C243" s="10">
        <v>34.799999999999997</v>
      </c>
      <c r="D243" s="10">
        <v>34.799999999999997</v>
      </c>
      <c r="E243" s="10">
        <v>22.4</v>
      </c>
      <c r="F243" s="10">
        <v>22.4</v>
      </c>
      <c r="G243" s="11">
        <v>75</v>
      </c>
      <c r="H243" s="11">
        <v>54</v>
      </c>
      <c r="I243" s="10">
        <v>10.8</v>
      </c>
      <c r="J243" s="10">
        <v>8.1999999999999993</v>
      </c>
      <c r="K243" s="10">
        <v>4.8</v>
      </c>
      <c r="L243" s="11" t="s">
        <v>21</v>
      </c>
      <c r="M243" s="10">
        <v>0</v>
      </c>
      <c r="N243" s="12">
        <v>0</v>
      </c>
      <c r="O243" s="11">
        <v>525.5</v>
      </c>
      <c r="P243" s="19"/>
    </row>
    <row r="244" spans="1:16" ht="15.75" x14ac:dyDescent="0.25">
      <c r="B244" s="8"/>
      <c r="C244" s="47">
        <f>AVERAGE(C237:C243)</f>
        <v>34.4</v>
      </c>
      <c r="D244" s="47">
        <f t="shared" ref="D244:O244" si="29">AVERAGE(D237:D243)</f>
        <v>34.371428571428574</v>
      </c>
      <c r="E244" s="47">
        <f t="shared" si="29"/>
        <v>23.057142857142857</v>
      </c>
      <c r="F244" s="47">
        <f t="shared" si="29"/>
        <v>23.057142857142857</v>
      </c>
      <c r="G244" s="47">
        <f t="shared" si="29"/>
        <v>81.857142857142861</v>
      </c>
      <c r="H244" s="47">
        <f t="shared" si="29"/>
        <v>58.857142857142854</v>
      </c>
      <c r="I244" s="47">
        <f t="shared" si="29"/>
        <v>10.428571428571429</v>
      </c>
      <c r="J244" s="47">
        <f t="shared" si="29"/>
        <v>6.6000000000000005</v>
      </c>
      <c r="K244" s="47">
        <f t="shared" si="29"/>
        <v>4.4571428571428573</v>
      </c>
      <c r="L244" s="47" t="s">
        <v>21</v>
      </c>
      <c r="M244" s="47">
        <f>SUM(M237:M243)</f>
        <v>0</v>
      </c>
      <c r="N244" s="47">
        <f>SUM(N237:N243)</f>
        <v>0</v>
      </c>
      <c r="O244" s="47">
        <f t="shared" si="29"/>
        <v>525.5</v>
      </c>
      <c r="P244" s="19"/>
    </row>
    <row r="245" spans="1:16" ht="15.75" x14ac:dyDescent="0.2">
      <c r="A245" s="3">
        <v>31</v>
      </c>
      <c r="B245" s="8">
        <v>44407</v>
      </c>
      <c r="C245" s="10">
        <v>34.799999999999997</v>
      </c>
      <c r="D245" s="10">
        <v>34.4</v>
      </c>
      <c r="E245" s="10">
        <v>24.4</v>
      </c>
      <c r="F245" s="10">
        <v>24.4</v>
      </c>
      <c r="G245" s="11">
        <v>80</v>
      </c>
      <c r="H245" s="11">
        <v>55</v>
      </c>
      <c r="I245" s="10">
        <v>10</v>
      </c>
      <c r="J245" s="10">
        <v>5.3</v>
      </c>
      <c r="K245" s="10">
        <v>4.8</v>
      </c>
      <c r="L245" s="11" t="s">
        <v>21</v>
      </c>
      <c r="M245" s="10">
        <v>0</v>
      </c>
      <c r="N245" s="12">
        <v>0</v>
      </c>
      <c r="O245" s="11">
        <v>525.5</v>
      </c>
      <c r="P245" s="19"/>
    </row>
    <row r="246" spans="1:16" ht="15.75" x14ac:dyDescent="0.2">
      <c r="B246" s="8">
        <v>44408</v>
      </c>
      <c r="C246" s="10">
        <v>34.4</v>
      </c>
      <c r="D246" s="10">
        <v>34.6</v>
      </c>
      <c r="E246" s="10">
        <v>22.4</v>
      </c>
      <c r="F246" s="10">
        <v>22.4</v>
      </c>
      <c r="G246" s="11">
        <v>81</v>
      </c>
      <c r="H246" s="11">
        <v>50</v>
      </c>
      <c r="I246" s="10">
        <v>8.9</v>
      </c>
      <c r="J246" s="10">
        <v>7.1</v>
      </c>
      <c r="K246" s="10">
        <v>4.4000000000000004</v>
      </c>
      <c r="L246" s="11" t="s">
        <v>21</v>
      </c>
      <c r="M246" s="10">
        <v>0</v>
      </c>
      <c r="N246" s="12">
        <v>0</v>
      </c>
      <c r="O246" s="11">
        <v>525.5</v>
      </c>
      <c r="P246" s="19"/>
    </row>
    <row r="247" spans="1:16" x14ac:dyDescent="0.2">
      <c r="B247" s="8">
        <v>44409</v>
      </c>
      <c r="C247" s="13">
        <v>34.6</v>
      </c>
      <c r="D247" s="13">
        <v>34</v>
      </c>
      <c r="E247" s="13">
        <v>23</v>
      </c>
      <c r="F247" s="13">
        <v>23</v>
      </c>
      <c r="G247" s="17">
        <v>85</v>
      </c>
      <c r="H247" s="17">
        <v>53</v>
      </c>
      <c r="I247" s="13">
        <v>8.1</v>
      </c>
      <c r="J247" s="13">
        <v>8.5</v>
      </c>
      <c r="K247" s="13">
        <v>5</v>
      </c>
      <c r="L247" s="11" t="s">
        <v>21</v>
      </c>
      <c r="M247" s="13">
        <v>0</v>
      </c>
      <c r="N247" s="17">
        <v>0</v>
      </c>
      <c r="O247" s="13">
        <v>525.5</v>
      </c>
      <c r="P247" s="78"/>
    </row>
    <row r="248" spans="1:16" x14ac:dyDescent="0.2">
      <c r="B248" s="8">
        <v>44410</v>
      </c>
      <c r="C248" s="13">
        <v>34.4</v>
      </c>
      <c r="D248" s="13">
        <v>34.6</v>
      </c>
      <c r="E248" s="13">
        <v>22.6</v>
      </c>
      <c r="F248" s="13">
        <v>22.6</v>
      </c>
      <c r="G248" s="17">
        <v>77</v>
      </c>
      <c r="H248" s="17">
        <v>51</v>
      </c>
      <c r="I248" s="13">
        <v>8.5</v>
      </c>
      <c r="J248" s="13">
        <v>4.5</v>
      </c>
      <c r="K248" s="13">
        <v>4.5999999999999996</v>
      </c>
      <c r="L248" s="11" t="s">
        <v>21</v>
      </c>
      <c r="M248" s="13">
        <v>0</v>
      </c>
      <c r="N248" s="17">
        <v>0</v>
      </c>
      <c r="O248" s="13">
        <v>525.5</v>
      </c>
      <c r="P248" s="78"/>
    </row>
    <row r="249" spans="1:16" x14ac:dyDescent="0.2">
      <c r="B249" s="8">
        <v>44411</v>
      </c>
      <c r="C249" s="10">
        <v>34.799999999999997</v>
      </c>
      <c r="D249" s="10">
        <v>35.200000000000003</v>
      </c>
      <c r="E249" s="10">
        <v>22.4</v>
      </c>
      <c r="F249" s="10">
        <v>22.4</v>
      </c>
      <c r="G249" s="11">
        <v>78</v>
      </c>
      <c r="H249" s="11">
        <v>52</v>
      </c>
      <c r="I249" s="10">
        <v>10.8</v>
      </c>
      <c r="J249" s="10">
        <v>9.1999999999999993</v>
      </c>
      <c r="K249" s="10">
        <v>4.2</v>
      </c>
      <c r="L249" s="11" t="s">
        <v>21</v>
      </c>
      <c r="M249" s="10">
        <v>0</v>
      </c>
      <c r="N249" s="12">
        <v>0</v>
      </c>
      <c r="O249" s="13">
        <v>525.5</v>
      </c>
      <c r="P249" s="78"/>
    </row>
    <row r="250" spans="1:16" ht="15.75" x14ac:dyDescent="0.2">
      <c r="B250" s="8">
        <v>44412</v>
      </c>
      <c r="C250" s="10">
        <v>35.200000000000003</v>
      </c>
      <c r="D250" s="10">
        <v>34.799999999999997</v>
      </c>
      <c r="E250" s="10">
        <v>24</v>
      </c>
      <c r="F250" s="10">
        <v>24</v>
      </c>
      <c r="G250" s="11">
        <v>81</v>
      </c>
      <c r="H250" s="11">
        <v>53</v>
      </c>
      <c r="I250" s="10">
        <v>9.1999999999999993</v>
      </c>
      <c r="J250" s="10">
        <v>7.3</v>
      </c>
      <c r="K250" s="10">
        <v>4.4000000000000004</v>
      </c>
      <c r="L250" s="11" t="s">
        <v>21</v>
      </c>
      <c r="M250" s="10">
        <v>0</v>
      </c>
      <c r="N250" s="12">
        <v>0</v>
      </c>
      <c r="O250" s="13">
        <v>525.5</v>
      </c>
      <c r="P250" s="19"/>
    </row>
    <row r="251" spans="1:16" ht="15.75" x14ac:dyDescent="0.2">
      <c r="B251" s="8">
        <v>44413</v>
      </c>
      <c r="C251" s="10">
        <v>34.799999999999997</v>
      </c>
      <c r="D251" s="10">
        <v>35</v>
      </c>
      <c r="E251" s="10">
        <v>24.2</v>
      </c>
      <c r="F251" s="10">
        <v>24.2</v>
      </c>
      <c r="G251" s="11">
        <v>85</v>
      </c>
      <c r="H251" s="11">
        <v>52</v>
      </c>
      <c r="I251" s="10">
        <v>10.6</v>
      </c>
      <c r="J251" s="10">
        <v>8</v>
      </c>
      <c r="K251" s="10">
        <v>4.2</v>
      </c>
      <c r="L251" s="11" t="s">
        <v>21</v>
      </c>
      <c r="M251" s="10">
        <v>0</v>
      </c>
      <c r="N251" s="12">
        <v>0</v>
      </c>
      <c r="O251" s="13">
        <v>525.5</v>
      </c>
      <c r="P251" s="19"/>
    </row>
    <row r="252" spans="1:16" ht="15.75" x14ac:dyDescent="0.25">
      <c r="B252" s="8"/>
      <c r="C252" s="47">
        <f>AVERAGE(C245:C251)</f>
        <v>34.714285714285715</v>
      </c>
      <c r="D252" s="47">
        <f t="shared" ref="D252:O252" si="30">AVERAGE(D245:D251)</f>
        <v>34.657142857142858</v>
      </c>
      <c r="E252" s="47">
        <f t="shared" si="30"/>
        <v>23.285714285714285</v>
      </c>
      <c r="F252" s="47">
        <f t="shared" si="30"/>
        <v>23.285714285714285</v>
      </c>
      <c r="G252" s="47">
        <f t="shared" si="30"/>
        <v>81</v>
      </c>
      <c r="H252" s="47">
        <f t="shared" si="30"/>
        <v>52.285714285714285</v>
      </c>
      <c r="I252" s="47">
        <f t="shared" si="30"/>
        <v>9.4428571428571413</v>
      </c>
      <c r="J252" s="47">
        <f t="shared" si="30"/>
        <v>7.1285714285714272</v>
      </c>
      <c r="K252" s="47">
        <f t="shared" si="30"/>
        <v>4.5142857142857142</v>
      </c>
      <c r="L252" s="47" t="s">
        <v>21</v>
      </c>
      <c r="M252" s="47">
        <f>SUM(M245:M251)</f>
        <v>0</v>
      </c>
      <c r="N252" s="47">
        <f>SUM(N245:N251)</f>
        <v>0</v>
      </c>
      <c r="O252" s="47">
        <f t="shared" si="30"/>
        <v>525.5</v>
      </c>
      <c r="P252" s="19"/>
    </row>
    <row r="253" spans="1:16" ht="15.75" x14ac:dyDescent="0.2">
      <c r="A253" s="3">
        <v>32</v>
      </c>
      <c r="B253" s="8">
        <v>44414</v>
      </c>
      <c r="C253" s="10">
        <v>35</v>
      </c>
      <c r="D253" s="10">
        <v>34.799999999999997</v>
      </c>
      <c r="E253" s="10">
        <v>24</v>
      </c>
      <c r="F253" s="10">
        <v>24</v>
      </c>
      <c r="G253" s="11">
        <v>80</v>
      </c>
      <c r="H253" s="11">
        <v>53</v>
      </c>
      <c r="I253" s="10">
        <v>9.8000000000000007</v>
      </c>
      <c r="J253" s="10">
        <v>8.1999999999999993</v>
      </c>
      <c r="K253" s="10">
        <v>4</v>
      </c>
      <c r="L253" s="11" t="s">
        <v>21</v>
      </c>
      <c r="M253" s="10">
        <v>0</v>
      </c>
      <c r="N253" s="12">
        <v>0</v>
      </c>
      <c r="O253" s="13">
        <v>525.5</v>
      </c>
      <c r="P253" s="19"/>
    </row>
    <row r="254" spans="1:16" ht="15.75" x14ac:dyDescent="0.2">
      <c r="B254" s="8">
        <v>44415</v>
      </c>
      <c r="C254" s="10">
        <v>34.799999999999997</v>
      </c>
      <c r="D254" s="10">
        <v>34</v>
      </c>
      <c r="E254" s="10">
        <v>22.4</v>
      </c>
      <c r="F254" s="10">
        <v>22.4</v>
      </c>
      <c r="G254" s="11">
        <v>84</v>
      </c>
      <c r="H254" s="11">
        <v>56</v>
      </c>
      <c r="I254" s="10">
        <v>7.3</v>
      </c>
      <c r="J254" s="10">
        <v>6.9</v>
      </c>
      <c r="K254" s="10">
        <v>1.6</v>
      </c>
      <c r="L254" s="11" t="s">
        <v>21</v>
      </c>
      <c r="M254" s="10">
        <v>11.6</v>
      </c>
      <c r="N254" s="12">
        <v>1</v>
      </c>
      <c r="O254" s="13">
        <v>537.1</v>
      </c>
      <c r="P254" s="19"/>
    </row>
    <row r="255" spans="1:16" ht="15.75" x14ac:dyDescent="0.2">
      <c r="B255" s="8">
        <v>44416</v>
      </c>
      <c r="C255" s="10">
        <v>34.799999999999997</v>
      </c>
      <c r="D255" s="10">
        <v>34.200000000000003</v>
      </c>
      <c r="E255" s="10">
        <v>21.6</v>
      </c>
      <c r="F255" s="10">
        <v>21.6</v>
      </c>
      <c r="G255" s="11">
        <v>93</v>
      </c>
      <c r="H255" s="11">
        <v>54</v>
      </c>
      <c r="I255" s="10">
        <v>5.6</v>
      </c>
      <c r="J255" s="10">
        <v>8.3000000000000007</v>
      </c>
      <c r="K255" s="10">
        <v>1.2</v>
      </c>
      <c r="L255" s="11" t="s">
        <v>21</v>
      </c>
      <c r="M255" s="10">
        <v>62.4</v>
      </c>
      <c r="N255" s="12">
        <v>1</v>
      </c>
      <c r="O255" s="13">
        <v>599.5</v>
      </c>
      <c r="P255" s="19"/>
    </row>
    <row r="256" spans="1:16" ht="15.75" x14ac:dyDescent="0.2">
      <c r="B256" s="8">
        <v>44417</v>
      </c>
      <c r="C256" s="10">
        <v>34.4</v>
      </c>
      <c r="D256" s="10">
        <v>35</v>
      </c>
      <c r="E256" s="10">
        <v>21.6</v>
      </c>
      <c r="F256" s="10">
        <v>21.6</v>
      </c>
      <c r="G256" s="11">
        <v>79</v>
      </c>
      <c r="H256" s="11">
        <v>59</v>
      </c>
      <c r="I256" s="10">
        <v>6.2</v>
      </c>
      <c r="J256" s="10">
        <v>8.9</v>
      </c>
      <c r="K256" s="10">
        <v>3.8</v>
      </c>
      <c r="L256" s="11" t="s">
        <v>21</v>
      </c>
      <c r="M256" s="10">
        <v>0</v>
      </c>
      <c r="N256" s="12">
        <v>0</v>
      </c>
      <c r="O256" s="13">
        <v>599.5</v>
      </c>
      <c r="P256" s="19"/>
    </row>
    <row r="257" spans="1:16" ht="15.75" x14ac:dyDescent="0.2">
      <c r="B257" s="8">
        <v>44418</v>
      </c>
      <c r="C257" s="10">
        <v>35.200000000000003</v>
      </c>
      <c r="D257" s="10">
        <v>34.6</v>
      </c>
      <c r="E257" s="10">
        <v>23.2</v>
      </c>
      <c r="F257" s="10">
        <v>23.2</v>
      </c>
      <c r="G257" s="11">
        <v>80</v>
      </c>
      <c r="H257" s="11">
        <v>60</v>
      </c>
      <c r="I257" s="10">
        <v>6.7</v>
      </c>
      <c r="J257" s="10">
        <v>9.6</v>
      </c>
      <c r="K257" s="10">
        <v>3.6</v>
      </c>
      <c r="L257" s="11" t="s">
        <v>21</v>
      </c>
      <c r="M257" s="10">
        <v>0</v>
      </c>
      <c r="N257" s="12">
        <v>0</v>
      </c>
      <c r="O257" s="13">
        <v>599.5</v>
      </c>
      <c r="P257" s="19"/>
    </row>
    <row r="258" spans="1:16" ht="15.75" x14ac:dyDescent="0.2">
      <c r="B258" s="8">
        <v>44419</v>
      </c>
      <c r="C258" s="10">
        <v>34.6</v>
      </c>
      <c r="D258" s="10">
        <v>34</v>
      </c>
      <c r="E258" s="10">
        <v>23.2</v>
      </c>
      <c r="F258" s="10">
        <v>23.2</v>
      </c>
      <c r="G258" s="11">
        <v>84</v>
      </c>
      <c r="H258" s="11">
        <v>65</v>
      </c>
      <c r="I258" s="10">
        <v>5.7</v>
      </c>
      <c r="J258" s="10">
        <v>6.9</v>
      </c>
      <c r="K258" s="10">
        <v>4</v>
      </c>
      <c r="L258" s="11" t="s">
        <v>21</v>
      </c>
      <c r="M258" s="10">
        <v>0</v>
      </c>
      <c r="N258" s="12">
        <v>0</v>
      </c>
      <c r="O258" s="13">
        <v>599.5</v>
      </c>
      <c r="P258" s="19"/>
    </row>
    <row r="259" spans="1:16" ht="15.75" x14ac:dyDescent="0.2">
      <c r="B259" s="8">
        <v>44420</v>
      </c>
      <c r="C259" s="10" t="s">
        <v>22</v>
      </c>
      <c r="D259" s="10">
        <v>32</v>
      </c>
      <c r="E259" s="10">
        <v>21.4</v>
      </c>
      <c r="F259" s="10">
        <v>21.4</v>
      </c>
      <c r="G259" s="11">
        <v>98</v>
      </c>
      <c r="H259" s="11">
        <v>66</v>
      </c>
      <c r="I259" s="10">
        <v>6.45</v>
      </c>
      <c r="J259" s="10">
        <v>1.8</v>
      </c>
      <c r="K259" s="10">
        <v>0.6</v>
      </c>
      <c r="L259" s="11" t="s">
        <v>21</v>
      </c>
      <c r="M259" s="10">
        <v>118.2</v>
      </c>
      <c r="N259" s="12">
        <v>1</v>
      </c>
      <c r="O259" s="13">
        <v>717.7</v>
      </c>
      <c r="P259" s="19"/>
    </row>
    <row r="260" spans="1:16" ht="15.75" x14ac:dyDescent="0.25">
      <c r="B260" s="8"/>
      <c r="C260" s="47">
        <f>AVERAGE(C253:C259)</f>
        <v>34.799999999999997</v>
      </c>
      <c r="D260" s="47">
        <f t="shared" ref="D260:O260" si="31">AVERAGE(D253:D259)</f>
        <v>34.085714285714282</v>
      </c>
      <c r="E260" s="47">
        <f t="shared" si="31"/>
        <v>22.485714285714288</v>
      </c>
      <c r="F260" s="47">
        <f t="shared" si="31"/>
        <v>22.485714285714288</v>
      </c>
      <c r="G260" s="47">
        <f t="shared" si="31"/>
        <v>85.428571428571431</v>
      </c>
      <c r="H260" s="47">
        <f t="shared" si="31"/>
        <v>59</v>
      </c>
      <c r="I260" s="47">
        <f t="shared" si="31"/>
        <v>6.8214285714285721</v>
      </c>
      <c r="J260" s="47">
        <f t="shared" si="31"/>
        <v>7.2285714285714278</v>
      </c>
      <c r="K260" s="47">
        <f t="shared" si="31"/>
        <v>2.6857142857142859</v>
      </c>
      <c r="L260" s="47" t="s">
        <v>21</v>
      </c>
      <c r="M260" s="47">
        <f>SUM(M253:M259)</f>
        <v>192.2</v>
      </c>
      <c r="N260" s="47">
        <f>SUM(N253:N259)</f>
        <v>3</v>
      </c>
      <c r="O260" s="47">
        <f t="shared" si="31"/>
        <v>596.9</v>
      </c>
      <c r="P260" s="19"/>
    </row>
    <row r="261" spans="1:16" ht="15.75" x14ac:dyDescent="0.2">
      <c r="A261" s="3">
        <v>33</v>
      </c>
      <c r="B261" s="8">
        <v>44421</v>
      </c>
      <c r="C261" s="10">
        <v>32.4</v>
      </c>
      <c r="D261" s="10">
        <v>33.200000000000003</v>
      </c>
      <c r="E261" s="10">
        <v>23.4</v>
      </c>
      <c r="F261" s="10">
        <v>23.4</v>
      </c>
      <c r="G261" s="11">
        <v>90</v>
      </c>
      <c r="H261" s="11">
        <v>60</v>
      </c>
      <c r="I261" s="10">
        <v>5.9</v>
      </c>
      <c r="J261" s="10">
        <v>1.8</v>
      </c>
      <c r="K261" s="10">
        <v>2.8</v>
      </c>
      <c r="L261" s="11" t="s">
        <v>21</v>
      </c>
      <c r="M261" s="10">
        <v>0</v>
      </c>
      <c r="N261" s="12">
        <v>0</v>
      </c>
      <c r="O261" s="13">
        <v>717.7</v>
      </c>
      <c r="P261" s="19"/>
    </row>
    <row r="262" spans="1:16" ht="15.75" x14ac:dyDescent="0.2">
      <c r="B262" s="8">
        <v>44422</v>
      </c>
      <c r="C262" s="10">
        <v>32.200000000000003</v>
      </c>
      <c r="D262" s="10">
        <v>33.4</v>
      </c>
      <c r="E262" s="10">
        <v>23.2</v>
      </c>
      <c r="F262" s="10">
        <v>23.2</v>
      </c>
      <c r="G262" s="11">
        <v>85</v>
      </c>
      <c r="H262" s="11">
        <v>63</v>
      </c>
      <c r="I262" s="10">
        <v>5</v>
      </c>
      <c r="J262" s="10">
        <v>2.7</v>
      </c>
      <c r="K262" s="10">
        <v>3.8</v>
      </c>
      <c r="L262" s="11" t="s">
        <v>21</v>
      </c>
      <c r="M262" s="10">
        <v>0</v>
      </c>
      <c r="N262" s="12">
        <v>0</v>
      </c>
      <c r="O262" s="13">
        <v>717.7</v>
      </c>
      <c r="P262" s="19"/>
    </row>
    <row r="263" spans="1:16" ht="15.75" x14ac:dyDescent="0.2">
      <c r="B263" s="8">
        <v>44423</v>
      </c>
      <c r="C263" s="10">
        <v>33.4</v>
      </c>
      <c r="D263" s="10">
        <v>33.200000000000003</v>
      </c>
      <c r="E263" s="10">
        <v>22.4</v>
      </c>
      <c r="F263" s="10">
        <v>22.4</v>
      </c>
      <c r="G263" s="11">
        <v>90</v>
      </c>
      <c r="H263" s="11">
        <v>61</v>
      </c>
      <c r="I263" s="10">
        <v>6.2</v>
      </c>
      <c r="J263" s="10">
        <v>0</v>
      </c>
      <c r="K263" s="10">
        <v>1.4</v>
      </c>
      <c r="L263" s="11" t="s">
        <v>21</v>
      </c>
      <c r="M263" s="10">
        <v>3</v>
      </c>
      <c r="N263" s="12">
        <v>1</v>
      </c>
      <c r="O263" s="11">
        <v>720.7</v>
      </c>
      <c r="P263" s="19"/>
    </row>
    <row r="264" spans="1:16" ht="15.75" x14ac:dyDescent="0.2">
      <c r="B264" s="8">
        <v>44424</v>
      </c>
      <c r="C264" s="10">
        <v>32.200000000000003</v>
      </c>
      <c r="D264" s="10">
        <v>33.799999999999997</v>
      </c>
      <c r="E264" s="10">
        <v>22.4</v>
      </c>
      <c r="F264" s="10">
        <v>22.4</v>
      </c>
      <c r="G264" s="11">
        <v>81</v>
      </c>
      <c r="H264" s="11">
        <v>57</v>
      </c>
      <c r="I264" s="10">
        <v>5.8</v>
      </c>
      <c r="J264" s="10">
        <v>2.2999999999999998</v>
      </c>
      <c r="K264" s="10">
        <v>3.2</v>
      </c>
      <c r="L264" s="11" t="s">
        <v>21</v>
      </c>
      <c r="M264" s="10">
        <v>0</v>
      </c>
      <c r="N264" s="12">
        <v>0</v>
      </c>
      <c r="O264" s="11">
        <v>720.7</v>
      </c>
      <c r="P264" s="19"/>
    </row>
    <row r="265" spans="1:16" ht="15.75" x14ac:dyDescent="0.2">
      <c r="B265" s="8">
        <v>44425</v>
      </c>
      <c r="C265" s="10">
        <v>34</v>
      </c>
      <c r="D265" s="10">
        <v>33.799999999999997</v>
      </c>
      <c r="E265" s="10">
        <v>22</v>
      </c>
      <c r="F265" s="10">
        <v>22</v>
      </c>
      <c r="G265" s="11">
        <v>92</v>
      </c>
      <c r="H265" s="11">
        <v>66</v>
      </c>
      <c r="I265" s="10">
        <v>4.9000000000000004</v>
      </c>
      <c r="J265" s="10">
        <v>2.8</v>
      </c>
      <c r="K265" s="10">
        <v>1.4</v>
      </c>
      <c r="L265" s="11" t="s">
        <v>21</v>
      </c>
      <c r="M265" s="10">
        <v>9.4</v>
      </c>
      <c r="N265" s="12">
        <v>1</v>
      </c>
      <c r="O265" s="11">
        <v>730.1</v>
      </c>
      <c r="P265" s="19"/>
    </row>
    <row r="266" spans="1:16" ht="15.75" x14ac:dyDescent="0.2">
      <c r="B266" s="8">
        <v>44426</v>
      </c>
      <c r="C266" s="10">
        <v>33.799999999999997</v>
      </c>
      <c r="D266" s="10">
        <v>31.4</v>
      </c>
      <c r="E266" s="10">
        <v>21.4</v>
      </c>
      <c r="F266" s="10">
        <v>21.4</v>
      </c>
      <c r="G266" s="11">
        <v>95</v>
      </c>
      <c r="H266" s="11">
        <v>72</v>
      </c>
      <c r="I266" s="10">
        <v>5.4</v>
      </c>
      <c r="J266" s="10">
        <v>5.6</v>
      </c>
      <c r="K266" s="10">
        <v>1.4</v>
      </c>
      <c r="L266" s="11" t="s">
        <v>21</v>
      </c>
      <c r="M266" s="10">
        <v>69.400000000000006</v>
      </c>
      <c r="N266" s="12">
        <v>1</v>
      </c>
      <c r="O266" s="11">
        <v>799.5</v>
      </c>
      <c r="P266" s="19"/>
    </row>
    <row r="267" spans="1:16" ht="15.75" x14ac:dyDescent="0.2">
      <c r="B267" s="8">
        <v>44427</v>
      </c>
      <c r="C267" s="10">
        <v>31.4</v>
      </c>
      <c r="D267" s="10">
        <v>33</v>
      </c>
      <c r="E267" s="10">
        <v>21.8</v>
      </c>
      <c r="F267" s="10">
        <v>21.8</v>
      </c>
      <c r="G267" s="11">
        <v>82</v>
      </c>
      <c r="H267" s="11">
        <v>61</v>
      </c>
      <c r="I267" s="10">
        <v>7.3</v>
      </c>
      <c r="J267" s="10">
        <v>2.4</v>
      </c>
      <c r="K267" s="10">
        <v>1.4</v>
      </c>
      <c r="L267" s="11" t="s">
        <v>21</v>
      </c>
      <c r="M267" s="10">
        <v>2.6</v>
      </c>
      <c r="N267" s="12">
        <v>1</v>
      </c>
      <c r="O267" s="11">
        <v>802.1</v>
      </c>
      <c r="P267" s="19"/>
    </row>
    <row r="268" spans="1:16" ht="15.75" x14ac:dyDescent="0.25">
      <c r="B268" s="8"/>
      <c r="C268" s="47">
        <f>AVERAGE(C261:C267)</f>
        <v>32.771428571428572</v>
      </c>
      <c r="D268" s="47">
        <f t="shared" ref="D268:O268" si="32">AVERAGE(D261:D267)</f>
        <v>33.114285714285714</v>
      </c>
      <c r="E268" s="47">
        <f t="shared" si="32"/>
        <v>22.371428571428574</v>
      </c>
      <c r="F268" s="47">
        <f t="shared" si="32"/>
        <v>22.371428571428574</v>
      </c>
      <c r="G268" s="47">
        <f t="shared" si="32"/>
        <v>87.857142857142861</v>
      </c>
      <c r="H268" s="47">
        <f t="shared" si="32"/>
        <v>62.857142857142854</v>
      </c>
      <c r="I268" s="47">
        <f t="shared" si="32"/>
        <v>5.7857142857142856</v>
      </c>
      <c r="J268" s="47">
        <f t="shared" si="32"/>
        <v>2.5142857142857138</v>
      </c>
      <c r="K268" s="47">
        <f t="shared" si="32"/>
        <v>2.2000000000000002</v>
      </c>
      <c r="L268" s="47" t="s">
        <v>21</v>
      </c>
      <c r="M268" s="47">
        <f>SUM(M261:M267)</f>
        <v>84.4</v>
      </c>
      <c r="N268" s="47">
        <f>SUM(N261:N267)</f>
        <v>4</v>
      </c>
      <c r="O268" s="47">
        <f t="shared" si="32"/>
        <v>744.07142857142856</v>
      </c>
      <c r="P268" s="19"/>
    </row>
    <row r="269" spans="1:16" ht="15.75" x14ac:dyDescent="0.2">
      <c r="A269" s="3">
        <v>34</v>
      </c>
      <c r="B269" s="8">
        <v>44428</v>
      </c>
      <c r="C269" s="10">
        <v>33</v>
      </c>
      <c r="D269" s="10">
        <v>33</v>
      </c>
      <c r="E269" s="10">
        <v>23.4</v>
      </c>
      <c r="F269" s="10">
        <v>23.4</v>
      </c>
      <c r="G269" s="11">
        <v>90</v>
      </c>
      <c r="H269" s="11">
        <v>79</v>
      </c>
      <c r="I269" s="10">
        <v>6.1</v>
      </c>
      <c r="J269" s="10">
        <v>7</v>
      </c>
      <c r="K269" s="10">
        <v>3.8</v>
      </c>
      <c r="L269" s="11" t="s">
        <v>21</v>
      </c>
      <c r="M269" s="10">
        <v>0</v>
      </c>
      <c r="N269" s="12">
        <v>0</v>
      </c>
      <c r="O269" s="11">
        <v>802.1</v>
      </c>
      <c r="P269" s="19"/>
    </row>
    <row r="270" spans="1:16" ht="15.75" x14ac:dyDescent="0.2">
      <c r="B270" s="8">
        <v>44429</v>
      </c>
      <c r="C270" s="10">
        <v>32</v>
      </c>
      <c r="D270" s="10">
        <v>33</v>
      </c>
      <c r="E270" s="10">
        <v>23.6</v>
      </c>
      <c r="F270" s="10">
        <v>23.6</v>
      </c>
      <c r="G270" s="11">
        <v>92</v>
      </c>
      <c r="H270" s="11">
        <v>81</v>
      </c>
      <c r="I270" s="10">
        <v>2.4</v>
      </c>
      <c r="J270" s="10">
        <v>0</v>
      </c>
      <c r="K270" s="10">
        <v>3.4</v>
      </c>
      <c r="L270" s="11" t="s">
        <v>21</v>
      </c>
      <c r="M270" s="10">
        <v>0</v>
      </c>
      <c r="N270" s="12">
        <v>0</v>
      </c>
      <c r="O270" s="11">
        <v>802.1</v>
      </c>
      <c r="P270" s="19"/>
    </row>
    <row r="271" spans="1:16" ht="15.75" x14ac:dyDescent="0.2">
      <c r="B271" s="8">
        <v>44430</v>
      </c>
      <c r="C271" s="10">
        <v>33.200000000000003</v>
      </c>
      <c r="D271" s="10">
        <v>32</v>
      </c>
      <c r="E271" s="10">
        <v>22.2</v>
      </c>
      <c r="F271" s="10">
        <v>22.2</v>
      </c>
      <c r="G271" s="11">
        <v>93</v>
      </c>
      <c r="H271" s="11">
        <v>77</v>
      </c>
      <c r="I271" s="10">
        <v>2.9</v>
      </c>
      <c r="J271" s="10">
        <v>1.4</v>
      </c>
      <c r="K271" s="10">
        <v>3.2</v>
      </c>
      <c r="L271" s="11" t="s">
        <v>21</v>
      </c>
      <c r="M271" s="10">
        <v>0</v>
      </c>
      <c r="N271" s="12">
        <v>0</v>
      </c>
      <c r="O271" s="11">
        <v>802.1</v>
      </c>
      <c r="P271" s="19"/>
    </row>
    <row r="272" spans="1:16" ht="15.75" x14ac:dyDescent="0.2">
      <c r="B272" s="8">
        <v>44431</v>
      </c>
      <c r="C272" s="10">
        <v>33.200000000000003</v>
      </c>
      <c r="D272" s="10">
        <v>27</v>
      </c>
      <c r="E272" s="10">
        <v>22.2</v>
      </c>
      <c r="F272" s="10">
        <v>22.2</v>
      </c>
      <c r="G272" s="11">
        <v>92</v>
      </c>
      <c r="H272" s="11">
        <v>92</v>
      </c>
      <c r="I272" s="10">
        <v>2.8</v>
      </c>
      <c r="J272" s="10">
        <v>2.4</v>
      </c>
      <c r="K272" s="10">
        <v>1.4</v>
      </c>
      <c r="L272" s="11" t="s">
        <v>21</v>
      </c>
      <c r="M272" s="10">
        <v>6</v>
      </c>
      <c r="N272" s="12">
        <v>1</v>
      </c>
      <c r="O272" s="11">
        <v>808.1</v>
      </c>
      <c r="P272" s="19"/>
    </row>
    <row r="273" spans="1:16" ht="15.75" x14ac:dyDescent="0.2">
      <c r="B273" s="8">
        <v>44432</v>
      </c>
      <c r="C273" s="10">
        <v>27</v>
      </c>
      <c r="D273" s="10">
        <v>32.4</v>
      </c>
      <c r="E273" s="10">
        <v>22.8</v>
      </c>
      <c r="F273" s="10">
        <v>22.8</v>
      </c>
      <c r="G273" s="11">
        <v>92</v>
      </c>
      <c r="H273" s="11">
        <v>71</v>
      </c>
      <c r="I273" s="10">
        <v>2.9</v>
      </c>
      <c r="J273" s="10">
        <v>0</v>
      </c>
      <c r="K273" s="10">
        <v>3</v>
      </c>
      <c r="L273" s="11" t="s">
        <v>21</v>
      </c>
      <c r="M273" s="10">
        <v>0</v>
      </c>
      <c r="N273" s="12">
        <v>0</v>
      </c>
      <c r="O273" s="11">
        <v>808.1</v>
      </c>
      <c r="P273" s="19"/>
    </row>
    <row r="274" spans="1:16" ht="15.75" x14ac:dyDescent="0.2">
      <c r="B274" s="8">
        <v>44433</v>
      </c>
      <c r="C274" s="10">
        <v>32.4</v>
      </c>
      <c r="D274" s="10">
        <v>33.4</v>
      </c>
      <c r="E274" s="10">
        <v>22.2</v>
      </c>
      <c r="F274" s="10">
        <v>22.2</v>
      </c>
      <c r="G274" s="11">
        <v>93</v>
      </c>
      <c r="H274" s="11">
        <v>61</v>
      </c>
      <c r="I274" s="10">
        <v>6</v>
      </c>
      <c r="J274" s="10">
        <v>6.7</v>
      </c>
      <c r="K274" s="10">
        <v>3.4</v>
      </c>
      <c r="L274" s="11" t="s">
        <v>21</v>
      </c>
      <c r="M274" s="10">
        <v>0</v>
      </c>
      <c r="N274" s="12">
        <v>0</v>
      </c>
      <c r="O274" s="11">
        <v>808.1</v>
      </c>
      <c r="P274" s="19"/>
    </row>
    <row r="275" spans="1:16" ht="15.75" x14ac:dyDescent="0.2">
      <c r="B275" s="8">
        <v>44434</v>
      </c>
      <c r="C275" s="10">
        <v>33.4</v>
      </c>
      <c r="D275" s="10">
        <v>34.4</v>
      </c>
      <c r="E275" s="10">
        <v>23.2</v>
      </c>
      <c r="F275" s="10">
        <v>23.2</v>
      </c>
      <c r="G275" s="11">
        <v>90</v>
      </c>
      <c r="H275" s="11">
        <v>58</v>
      </c>
      <c r="I275" s="10">
        <v>6.8</v>
      </c>
      <c r="J275" s="10">
        <v>8.1999999999999993</v>
      </c>
      <c r="K275" s="10">
        <v>4.2</v>
      </c>
      <c r="L275" s="11" t="s">
        <v>21</v>
      </c>
      <c r="M275" s="10">
        <v>0</v>
      </c>
      <c r="N275" s="12">
        <v>0</v>
      </c>
      <c r="O275" s="11">
        <v>808.1</v>
      </c>
      <c r="P275" s="19"/>
    </row>
    <row r="276" spans="1:16" ht="15.75" x14ac:dyDescent="0.25">
      <c r="B276" s="8"/>
      <c r="C276" s="47">
        <f>AVERAGE(C269:C275)</f>
        <v>32.028571428571432</v>
      </c>
      <c r="D276" s="47">
        <f t="shared" ref="D276:O276" si="33">AVERAGE(D269:D275)</f>
        <v>32.171428571428571</v>
      </c>
      <c r="E276" s="47">
        <f t="shared" si="33"/>
        <v>22.8</v>
      </c>
      <c r="F276" s="47">
        <f t="shared" si="33"/>
        <v>22.8</v>
      </c>
      <c r="G276" s="47">
        <f t="shared" si="33"/>
        <v>91.714285714285708</v>
      </c>
      <c r="H276" s="47">
        <f t="shared" si="33"/>
        <v>74.142857142857139</v>
      </c>
      <c r="I276" s="47">
        <f t="shared" si="33"/>
        <v>4.2714285714285714</v>
      </c>
      <c r="J276" s="47">
        <f t="shared" si="33"/>
        <v>3.6714285714285713</v>
      </c>
      <c r="K276" s="47">
        <f t="shared" si="33"/>
        <v>3.1999999999999997</v>
      </c>
      <c r="L276" s="47" t="s">
        <v>21</v>
      </c>
      <c r="M276" s="47">
        <f>SUM(M269:M275)</f>
        <v>6</v>
      </c>
      <c r="N276" s="47">
        <f>SUM(N269:N275)</f>
        <v>1</v>
      </c>
      <c r="O276" s="47">
        <f t="shared" si="33"/>
        <v>805.52857142857158</v>
      </c>
      <c r="P276" s="19"/>
    </row>
    <row r="277" spans="1:16" ht="15.75" x14ac:dyDescent="0.2">
      <c r="A277" s="3">
        <v>35</v>
      </c>
      <c r="B277" s="8">
        <v>44435</v>
      </c>
      <c r="C277" s="10">
        <v>34.4</v>
      </c>
      <c r="D277" s="10">
        <v>31.8</v>
      </c>
      <c r="E277" s="10">
        <v>24.8</v>
      </c>
      <c r="F277" s="10">
        <v>24.8</v>
      </c>
      <c r="G277" s="11">
        <v>92</v>
      </c>
      <c r="H277" s="11">
        <v>68</v>
      </c>
      <c r="I277" s="10">
        <v>5.8</v>
      </c>
      <c r="J277" s="10">
        <v>7.8</v>
      </c>
      <c r="K277" s="10">
        <v>4.2</v>
      </c>
      <c r="L277" s="11" t="s">
        <v>21</v>
      </c>
      <c r="M277" s="10">
        <v>0</v>
      </c>
      <c r="N277" s="12">
        <v>0</v>
      </c>
      <c r="O277" s="11">
        <v>808.1</v>
      </c>
      <c r="P277" s="19"/>
    </row>
    <row r="278" spans="1:16" ht="15.75" x14ac:dyDescent="0.2">
      <c r="B278" s="8">
        <v>44436</v>
      </c>
      <c r="C278" s="10">
        <v>32</v>
      </c>
      <c r="D278" s="10">
        <v>33</v>
      </c>
      <c r="E278" s="10">
        <v>23</v>
      </c>
      <c r="F278" s="10">
        <v>23</v>
      </c>
      <c r="G278" s="11">
        <v>98</v>
      </c>
      <c r="H278" s="11">
        <v>73</v>
      </c>
      <c r="I278" s="10">
        <v>5.7</v>
      </c>
      <c r="J278" s="10">
        <v>5.5</v>
      </c>
      <c r="K278" s="10">
        <v>4.2</v>
      </c>
      <c r="L278" s="11" t="s">
        <v>21</v>
      </c>
      <c r="M278" s="10">
        <v>0</v>
      </c>
      <c r="N278" s="12">
        <v>0</v>
      </c>
      <c r="O278" s="11">
        <v>808.1</v>
      </c>
      <c r="P278" s="19"/>
    </row>
    <row r="279" spans="1:16" ht="15.75" x14ac:dyDescent="0.2">
      <c r="B279" s="8">
        <v>44437</v>
      </c>
      <c r="C279" s="10">
        <v>33</v>
      </c>
      <c r="D279" s="10">
        <v>33</v>
      </c>
      <c r="E279" s="10">
        <v>22</v>
      </c>
      <c r="F279" s="10">
        <v>22</v>
      </c>
      <c r="G279" s="11">
        <v>78</v>
      </c>
      <c r="H279" s="11">
        <v>70</v>
      </c>
      <c r="I279" s="10">
        <v>6.1</v>
      </c>
      <c r="J279" s="10">
        <v>0.9</v>
      </c>
      <c r="K279" s="10">
        <v>4.2</v>
      </c>
      <c r="L279" s="11" t="s">
        <v>21</v>
      </c>
      <c r="M279" s="10">
        <v>0</v>
      </c>
      <c r="N279" s="12">
        <v>0</v>
      </c>
      <c r="O279" s="11">
        <v>808.1</v>
      </c>
      <c r="P279" s="19"/>
    </row>
    <row r="280" spans="1:16" ht="15.75" x14ac:dyDescent="0.2">
      <c r="B280" s="8">
        <v>44438</v>
      </c>
      <c r="C280" s="10">
        <v>33.200000000000003</v>
      </c>
      <c r="D280" s="10">
        <v>33.799999999999997</v>
      </c>
      <c r="E280" s="10">
        <v>23</v>
      </c>
      <c r="F280" s="10">
        <v>23</v>
      </c>
      <c r="G280" s="11">
        <v>77</v>
      </c>
      <c r="H280" s="11">
        <v>51</v>
      </c>
      <c r="I280" s="10">
        <v>13.7</v>
      </c>
      <c r="J280" s="10">
        <v>3</v>
      </c>
      <c r="K280" s="10">
        <v>4.2</v>
      </c>
      <c r="L280" s="11" t="s">
        <v>21</v>
      </c>
      <c r="M280" s="10">
        <v>0</v>
      </c>
      <c r="N280" s="12">
        <v>0</v>
      </c>
      <c r="O280" s="11">
        <v>808.1</v>
      </c>
      <c r="P280" s="19"/>
    </row>
    <row r="281" spans="1:16" ht="15.75" x14ac:dyDescent="0.2">
      <c r="B281" s="8">
        <v>44439</v>
      </c>
      <c r="C281" s="10">
        <v>33.799999999999997</v>
      </c>
      <c r="D281" s="10">
        <v>35</v>
      </c>
      <c r="E281" s="10">
        <v>23</v>
      </c>
      <c r="F281" s="10">
        <v>23</v>
      </c>
      <c r="G281" s="11">
        <v>78</v>
      </c>
      <c r="H281" s="11">
        <v>53</v>
      </c>
      <c r="I281" s="10">
        <v>6.5</v>
      </c>
      <c r="J281" s="10">
        <v>4.5</v>
      </c>
      <c r="K281" s="10">
        <v>4.2</v>
      </c>
      <c r="L281" s="11" t="s">
        <v>21</v>
      </c>
      <c r="M281" s="10">
        <v>0</v>
      </c>
      <c r="N281" s="12">
        <v>0</v>
      </c>
      <c r="O281" s="11">
        <v>808.1</v>
      </c>
      <c r="P281" s="19"/>
    </row>
    <row r="282" spans="1:16" x14ac:dyDescent="0.2">
      <c r="B282" s="8">
        <v>44440</v>
      </c>
      <c r="C282" s="13">
        <v>34.200000000000003</v>
      </c>
      <c r="D282" s="13">
        <v>34.4</v>
      </c>
      <c r="E282" s="13">
        <v>23</v>
      </c>
      <c r="F282" s="13">
        <v>23</v>
      </c>
      <c r="G282" s="17">
        <v>92</v>
      </c>
      <c r="H282" s="17">
        <v>64</v>
      </c>
      <c r="I282" s="13">
        <v>4.5</v>
      </c>
      <c r="J282" s="13">
        <v>5.8</v>
      </c>
      <c r="K282" s="13">
        <v>3.4</v>
      </c>
      <c r="L282" s="11" t="s">
        <v>21</v>
      </c>
      <c r="M282" s="13">
        <v>0</v>
      </c>
      <c r="N282" s="17">
        <v>0</v>
      </c>
      <c r="O282" s="13">
        <v>808.1</v>
      </c>
      <c r="P282" s="78"/>
    </row>
    <row r="283" spans="1:16" x14ac:dyDescent="0.2">
      <c r="B283" s="8">
        <v>44441</v>
      </c>
      <c r="C283" s="13">
        <v>34.6</v>
      </c>
      <c r="D283" s="13">
        <v>32.200000000000003</v>
      </c>
      <c r="E283" s="13">
        <v>21.4</v>
      </c>
      <c r="F283" s="13">
        <v>21.4</v>
      </c>
      <c r="G283" s="17">
        <v>98</v>
      </c>
      <c r="H283" s="17">
        <v>65</v>
      </c>
      <c r="I283" s="13">
        <v>4.2</v>
      </c>
      <c r="J283" s="13">
        <v>1.4</v>
      </c>
      <c r="K283" s="13">
        <v>1.2</v>
      </c>
      <c r="L283" s="11" t="s">
        <v>21</v>
      </c>
      <c r="M283" s="13">
        <v>30.2</v>
      </c>
      <c r="N283" s="17">
        <v>1</v>
      </c>
      <c r="O283" s="13">
        <v>838.3</v>
      </c>
      <c r="P283" s="78"/>
    </row>
    <row r="284" spans="1:16" ht="15" x14ac:dyDescent="0.25">
      <c r="B284" s="8"/>
      <c r="C284" s="47">
        <f>AVERAGE(C277:C283)</f>
        <v>33.6</v>
      </c>
      <c r="D284" s="47">
        <f t="shared" ref="D284:O284" si="34">AVERAGE(D277:D283)</f>
        <v>33.31428571428571</v>
      </c>
      <c r="E284" s="47">
        <f t="shared" si="34"/>
        <v>22.88571428571429</v>
      </c>
      <c r="F284" s="47">
        <f t="shared" si="34"/>
        <v>22.88571428571429</v>
      </c>
      <c r="G284" s="47">
        <f t="shared" si="34"/>
        <v>87.571428571428569</v>
      </c>
      <c r="H284" s="47">
        <f t="shared" si="34"/>
        <v>63.428571428571431</v>
      </c>
      <c r="I284" s="47">
        <f t="shared" si="34"/>
        <v>6.6428571428571432</v>
      </c>
      <c r="J284" s="47">
        <f t="shared" si="34"/>
        <v>4.128571428571429</v>
      </c>
      <c r="K284" s="47">
        <f t="shared" si="34"/>
        <v>3.657142857142857</v>
      </c>
      <c r="L284" s="47" t="s">
        <v>21</v>
      </c>
      <c r="M284" s="47">
        <f>SUM(M277:M283)</f>
        <v>30.2</v>
      </c>
      <c r="N284" s="47">
        <f>SUM(N277:N283)</f>
        <v>1</v>
      </c>
      <c r="O284" s="47">
        <f t="shared" si="34"/>
        <v>812.41428571428582</v>
      </c>
      <c r="P284" s="78"/>
    </row>
    <row r="285" spans="1:16" x14ac:dyDescent="0.2">
      <c r="A285" s="3">
        <v>36</v>
      </c>
      <c r="B285" s="8">
        <v>44442</v>
      </c>
      <c r="C285" s="10">
        <v>34</v>
      </c>
      <c r="D285" s="10">
        <v>31.8</v>
      </c>
      <c r="E285" s="10">
        <v>20.2</v>
      </c>
      <c r="F285" s="10">
        <v>20.2</v>
      </c>
      <c r="G285" s="11">
        <v>100</v>
      </c>
      <c r="H285" s="11">
        <v>68</v>
      </c>
      <c r="I285" s="10">
        <v>5.9</v>
      </c>
      <c r="J285" s="10">
        <v>3.2</v>
      </c>
      <c r="K285" s="10">
        <v>1</v>
      </c>
      <c r="L285" s="11" t="s">
        <v>21</v>
      </c>
      <c r="M285" s="10">
        <v>44.6</v>
      </c>
      <c r="N285" s="12">
        <v>1</v>
      </c>
      <c r="O285" s="13">
        <v>882.9</v>
      </c>
      <c r="P285" s="78"/>
    </row>
    <row r="286" spans="1:16" ht="15.75" x14ac:dyDescent="0.2">
      <c r="B286" s="8">
        <v>44443</v>
      </c>
      <c r="C286" s="10">
        <v>31.8</v>
      </c>
      <c r="D286" s="10">
        <v>30.4</v>
      </c>
      <c r="E286" s="10">
        <v>20.2</v>
      </c>
      <c r="F286" s="10">
        <v>20.2</v>
      </c>
      <c r="G286" s="11">
        <v>91</v>
      </c>
      <c r="H286" s="11">
        <v>71</v>
      </c>
      <c r="I286" s="10">
        <v>6.1</v>
      </c>
      <c r="J286" s="10">
        <v>2</v>
      </c>
      <c r="K286" s="10">
        <v>1.4</v>
      </c>
      <c r="L286" s="11" t="s">
        <v>21</v>
      </c>
      <c r="M286" s="10">
        <v>1.6</v>
      </c>
      <c r="N286" s="12">
        <v>0</v>
      </c>
      <c r="O286" s="13">
        <v>884.5</v>
      </c>
      <c r="P286" s="19"/>
    </row>
    <row r="287" spans="1:16" ht="15.75" x14ac:dyDescent="0.2">
      <c r="B287" s="8">
        <v>44444</v>
      </c>
      <c r="C287" s="10">
        <v>30.8</v>
      </c>
      <c r="D287" s="10">
        <v>33.4</v>
      </c>
      <c r="E287" s="10">
        <v>21.2</v>
      </c>
      <c r="F287" s="10">
        <v>21.2</v>
      </c>
      <c r="G287" s="11">
        <v>89</v>
      </c>
      <c r="H287" s="11">
        <v>66</v>
      </c>
      <c r="I287" s="10">
        <v>5.9</v>
      </c>
      <c r="J287" s="10">
        <v>0</v>
      </c>
      <c r="K287" s="10">
        <v>3.4</v>
      </c>
      <c r="L287" s="11" t="s">
        <v>21</v>
      </c>
      <c r="M287" s="10">
        <v>0</v>
      </c>
      <c r="N287" s="12">
        <v>0</v>
      </c>
      <c r="O287" s="13">
        <v>884.5</v>
      </c>
      <c r="P287" s="19"/>
    </row>
    <row r="288" spans="1:16" ht="15.75" x14ac:dyDescent="0.2">
      <c r="B288" s="8">
        <v>44445</v>
      </c>
      <c r="C288" s="10">
        <v>33.4</v>
      </c>
      <c r="D288" s="10">
        <v>33.200000000000003</v>
      </c>
      <c r="E288" s="10">
        <v>23.2</v>
      </c>
      <c r="F288" s="10">
        <v>23.2</v>
      </c>
      <c r="G288" s="11">
        <v>84</v>
      </c>
      <c r="H288" s="11">
        <v>69</v>
      </c>
      <c r="I288" s="10">
        <v>9.1999999999999993</v>
      </c>
      <c r="J288" s="10">
        <v>8.3000000000000007</v>
      </c>
      <c r="K288" s="10">
        <v>3.8</v>
      </c>
      <c r="L288" s="11" t="s">
        <v>21</v>
      </c>
      <c r="M288" s="10">
        <v>0</v>
      </c>
      <c r="N288" s="12">
        <v>0</v>
      </c>
      <c r="O288" s="13">
        <v>884.5</v>
      </c>
      <c r="P288" s="19"/>
    </row>
    <row r="289" spans="1:16" ht="15.75" x14ac:dyDescent="0.2">
      <c r="B289" s="8">
        <v>44446</v>
      </c>
      <c r="C289" s="10">
        <v>33.200000000000003</v>
      </c>
      <c r="D289" s="10">
        <v>33</v>
      </c>
      <c r="E289" s="10">
        <v>23.2</v>
      </c>
      <c r="F289" s="10">
        <v>23.2</v>
      </c>
      <c r="G289" s="11">
        <v>79</v>
      </c>
      <c r="H289" s="11">
        <v>63</v>
      </c>
      <c r="I289" s="10">
        <v>9.1</v>
      </c>
      <c r="J289" s="10">
        <v>1.3</v>
      </c>
      <c r="K289" s="10">
        <v>3.8</v>
      </c>
      <c r="L289" s="11" t="s">
        <v>21</v>
      </c>
      <c r="M289" s="10">
        <v>0</v>
      </c>
      <c r="N289" s="12">
        <v>0</v>
      </c>
      <c r="O289" s="13">
        <v>884.5</v>
      </c>
      <c r="P289" s="19"/>
    </row>
    <row r="290" spans="1:16" ht="15.75" x14ac:dyDescent="0.2">
      <c r="B290" s="8">
        <v>44447</v>
      </c>
      <c r="C290" s="10">
        <v>33</v>
      </c>
      <c r="D290" s="10">
        <v>34</v>
      </c>
      <c r="E290" s="10">
        <v>22</v>
      </c>
      <c r="F290" s="10">
        <v>22</v>
      </c>
      <c r="G290" s="11">
        <v>81</v>
      </c>
      <c r="H290" s="11">
        <v>62</v>
      </c>
      <c r="I290" s="10">
        <v>6.9</v>
      </c>
      <c r="J290" s="10">
        <v>8.6</v>
      </c>
      <c r="K290" s="10">
        <v>4.2</v>
      </c>
      <c r="L290" s="11" t="s">
        <v>21</v>
      </c>
      <c r="M290" s="10">
        <v>0</v>
      </c>
      <c r="N290" s="12">
        <v>0</v>
      </c>
      <c r="O290" s="13">
        <v>884.5</v>
      </c>
      <c r="P290" s="19"/>
    </row>
    <row r="291" spans="1:16" ht="15.75" x14ac:dyDescent="0.2">
      <c r="B291" s="8">
        <v>44448</v>
      </c>
      <c r="C291" s="10">
        <v>34</v>
      </c>
      <c r="D291" s="10">
        <v>34.6</v>
      </c>
      <c r="E291" s="10">
        <v>22.4</v>
      </c>
      <c r="F291" s="10">
        <v>22.4</v>
      </c>
      <c r="G291" s="11">
        <v>82</v>
      </c>
      <c r="H291" s="11">
        <v>59</v>
      </c>
      <c r="I291" s="10">
        <v>6.8</v>
      </c>
      <c r="J291" s="10">
        <v>9.6999999999999993</v>
      </c>
      <c r="K291" s="10">
        <v>4.4000000000000004</v>
      </c>
      <c r="L291" s="11" t="s">
        <v>21</v>
      </c>
      <c r="M291" s="10">
        <v>0</v>
      </c>
      <c r="N291" s="12">
        <v>0</v>
      </c>
      <c r="O291" s="13">
        <v>884.5</v>
      </c>
      <c r="P291" s="19"/>
    </row>
    <row r="292" spans="1:16" ht="15.75" x14ac:dyDescent="0.25">
      <c r="B292" s="8"/>
      <c r="C292" s="47">
        <f>AVERAGE(C285:C291)</f>
        <v>32.885714285714286</v>
      </c>
      <c r="D292" s="47">
        <f t="shared" ref="D292:O292" si="35">AVERAGE(D285:D291)</f>
        <v>32.914285714285718</v>
      </c>
      <c r="E292" s="47">
        <f t="shared" si="35"/>
        <v>21.771428571428572</v>
      </c>
      <c r="F292" s="47">
        <f t="shared" si="35"/>
        <v>21.771428571428572</v>
      </c>
      <c r="G292" s="47">
        <f t="shared" si="35"/>
        <v>86.571428571428569</v>
      </c>
      <c r="H292" s="47">
        <f t="shared" si="35"/>
        <v>65.428571428571431</v>
      </c>
      <c r="I292" s="47">
        <f t="shared" si="35"/>
        <v>7.1285714285714272</v>
      </c>
      <c r="J292" s="47">
        <f t="shared" si="35"/>
        <v>4.7285714285714278</v>
      </c>
      <c r="K292" s="47">
        <f t="shared" si="35"/>
        <v>3.1428571428571428</v>
      </c>
      <c r="L292" s="47" t="s">
        <v>21</v>
      </c>
      <c r="M292" s="47">
        <f>SUM(M285:M291)</f>
        <v>46.2</v>
      </c>
      <c r="N292" s="47">
        <f>SUM(N285:N291)</f>
        <v>1</v>
      </c>
      <c r="O292" s="47">
        <f t="shared" si="35"/>
        <v>884.27142857142849</v>
      </c>
      <c r="P292" s="19"/>
    </row>
    <row r="293" spans="1:16" ht="15.75" x14ac:dyDescent="0.2">
      <c r="A293" s="3">
        <v>37</v>
      </c>
      <c r="B293" s="8">
        <v>44449</v>
      </c>
      <c r="C293" s="10">
        <v>34.6</v>
      </c>
      <c r="D293" s="10">
        <v>33.799999999999997</v>
      </c>
      <c r="E293" s="10">
        <v>22.6</v>
      </c>
      <c r="F293" s="10">
        <v>22.6</v>
      </c>
      <c r="G293" s="11">
        <v>83</v>
      </c>
      <c r="H293" s="11">
        <v>45</v>
      </c>
      <c r="I293" s="10">
        <v>3.6</v>
      </c>
      <c r="J293" s="10">
        <v>6.9</v>
      </c>
      <c r="K293" s="10">
        <v>4.5999999999999996</v>
      </c>
      <c r="L293" s="11" t="s">
        <v>21</v>
      </c>
      <c r="M293" s="10">
        <v>0</v>
      </c>
      <c r="N293" s="12">
        <v>0</v>
      </c>
      <c r="O293" s="13">
        <v>884.5</v>
      </c>
      <c r="P293" s="19"/>
    </row>
    <row r="294" spans="1:16" ht="15.75" x14ac:dyDescent="0.2">
      <c r="B294" s="8">
        <v>44450</v>
      </c>
      <c r="C294" s="10">
        <v>34.4</v>
      </c>
      <c r="D294" s="10">
        <v>34.4</v>
      </c>
      <c r="E294" s="10">
        <v>24.4</v>
      </c>
      <c r="F294" s="10">
        <v>24.4</v>
      </c>
      <c r="G294" s="11">
        <v>87</v>
      </c>
      <c r="H294" s="11">
        <v>56</v>
      </c>
      <c r="I294" s="10">
        <v>8.6999999999999993</v>
      </c>
      <c r="J294" s="10">
        <v>8</v>
      </c>
      <c r="K294" s="10">
        <v>4.4000000000000004</v>
      </c>
      <c r="L294" s="11" t="s">
        <v>21</v>
      </c>
      <c r="M294" s="10">
        <v>0</v>
      </c>
      <c r="N294" s="12">
        <v>0</v>
      </c>
      <c r="O294" s="13">
        <v>884.5</v>
      </c>
      <c r="P294" s="19"/>
    </row>
    <row r="295" spans="1:16" ht="15.75" x14ac:dyDescent="0.2">
      <c r="B295" s="8">
        <v>44451</v>
      </c>
      <c r="C295" s="10">
        <v>34.4</v>
      </c>
      <c r="D295" s="10">
        <v>34.6</v>
      </c>
      <c r="E295" s="10">
        <v>23.41</v>
      </c>
      <c r="F295" s="10">
        <v>23.4</v>
      </c>
      <c r="G295" s="11">
        <v>79</v>
      </c>
      <c r="H295" s="11">
        <v>61</v>
      </c>
      <c r="I295" s="10">
        <v>7.9</v>
      </c>
      <c r="J295" s="10">
        <v>7.4</v>
      </c>
      <c r="K295" s="10">
        <v>4.4000000000000004</v>
      </c>
      <c r="L295" s="11" t="s">
        <v>21</v>
      </c>
      <c r="M295" s="10">
        <v>0</v>
      </c>
      <c r="N295" s="12">
        <v>0</v>
      </c>
      <c r="O295" s="13">
        <v>884.5</v>
      </c>
      <c r="P295" s="19"/>
    </row>
    <row r="296" spans="1:16" ht="15.75" x14ac:dyDescent="0.2">
      <c r="B296" s="8">
        <v>44452</v>
      </c>
      <c r="C296" s="10">
        <v>34.6</v>
      </c>
      <c r="D296" s="10">
        <v>34.4</v>
      </c>
      <c r="E296" s="10">
        <v>23.2</v>
      </c>
      <c r="F296" s="10">
        <v>23.2</v>
      </c>
      <c r="G296" s="11">
        <v>76</v>
      </c>
      <c r="H296" s="11">
        <v>56</v>
      </c>
      <c r="I296" s="10">
        <v>9</v>
      </c>
      <c r="J296" s="10">
        <v>7.6</v>
      </c>
      <c r="K296" s="10">
        <v>4</v>
      </c>
      <c r="L296" s="11" t="s">
        <v>21</v>
      </c>
      <c r="M296" s="10">
        <v>0</v>
      </c>
      <c r="N296" s="12">
        <v>0</v>
      </c>
      <c r="O296" s="13">
        <v>884.5</v>
      </c>
      <c r="P296" s="19"/>
    </row>
    <row r="297" spans="1:16" ht="15.75" x14ac:dyDescent="0.2">
      <c r="B297" s="8">
        <v>44453</v>
      </c>
      <c r="C297" s="10">
        <v>34.6</v>
      </c>
      <c r="D297" s="10">
        <v>35.200000000000003</v>
      </c>
      <c r="E297" s="10">
        <v>24.4</v>
      </c>
      <c r="F297" s="10">
        <v>24.4</v>
      </c>
      <c r="G297" s="11">
        <v>79</v>
      </c>
      <c r="H297" s="11">
        <v>62</v>
      </c>
      <c r="I297" s="10">
        <v>8.1999999999999993</v>
      </c>
      <c r="J297" s="10">
        <v>6.1</v>
      </c>
      <c r="K297" s="10">
        <v>4.2</v>
      </c>
      <c r="L297" s="11" t="s">
        <v>21</v>
      </c>
      <c r="M297" s="10">
        <v>0</v>
      </c>
      <c r="N297" s="12">
        <v>0</v>
      </c>
      <c r="O297" s="13">
        <v>884.5</v>
      </c>
      <c r="P297" s="19"/>
    </row>
    <row r="298" spans="1:16" ht="15.75" x14ac:dyDescent="0.2">
      <c r="B298" s="8">
        <v>44454</v>
      </c>
      <c r="C298" s="10">
        <v>35.200000000000003</v>
      </c>
      <c r="D298" s="10">
        <v>34.799999999999997</v>
      </c>
      <c r="E298" s="10">
        <v>23.6</v>
      </c>
      <c r="F298" s="10">
        <v>23.6</v>
      </c>
      <c r="G298" s="11">
        <v>83</v>
      </c>
      <c r="H298" s="11">
        <v>53</v>
      </c>
      <c r="I298" s="10">
        <v>7.4</v>
      </c>
      <c r="J298" s="10">
        <v>6.7</v>
      </c>
      <c r="K298" s="10">
        <v>5</v>
      </c>
      <c r="L298" s="11" t="s">
        <v>21</v>
      </c>
      <c r="M298" s="10">
        <v>0</v>
      </c>
      <c r="N298" s="12">
        <v>0</v>
      </c>
      <c r="O298" s="13">
        <v>884.5</v>
      </c>
      <c r="P298" s="19"/>
    </row>
    <row r="299" spans="1:16" ht="15.75" x14ac:dyDescent="0.2">
      <c r="B299" s="8">
        <v>44455</v>
      </c>
      <c r="C299" s="10">
        <v>34.799999999999997</v>
      </c>
      <c r="D299" s="10">
        <v>33.200000000000003</v>
      </c>
      <c r="E299" s="10">
        <v>22.4</v>
      </c>
      <c r="F299" s="10">
        <v>22.4</v>
      </c>
      <c r="G299" s="11">
        <v>93</v>
      </c>
      <c r="H299" s="11">
        <v>65</v>
      </c>
      <c r="I299" s="10">
        <v>6.2</v>
      </c>
      <c r="J299" s="10">
        <v>7.5</v>
      </c>
      <c r="K299" s="10">
        <v>2.8</v>
      </c>
      <c r="L299" s="11" t="s">
        <v>21</v>
      </c>
      <c r="M299" s="10">
        <v>13.2</v>
      </c>
      <c r="N299" s="12">
        <v>1</v>
      </c>
      <c r="O299" s="11">
        <v>897.7</v>
      </c>
      <c r="P299" s="19"/>
    </row>
    <row r="300" spans="1:16" ht="15.75" x14ac:dyDescent="0.25">
      <c r="B300" s="8"/>
      <c r="C300" s="47">
        <f>AVERAGE(C293:C299)</f>
        <v>34.657142857142858</v>
      </c>
      <c r="D300" s="47">
        <f t="shared" ref="D300:O300" si="36">AVERAGE(D293:D299)</f>
        <v>34.342857142857142</v>
      </c>
      <c r="E300" s="47">
        <f t="shared" si="36"/>
        <v>23.43</v>
      </c>
      <c r="F300" s="47">
        <f t="shared" si="36"/>
        <v>23.428571428571427</v>
      </c>
      <c r="G300" s="47">
        <f t="shared" si="36"/>
        <v>82.857142857142861</v>
      </c>
      <c r="H300" s="47">
        <f t="shared" si="36"/>
        <v>56.857142857142854</v>
      </c>
      <c r="I300" s="47">
        <f t="shared" si="36"/>
        <v>7.2857142857142856</v>
      </c>
      <c r="J300" s="47">
        <f t="shared" si="36"/>
        <v>7.1714285714285717</v>
      </c>
      <c r="K300" s="47">
        <f t="shared" si="36"/>
        <v>4.2</v>
      </c>
      <c r="L300" s="47" t="s">
        <v>21</v>
      </c>
      <c r="M300" s="47">
        <f>SUM(M293:M299)</f>
        <v>13.2</v>
      </c>
      <c r="N300" s="47">
        <f>SUM(N293:N299)</f>
        <v>1</v>
      </c>
      <c r="O300" s="47">
        <f t="shared" si="36"/>
        <v>886.38571428571424</v>
      </c>
      <c r="P300" s="19"/>
    </row>
    <row r="301" spans="1:16" ht="15.75" x14ac:dyDescent="0.2">
      <c r="A301" s="3">
        <v>38</v>
      </c>
      <c r="B301" s="8">
        <v>44456</v>
      </c>
      <c r="C301" s="10">
        <v>33.200000000000003</v>
      </c>
      <c r="D301" s="10">
        <v>34.799999999999997</v>
      </c>
      <c r="E301" s="10">
        <v>23.2</v>
      </c>
      <c r="F301" s="10">
        <v>23.2</v>
      </c>
      <c r="G301" s="11">
        <v>89</v>
      </c>
      <c r="H301" s="11">
        <v>58</v>
      </c>
      <c r="I301" s="10">
        <v>4.7</v>
      </c>
      <c r="J301" s="10">
        <v>7.8</v>
      </c>
      <c r="K301" s="10">
        <v>4.2</v>
      </c>
      <c r="L301" s="11" t="s">
        <v>21</v>
      </c>
      <c r="M301" s="10">
        <v>0</v>
      </c>
      <c r="N301" s="12">
        <v>0</v>
      </c>
      <c r="O301" s="11">
        <v>897.7</v>
      </c>
      <c r="P301" s="19"/>
    </row>
    <row r="302" spans="1:16" ht="15.75" x14ac:dyDescent="0.2">
      <c r="B302" s="8">
        <v>44457</v>
      </c>
      <c r="C302" s="10">
        <v>34.799999999999997</v>
      </c>
      <c r="D302" s="10">
        <v>32</v>
      </c>
      <c r="E302" s="10">
        <v>23.2</v>
      </c>
      <c r="F302" s="10">
        <v>23.2</v>
      </c>
      <c r="G302" s="11">
        <v>93</v>
      </c>
      <c r="H302" s="11">
        <v>79</v>
      </c>
      <c r="I302" s="10">
        <v>5.0999999999999996</v>
      </c>
      <c r="J302" s="10">
        <v>7.3</v>
      </c>
      <c r="K302" s="10">
        <v>4.2</v>
      </c>
      <c r="L302" s="11" t="s">
        <v>21</v>
      </c>
      <c r="M302" s="10">
        <v>0</v>
      </c>
      <c r="N302" s="12">
        <v>0</v>
      </c>
      <c r="O302" s="11">
        <v>897.7</v>
      </c>
      <c r="P302" s="19"/>
    </row>
    <row r="303" spans="1:16" ht="15.75" x14ac:dyDescent="0.2">
      <c r="B303" s="8">
        <v>44458</v>
      </c>
      <c r="C303" s="10">
        <v>33.200000000000003</v>
      </c>
      <c r="D303" s="10">
        <v>31</v>
      </c>
      <c r="E303" s="10">
        <v>23</v>
      </c>
      <c r="F303" s="10">
        <v>23</v>
      </c>
      <c r="G303" s="11">
        <v>77</v>
      </c>
      <c r="H303" s="11">
        <v>72</v>
      </c>
      <c r="I303" s="10">
        <v>2.2000000000000002</v>
      </c>
      <c r="J303" s="10">
        <v>4.7</v>
      </c>
      <c r="K303" s="10">
        <v>4.2</v>
      </c>
      <c r="L303" s="11" t="s">
        <v>21</v>
      </c>
      <c r="M303" s="10">
        <v>0</v>
      </c>
      <c r="N303" s="12">
        <v>0</v>
      </c>
      <c r="O303" s="11">
        <v>897.7</v>
      </c>
      <c r="P303" s="19"/>
    </row>
    <row r="304" spans="1:16" ht="15.75" x14ac:dyDescent="0.2">
      <c r="B304" s="8">
        <v>44459</v>
      </c>
      <c r="C304" s="10">
        <v>31</v>
      </c>
      <c r="D304" s="10">
        <v>32</v>
      </c>
      <c r="E304" s="10">
        <v>20.2</v>
      </c>
      <c r="F304" s="10">
        <v>20.2</v>
      </c>
      <c r="G304" s="11">
        <v>98</v>
      </c>
      <c r="H304" s="11">
        <v>62</v>
      </c>
      <c r="I304" s="10">
        <v>4.3</v>
      </c>
      <c r="J304" s="10">
        <v>6.1</v>
      </c>
      <c r="K304" s="10">
        <v>2.4</v>
      </c>
      <c r="L304" s="11" t="s">
        <v>21</v>
      </c>
      <c r="M304" s="10">
        <v>5.2</v>
      </c>
      <c r="N304" s="12">
        <v>1</v>
      </c>
      <c r="O304" s="11">
        <v>902.9</v>
      </c>
      <c r="P304" s="19"/>
    </row>
    <row r="305" spans="1:16" ht="15.75" x14ac:dyDescent="0.2">
      <c r="B305" s="8">
        <v>44460</v>
      </c>
      <c r="C305" s="10">
        <v>32.200000000000003</v>
      </c>
      <c r="D305" s="10">
        <v>33.799999999999997</v>
      </c>
      <c r="E305" s="10">
        <v>22.2</v>
      </c>
      <c r="F305" s="10">
        <v>22.2</v>
      </c>
      <c r="G305" s="11">
        <v>93</v>
      </c>
      <c r="H305" s="11">
        <v>63</v>
      </c>
      <c r="I305" s="10">
        <v>4.2</v>
      </c>
      <c r="J305" s="10">
        <v>6</v>
      </c>
      <c r="K305" s="10">
        <v>3.8</v>
      </c>
      <c r="L305" s="11" t="s">
        <v>21</v>
      </c>
      <c r="M305" s="10">
        <v>0</v>
      </c>
      <c r="N305" s="12">
        <v>0</v>
      </c>
      <c r="O305" s="11">
        <v>902.9</v>
      </c>
      <c r="P305" s="19"/>
    </row>
    <row r="306" spans="1:16" ht="15.75" x14ac:dyDescent="0.2">
      <c r="B306" s="8">
        <v>44461</v>
      </c>
      <c r="C306" s="10">
        <v>34.200000000000003</v>
      </c>
      <c r="D306" s="10">
        <v>33.200000000000003</v>
      </c>
      <c r="E306" s="10">
        <v>22.2</v>
      </c>
      <c r="F306" s="10">
        <v>22.2</v>
      </c>
      <c r="G306" s="11">
        <v>89</v>
      </c>
      <c r="H306" s="11">
        <v>63</v>
      </c>
      <c r="I306" s="10">
        <v>5.0999999999999996</v>
      </c>
      <c r="J306" s="10">
        <v>4.5</v>
      </c>
      <c r="K306" s="10">
        <v>4.4000000000000004</v>
      </c>
      <c r="L306" s="11" t="s">
        <v>21</v>
      </c>
      <c r="M306" s="10">
        <v>0</v>
      </c>
      <c r="N306" s="12">
        <v>0</v>
      </c>
      <c r="O306" s="11">
        <v>902.9</v>
      </c>
      <c r="P306" s="19"/>
    </row>
    <row r="307" spans="1:16" ht="15.75" x14ac:dyDescent="0.2">
      <c r="B307" s="8">
        <v>44462</v>
      </c>
      <c r="C307" s="10">
        <v>33.200000000000003</v>
      </c>
      <c r="D307" s="10">
        <v>34.6</v>
      </c>
      <c r="E307" s="10">
        <v>22.2</v>
      </c>
      <c r="F307" s="10">
        <v>22.2</v>
      </c>
      <c r="G307" s="11">
        <v>87</v>
      </c>
      <c r="H307" s="11">
        <v>61</v>
      </c>
      <c r="I307" s="10">
        <v>3.7</v>
      </c>
      <c r="J307" s="10">
        <v>6</v>
      </c>
      <c r="K307" s="10">
        <v>4.5999999999999996</v>
      </c>
      <c r="L307" s="11" t="s">
        <v>21</v>
      </c>
      <c r="M307" s="10">
        <v>0</v>
      </c>
      <c r="N307" s="12">
        <v>0</v>
      </c>
      <c r="O307" s="11">
        <v>902.9</v>
      </c>
      <c r="P307" s="19"/>
    </row>
    <row r="308" spans="1:16" ht="15.75" x14ac:dyDescent="0.25">
      <c r="B308" s="8"/>
      <c r="C308" s="47">
        <f>AVERAGE(C301:C307)</f>
        <v>33.114285714285707</v>
      </c>
      <c r="D308" s="47">
        <f t="shared" ref="D308:O308" si="37">AVERAGE(D301:D307)</f>
        <v>33.057142857142857</v>
      </c>
      <c r="E308" s="47">
        <f t="shared" si="37"/>
        <v>22.314285714285713</v>
      </c>
      <c r="F308" s="47">
        <f t="shared" si="37"/>
        <v>22.314285714285713</v>
      </c>
      <c r="G308" s="47">
        <f t="shared" si="37"/>
        <v>89.428571428571431</v>
      </c>
      <c r="H308" s="47">
        <f t="shared" si="37"/>
        <v>65.428571428571431</v>
      </c>
      <c r="I308" s="47">
        <f t="shared" si="37"/>
        <v>4.1857142857142859</v>
      </c>
      <c r="J308" s="47">
        <f t="shared" si="37"/>
        <v>6.0571428571428569</v>
      </c>
      <c r="K308" s="47">
        <f t="shared" si="37"/>
        <v>3.971428571428572</v>
      </c>
      <c r="L308" s="47" t="s">
        <v>21</v>
      </c>
      <c r="M308" s="47">
        <f>SUM(M301:M307)</f>
        <v>5.2</v>
      </c>
      <c r="N308" s="47">
        <f>SUM(N301:N307)</f>
        <v>1</v>
      </c>
      <c r="O308" s="47">
        <f t="shared" si="37"/>
        <v>900.67142857142858</v>
      </c>
      <c r="P308" s="19"/>
    </row>
    <row r="309" spans="1:16" ht="15.75" x14ac:dyDescent="0.2">
      <c r="A309" s="3">
        <v>39</v>
      </c>
      <c r="B309" s="8">
        <v>44463</v>
      </c>
      <c r="C309" s="10">
        <v>34.6</v>
      </c>
      <c r="D309" s="10">
        <v>34.6</v>
      </c>
      <c r="E309" s="10">
        <v>22</v>
      </c>
      <c r="F309" s="10">
        <v>22</v>
      </c>
      <c r="G309" s="11">
        <v>93</v>
      </c>
      <c r="H309" s="11">
        <v>61</v>
      </c>
      <c r="I309" s="10">
        <v>5.2</v>
      </c>
      <c r="J309" s="10">
        <v>7</v>
      </c>
      <c r="K309" s="10">
        <v>2.4</v>
      </c>
      <c r="L309" s="11" t="s">
        <v>21</v>
      </c>
      <c r="M309" s="10">
        <v>6</v>
      </c>
      <c r="N309" s="12">
        <v>1</v>
      </c>
      <c r="O309" s="11">
        <v>908.9</v>
      </c>
      <c r="P309" s="19"/>
    </row>
    <row r="310" spans="1:16" ht="15.75" x14ac:dyDescent="0.2">
      <c r="B310" s="8">
        <v>44464</v>
      </c>
      <c r="C310" s="10">
        <v>34.6</v>
      </c>
      <c r="D310" s="10">
        <v>32.200000000000003</v>
      </c>
      <c r="E310" s="10">
        <v>22.2</v>
      </c>
      <c r="F310" s="10">
        <v>22.2</v>
      </c>
      <c r="G310" s="11">
        <v>81</v>
      </c>
      <c r="H310" s="11">
        <v>71</v>
      </c>
      <c r="I310" s="10">
        <v>5.9</v>
      </c>
      <c r="J310" s="10">
        <v>5.8</v>
      </c>
      <c r="K310" s="10">
        <v>3.8</v>
      </c>
      <c r="L310" s="11" t="s">
        <v>21</v>
      </c>
      <c r="M310" s="10">
        <v>0</v>
      </c>
      <c r="N310" s="12">
        <v>0</v>
      </c>
      <c r="O310" s="11">
        <v>908.9</v>
      </c>
      <c r="P310" s="19"/>
    </row>
    <row r="311" spans="1:16" ht="15.75" x14ac:dyDescent="0.2">
      <c r="B311" s="8">
        <v>44465</v>
      </c>
      <c r="C311" s="10">
        <v>34</v>
      </c>
      <c r="D311" s="10">
        <v>34.799999999999997</v>
      </c>
      <c r="E311" s="10">
        <v>22.2</v>
      </c>
      <c r="F311" s="10">
        <v>22.2</v>
      </c>
      <c r="G311" s="11">
        <v>92</v>
      </c>
      <c r="H311" s="11">
        <v>74</v>
      </c>
      <c r="I311" s="10">
        <v>6.7</v>
      </c>
      <c r="J311" s="10">
        <v>3.7</v>
      </c>
      <c r="K311" s="10">
        <v>2.8</v>
      </c>
      <c r="L311" s="11" t="s">
        <v>21</v>
      </c>
      <c r="M311" s="10">
        <v>7.2</v>
      </c>
      <c r="N311" s="12">
        <v>1</v>
      </c>
      <c r="O311" s="11">
        <v>916.1</v>
      </c>
      <c r="P311" s="19"/>
    </row>
    <row r="312" spans="1:16" ht="15.75" x14ac:dyDescent="0.2">
      <c r="B312" s="8">
        <v>44466</v>
      </c>
      <c r="C312" s="10">
        <v>34.799999999999997</v>
      </c>
      <c r="D312" s="10">
        <v>33.200000000000003</v>
      </c>
      <c r="E312" s="10">
        <v>22.2</v>
      </c>
      <c r="F312" s="10">
        <v>22.2</v>
      </c>
      <c r="G312" s="11">
        <v>92</v>
      </c>
      <c r="H312" s="11">
        <v>58</v>
      </c>
      <c r="I312" s="10">
        <v>4.2</v>
      </c>
      <c r="J312" s="10">
        <v>3.8</v>
      </c>
      <c r="K312" s="10">
        <v>4</v>
      </c>
      <c r="L312" s="11" t="s">
        <v>21</v>
      </c>
      <c r="M312" s="10">
        <v>0</v>
      </c>
      <c r="N312" s="12">
        <v>0</v>
      </c>
      <c r="O312" s="11">
        <v>916.1</v>
      </c>
      <c r="P312" s="19"/>
    </row>
    <row r="313" spans="1:16" ht="15.75" x14ac:dyDescent="0.2">
      <c r="B313" s="8">
        <v>44467</v>
      </c>
      <c r="C313" s="10">
        <v>33.200000000000003</v>
      </c>
      <c r="D313" s="10">
        <v>34.799999999999997</v>
      </c>
      <c r="E313" s="10">
        <v>22.2</v>
      </c>
      <c r="F313" s="10">
        <v>22.2</v>
      </c>
      <c r="G313" s="11">
        <v>83</v>
      </c>
      <c r="H313" s="11">
        <v>56</v>
      </c>
      <c r="I313" s="10">
        <v>11.8</v>
      </c>
      <c r="J313" s="10">
        <v>6.7</v>
      </c>
      <c r="K313" s="10">
        <v>4.4000000000000004</v>
      </c>
      <c r="L313" s="11" t="s">
        <v>21</v>
      </c>
      <c r="M313" s="10">
        <v>0</v>
      </c>
      <c r="N313" s="12">
        <v>0</v>
      </c>
      <c r="O313" s="11">
        <v>916.1</v>
      </c>
      <c r="P313" s="19"/>
    </row>
    <row r="314" spans="1:16" ht="15.75" x14ac:dyDescent="0.2">
      <c r="B314" s="8">
        <v>44468</v>
      </c>
      <c r="C314" s="10">
        <v>34.799999999999997</v>
      </c>
      <c r="D314" s="10">
        <v>35.4</v>
      </c>
      <c r="E314" s="10">
        <v>23</v>
      </c>
      <c r="F314" s="10">
        <v>23</v>
      </c>
      <c r="G314" s="11">
        <v>77</v>
      </c>
      <c r="H314" s="11">
        <v>56</v>
      </c>
      <c r="I314" s="10">
        <v>6.8</v>
      </c>
      <c r="J314" s="10">
        <v>4.7</v>
      </c>
      <c r="K314" s="10">
        <v>4.2</v>
      </c>
      <c r="L314" s="11" t="s">
        <v>21</v>
      </c>
      <c r="M314" s="10">
        <v>0</v>
      </c>
      <c r="N314" s="12">
        <v>0</v>
      </c>
      <c r="O314" s="11">
        <v>916.1</v>
      </c>
      <c r="P314" s="19"/>
    </row>
    <row r="315" spans="1:16" ht="15.75" x14ac:dyDescent="0.2">
      <c r="B315" s="8">
        <v>44469</v>
      </c>
      <c r="C315" s="10">
        <v>35.4</v>
      </c>
      <c r="D315" s="10">
        <v>33</v>
      </c>
      <c r="E315" s="10">
        <v>22.2</v>
      </c>
      <c r="F315" s="10">
        <v>22.2</v>
      </c>
      <c r="G315" s="11">
        <v>90</v>
      </c>
      <c r="H315" s="11">
        <v>67</v>
      </c>
      <c r="I315" s="10">
        <v>5.0999999999999996</v>
      </c>
      <c r="J315" s="10">
        <v>4.9000000000000004</v>
      </c>
      <c r="K315" s="10">
        <v>3.8</v>
      </c>
      <c r="L315" s="11" t="s">
        <v>21</v>
      </c>
      <c r="M315" s="10">
        <v>0</v>
      </c>
      <c r="N315" s="12">
        <v>0</v>
      </c>
      <c r="O315" s="11">
        <v>916.1</v>
      </c>
      <c r="P315" s="19"/>
    </row>
    <row r="316" spans="1:16" ht="15.75" x14ac:dyDescent="0.25">
      <c r="B316" s="8"/>
      <c r="C316" s="47">
        <f>AVERAGE(C309:C315)</f>
        <v>34.485714285714288</v>
      </c>
      <c r="D316" s="47">
        <f t="shared" ref="D316:O316" si="38">AVERAGE(D309:D315)</f>
        <v>34.000000000000007</v>
      </c>
      <c r="E316" s="47">
        <f t="shared" si="38"/>
        <v>22.285714285714285</v>
      </c>
      <c r="F316" s="47">
        <f t="shared" si="38"/>
        <v>22.285714285714285</v>
      </c>
      <c r="G316" s="47">
        <f t="shared" si="38"/>
        <v>86.857142857142861</v>
      </c>
      <c r="H316" s="47">
        <f t="shared" si="38"/>
        <v>63.285714285714285</v>
      </c>
      <c r="I316" s="47">
        <f t="shared" si="38"/>
        <v>6.5285714285714276</v>
      </c>
      <c r="J316" s="47">
        <f t="shared" si="38"/>
        <v>5.2285714285714286</v>
      </c>
      <c r="K316" s="47">
        <f t="shared" si="38"/>
        <v>3.6285714285714286</v>
      </c>
      <c r="L316" s="47" t="s">
        <v>21</v>
      </c>
      <c r="M316" s="47">
        <f>SUM(M309:M315)</f>
        <v>13.2</v>
      </c>
      <c r="N316" s="47">
        <f>SUM(N309:N315)</f>
        <v>2</v>
      </c>
      <c r="O316" s="47">
        <f t="shared" si="38"/>
        <v>914.04285714285732</v>
      </c>
      <c r="P316" s="19"/>
    </row>
    <row r="317" spans="1:16" ht="13.9" customHeight="1" x14ac:dyDescent="0.2">
      <c r="A317" s="3">
        <v>40</v>
      </c>
      <c r="B317" s="8">
        <v>44470</v>
      </c>
      <c r="C317" s="13">
        <v>33</v>
      </c>
      <c r="D317" s="13">
        <v>29</v>
      </c>
      <c r="E317" s="13">
        <v>23</v>
      </c>
      <c r="F317" s="13">
        <v>23</v>
      </c>
      <c r="G317" s="17">
        <v>93</v>
      </c>
      <c r="H317" s="17">
        <v>92</v>
      </c>
      <c r="I317" s="13">
        <v>5.5</v>
      </c>
      <c r="J317" s="13">
        <v>5.7</v>
      </c>
      <c r="K317" s="13">
        <v>4.4000000000000004</v>
      </c>
      <c r="L317" s="11" t="s">
        <v>21</v>
      </c>
      <c r="M317" s="13">
        <v>0</v>
      </c>
      <c r="N317" s="17">
        <v>0</v>
      </c>
      <c r="O317" s="13">
        <v>916.1</v>
      </c>
      <c r="P317" s="52"/>
    </row>
    <row r="318" spans="1:16" ht="13.9" customHeight="1" x14ac:dyDescent="0.2">
      <c r="B318" s="8">
        <v>44471</v>
      </c>
      <c r="C318" s="13">
        <v>30</v>
      </c>
      <c r="D318" s="13">
        <v>33</v>
      </c>
      <c r="E318" s="13">
        <v>23</v>
      </c>
      <c r="F318" s="13">
        <v>23</v>
      </c>
      <c r="G318" s="17">
        <v>97</v>
      </c>
      <c r="H318" s="17">
        <v>84</v>
      </c>
      <c r="I318" s="13">
        <v>3.1</v>
      </c>
      <c r="J318" s="13">
        <v>4.8</v>
      </c>
      <c r="K318" s="13">
        <v>4.2</v>
      </c>
      <c r="L318" s="11" t="s">
        <v>21</v>
      </c>
      <c r="M318" s="13">
        <v>0</v>
      </c>
      <c r="N318" s="17">
        <v>0</v>
      </c>
      <c r="O318" s="13">
        <v>916.1</v>
      </c>
      <c r="P318" s="52"/>
    </row>
    <row r="319" spans="1:16" ht="15.75" x14ac:dyDescent="0.2">
      <c r="B319" s="8">
        <v>44472</v>
      </c>
      <c r="C319" s="10">
        <v>33</v>
      </c>
      <c r="D319" s="10">
        <v>32</v>
      </c>
      <c r="E319" s="10">
        <v>22.4</v>
      </c>
      <c r="F319" s="10">
        <v>22.4</v>
      </c>
      <c r="G319" s="11">
        <v>93</v>
      </c>
      <c r="H319" s="11">
        <v>77</v>
      </c>
      <c r="I319" s="10">
        <v>6.2</v>
      </c>
      <c r="J319" s="10">
        <v>4</v>
      </c>
      <c r="K319" s="10">
        <v>4.2</v>
      </c>
      <c r="L319" s="11" t="s">
        <v>21</v>
      </c>
      <c r="M319" s="10">
        <v>0</v>
      </c>
      <c r="N319" s="12">
        <v>0</v>
      </c>
      <c r="O319" s="13">
        <v>916.1</v>
      </c>
      <c r="P319" s="19"/>
    </row>
    <row r="320" spans="1:16" ht="15.75" x14ac:dyDescent="0.2">
      <c r="B320" s="8">
        <v>44473</v>
      </c>
      <c r="C320" s="10">
        <v>32</v>
      </c>
      <c r="D320" s="10">
        <v>31.4</v>
      </c>
      <c r="E320" s="10">
        <v>23</v>
      </c>
      <c r="F320" s="10">
        <v>23</v>
      </c>
      <c r="G320" s="11">
        <v>93</v>
      </c>
      <c r="H320" s="11">
        <v>72</v>
      </c>
      <c r="I320" s="10">
        <v>3</v>
      </c>
      <c r="J320" s="10">
        <v>4.3</v>
      </c>
      <c r="K320" s="10">
        <v>3.6</v>
      </c>
      <c r="L320" s="11" t="s">
        <v>21</v>
      </c>
      <c r="M320" s="10">
        <v>0</v>
      </c>
      <c r="N320" s="12">
        <v>0</v>
      </c>
      <c r="O320" s="13">
        <v>916.1</v>
      </c>
      <c r="P320" s="19"/>
    </row>
    <row r="321" spans="1:16" ht="15.75" x14ac:dyDescent="0.2">
      <c r="B321" s="8">
        <v>44474</v>
      </c>
      <c r="C321" s="10">
        <v>31.8</v>
      </c>
      <c r="D321" s="10">
        <v>31.8</v>
      </c>
      <c r="E321" s="10">
        <v>24.2</v>
      </c>
      <c r="F321" s="10">
        <v>24.2</v>
      </c>
      <c r="G321" s="11">
        <v>97</v>
      </c>
      <c r="H321" s="11">
        <v>100</v>
      </c>
      <c r="I321" s="10">
        <v>3.1</v>
      </c>
      <c r="J321" s="10">
        <v>2.8</v>
      </c>
      <c r="K321" s="10">
        <v>0.4</v>
      </c>
      <c r="L321" s="11" t="s">
        <v>21</v>
      </c>
      <c r="M321" s="10">
        <v>3</v>
      </c>
      <c r="N321" s="12">
        <v>1</v>
      </c>
      <c r="O321" s="13">
        <v>919.1</v>
      </c>
      <c r="P321" s="19"/>
    </row>
    <row r="322" spans="1:16" ht="15.75" x14ac:dyDescent="0.2">
      <c r="B322" s="8">
        <v>44475</v>
      </c>
      <c r="C322" s="10">
        <v>31.8</v>
      </c>
      <c r="D322" s="10">
        <v>32</v>
      </c>
      <c r="E322" s="10">
        <v>21.4</v>
      </c>
      <c r="F322" s="10">
        <v>21.4</v>
      </c>
      <c r="G322" s="11">
        <v>98</v>
      </c>
      <c r="H322" s="11">
        <v>91</v>
      </c>
      <c r="I322" s="10">
        <v>3.4</v>
      </c>
      <c r="J322" s="10">
        <v>0</v>
      </c>
      <c r="K322" s="10">
        <v>0</v>
      </c>
      <c r="L322" s="11" t="s">
        <v>21</v>
      </c>
      <c r="M322" s="10">
        <v>52</v>
      </c>
      <c r="N322" s="12">
        <v>1</v>
      </c>
      <c r="O322" s="13">
        <v>971.1</v>
      </c>
      <c r="P322" s="19"/>
    </row>
    <row r="323" spans="1:16" ht="15.75" x14ac:dyDescent="0.2">
      <c r="B323" s="8">
        <v>44476</v>
      </c>
      <c r="C323" s="10">
        <v>33</v>
      </c>
      <c r="D323" s="10">
        <v>32.799999999999997</v>
      </c>
      <c r="E323" s="10">
        <v>23</v>
      </c>
      <c r="F323" s="10">
        <v>23</v>
      </c>
      <c r="G323" s="11">
        <v>97</v>
      </c>
      <c r="H323" s="11">
        <v>71</v>
      </c>
      <c r="I323" s="10">
        <v>3</v>
      </c>
      <c r="J323" s="10">
        <v>3.5</v>
      </c>
      <c r="K323" s="10">
        <v>3.4</v>
      </c>
      <c r="L323" s="11" t="s">
        <v>21</v>
      </c>
      <c r="M323" s="10">
        <v>0</v>
      </c>
      <c r="N323" s="12">
        <v>0</v>
      </c>
      <c r="O323" s="13">
        <v>971.1</v>
      </c>
      <c r="P323" s="19"/>
    </row>
    <row r="324" spans="1:16" ht="15.75" x14ac:dyDescent="0.25">
      <c r="B324" s="8"/>
      <c r="C324" s="47">
        <f>AVERAGE(C317:C323)</f>
        <v>32.085714285714289</v>
      </c>
      <c r="D324" s="47">
        <f t="shared" ref="D324:O324" si="39">AVERAGE(D317:D323)</f>
        <v>31.714285714285715</v>
      </c>
      <c r="E324" s="47">
        <f t="shared" si="39"/>
        <v>22.857142857142858</v>
      </c>
      <c r="F324" s="47">
        <f t="shared" si="39"/>
        <v>22.857142857142858</v>
      </c>
      <c r="G324" s="47">
        <f t="shared" si="39"/>
        <v>95.428571428571431</v>
      </c>
      <c r="H324" s="47">
        <f t="shared" si="39"/>
        <v>83.857142857142861</v>
      </c>
      <c r="I324" s="47">
        <f t="shared" si="39"/>
        <v>3.9</v>
      </c>
      <c r="J324" s="47">
        <f t="shared" si="39"/>
        <v>3.5857142857142859</v>
      </c>
      <c r="K324" s="47">
        <f t="shared" si="39"/>
        <v>2.8857142857142857</v>
      </c>
      <c r="L324" s="47" t="s">
        <v>21</v>
      </c>
      <c r="M324" s="47">
        <f>SUM(M317:M323)</f>
        <v>55</v>
      </c>
      <c r="N324" s="47">
        <f>SUM(N317:N323)</f>
        <v>2</v>
      </c>
      <c r="O324" s="47">
        <f t="shared" si="39"/>
        <v>932.24285714285725</v>
      </c>
      <c r="P324" s="19"/>
    </row>
    <row r="325" spans="1:16" ht="15.75" x14ac:dyDescent="0.2">
      <c r="A325" s="3">
        <v>41</v>
      </c>
      <c r="B325" s="8">
        <v>44477</v>
      </c>
      <c r="C325" s="10">
        <v>33</v>
      </c>
      <c r="D325" s="10">
        <v>33</v>
      </c>
      <c r="E325" s="10">
        <v>24.2</v>
      </c>
      <c r="F325" s="10">
        <v>24.2</v>
      </c>
      <c r="G325" s="11">
        <v>92</v>
      </c>
      <c r="H325" s="11">
        <v>71</v>
      </c>
      <c r="I325" s="10">
        <v>8.1</v>
      </c>
      <c r="J325" s="10">
        <v>3.9</v>
      </c>
      <c r="K325" s="10">
        <v>4</v>
      </c>
      <c r="L325" s="11" t="s">
        <v>21</v>
      </c>
      <c r="M325" s="10">
        <v>0</v>
      </c>
      <c r="N325" s="12">
        <v>0</v>
      </c>
      <c r="O325" s="13">
        <v>971.1</v>
      </c>
      <c r="P325" s="19"/>
    </row>
    <row r="326" spans="1:16" ht="15.75" x14ac:dyDescent="0.2">
      <c r="B326" s="8">
        <v>44478</v>
      </c>
      <c r="C326" s="10">
        <v>33</v>
      </c>
      <c r="D326" s="10">
        <v>31</v>
      </c>
      <c r="E326" s="10">
        <v>20.2</v>
      </c>
      <c r="F326" s="10">
        <v>20.2</v>
      </c>
      <c r="G326" s="11">
        <v>100</v>
      </c>
      <c r="H326" s="11">
        <v>72</v>
      </c>
      <c r="I326" s="10">
        <v>7.3</v>
      </c>
      <c r="J326" s="10">
        <v>6.3</v>
      </c>
      <c r="K326" s="10">
        <v>3.4</v>
      </c>
      <c r="L326" s="11" t="s">
        <v>21</v>
      </c>
      <c r="M326" s="10">
        <v>42.2</v>
      </c>
      <c r="N326" s="12">
        <v>1</v>
      </c>
      <c r="O326" s="13">
        <v>1013.3</v>
      </c>
      <c r="P326" s="19"/>
    </row>
    <row r="327" spans="1:16" ht="15.75" x14ac:dyDescent="0.2">
      <c r="B327" s="8">
        <v>44479</v>
      </c>
      <c r="C327" s="10">
        <v>32</v>
      </c>
      <c r="D327" s="10">
        <v>33.200000000000003</v>
      </c>
      <c r="E327" s="10">
        <v>20.2</v>
      </c>
      <c r="F327" s="10">
        <v>20.2</v>
      </c>
      <c r="G327" s="11">
        <v>90</v>
      </c>
      <c r="H327" s="11">
        <v>62</v>
      </c>
      <c r="I327" s="10">
        <v>6.3</v>
      </c>
      <c r="J327" s="10">
        <v>6.2</v>
      </c>
      <c r="K327" s="10">
        <v>4</v>
      </c>
      <c r="L327" s="11" t="s">
        <v>21</v>
      </c>
      <c r="M327" s="10">
        <v>0</v>
      </c>
      <c r="N327" s="12">
        <v>0</v>
      </c>
      <c r="O327" s="13">
        <v>1013.3</v>
      </c>
      <c r="P327" s="19"/>
    </row>
    <row r="328" spans="1:16" ht="15.75" x14ac:dyDescent="0.2">
      <c r="B328" s="8">
        <v>44480</v>
      </c>
      <c r="C328" s="10">
        <v>33.200000000000003</v>
      </c>
      <c r="D328" s="10">
        <v>32</v>
      </c>
      <c r="E328" s="10">
        <v>21.6</v>
      </c>
      <c r="F328" s="10">
        <v>21.6</v>
      </c>
      <c r="G328" s="11">
        <v>95</v>
      </c>
      <c r="H328" s="11">
        <v>69</v>
      </c>
      <c r="I328" s="10">
        <v>5.7</v>
      </c>
      <c r="J328" s="10">
        <v>6.5</v>
      </c>
      <c r="K328" s="10">
        <v>1.4</v>
      </c>
      <c r="L328" s="11" t="s">
        <v>21</v>
      </c>
      <c r="M328" s="10">
        <v>3.2</v>
      </c>
      <c r="N328" s="12">
        <v>1</v>
      </c>
      <c r="O328" s="13">
        <v>1016.5</v>
      </c>
      <c r="P328" s="19"/>
    </row>
    <row r="329" spans="1:16" ht="15.75" x14ac:dyDescent="0.2">
      <c r="B329" s="8">
        <v>44481</v>
      </c>
      <c r="C329" s="10">
        <v>32</v>
      </c>
      <c r="D329" s="10">
        <v>32</v>
      </c>
      <c r="E329" s="10">
        <v>21.4</v>
      </c>
      <c r="F329" s="10">
        <v>21.4</v>
      </c>
      <c r="G329" s="11">
        <v>98</v>
      </c>
      <c r="H329" s="11">
        <v>72</v>
      </c>
      <c r="I329" s="10">
        <v>6.3</v>
      </c>
      <c r="J329" s="10">
        <v>6.9</v>
      </c>
      <c r="K329" s="10">
        <v>3</v>
      </c>
      <c r="L329" s="11" t="s">
        <v>21</v>
      </c>
      <c r="M329" s="10">
        <v>70</v>
      </c>
      <c r="N329" s="12">
        <v>1</v>
      </c>
      <c r="O329" s="13">
        <v>1086.5</v>
      </c>
      <c r="P329" s="19"/>
    </row>
    <row r="330" spans="1:16" ht="15.75" x14ac:dyDescent="0.2">
      <c r="B330" s="8">
        <v>44482</v>
      </c>
      <c r="C330" s="10">
        <v>32</v>
      </c>
      <c r="D330" s="10">
        <v>33</v>
      </c>
      <c r="E330" s="10">
        <v>22.2</v>
      </c>
      <c r="F330" s="10">
        <v>22.2</v>
      </c>
      <c r="G330" s="11">
        <v>88</v>
      </c>
      <c r="H330" s="11">
        <v>63</v>
      </c>
      <c r="I330" s="10">
        <v>7.4</v>
      </c>
      <c r="J330" s="10">
        <v>8.1999999999999993</v>
      </c>
      <c r="K330" s="10">
        <v>4</v>
      </c>
      <c r="L330" s="11" t="s">
        <v>21</v>
      </c>
      <c r="M330" s="10">
        <v>3.4</v>
      </c>
      <c r="N330" s="12">
        <v>1</v>
      </c>
      <c r="O330" s="13">
        <v>1089.9000000000001</v>
      </c>
      <c r="P330" s="19"/>
    </row>
    <row r="331" spans="1:16" ht="15.75" x14ac:dyDescent="0.2">
      <c r="B331" s="8">
        <v>44483</v>
      </c>
      <c r="C331" s="10">
        <v>33</v>
      </c>
      <c r="D331" s="10">
        <v>33</v>
      </c>
      <c r="E331" s="10">
        <v>20.2</v>
      </c>
      <c r="F331" s="10">
        <v>20.2</v>
      </c>
      <c r="G331" s="11">
        <v>100</v>
      </c>
      <c r="H331" s="11">
        <v>66</v>
      </c>
      <c r="I331" s="10">
        <v>5.6</v>
      </c>
      <c r="J331" s="10">
        <v>8.3000000000000007</v>
      </c>
      <c r="K331" s="10">
        <v>2.2000000000000002</v>
      </c>
      <c r="L331" s="11" t="s">
        <v>21</v>
      </c>
      <c r="M331" s="10">
        <v>22.2</v>
      </c>
      <c r="N331" s="12">
        <v>1</v>
      </c>
      <c r="O331" s="13">
        <v>1112.0999999999999</v>
      </c>
      <c r="P331" s="19"/>
    </row>
    <row r="332" spans="1:16" ht="15.75" x14ac:dyDescent="0.25">
      <c r="B332" s="8"/>
      <c r="C332" s="47">
        <f>AVERAGE(C325:C331)</f>
        <v>32.6</v>
      </c>
      <c r="D332" s="47">
        <f t="shared" ref="D332:O332" si="40">AVERAGE(D325:D331)</f>
        <v>32.457142857142856</v>
      </c>
      <c r="E332" s="47">
        <f t="shared" si="40"/>
        <v>21.428571428571423</v>
      </c>
      <c r="F332" s="47">
        <f t="shared" si="40"/>
        <v>21.428571428571423</v>
      </c>
      <c r="G332" s="47">
        <f t="shared" si="40"/>
        <v>94.714285714285708</v>
      </c>
      <c r="H332" s="47">
        <f t="shared" si="40"/>
        <v>67.857142857142861</v>
      </c>
      <c r="I332" s="47">
        <f t="shared" si="40"/>
        <v>6.6714285714285708</v>
      </c>
      <c r="J332" s="47">
        <f t="shared" si="40"/>
        <v>6.6142857142857139</v>
      </c>
      <c r="K332" s="47">
        <f t="shared" si="40"/>
        <v>3.1428571428571428</v>
      </c>
      <c r="L332" s="47" t="s">
        <v>21</v>
      </c>
      <c r="M332" s="47">
        <f>SUM(M325:M331)</f>
        <v>141</v>
      </c>
      <c r="N332" s="47">
        <f>SUM(N325:N331)</f>
        <v>5</v>
      </c>
      <c r="O332" s="47">
        <f t="shared" si="40"/>
        <v>1043.2428571428572</v>
      </c>
      <c r="P332" s="19"/>
    </row>
    <row r="333" spans="1:16" ht="15.75" x14ac:dyDescent="0.2">
      <c r="A333" s="3">
        <v>42</v>
      </c>
      <c r="B333" s="8">
        <v>44484</v>
      </c>
      <c r="C333" s="10">
        <v>33</v>
      </c>
      <c r="D333" s="10">
        <v>32.6</v>
      </c>
      <c r="E333" s="10">
        <v>20.399999999999999</v>
      </c>
      <c r="F333" s="10">
        <v>20.399999999999999</v>
      </c>
      <c r="G333" s="11">
        <v>85</v>
      </c>
      <c r="H333" s="11">
        <v>73</v>
      </c>
      <c r="I333" s="10">
        <v>4.5999999999999996</v>
      </c>
      <c r="J333" s="10">
        <v>7.8</v>
      </c>
      <c r="K333" s="10">
        <v>3.6</v>
      </c>
      <c r="L333" s="11" t="s">
        <v>21</v>
      </c>
      <c r="M333" s="10">
        <v>0</v>
      </c>
      <c r="N333" s="12">
        <v>0</v>
      </c>
      <c r="O333" s="13">
        <v>1112.0999999999999</v>
      </c>
      <c r="P333" s="19"/>
    </row>
    <row r="334" spans="1:16" ht="15.75" x14ac:dyDescent="0.2">
      <c r="B334" s="8">
        <v>44485</v>
      </c>
      <c r="C334" s="10">
        <v>32.6</v>
      </c>
      <c r="D334" s="10">
        <v>33.200000000000003</v>
      </c>
      <c r="E334" s="10">
        <v>20.2</v>
      </c>
      <c r="F334" s="10">
        <v>20.2</v>
      </c>
      <c r="G334" s="11">
        <v>86</v>
      </c>
      <c r="H334" s="11">
        <v>66</v>
      </c>
      <c r="I334" s="10">
        <v>5.5</v>
      </c>
      <c r="J334" s="10">
        <v>5.7</v>
      </c>
      <c r="K334" s="10">
        <v>4.2</v>
      </c>
      <c r="L334" s="11" t="s">
        <v>21</v>
      </c>
      <c r="M334" s="10">
        <v>0</v>
      </c>
      <c r="N334" s="12">
        <v>0</v>
      </c>
      <c r="O334" s="13">
        <v>1112.0999999999999</v>
      </c>
      <c r="P334" s="19"/>
    </row>
    <row r="335" spans="1:16" ht="15.75" x14ac:dyDescent="0.2">
      <c r="B335" s="8">
        <v>44486</v>
      </c>
      <c r="C335" s="10">
        <v>33.200000000000003</v>
      </c>
      <c r="D335" s="10">
        <v>32.200000000000003</v>
      </c>
      <c r="E335" s="10">
        <v>20.2</v>
      </c>
      <c r="F335" s="10">
        <v>20.2</v>
      </c>
      <c r="G335" s="11">
        <v>87</v>
      </c>
      <c r="H335" s="11">
        <v>65</v>
      </c>
      <c r="I335" s="10">
        <v>6.6</v>
      </c>
      <c r="J335" s="10">
        <v>6.8</v>
      </c>
      <c r="K335" s="10">
        <v>2.6</v>
      </c>
      <c r="L335" s="11" t="s">
        <v>21</v>
      </c>
      <c r="M335" s="10">
        <v>3.4</v>
      </c>
      <c r="N335" s="12">
        <v>1</v>
      </c>
      <c r="O335" s="11">
        <v>1115.5</v>
      </c>
      <c r="P335" s="19"/>
    </row>
    <row r="336" spans="1:16" ht="15.75" x14ac:dyDescent="0.2">
      <c r="B336" s="8">
        <v>44487</v>
      </c>
      <c r="C336" s="10">
        <v>32.4</v>
      </c>
      <c r="D336" s="10">
        <v>33.6</v>
      </c>
      <c r="E336" s="10">
        <v>23.2</v>
      </c>
      <c r="F336" s="10">
        <v>23.2</v>
      </c>
      <c r="G336" s="11">
        <v>83</v>
      </c>
      <c r="H336" s="11">
        <v>61</v>
      </c>
      <c r="I336" s="10">
        <v>6.4</v>
      </c>
      <c r="J336" s="10">
        <v>2.2000000000000002</v>
      </c>
      <c r="K336" s="10">
        <v>4</v>
      </c>
      <c r="L336" s="11" t="s">
        <v>21</v>
      </c>
      <c r="M336" s="10">
        <v>0</v>
      </c>
      <c r="N336" s="12">
        <v>0</v>
      </c>
      <c r="O336" s="11">
        <v>1115.5</v>
      </c>
      <c r="P336" s="19"/>
    </row>
    <row r="337" spans="1:16" ht="15.75" x14ac:dyDescent="0.2">
      <c r="B337" s="8">
        <v>44488</v>
      </c>
      <c r="C337" s="10">
        <v>33.6</v>
      </c>
      <c r="D337" s="10">
        <v>33.200000000000003</v>
      </c>
      <c r="E337" s="10">
        <v>23.4</v>
      </c>
      <c r="F337" s="10">
        <v>23.4</v>
      </c>
      <c r="G337" s="11">
        <v>87</v>
      </c>
      <c r="H337" s="11">
        <v>67</v>
      </c>
      <c r="I337" s="10">
        <v>6.2</v>
      </c>
      <c r="J337" s="10">
        <v>7.9</v>
      </c>
      <c r="K337" s="10">
        <v>4.5999999999999996</v>
      </c>
      <c r="L337" s="11" t="s">
        <v>21</v>
      </c>
      <c r="M337" s="10">
        <v>0</v>
      </c>
      <c r="N337" s="12">
        <v>0</v>
      </c>
      <c r="O337" s="11">
        <v>1115.5</v>
      </c>
      <c r="P337" s="19"/>
    </row>
    <row r="338" spans="1:16" ht="15.75" x14ac:dyDescent="0.2">
      <c r="B338" s="8">
        <v>44489</v>
      </c>
      <c r="C338" s="10">
        <v>33.200000000000003</v>
      </c>
      <c r="D338" s="10">
        <v>32</v>
      </c>
      <c r="E338" s="10">
        <v>23.2</v>
      </c>
      <c r="F338" s="10">
        <v>23.2</v>
      </c>
      <c r="G338" s="11">
        <v>85</v>
      </c>
      <c r="H338" s="11">
        <v>94</v>
      </c>
      <c r="I338" s="10">
        <v>3.3</v>
      </c>
      <c r="J338" s="10">
        <v>8.1999999999999993</v>
      </c>
      <c r="K338" s="10">
        <v>4.5999999999999996</v>
      </c>
      <c r="L338" s="11" t="s">
        <v>21</v>
      </c>
      <c r="M338" s="10">
        <v>0</v>
      </c>
      <c r="N338" s="12">
        <v>0</v>
      </c>
      <c r="O338" s="11">
        <v>1115.5</v>
      </c>
      <c r="P338" s="19"/>
    </row>
    <row r="339" spans="1:16" ht="15.75" x14ac:dyDescent="0.2">
      <c r="B339" s="8">
        <v>44490</v>
      </c>
      <c r="C339" s="10">
        <v>33</v>
      </c>
      <c r="D339" s="10">
        <v>33</v>
      </c>
      <c r="E339" s="10">
        <v>23</v>
      </c>
      <c r="F339" s="10">
        <v>23</v>
      </c>
      <c r="G339" s="11">
        <v>93</v>
      </c>
      <c r="H339" s="11">
        <v>98</v>
      </c>
      <c r="I339" s="10">
        <v>2.1</v>
      </c>
      <c r="J339" s="10">
        <v>5.0999999999999996</v>
      </c>
      <c r="K339" s="10">
        <v>1.8</v>
      </c>
      <c r="L339" s="11" t="s">
        <v>21</v>
      </c>
      <c r="M339" s="10">
        <v>3</v>
      </c>
      <c r="N339" s="12">
        <v>1</v>
      </c>
      <c r="O339" s="11">
        <v>1118.5</v>
      </c>
      <c r="P339" s="19"/>
    </row>
    <row r="340" spans="1:16" ht="15.75" x14ac:dyDescent="0.25">
      <c r="B340" s="8"/>
      <c r="C340" s="47">
        <f>AVERAGE(C333:C339)</f>
        <v>33</v>
      </c>
      <c r="D340" s="47">
        <f t="shared" ref="D340:O340" si="41">AVERAGE(D333:D339)</f>
        <v>32.828571428571429</v>
      </c>
      <c r="E340" s="47">
        <f t="shared" si="41"/>
        <v>21.942857142857143</v>
      </c>
      <c r="F340" s="47">
        <f t="shared" si="41"/>
        <v>21.942857142857143</v>
      </c>
      <c r="G340" s="47">
        <f t="shared" si="41"/>
        <v>86.571428571428569</v>
      </c>
      <c r="H340" s="47">
        <f t="shared" si="41"/>
        <v>74.857142857142861</v>
      </c>
      <c r="I340" s="47">
        <f t="shared" si="41"/>
        <v>4.9571428571428573</v>
      </c>
      <c r="J340" s="47">
        <f t="shared" si="41"/>
        <v>6.242857142857142</v>
      </c>
      <c r="K340" s="47">
        <f t="shared" si="41"/>
        <v>3.628571428571429</v>
      </c>
      <c r="L340" s="47" t="s">
        <v>21</v>
      </c>
      <c r="M340" s="47">
        <f>SUM(M333:M339)</f>
        <v>6.4</v>
      </c>
      <c r="N340" s="47">
        <f>SUM(N333:N339)</f>
        <v>2</v>
      </c>
      <c r="O340" s="47">
        <f t="shared" si="41"/>
        <v>1114.9571428571428</v>
      </c>
      <c r="P340" s="19"/>
    </row>
    <row r="341" spans="1:16" ht="15.75" x14ac:dyDescent="0.2">
      <c r="A341" s="3">
        <v>43</v>
      </c>
      <c r="B341" s="8">
        <v>44491</v>
      </c>
      <c r="C341" s="10">
        <v>33</v>
      </c>
      <c r="D341" s="10">
        <v>33</v>
      </c>
      <c r="E341" s="10">
        <v>22.2</v>
      </c>
      <c r="F341" s="10">
        <v>22.2</v>
      </c>
      <c r="G341" s="11">
        <v>94</v>
      </c>
      <c r="H341" s="11">
        <v>86</v>
      </c>
      <c r="I341" s="10">
        <v>2.1</v>
      </c>
      <c r="J341" s="10">
        <v>5.4</v>
      </c>
      <c r="K341" s="10">
        <v>3.4</v>
      </c>
      <c r="L341" s="11" t="s">
        <v>21</v>
      </c>
      <c r="M341" s="10">
        <v>48.2</v>
      </c>
      <c r="N341" s="12">
        <v>1</v>
      </c>
      <c r="O341" s="11">
        <v>1166.7</v>
      </c>
      <c r="P341" s="19"/>
    </row>
    <row r="342" spans="1:16" ht="15.75" x14ac:dyDescent="0.2">
      <c r="B342" s="8">
        <v>44492</v>
      </c>
      <c r="C342" s="10">
        <v>34</v>
      </c>
      <c r="D342" s="10">
        <v>32</v>
      </c>
      <c r="E342" s="10">
        <v>23.2</v>
      </c>
      <c r="F342" s="10">
        <v>23.2</v>
      </c>
      <c r="G342" s="11">
        <v>92</v>
      </c>
      <c r="H342" s="11">
        <v>70</v>
      </c>
      <c r="I342" s="10">
        <v>3.1</v>
      </c>
      <c r="J342" s="10">
        <v>7.6</v>
      </c>
      <c r="K342" s="10">
        <v>3.4</v>
      </c>
      <c r="L342" s="11" t="s">
        <v>21</v>
      </c>
      <c r="M342" s="10">
        <v>0</v>
      </c>
      <c r="N342" s="12">
        <v>0</v>
      </c>
      <c r="O342" s="11">
        <v>1166.7</v>
      </c>
      <c r="P342" s="19"/>
    </row>
    <row r="343" spans="1:16" ht="15.75" x14ac:dyDescent="0.2">
      <c r="B343" s="8">
        <v>44493</v>
      </c>
      <c r="C343" s="10">
        <v>32</v>
      </c>
      <c r="D343" s="10">
        <v>32</v>
      </c>
      <c r="E343" s="10">
        <v>22.2</v>
      </c>
      <c r="F343" s="10">
        <v>22.2</v>
      </c>
      <c r="G343" s="11">
        <v>92</v>
      </c>
      <c r="H343" s="11">
        <v>78</v>
      </c>
      <c r="I343" s="10">
        <v>2.8</v>
      </c>
      <c r="J343" s="10">
        <v>3</v>
      </c>
      <c r="K343" s="10">
        <v>4.4000000000000004</v>
      </c>
      <c r="L343" s="11" t="s">
        <v>21</v>
      </c>
      <c r="M343" s="10">
        <v>0</v>
      </c>
      <c r="N343" s="12">
        <v>0</v>
      </c>
      <c r="O343" s="11">
        <v>1166.7</v>
      </c>
      <c r="P343" s="19"/>
    </row>
    <row r="344" spans="1:16" ht="15.75" x14ac:dyDescent="0.2">
      <c r="B344" s="8">
        <v>44494</v>
      </c>
      <c r="C344" s="10">
        <v>32.200000000000003</v>
      </c>
      <c r="D344" s="10">
        <v>31.8</v>
      </c>
      <c r="E344" s="10">
        <v>21.2</v>
      </c>
      <c r="F344" s="10">
        <v>21.2</v>
      </c>
      <c r="G344" s="11">
        <v>84</v>
      </c>
      <c r="H344" s="11">
        <v>74</v>
      </c>
      <c r="I344" s="10">
        <v>4.3</v>
      </c>
      <c r="J344" s="10">
        <v>3.8</v>
      </c>
      <c r="K344" s="10">
        <v>4.2</v>
      </c>
      <c r="L344" s="11" t="s">
        <v>21</v>
      </c>
      <c r="M344" s="10">
        <v>0</v>
      </c>
      <c r="N344" s="12">
        <v>0</v>
      </c>
      <c r="O344" s="11">
        <v>1166.7</v>
      </c>
      <c r="P344" s="19"/>
    </row>
    <row r="345" spans="1:16" ht="15.75" x14ac:dyDescent="0.2">
      <c r="B345" s="8">
        <v>44495</v>
      </c>
      <c r="C345" s="10">
        <v>31.8</v>
      </c>
      <c r="D345" s="10">
        <v>32.4</v>
      </c>
      <c r="E345" s="10">
        <v>21.2</v>
      </c>
      <c r="F345" s="10">
        <v>21.2</v>
      </c>
      <c r="G345" s="11">
        <v>93</v>
      </c>
      <c r="H345" s="11">
        <v>73</v>
      </c>
      <c r="I345" s="10">
        <v>4.5999999999999996</v>
      </c>
      <c r="J345" s="10">
        <v>7.8</v>
      </c>
      <c r="K345" s="10">
        <v>4.2</v>
      </c>
      <c r="L345" s="11" t="s">
        <v>21</v>
      </c>
      <c r="M345" s="10">
        <v>0</v>
      </c>
      <c r="N345" s="12">
        <v>0</v>
      </c>
      <c r="O345" s="11">
        <v>1166.7</v>
      </c>
      <c r="P345" s="19"/>
    </row>
    <row r="346" spans="1:16" ht="15.75" x14ac:dyDescent="0.2">
      <c r="B346" s="8">
        <v>44496</v>
      </c>
      <c r="C346" s="10">
        <v>32.4</v>
      </c>
      <c r="D346" s="10">
        <v>33</v>
      </c>
      <c r="E346" s="10">
        <v>21.2</v>
      </c>
      <c r="F346" s="10">
        <v>21.2</v>
      </c>
      <c r="G346" s="11">
        <v>92</v>
      </c>
      <c r="H346" s="11">
        <v>67</v>
      </c>
      <c r="I346" s="10">
        <v>1.9</v>
      </c>
      <c r="J346" s="10">
        <v>6.3</v>
      </c>
      <c r="K346" s="10">
        <v>4.2</v>
      </c>
      <c r="L346" s="11" t="s">
        <v>21</v>
      </c>
      <c r="M346" s="10">
        <v>0</v>
      </c>
      <c r="N346" s="12">
        <v>0</v>
      </c>
      <c r="O346" s="11">
        <v>1166.7</v>
      </c>
      <c r="P346" s="19"/>
    </row>
    <row r="347" spans="1:16" ht="15.75" x14ac:dyDescent="0.2">
      <c r="B347" s="8">
        <v>44497</v>
      </c>
      <c r="C347" s="10">
        <v>33</v>
      </c>
      <c r="D347" s="10">
        <v>31</v>
      </c>
      <c r="E347" s="10">
        <v>21.2</v>
      </c>
      <c r="F347" s="10">
        <v>21.2</v>
      </c>
      <c r="G347" s="11">
        <v>92</v>
      </c>
      <c r="H347" s="11">
        <v>82</v>
      </c>
      <c r="I347" s="10">
        <v>6.3</v>
      </c>
      <c r="J347" s="10">
        <v>8</v>
      </c>
      <c r="K347" s="10">
        <v>4</v>
      </c>
      <c r="L347" s="11" t="s">
        <v>21</v>
      </c>
      <c r="M347" s="10">
        <v>0</v>
      </c>
      <c r="N347" s="12">
        <v>0</v>
      </c>
      <c r="O347" s="11">
        <v>1166.7</v>
      </c>
      <c r="P347" s="19"/>
    </row>
    <row r="348" spans="1:16" ht="15.75" x14ac:dyDescent="0.25">
      <c r="B348" s="8"/>
      <c r="C348" s="47">
        <f>AVERAGE(C341:C347)</f>
        <v>32.628571428571426</v>
      </c>
      <c r="D348" s="47">
        <f t="shared" ref="D348:O348" si="42">AVERAGE(D341:D347)</f>
        <v>32.171428571428571</v>
      </c>
      <c r="E348" s="47">
        <f t="shared" si="42"/>
        <v>21.771428571428569</v>
      </c>
      <c r="F348" s="47">
        <f t="shared" si="42"/>
        <v>21.771428571428569</v>
      </c>
      <c r="G348" s="47">
        <f t="shared" si="42"/>
        <v>91.285714285714292</v>
      </c>
      <c r="H348" s="47">
        <f t="shared" si="42"/>
        <v>75.714285714285708</v>
      </c>
      <c r="I348" s="47">
        <f t="shared" si="42"/>
        <v>3.5857142857142854</v>
      </c>
      <c r="J348" s="47">
        <f t="shared" si="42"/>
        <v>5.9857142857142858</v>
      </c>
      <c r="K348" s="47">
        <f t="shared" si="42"/>
        <v>3.9714285714285711</v>
      </c>
      <c r="L348" s="47" t="s">
        <v>21</v>
      </c>
      <c r="M348" s="47">
        <f>SUM(M341:M347)</f>
        <v>48.2</v>
      </c>
      <c r="N348" s="47">
        <f>SUM(N341:N347)</f>
        <v>1</v>
      </c>
      <c r="O348" s="47">
        <f t="shared" si="42"/>
        <v>1166.7</v>
      </c>
      <c r="P348" s="19"/>
    </row>
    <row r="349" spans="1:16" ht="15.75" x14ac:dyDescent="0.2">
      <c r="A349" s="3">
        <v>44</v>
      </c>
      <c r="B349" s="8">
        <v>44498</v>
      </c>
      <c r="C349" s="10">
        <v>31</v>
      </c>
      <c r="D349" s="10">
        <v>29</v>
      </c>
      <c r="E349" s="10">
        <v>20.2</v>
      </c>
      <c r="F349" s="10">
        <v>20.2</v>
      </c>
      <c r="G349" s="11">
        <v>98</v>
      </c>
      <c r="H349" s="11">
        <v>86</v>
      </c>
      <c r="I349" s="10">
        <v>2.4</v>
      </c>
      <c r="J349" s="10">
        <v>0</v>
      </c>
      <c r="K349" s="10">
        <v>1.2</v>
      </c>
      <c r="L349" s="11" t="s">
        <v>21</v>
      </c>
      <c r="M349" s="10">
        <v>37.200000000000003</v>
      </c>
      <c r="N349" s="12">
        <v>1</v>
      </c>
      <c r="O349" s="11">
        <v>1203.9000000000001</v>
      </c>
      <c r="P349" s="19"/>
    </row>
    <row r="350" spans="1:16" ht="15.75" x14ac:dyDescent="0.2">
      <c r="B350" s="8">
        <v>44499</v>
      </c>
      <c r="C350" s="10">
        <v>31</v>
      </c>
      <c r="D350" s="10">
        <v>29.2</v>
      </c>
      <c r="E350" s="10">
        <v>21.8</v>
      </c>
      <c r="F350" s="10">
        <v>21.8</v>
      </c>
      <c r="G350" s="11">
        <v>98</v>
      </c>
      <c r="H350" s="11">
        <v>85</v>
      </c>
      <c r="I350" s="10">
        <v>2</v>
      </c>
      <c r="J350" s="10">
        <v>0.1</v>
      </c>
      <c r="K350" s="10">
        <v>1</v>
      </c>
      <c r="L350" s="11" t="s">
        <v>21</v>
      </c>
      <c r="M350" s="10">
        <v>28.2</v>
      </c>
      <c r="N350" s="12">
        <v>1</v>
      </c>
      <c r="O350" s="11">
        <v>1232.0999999999999</v>
      </c>
      <c r="P350" s="19"/>
    </row>
    <row r="351" spans="1:16" ht="15.75" x14ac:dyDescent="0.2">
      <c r="B351" s="8">
        <v>44500</v>
      </c>
      <c r="C351" s="10">
        <v>30</v>
      </c>
      <c r="D351" s="10">
        <v>30</v>
      </c>
      <c r="E351" s="10">
        <v>21.8</v>
      </c>
      <c r="F351" s="10">
        <v>21.8</v>
      </c>
      <c r="G351" s="11">
        <v>100</v>
      </c>
      <c r="H351" s="11">
        <v>84</v>
      </c>
      <c r="I351" s="10">
        <v>9.5</v>
      </c>
      <c r="J351" s="10">
        <v>4.7</v>
      </c>
      <c r="K351" s="10">
        <v>2.8</v>
      </c>
      <c r="L351" s="11" t="s">
        <v>21</v>
      </c>
      <c r="M351" s="10">
        <v>29</v>
      </c>
      <c r="N351" s="12">
        <v>1</v>
      </c>
      <c r="O351" s="11">
        <v>1261.0999999999999</v>
      </c>
      <c r="P351" s="19"/>
    </row>
    <row r="352" spans="1:16" x14ac:dyDescent="0.2">
      <c r="B352" s="8">
        <v>44501</v>
      </c>
      <c r="C352" s="13">
        <v>30.2</v>
      </c>
      <c r="D352" s="13">
        <v>30.2</v>
      </c>
      <c r="E352" s="13">
        <v>21</v>
      </c>
      <c r="F352" s="13">
        <v>21</v>
      </c>
      <c r="G352" s="17">
        <v>92</v>
      </c>
      <c r="H352" s="17">
        <v>95</v>
      </c>
      <c r="I352" s="13">
        <v>5.3</v>
      </c>
      <c r="J352" s="13">
        <v>0</v>
      </c>
      <c r="K352" s="13">
        <v>1.8</v>
      </c>
      <c r="L352" s="11" t="s">
        <v>21</v>
      </c>
      <c r="M352" s="13">
        <v>27.8</v>
      </c>
      <c r="N352" s="17">
        <v>1</v>
      </c>
      <c r="O352" s="13">
        <v>1288.9000000000001</v>
      </c>
      <c r="P352" s="78"/>
    </row>
    <row r="353" spans="1:16" x14ac:dyDescent="0.2">
      <c r="B353" s="8">
        <v>44502</v>
      </c>
      <c r="C353" s="13">
        <v>30.2</v>
      </c>
      <c r="D353" s="13">
        <v>31</v>
      </c>
      <c r="E353" s="13">
        <v>22</v>
      </c>
      <c r="F353" s="13">
        <v>22</v>
      </c>
      <c r="G353" s="17">
        <v>100</v>
      </c>
      <c r="H353" s="17">
        <v>86</v>
      </c>
      <c r="I353" s="13">
        <v>4.9000000000000004</v>
      </c>
      <c r="J353" s="13">
        <v>2.6</v>
      </c>
      <c r="K353" s="13">
        <v>2.2000000000000002</v>
      </c>
      <c r="L353" s="11" t="s">
        <v>21</v>
      </c>
      <c r="M353" s="13">
        <v>44.2</v>
      </c>
      <c r="N353" s="17">
        <v>1</v>
      </c>
      <c r="O353" s="13">
        <v>1333.1</v>
      </c>
      <c r="P353" s="78"/>
    </row>
    <row r="354" spans="1:16" ht="15.75" x14ac:dyDescent="0.2">
      <c r="B354" s="8">
        <v>44503</v>
      </c>
      <c r="C354" s="10">
        <v>31</v>
      </c>
      <c r="D354" s="10">
        <v>30.2</v>
      </c>
      <c r="E354" s="10">
        <v>21.6</v>
      </c>
      <c r="F354" s="10">
        <v>21.6</v>
      </c>
      <c r="G354" s="11">
        <v>100</v>
      </c>
      <c r="H354" s="11">
        <v>100</v>
      </c>
      <c r="I354" s="10">
        <v>6.5</v>
      </c>
      <c r="J354" s="10">
        <v>2.5</v>
      </c>
      <c r="K354" s="10">
        <v>1.2</v>
      </c>
      <c r="L354" s="11" t="s">
        <v>21</v>
      </c>
      <c r="M354" s="10">
        <v>77.2</v>
      </c>
      <c r="N354" s="12">
        <v>1</v>
      </c>
      <c r="O354" s="13">
        <v>1410.6</v>
      </c>
      <c r="P354" s="19"/>
    </row>
    <row r="355" spans="1:16" ht="15.75" x14ac:dyDescent="0.2">
      <c r="B355" s="8">
        <v>44504</v>
      </c>
      <c r="C355" s="10">
        <v>30.2</v>
      </c>
      <c r="D355" s="10">
        <v>30.2</v>
      </c>
      <c r="E355" s="10">
        <v>21.2</v>
      </c>
      <c r="F355" s="10">
        <v>21.2</v>
      </c>
      <c r="G355" s="11">
        <v>98</v>
      </c>
      <c r="H355" s="11">
        <v>89</v>
      </c>
      <c r="I355" s="10">
        <v>2.6</v>
      </c>
      <c r="J355" s="10">
        <v>0</v>
      </c>
      <c r="K355" s="10">
        <v>2.6</v>
      </c>
      <c r="L355" s="11" t="s">
        <v>21</v>
      </c>
      <c r="M355" s="10">
        <v>7.8</v>
      </c>
      <c r="N355" s="12">
        <v>1</v>
      </c>
      <c r="O355" s="13">
        <v>1418.1</v>
      </c>
      <c r="P355" s="19"/>
    </row>
    <row r="356" spans="1:16" ht="15.75" x14ac:dyDescent="0.25">
      <c r="B356" s="8"/>
      <c r="C356" s="47">
        <f>AVERAGE(C349:C355)</f>
        <v>30.514285714285712</v>
      </c>
      <c r="D356" s="47">
        <f t="shared" ref="D356:O356" si="43">AVERAGE(D349:D355)</f>
        <v>29.971428571428568</v>
      </c>
      <c r="E356" s="47">
        <f t="shared" si="43"/>
        <v>21.37142857142857</v>
      </c>
      <c r="F356" s="47">
        <f t="shared" si="43"/>
        <v>21.37142857142857</v>
      </c>
      <c r="G356" s="47">
        <f t="shared" si="43"/>
        <v>98</v>
      </c>
      <c r="H356" s="47">
        <f t="shared" si="43"/>
        <v>89.285714285714292</v>
      </c>
      <c r="I356" s="47">
        <f t="shared" si="43"/>
        <v>4.7428571428571429</v>
      </c>
      <c r="J356" s="47">
        <f t="shared" si="43"/>
        <v>1.4142857142857144</v>
      </c>
      <c r="K356" s="47">
        <f t="shared" si="43"/>
        <v>1.8285714285714285</v>
      </c>
      <c r="L356" s="47" t="s">
        <v>21</v>
      </c>
      <c r="M356" s="47">
        <f>SUM(M349:M355)</f>
        <v>251.40000000000003</v>
      </c>
      <c r="N356" s="47">
        <f>SUM(N349:N355)</f>
        <v>7</v>
      </c>
      <c r="O356" s="47">
        <f t="shared" si="43"/>
        <v>1306.8285714285716</v>
      </c>
      <c r="P356" s="19"/>
    </row>
    <row r="357" spans="1:16" ht="15.75" x14ac:dyDescent="0.2">
      <c r="A357" s="3">
        <v>45</v>
      </c>
      <c r="B357" s="8">
        <v>44505</v>
      </c>
      <c r="C357" s="10">
        <v>30.2</v>
      </c>
      <c r="D357" s="10">
        <v>30.2</v>
      </c>
      <c r="E357" s="10">
        <v>21</v>
      </c>
      <c r="F357" s="10">
        <v>21</v>
      </c>
      <c r="G357" s="11">
        <v>98</v>
      </c>
      <c r="H357" s="11">
        <v>85</v>
      </c>
      <c r="I357" s="10">
        <v>3.4</v>
      </c>
      <c r="J357" s="10">
        <v>0.3</v>
      </c>
      <c r="K357" s="10">
        <v>1.6</v>
      </c>
      <c r="L357" s="11" t="s">
        <v>21</v>
      </c>
      <c r="M357" s="10">
        <v>0</v>
      </c>
      <c r="N357" s="12">
        <v>0</v>
      </c>
      <c r="O357" s="13">
        <v>1418.1</v>
      </c>
      <c r="P357" s="19"/>
    </row>
    <row r="358" spans="1:16" ht="15.75" x14ac:dyDescent="0.2">
      <c r="B358" s="8">
        <v>44506</v>
      </c>
      <c r="C358" s="10">
        <v>31.8</v>
      </c>
      <c r="D358" s="10">
        <v>30.2</v>
      </c>
      <c r="E358" s="10">
        <v>21.2</v>
      </c>
      <c r="F358" s="10">
        <v>21.2</v>
      </c>
      <c r="G358" s="11">
        <v>100</v>
      </c>
      <c r="H358" s="11">
        <v>78</v>
      </c>
      <c r="I358" s="10">
        <v>3.4</v>
      </c>
      <c r="J358" s="10">
        <v>6.6</v>
      </c>
      <c r="K358" s="10">
        <v>3.4</v>
      </c>
      <c r="L358" s="11" t="s">
        <v>21</v>
      </c>
      <c r="M358" s="10">
        <v>27.8</v>
      </c>
      <c r="N358" s="12">
        <v>1</v>
      </c>
      <c r="O358" s="13">
        <v>1445.9</v>
      </c>
      <c r="P358" s="19"/>
    </row>
    <row r="359" spans="1:16" ht="15.75" x14ac:dyDescent="0.2">
      <c r="B359" s="8">
        <v>44507</v>
      </c>
      <c r="C359" s="10">
        <v>30.2</v>
      </c>
      <c r="D359" s="10">
        <v>29</v>
      </c>
      <c r="E359" s="10">
        <v>22.2</v>
      </c>
      <c r="F359" s="10">
        <v>22.2</v>
      </c>
      <c r="G359" s="11">
        <v>92</v>
      </c>
      <c r="H359" s="11">
        <v>94</v>
      </c>
      <c r="I359" s="10">
        <v>4</v>
      </c>
      <c r="J359" s="10">
        <v>3.5</v>
      </c>
      <c r="K359" s="10">
        <v>2.4</v>
      </c>
      <c r="L359" s="11" t="s">
        <v>21</v>
      </c>
      <c r="M359" s="10">
        <v>0</v>
      </c>
      <c r="N359" s="12">
        <v>0</v>
      </c>
      <c r="O359" s="13">
        <v>1445.9</v>
      </c>
      <c r="P359" s="19"/>
    </row>
    <row r="360" spans="1:16" ht="15.75" x14ac:dyDescent="0.2">
      <c r="B360" s="8">
        <v>44508</v>
      </c>
      <c r="C360" s="10">
        <v>29</v>
      </c>
      <c r="D360" s="10">
        <v>26</v>
      </c>
      <c r="E360" s="10">
        <v>21</v>
      </c>
      <c r="F360" s="10">
        <v>21</v>
      </c>
      <c r="G360" s="11">
        <v>100</v>
      </c>
      <c r="H360" s="11">
        <v>93</v>
      </c>
      <c r="I360" s="10">
        <v>6</v>
      </c>
      <c r="J360" s="10">
        <v>0</v>
      </c>
      <c r="K360" s="10">
        <v>0.2</v>
      </c>
      <c r="L360" s="11" t="s">
        <v>21</v>
      </c>
      <c r="M360" s="10">
        <v>26.2</v>
      </c>
      <c r="N360" s="12">
        <v>1</v>
      </c>
      <c r="O360" s="13">
        <v>1472.1</v>
      </c>
      <c r="P360" s="19"/>
    </row>
    <row r="361" spans="1:16" ht="15.75" x14ac:dyDescent="0.2">
      <c r="B361" s="8">
        <v>44509</v>
      </c>
      <c r="C361" s="10">
        <v>26</v>
      </c>
      <c r="D361" s="10">
        <v>28</v>
      </c>
      <c r="E361" s="10">
        <v>21</v>
      </c>
      <c r="F361" s="10">
        <v>21</v>
      </c>
      <c r="G361" s="11">
        <v>97</v>
      </c>
      <c r="H361" s="11">
        <v>100</v>
      </c>
      <c r="I361" s="10">
        <v>5.2</v>
      </c>
      <c r="J361" s="10">
        <v>0</v>
      </c>
      <c r="K361" s="10">
        <v>0.5</v>
      </c>
      <c r="L361" s="11" t="s">
        <v>21</v>
      </c>
      <c r="M361" s="10">
        <v>4.2</v>
      </c>
      <c r="N361" s="12">
        <v>1</v>
      </c>
      <c r="O361" s="13">
        <v>1476.3</v>
      </c>
      <c r="P361" s="19"/>
    </row>
    <row r="362" spans="1:16" ht="15.75" x14ac:dyDescent="0.2">
      <c r="B362" s="8">
        <v>44510</v>
      </c>
      <c r="C362" s="10">
        <v>28</v>
      </c>
      <c r="D362" s="10">
        <v>29</v>
      </c>
      <c r="E362" s="10">
        <v>21.2</v>
      </c>
      <c r="F362" s="10">
        <v>21.2</v>
      </c>
      <c r="G362" s="11">
        <v>100</v>
      </c>
      <c r="H362" s="11">
        <v>85</v>
      </c>
      <c r="I362" s="10">
        <v>3.4</v>
      </c>
      <c r="J362" s="10">
        <v>0</v>
      </c>
      <c r="K362" s="10">
        <v>0.2</v>
      </c>
      <c r="L362" s="11" t="s">
        <v>21</v>
      </c>
      <c r="M362" s="10">
        <v>142.19999999999999</v>
      </c>
      <c r="N362" s="12">
        <v>1</v>
      </c>
      <c r="O362" s="13">
        <v>1618.5</v>
      </c>
      <c r="P362" s="19"/>
    </row>
    <row r="363" spans="1:16" ht="15.75" x14ac:dyDescent="0.2">
      <c r="B363" s="8">
        <v>44511</v>
      </c>
      <c r="C363" s="10">
        <v>29</v>
      </c>
      <c r="D363" s="10">
        <v>26</v>
      </c>
      <c r="E363" s="10">
        <v>21.4</v>
      </c>
      <c r="F363" s="10">
        <v>21.4</v>
      </c>
      <c r="G363" s="11">
        <v>88</v>
      </c>
      <c r="H363" s="11">
        <v>90</v>
      </c>
      <c r="I363" s="10">
        <v>11.9</v>
      </c>
      <c r="J363" s="10">
        <v>0</v>
      </c>
      <c r="K363" s="10">
        <v>0</v>
      </c>
      <c r="L363" s="11" t="s">
        <v>21</v>
      </c>
      <c r="M363" s="10">
        <v>3</v>
      </c>
      <c r="N363" s="12">
        <v>0</v>
      </c>
      <c r="O363" s="13">
        <v>1621.5</v>
      </c>
      <c r="P363" s="19"/>
    </row>
    <row r="364" spans="1:16" ht="15.75" x14ac:dyDescent="0.25">
      <c r="B364" s="8"/>
      <c r="C364" s="47">
        <f>AVERAGE(C357:C363)</f>
        <v>29.171428571428571</v>
      </c>
      <c r="D364" s="47">
        <f t="shared" ref="D364:O364" si="44">AVERAGE(D357:D363)</f>
        <v>28.342857142857145</v>
      </c>
      <c r="E364" s="47">
        <f t="shared" si="44"/>
        <v>21.285714285714285</v>
      </c>
      <c r="F364" s="47">
        <f t="shared" si="44"/>
        <v>21.285714285714285</v>
      </c>
      <c r="G364" s="47">
        <f t="shared" si="44"/>
        <v>96.428571428571431</v>
      </c>
      <c r="H364" s="47">
        <f t="shared" si="44"/>
        <v>89.285714285714292</v>
      </c>
      <c r="I364" s="47">
        <f t="shared" si="44"/>
        <v>5.3285714285714283</v>
      </c>
      <c r="J364" s="47">
        <f t="shared" si="44"/>
        <v>1.4857142857142855</v>
      </c>
      <c r="K364" s="47">
        <f t="shared" si="44"/>
        <v>1.1857142857142857</v>
      </c>
      <c r="L364" s="47" t="s">
        <v>21</v>
      </c>
      <c r="M364" s="47">
        <f>SUM(M357:M363)</f>
        <v>203.39999999999998</v>
      </c>
      <c r="N364" s="47">
        <f>SUM(N357:N363)</f>
        <v>4</v>
      </c>
      <c r="O364" s="47">
        <f t="shared" si="44"/>
        <v>1499.7571428571428</v>
      </c>
      <c r="P364" s="19"/>
    </row>
    <row r="365" spans="1:16" ht="15.75" x14ac:dyDescent="0.2">
      <c r="A365" s="3">
        <v>46</v>
      </c>
      <c r="B365" s="8">
        <v>44512</v>
      </c>
      <c r="C365" s="10">
        <v>26</v>
      </c>
      <c r="D365" s="10">
        <v>27</v>
      </c>
      <c r="E365" s="10">
        <v>20.399999999999999</v>
      </c>
      <c r="F365" s="10">
        <v>20.399999999999999</v>
      </c>
      <c r="G365" s="11">
        <v>98</v>
      </c>
      <c r="H365" s="11">
        <v>92</v>
      </c>
      <c r="I365" s="10">
        <v>6.4</v>
      </c>
      <c r="J365" s="10">
        <v>0</v>
      </c>
      <c r="K365" s="10">
        <v>0.6</v>
      </c>
      <c r="L365" s="11" t="s">
        <v>21</v>
      </c>
      <c r="M365" s="10">
        <v>2</v>
      </c>
      <c r="N365" s="12">
        <v>0</v>
      </c>
      <c r="O365" s="13">
        <v>1623.5</v>
      </c>
      <c r="P365" s="19"/>
    </row>
    <row r="366" spans="1:16" ht="15.75" x14ac:dyDescent="0.2">
      <c r="B366" s="8">
        <v>44513</v>
      </c>
      <c r="C366" s="10">
        <v>27</v>
      </c>
      <c r="D366" s="10">
        <v>30.2</v>
      </c>
      <c r="E366" s="10">
        <v>22.2</v>
      </c>
      <c r="F366" s="10">
        <v>22.2</v>
      </c>
      <c r="G366" s="11">
        <v>98</v>
      </c>
      <c r="H366" s="11">
        <v>84</v>
      </c>
      <c r="I366" s="10">
        <v>3.8</v>
      </c>
      <c r="J366" s="10">
        <v>0</v>
      </c>
      <c r="K366" s="10">
        <v>0.4</v>
      </c>
      <c r="L366" s="11" t="s">
        <v>21</v>
      </c>
      <c r="M366" s="10">
        <v>0</v>
      </c>
      <c r="N366" s="12">
        <v>0</v>
      </c>
      <c r="O366" s="13">
        <v>1623.5</v>
      </c>
      <c r="P366" s="19"/>
    </row>
    <row r="367" spans="1:16" ht="15.75" x14ac:dyDescent="0.2">
      <c r="B367" s="8">
        <v>44514</v>
      </c>
      <c r="C367" s="10">
        <v>30.2</v>
      </c>
      <c r="D367" s="10">
        <v>29</v>
      </c>
      <c r="E367" s="10">
        <v>22</v>
      </c>
      <c r="F367" s="10">
        <v>22</v>
      </c>
      <c r="G367" s="11">
        <v>100</v>
      </c>
      <c r="H367" s="11">
        <v>92</v>
      </c>
      <c r="I367" s="10">
        <v>1.9</v>
      </c>
      <c r="J367" s="10">
        <v>0</v>
      </c>
      <c r="K367" s="10">
        <v>0</v>
      </c>
      <c r="L367" s="11" t="s">
        <v>21</v>
      </c>
      <c r="M367" s="10">
        <v>0.8</v>
      </c>
      <c r="N367" s="12">
        <v>0</v>
      </c>
      <c r="O367" s="13">
        <v>1624.3</v>
      </c>
      <c r="P367" s="19"/>
    </row>
    <row r="368" spans="1:16" ht="15.75" x14ac:dyDescent="0.2">
      <c r="B368" s="8">
        <v>44515</v>
      </c>
      <c r="C368" s="10">
        <v>29</v>
      </c>
      <c r="D368" s="10">
        <v>28.4</v>
      </c>
      <c r="E368" s="10">
        <v>21</v>
      </c>
      <c r="F368" s="10">
        <v>21</v>
      </c>
      <c r="G368" s="11">
        <v>95</v>
      </c>
      <c r="H368" s="11">
        <v>92</v>
      </c>
      <c r="I368" s="10">
        <v>3.2</v>
      </c>
      <c r="J368" s="10">
        <v>0</v>
      </c>
      <c r="K368" s="10">
        <v>0.5</v>
      </c>
      <c r="L368" s="11" t="s">
        <v>21</v>
      </c>
      <c r="M368" s="10">
        <v>12.1</v>
      </c>
      <c r="N368" s="12">
        <v>1</v>
      </c>
      <c r="O368" s="13">
        <v>1636.4</v>
      </c>
      <c r="P368" s="19"/>
    </row>
    <row r="369" spans="1:16" ht="15.75" x14ac:dyDescent="0.2">
      <c r="B369" s="8">
        <v>44516</v>
      </c>
      <c r="C369" s="10">
        <v>28</v>
      </c>
      <c r="D369" s="10">
        <v>29</v>
      </c>
      <c r="E369" s="10">
        <v>21.4</v>
      </c>
      <c r="F369" s="10">
        <v>21.4</v>
      </c>
      <c r="G369" s="11">
        <v>98</v>
      </c>
      <c r="H369" s="11">
        <v>87</v>
      </c>
      <c r="I369" s="10">
        <v>3.3</v>
      </c>
      <c r="J369" s="10">
        <v>0</v>
      </c>
      <c r="K369" s="10">
        <v>0.3</v>
      </c>
      <c r="L369" s="11" t="s">
        <v>21</v>
      </c>
      <c r="M369" s="10">
        <v>10.1</v>
      </c>
      <c r="N369" s="12">
        <v>1</v>
      </c>
      <c r="O369" s="13">
        <v>1646.5</v>
      </c>
      <c r="P369" s="19"/>
    </row>
    <row r="370" spans="1:16" ht="15.75" x14ac:dyDescent="0.2">
      <c r="B370" s="8">
        <v>44517</v>
      </c>
      <c r="C370" s="10">
        <v>29</v>
      </c>
      <c r="D370" s="10">
        <v>28</v>
      </c>
      <c r="E370" s="10">
        <v>21.4</v>
      </c>
      <c r="F370" s="10">
        <v>21.4</v>
      </c>
      <c r="G370" s="11">
        <v>100</v>
      </c>
      <c r="H370" s="11">
        <v>92</v>
      </c>
      <c r="I370" s="10">
        <v>3</v>
      </c>
      <c r="J370" s="10">
        <v>0</v>
      </c>
      <c r="K370" s="10">
        <v>0</v>
      </c>
      <c r="L370" s="11" t="s">
        <v>21</v>
      </c>
      <c r="M370" s="10">
        <v>4.0999999999999996</v>
      </c>
      <c r="N370" s="12">
        <v>1</v>
      </c>
      <c r="O370" s="11">
        <v>1650.6</v>
      </c>
      <c r="P370" s="19"/>
    </row>
    <row r="371" spans="1:16" ht="15.75" x14ac:dyDescent="0.2">
      <c r="B371" s="8">
        <v>44518</v>
      </c>
      <c r="C371" s="10">
        <v>28</v>
      </c>
      <c r="D371" s="10">
        <v>27.2</v>
      </c>
      <c r="E371" s="10">
        <v>20.2</v>
      </c>
      <c r="F371" s="10">
        <v>20.2</v>
      </c>
      <c r="G371" s="11">
        <v>100</v>
      </c>
      <c r="H371" s="11">
        <v>92</v>
      </c>
      <c r="I371" s="10">
        <v>6</v>
      </c>
      <c r="J371" s="10">
        <v>0</v>
      </c>
      <c r="K371" s="10">
        <v>0</v>
      </c>
      <c r="L371" s="11" t="s">
        <v>21</v>
      </c>
      <c r="M371" s="10">
        <v>46.2</v>
      </c>
      <c r="N371" s="12">
        <v>1</v>
      </c>
      <c r="O371" s="11">
        <v>1696.8</v>
      </c>
      <c r="P371" s="19"/>
    </row>
    <row r="372" spans="1:16" ht="15.75" x14ac:dyDescent="0.25">
      <c r="B372" s="8"/>
      <c r="C372" s="47">
        <f>AVERAGE(C365:C371)</f>
        <v>28.171428571428571</v>
      </c>
      <c r="D372" s="47">
        <f t="shared" ref="D372:O372" si="45">AVERAGE(D365:D371)</f>
        <v>28.4</v>
      </c>
      <c r="E372" s="47">
        <f t="shared" si="45"/>
        <v>21.228571428571428</v>
      </c>
      <c r="F372" s="47">
        <f t="shared" si="45"/>
        <v>21.228571428571428</v>
      </c>
      <c r="G372" s="47">
        <f t="shared" si="45"/>
        <v>98.428571428571431</v>
      </c>
      <c r="H372" s="47">
        <f t="shared" si="45"/>
        <v>90.142857142857139</v>
      </c>
      <c r="I372" s="47">
        <f t="shared" si="45"/>
        <v>3.9428571428571431</v>
      </c>
      <c r="J372" s="47">
        <f t="shared" si="45"/>
        <v>0</v>
      </c>
      <c r="K372" s="47">
        <f t="shared" si="45"/>
        <v>0.25714285714285717</v>
      </c>
      <c r="L372" s="47" t="s">
        <v>21</v>
      </c>
      <c r="M372" s="47">
        <f>SUM(M365:M371)</f>
        <v>75.300000000000011</v>
      </c>
      <c r="N372" s="47">
        <f>SUM(N365:N371)</f>
        <v>4</v>
      </c>
      <c r="O372" s="47">
        <f t="shared" si="45"/>
        <v>1643.0857142857144</v>
      </c>
      <c r="P372" s="19"/>
    </row>
    <row r="373" spans="1:16" ht="15.75" x14ac:dyDescent="0.2">
      <c r="A373" s="3">
        <v>47</v>
      </c>
      <c r="B373" s="8">
        <v>44519</v>
      </c>
      <c r="C373" s="10">
        <v>27.4</v>
      </c>
      <c r="D373" s="10">
        <v>30.2</v>
      </c>
      <c r="E373" s="10">
        <v>20.2</v>
      </c>
      <c r="F373" s="10">
        <v>20.2</v>
      </c>
      <c r="G373" s="11">
        <v>90</v>
      </c>
      <c r="H373" s="11">
        <v>84</v>
      </c>
      <c r="I373" s="10">
        <v>8.4</v>
      </c>
      <c r="J373" s="10">
        <v>0</v>
      </c>
      <c r="K373" s="10">
        <v>0.4</v>
      </c>
      <c r="L373" s="11" t="s">
        <v>21</v>
      </c>
      <c r="M373" s="10">
        <v>4.8</v>
      </c>
      <c r="N373" s="12">
        <v>1</v>
      </c>
      <c r="O373" s="11">
        <v>1701.6</v>
      </c>
      <c r="P373" s="19"/>
    </row>
    <row r="374" spans="1:16" ht="15.75" x14ac:dyDescent="0.2">
      <c r="B374" s="8">
        <v>44520</v>
      </c>
      <c r="C374" s="10">
        <v>30.2</v>
      </c>
      <c r="D374" s="10">
        <v>30</v>
      </c>
      <c r="E374" s="10">
        <v>20.2</v>
      </c>
      <c r="F374" s="10">
        <v>20.2</v>
      </c>
      <c r="G374" s="11">
        <v>93</v>
      </c>
      <c r="H374" s="11">
        <v>82</v>
      </c>
      <c r="I374" s="10">
        <v>4.5999999999999996</v>
      </c>
      <c r="J374" s="10">
        <v>0</v>
      </c>
      <c r="K374" s="10">
        <v>0.8</v>
      </c>
      <c r="L374" s="11" t="s">
        <v>21</v>
      </c>
      <c r="M374" s="10">
        <v>5.2</v>
      </c>
      <c r="N374" s="12">
        <v>1</v>
      </c>
      <c r="O374" s="11">
        <v>1706.8</v>
      </c>
      <c r="P374" s="19"/>
    </row>
    <row r="375" spans="1:16" ht="15.75" x14ac:dyDescent="0.2">
      <c r="B375" s="8">
        <v>44521</v>
      </c>
      <c r="C375" s="10">
        <v>30</v>
      </c>
      <c r="D375" s="10">
        <v>31</v>
      </c>
      <c r="E375" s="10">
        <v>20.399999999999999</v>
      </c>
      <c r="F375" s="10">
        <v>20.399999999999999</v>
      </c>
      <c r="G375" s="11">
        <v>94</v>
      </c>
      <c r="H375" s="11">
        <v>80</v>
      </c>
      <c r="I375" s="10">
        <v>4.2</v>
      </c>
      <c r="J375" s="10">
        <v>7.7</v>
      </c>
      <c r="K375" s="10">
        <v>0.9</v>
      </c>
      <c r="L375" s="11" t="s">
        <v>21</v>
      </c>
      <c r="M375" s="10">
        <v>10.1</v>
      </c>
      <c r="N375" s="12">
        <v>1</v>
      </c>
      <c r="O375" s="11">
        <v>1716.9</v>
      </c>
      <c r="P375" s="19"/>
    </row>
    <row r="376" spans="1:16" ht="15.75" x14ac:dyDescent="0.2">
      <c r="B376" s="8">
        <v>44522</v>
      </c>
      <c r="C376" s="10">
        <v>31</v>
      </c>
      <c r="D376" s="10">
        <v>28.4</v>
      </c>
      <c r="E376" s="10">
        <v>20.2</v>
      </c>
      <c r="F376" s="10">
        <v>20.2</v>
      </c>
      <c r="G376" s="11">
        <v>98</v>
      </c>
      <c r="H376" s="11">
        <v>91</v>
      </c>
      <c r="I376" s="10">
        <v>2.6</v>
      </c>
      <c r="J376" s="10">
        <v>7.2</v>
      </c>
      <c r="K376" s="10">
        <v>2.6</v>
      </c>
      <c r="L376" s="11" t="s">
        <v>21</v>
      </c>
      <c r="M376" s="10">
        <v>0</v>
      </c>
      <c r="N376" s="12">
        <v>0</v>
      </c>
      <c r="O376" s="11">
        <v>1716.9</v>
      </c>
      <c r="P376" s="19"/>
    </row>
    <row r="377" spans="1:16" ht="15.75" x14ac:dyDescent="0.2">
      <c r="B377" s="8">
        <v>44523</v>
      </c>
      <c r="C377" s="10">
        <v>28.6</v>
      </c>
      <c r="D377" s="10">
        <v>30.2</v>
      </c>
      <c r="E377" s="10">
        <v>20.2</v>
      </c>
      <c r="F377" s="10">
        <v>20.2</v>
      </c>
      <c r="G377" s="11">
        <v>92</v>
      </c>
      <c r="H377" s="11">
        <v>78</v>
      </c>
      <c r="I377" s="10">
        <v>4</v>
      </c>
      <c r="J377" s="10">
        <v>2.9</v>
      </c>
      <c r="K377" s="10">
        <v>2.4</v>
      </c>
      <c r="L377" s="11" t="s">
        <v>21</v>
      </c>
      <c r="M377" s="10">
        <v>2.6</v>
      </c>
      <c r="N377" s="12">
        <v>1</v>
      </c>
      <c r="O377" s="11">
        <v>1719.5</v>
      </c>
      <c r="P377" s="19"/>
    </row>
    <row r="378" spans="1:16" ht="15.75" x14ac:dyDescent="0.2">
      <c r="B378" s="8">
        <v>44524</v>
      </c>
      <c r="C378" s="10">
        <v>30.2</v>
      </c>
      <c r="D378" s="10">
        <v>27.4</v>
      </c>
      <c r="E378" s="10">
        <v>20.2</v>
      </c>
      <c r="F378" s="10">
        <v>20.2</v>
      </c>
      <c r="G378" s="11">
        <v>100</v>
      </c>
      <c r="H378" s="11">
        <v>91</v>
      </c>
      <c r="I378" s="10">
        <v>5.6</v>
      </c>
      <c r="J378" s="10">
        <v>5.5</v>
      </c>
      <c r="K378" s="10">
        <v>2.6</v>
      </c>
      <c r="L378" s="11" t="s">
        <v>21</v>
      </c>
      <c r="M378" s="10">
        <v>0</v>
      </c>
      <c r="N378" s="12">
        <v>0</v>
      </c>
      <c r="O378" s="11">
        <v>1719.5</v>
      </c>
      <c r="P378" s="19"/>
    </row>
    <row r="379" spans="1:16" ht="15.75" x14ac:dyDescent="0.2">
      <c r="B379" s="8">
        <v>44525</v>
      </c>
      <c r="C379" s="10">
        <v>27.4</v>
      </c>
      <c r="D379" s="10">
        <v>28.4</v>
      </c>
      <c r="E379" s="10">
        <v>20.2</v>
      </c>
      <c r="F379" s="10">
        <v>20.2</v>
      </c>
      <c r="G379" s="11">
        <v>98</v>
      </c>
      <c r="H379" s="11">
        <v>95</v>
      </c>
      <c r="I379" s="10">
        <v>3.8</v>
      </c>
      <c r="J379" s="10">
        <v>0</v>
      </c>
      <c r="K379" s="10">
        <v>1.2</v>
      </c>
      <c r="L379" s="11" t="s">
        <v>21</v>
      </c>
      <c r="M379" s="10">
        <v>15.2</v>
      </c>
      <c r="N379" s="12">
        <v>1</v>
      </c>
      <c r="O379" s="11">
        <v>1734.7</v>
      </c>
      <c r="P379" s="19"/>
    </row>
    <row r="380" spans="1:16" ht="15.75" x14ac:dyDescent="0.25">
      <c r="B380" s="8"/>
      <c r="C380" s="47">
        <f>AVERAGE(C373:C379)</f>
        <v>29.257142857142856</v>
      </c>
      <c r="D380" s="47">
        <f t="shared" ref="D380:O380" si="46">AVERAGE(D373:D379)</f>
        <v>29.37142857142857</v>
      </c>
      <c r="E380" s="47">
        <f t="shared" si="46"/>
        <v>20.228571428571428</v>
      </c>
      <c r="F380" s="47">
        <f t="shared" si="46"/>
        <v>20.228571428571428</v>
      </c>
      <c r="G380" s="47">
        <f t="shared" si="46"/>
        <v>95</v>
      </c>
      <c r="H380" s="47">
        <f t="shared" si="46"/>
        <v>85.857142857142861</v>
      </c>
      <c r="I380" s="47">
        <f t="shared" si="46"/>
        <v>4.742857142857142</v>
      </c>
      <c r="J380" s="47">
        <f t="shared" si="46"/>
        <v>3.3285714285714287</v>
      </c>
      <c r="K380" s="47">
        <f t="shared" si="46"/>
        <v>1.5571428571428569</v>
      </c>
      <c r="L380" s="47" t="s">
        <v>21</v>
      </c>
      <c r="M380" s="47">
        <f>SUM(M373:M379)</f>
        <v>37.900000000000006</v>
      </c>
      <c r="N380" s="47">
        <f>SUM(N373:N379)</f>
        <v>5</v>
      </c>
      <c r="O380" s="47">
        <f t="shared" si="46"/>
        <v>1716.5571428571427</v>
      </c>
      <c r="P380" s="19"/>
    </row>
    <row r="381" spans="1:16" ht="15.75" x14ac:dyDescent="0.2">
      <c r="A381" s="3">
        <v>48</v>
      </c>
      <c r="B381" s="8">
        <v>44526</v>
      </c>
      <c r="C381" s="10">
        <v>28.4</v>
      </c>
      <c r="D381" s="10">
        <v>28.2</v>
      </c>
      <c r="E381" s="10">
        <v>20.2</v>
      </c>
      <c r="F381" s="10">
        <v>20.2</v>
      </c>
      <c r="G381" s="11">
        <v>100</v>
      </c>
      <c r="H381" s="11">
        <v>87</v>
      </c>
      <c r="I381" s="10">
        <v>7.3</v>
      </c>
      <c r="J381" s="10">
        <v>3.1</v>
      </c>
      <c r="K381" s="10">
        <v>1</v>
      </c>
      <c r="L381" s="11" t="s">
        <v>21</v>
      </c>
      <c r="M381" s="10">
        <v>63.4</v>
      </c>
      <c r="N381" s="12">
        <v>1</v>
      </c>
      <c r="O381" s="11">
        <v>1798.1</v>
      </c>
      <c r="P381" s="19"/>
    </row>
    <row r="382" spans="1:16" ht="15.75" x14ac:dyDescent="0.2">
      <c r="B382" s="8">
        <v>44527</v>
      </c>
      <c r="C382" s="10">
        <v>28.2</v>
      </c>
      <c r="D382" s="10">
        <v>27.2</v>
      </c>
      <c r="E382" s="10">
        <v>20</v>
      </c>
      <c r="F382" s="10">
        <v>20</v>
      </c>
      <c r="G382" s="11">
        <v>98</v>
      </c>
      <c r="H382" s="11">
        <v>85</v>
      </c>
      <c r="I382" s="10">
        <v>6.6</v>
      </c>
      <c r="J382" s="10">
        <v>7.1</v>
      </c>
      <c r="K382" s="10">
        <v>0.4</v>
      </c>
      <c r="L382" s="11" t="s">
        <v>21</v>
      </c>
      <c r="M382" s="10">
        <v>42.4</v>
      </c>
      <c r="N382" s="12">
        <v>1</v>
      </c>
      <c r="O382" s="11">
        <v>1840.5</v>
      </c>
      <c r="P382" s="19"/>
    </row>
    <row r="383" spans="1:16" ht="15.75" x14ac:dyDescent="0.2">
      <c r="B383" s="8">
        <v>44528</v>
      </c>
      <c r="C383" s="10">
        <v>28</v>
      </c>
      <c r="D383" s="10">
        <v>27.4</v>
      </c>
      <c r="E383" s="10">
        <v>20.2</v>
      </c>
      <c r="F383" s="10">
        <v>20.2</v>
      </c>
      <c r="G383" s="11">
        <v>100</v>
      </c>
      <c r="H383" s="11">
        <v>94</v>
      </c>
      <c r="I383" s="10">
        <v>5.5</v>
      </c>
      <c r="J383" s="10">
        <v>0</v>
      </c>
      <c r="K383" s="10">
        <v>0.6</v>
      </c>
      <c r="L383" s="11" t="s">
        <v>21</v>
      </c>
      <c r="M383" s="10">
        <v>60.6</v>
      </c>
      <c r="N383" s="12">
        <v>1</v>
      </c>
      <c r="O383" s="11">
        <v>1901.1</v>
      </c>
      <c r="P383" s="19"/>
    </row>
    <row r="384" spans="1:16" ht="15.75" x14ac:dyDescent="0.2">
      <c r="B384" s="8">
        <v>44529</v>
      </c>
      <c r="C384" s="10">
        <v>27.4</v>
      </c>
      <c r="D384" s="10">
        <v>27</v>
      </c>
      <c r="E384" s="10">
        <v>20.2</v>
      </c>
      <c r="F384" s="10">
        <v>20.2</v>
      </c>
      <c r="G384" s="11">
        <v>100</v>
      </c>
      <c r="H384" s="11">
        <v>88</v>
      </c>
      <c r="I384" s="10">
        <v>5.2</v>
      </c>
      <c r="J384" s="10">
        <v>0</v>
      </c>
      <c r="K384" s="10">
        <v>0</v>
      </c>
      <c r="L384" s="11" t="s">
        <v>21</v>
      </c>
      <c r="M384" s="10">
        <v>45.4</v>
      </c>
      <c r="N384" s="12">
        <v>1</v>
      </c>
      <c r="O384" s="11">
        <v>1946.5</v>
      </c>
      <c r="P384" s="19"/>
    </row>
    <row r="385" spans="1:16" ht="15.75" x14ac:dyDescent="0.2">
      <c r="B385" s="8">
        <v>44530</v>
      </c>
      <c r="C385" s="10">
        <v>27</v>
      </c>
      <c r="D385" s="10">
        <v>30.2</v>
      </c>
      <c r="E385" s="10">
        <v>20</v>
      </c>
      <c r="F385" s="10">
        <v>20</v>
      </c>
      <c r="G385" s="11">
        <v>98</v>
      </c>
      <c r="H385" s="11">
        <v>80</v>
      </c>
      <c r="I385" s="10">
        <v>4.5</v>
      </c>
      <c r="J385" s="10">
        <v>0</v>
      </c>
      <c r="K385" s="10">
        <v>1</v>
      </c>
      <c r="L385" s="11" t="s">
        <v>21</v>
      </c>
      <c r="M385" s="10">
        <v>0</v>
      </c>
      <c r="N385" s="12">
        <v>0</v>
      </c>
      <c r="O385" s="11">
        <v>1946.5</v>
      </c>
      <c r="P385" s="19"/>
    </row>
    <row r="386" spans="1:16" ht="15.75" x14ac:dyDescent="0.2">
      <c r="B386" s="8">
        <v>44531</v>
      </c>
      <c r="C386" s="13">
        <v>30.2</v>
      </c>
      <c r="D386" s="13">
        <v>27</v>
      </c>
      <c r="E386" s="13">
        <v>21.4</v>
      </c>
      <c r="F386" s="13">
        <v>21.4</v>
      </c>
      <c r="G386" s="17">
        <v>93</v>
      </c>
      <c r="H386" s="17">
        <v>94</v>
      </c>
      <c r="I386" s="13">
        <v>5.5</v>
      </c>
      <c r="J386" s="13">
        <v>8.5</v>
      </c>
      <c r="K386" s="13">
        <v>1.8</v>
      </c>
      <c r="L386" s="11" t="s">
        <v>21</v>
      </c>
      <c r="M386" s="13">
        <v>1</v>
      </c>
      <c r="N386" s="17">
        <v>0</v>
      </c>
      <c r="O386" s="19">
        <v>1947.5</v>
      </c>
      <c r="P386" s="19"/>
    </row>
    <row r="387" spans="1:16" ht="15.75" x14ac:dyDescent="0.2">
      <c r="B387" s="8">
        <v>44532</v>
      </c>
      <c r="C387" s="13">
        <v>27</v>
      </c>
      <c r="D387" s="13">
        <v>29.8</v>
      </c>
      <c r="E387" s="13">
        <v>21.2</v>
      </c>
      <c r="F387" s="13">
        <v>21.2</v>
      </c>
      <c r="G387" s="17">
        <v>98</v>
      </c>
      <c r="H387" s="17">
        <v>73</v>
      </c>
      <c r="I387" s="13">
        <v>4.0999999999999996</v>
      </c>
      <c r="J387" s="13">
        <v>3.9</v>
      </c>
      <c r="K387" s="13">
        <v>3.4</v>
      </c>
      <c r="L387" s="11" t="s">
        <v>21</v>
      </c>
      <c r="M387" s="13">
        <v>10.199999999999999</v>
      </c>
      <c r="N387" s="17">
        <v>1</v>
      </c>
      <c r="O387" s="19">
        <v>1957.7</v>
      </c>
      <c r="P387" s="19"/>
    </row>
    <row r="388" spans="1:16" ht="15.75" x14ac:dyDescent="0.25">
      <c r="B388" s="8"/>
      <c r="C388" s="47">
        <f>AVERAGE(C381:C387)</f>
        <v>28.028571428571428</v>
      </c>
      <c r="D388" s="47">
        <f t="shared" ref="D388:O388" si="47">AVERAGE(D381:D387)</f>
        <v>28.114285714285717</v>
      </c>
      <c r="E388" s="47">
        <f t="shared" si="47"/>
        <v>20.457142857142856</v>
      </c>
      <c r="F388" s="47">
        <f t="shared" si="47"/>
        <v>20.457142857142856</v>
      </c>
      <c r="G388" s="47">
        <f t="shared" si="47"/>
        <v>98.142857142857139</v>
      </c>
      <c r="H388" s="47">
        <f t="shared" si="47"/>
        <v>85.857142857142861</v>
      </c>
      <c r="I388" s="47">
        <f t="shared" si="47"/>
        <v>5.5285714285714276</v>
      </c>
      <c r="J388" s="47">
        <f t="shared" si="47"/>
        <v>3.2285714285714282</v>
      </c>
      <c r="K388" s="47">
        <f t="shared" si="47"/>
        <v>1.1714285714285713</v>
      </c>
      <c r="L388" s="47" t="s">
        <v>21</v>
      </c>
      <c r="M388" s="47">
        <f>SUM(M381:M387)</f>
        <v>223</v>
      </c>
      <c r="N388" s="47">
        <f>SUM(N381:N387)</f>
        <v>5</v>
      </c>
      <c r="O388" s="47">
        <f t="shared" si="47"/>
        <v>1905.4142857142858</v>
      </c>
      <c r="P388" s="19"/>
    </row>
    <row r="389" spans="1:16" ht="15.75" x14ac:dyDescent="0.2">
      <c r="A389" s="3">
        <v>49</v>
      </c>
      <c r="B389" s="8">
        <v>44533</v>
      </c>
      <c r="C389" s="10">
        <v>29.8</v>
      </c>
      <c r="D389" s="10">
        <v>29.4</v>
      </c>
      <c r="E389" s="10">
        <v>21</v>
      </c>
      <c r="F389" s="10">
        <v>21</v>
      </c>
      <c r="G389" s="11">
        <v>98</v>
      </c>
      <c r="H389" s="11">
        <v>71</v>
      </c>
      <c r="I389" s="10">
        <v>4.5</v>
      </c>
      <c r="J389" s="10">
        <v>5</v>
      </c>
      <c r="K389" s="10">
        <v>3.8</v>
      </c>
      <c r="L389" s="11" t="s">
        <v>21</v>
      </c>
      <c r="M389" s="10">
        <v>0</v>
      </c>
      <c r="N389" s="12">
        <v>0</v>
      </c>
      <c r="O389" s="19">
        <v>1957.7</v>
      </c>
      <c r="P389" s="19"/>
    </row>
    <row r="390" spans="1:16" ht="15.75" x14ac:dyDescent="0.2">
      <c r="B390" s="8">
        <v>44534</v>
      </c>
      <c r="C390" s="10">
        <v>30</v>
      </c>
      <c r="D390" s="10">
        <v>31</v>
      </c>
      <c r="E390" s="10">
        <v>21.6</v>
      </c>
      <c r="F390" s="10">
        <v>21.6</v>
      </c>
      <c r="G390" s="11">
        <v>94</v>
      </c>
      <c r="H390" s="11">
        <v>78</v>
      </c>
      <c r="I390" s="10">
        <v>2.8</v>
      </c>
      <c r="J390" s="10">
        <v>3.1</v>
      </c>
      <c r="K390" s="10">
        <v>3.2</v>
      </c>
      <c r="L390" s="11" t="s">
        <v>21</v>
      </c>
      <c r="M390" s="10">
        <v>0</v>
      </c>
      <c r="N390" s="12">
        <v>0</v>
      </c>
      <c r="O390" s="19">
        <v>1957.7</v>
      </c>
      <c r="P390" s="19"/>
    </row>
    <row r="391" spans="1:16" ht="15.75" x14ac:dyDescent="0.2">
      <c r="B391" s="8">
        <v>44535</v>
      </c>
      <c r="C391" s="10">
        <v>31</v>
      </c>
      <c r="D391" s="10">
        <v>32.4</v>
      </c>
      <c r="E391" s="10">
        <v>21.6</v>
      </c>
      <c r="F391" s="10">
        <v>21.6</v>
      </c>
      <c r="G391" s="11">
        <v>98</v>
      </c>
      <c r="H391" s="11">
        <v>71</v>
      </c>
      <c r="I391" s="10">
        <v>1.5</v>
      </c>
      <c r="J391" s="10">
        <v>4.8</v>
      </c>
      <c r="K391" s="10">
        <v>3.6</v>
      </c>
      <c r="L391" s="11" t="s">
        <v>21</v>
      </c>
      <c r="M391" s="10">
        <v>0</v>
      </c>
      <c r="N391" s="12">
        <v>0</v>
      </c>
      <c r="O391" s="19">
        <v>1957.7</v>
      </c>
      <c r="P391" s="19"/>
    </row>
    <row r="392" spans="1:16" ht="15.75" x14ac:dyDescent="0.2">
      <c r="B392" s="8">
        <v>44536</v>
      </c>
      <c r="C392" s="10">
        <v>32.4</v>
      </c>
      <c r="D392" s="10">
        <v>30.2</v>
      </c>
      <c r="E392" s="10">
        <v>21.4</v>
      </c>
      <c r="F392" s="10">
        <v>21.4</v>
      </c>
      <c r="G392" s="11">
        <v>98</v>
      </c>
      <c r="H392" s="11">
        <v>77</v>
      </c>
      <c r="I392" s="10">
        <v>2.8</v>
      </c>
      <c r="J392" s="10">
        <v>7.9</v>
      </c>
      <c r="K392" s="10">
        <v>4.2</v>
      </c>
      <c r="L392" s="11" t="s">
        <v>21</v>
      </c>
      <c r="M392" s="10">
        <v>0</v>
      </c>
      <c r="N392" s="12">
        <v>0</v>
      </c>
      <c r="O392" s="19">
        <v>1957.7</v>
      </c>
      <c r="P392" s="19"/>
    </row>
    <row r="393" spans="1:16" ht="15.75" x14ac:dyDescent="0.2">
      <c r="B393" s="8">
        <v>44537</v>
      </c>
      <c r="C393" s="10">
        <v>30.2</v>
      </c>
      <c r="D393" s="10">
        <v>30.4</v>
      </c>
      <c r="E393" s="10">
        <v>23.2</v>
      </c>
      <c r="F393" s="10">
        <v>23.2</v>
      </c>
      <c r="G393" s="11">
        <v>93</v>
      </c>
      <c r="H393" s="11">
        <v>71</v>
      </c>
      <c r="I393" s="10">
        <v>0.7</v>
      </c>
      <c r="J393" s="10">
        <v>3.2</v>
      </c>
      <c r="K393" s="10">
        <v>4.4000000000000004</v>
      </c>
      <c r="L393" s="11" t="s">
        <v>21</v>
      </c>
      <c r="M393" s="10">
        <v>0</v>
      </c>
      <c r="N393" s="12">
        <v>0</v>
      </c>
      <c r="O393" s="19">
        <v>1957.7</v>
      </c>
      <c r="P393" s="19"/>
    </row>
    <row r="394" spans="1:16" ht="15.75" x14ac:dyDescent="0.2">
      <c r="B394" s="8">
        <v>44538</v>
      </c>
      <c r="C394" s="10">
        <v>30.4</v>
      </c>
      <c r="D394" s="10">
        <v>30</v>
      </c>
      <c r="E394" s="10">
        <v>21.8</v>
      </c>
      <c r="F394" s="10">
        <v>21.8</v>
      </c>
      <c r="G394" s="11">
        <v>97</v>
      </c>
      <c r="H394" s="11">
        <v>84</v>
      </c>
      <c r="I394" s="10">
        <v>4.0999999999999996</v>
      </c>
      <c r="J394" s="10">
        <v>5.9</v>
      </c>
      <c r="K394" s="10">
        <v>3.8</v>
      </c>
      <c r="L394" s="11" t="s">
        <v>21</v>
      </c>
      <c r="M394" s="10">
        <v>0</v>
      </c>
      <c r="N394" s="12">
        <v>0</v>
      </c>
      <c r="O394" s="19">
        <v>1957.7</v>
      </c>
      <c r="P394" s="19"/>
    </row>
    <row r="395" spans="1:16" ht="15.75" x14ac:dyDescent="0.2">
      <c r="B395" s="8">
        <v>44539</v>
      </c>
      <c r="C395" s="10">
        <v>30</v>
      </c>
      <c r="D395" s="10">
        <v>29</v>
      </c>
      <c r="E395" s="10">
        <v>21.8</v>
      </c>
      <c r="F395" s="10">
        <v>21.8</v>
      </c>
      <c r="G395" s="11">
        <v>94</v>
      </c>
      <c r="H395" s="11">
        <v>81</v>
      </c>
      <c r="I395" s="10">
        <v>4.5999999999999996</v>
      </c>
      <c r="J395" s="10">
        <v>4.8</v>
      </c>
      <c r="K395" s="10">
        <v>3.8</v>
      </c>
      <c r="L395" s="11" t="s">
        <v>21</v>
      </c>
      <c r="M395" s="10">
        <v>12.4</v>
      </c>
      <c r="N395" s="12">
        <v>1</v>
      </c>
      <c r="O395" s="19">
        <v>1970.1</v>
      </c>
      <c r="P395" s="19"/>
    </row>
    <row r="396" spans="1:16" ht="15.75" x14ac:dyDescent="0.25">
      <c r="B396" s="8"/>
      <c r="C396" s="47">
        <f>AVERAGE(C389:C395)</f>
        <v>30.542857142857141</v>
      </c>
      <c r="D396" s="47">
        <f t="shared" ref="D396:O396" si="48">AVERAGE(D389:D395)</f>
        <v>30.342857142857145</v>
      </c>
      <c r="E396" s="47">
        <f t="shared" si="48"/>
        <v>21.771428571428572</v>
      </c>
      <c r="F396" s="47">
        <f t="shared" si="48"/>
        <v>21.771428571428572</v>
      </c>
      <c r="G396" s="47">
        <f t="shared" si="48"/>
        <v>96</v>
      </c>
      <c r="H396" s="47">
        <f t="shared" si="48"/>
        <v>76.142857142857139</v>
      </c>
      <c r="I396" s="47">
        <f t="shared" si="48"/>
        <v>3</v>
      </c>
      <c r="J396" s="47">
        <f t="shared" si="48"/>
        <v>4.9571428571428564</v>
      </c>
      <c r="K396" s="47">
        <f t="shared" si="48"/>
        <v>3.8285714285714292</v>
      </c>
      <c r="L396" s="47" t="s">
        <v>21</v>
      </c>
      <c r="M396" s="47">
        <f>SUM(M389:M395)</f>
        <v>12.4</v>
      </c>
      <c r="N396" s="47">
        <f>SUM(N389:N395)</f>
        <v>1</v>
      </c>
      <c r="O396" s="47">
        <f t="shared" si="48"/>
        <v>1959.4714285714288</v>
      </c>
      <c r="P396" s="19"/>
    </row>
    <row r="397" spans="1:16" ht="15.75" x14ac:dyDescent="0.2">
      <c r="A397" s="3">
        <v>50</v>
      </c>
      <c r="B397" s="8">
        <v>44540</v>
      </c>
      <c r="C397" s="10">
        <v>29</v>
      </c>
      <c r="D397" s="10">
        <v>30.2</v>
      </c>
      <c r="E397" s="10">
        <v>21.6</v>
      </c>
      <c r="F397" s="10">
        <v>21.6</v>
      </c>
      <c r="G397" s="11">
        <v>92</v>
      </c>
      <c r="H397" s="11">
        <v>71</v>
      </c>
      <c r="I397" s="10">
        <v>4.7</v>
      </c>
      <c r="J397" s="10">
        <v>4.5</v>
      </c>
      <c r="K397" s="10">
        <v>3.4</v>
      </c>
      <c r="L397" s="11" t="s">
        <v>21</v>
      </c>
      <c r="M397" s="10">
        <v>0</v>
      </c>
      <c r="N397" s="12">
        <v>0</v>
      </c>
      <c r="O397" s="19">
        <v>1970.1</v>
      </c>
      <c r="P397" s="19"/>
    </row>
    <row r="398" spans="1:16" ht="15.75" x14ac:dyDescent="0.2">
      <c r="B398" s="8">
        <v>44541</v>
      </c>
      <c r="C398" s="10">
        <v>30.2</v>
      </c>
      <c r="D398" s="10">
        <v>29.8</v>
      </c>
      <c r="E398" s="10">
        <v>21</v>
      </c>
      <c r="F398" s="10">
        <v>21</v>
      </c>
      <c r="G398" s="11">
        <v>98</v>
      </c>
      <c r="H398" s="11">
        <v>76</v>
      </c>
      <c r="I398" s="10">
        <v>4.0999999999999996</v>
      </c>
      <c r="J398" s="10">
        <v>7.9</v>
      </c>
      <c r="K398" s="10">
        <v>3.6</v>
      </c>
      <c r="L398" s="11" t="s">
        <v>21</v>
      </c>
      <c r="M398" s="10">
        <v>0</v>
      </c>
      <c r="N398" s="12">
        <v>0</v>
      </c>
      <c r="O398" s="19">
        <v>1970.1</v>
      </c>
      <c r="P398" s="19"/>
    </row>
    <row r="399" spans="1:16" ht="15.75" x14ac:dyDescent="0.2">
      <c r="B399" s="8">
        <v>44542</v>
      </c>
      <c r="C399" s="10">
        <v>29.8</v>
      </c>
      <c r="D399" s="10">
        <v>29.2</v>
      </c>
      <c r="E399" s="10">
        <v>20.2</v>
      </c>
      <c r="F399" s="10">
        <v>20.2</v>
      </c>
      <c r="G399" s="11">
        <v>78</v>
      </c>
      <c r="H399" s="11">
        <v>72</v>
      </c>
      <c r="I399" s="10">
        <v>10.199999999999999</v>
      </c>
      <c r="J399" s="10">
        <v>6.5</v>
      </c>
      <c r="K399" s="10">
        <v>2.8</v>
      </c>
      <c r="L399" s="11" t="s">
        <v>21</v>
      </c>
      <c r="M399" s="10">
        <v>11.8</v>
      </c>
      <c r="N399" s="12">
        <v>1</v>
      </c>
      <c r="O399" s="19">
        <v>1981.9</v>
      </c>
      <c r="P399" s="19"/>
    </row>
    <row r="400" spans="1:16" ht="15.75" x14ac:dyDescent="0.2">
      <c r="B400" s="8">
        <v>44543</v>
      </c>
      <c r="C400" s="10">
        <v>29.2</v>
      </c>
      <c r="D400" s="10">
        <v>29.8</v>
      </c>
      <c r="E400" s="10">
        <v>21.2</v>
      </c>
      <c r="F400" s="10">
        <v>21.2</v>
      </c>
      <c r="G400" s="11">
        <v>98</v>
      </c>
      <c r="H400" s="11">
        <v>75</v>
      </c>
      <c r="I400" s="10">
        <v>3.9</v>
      </c>
      <c r="J400" s="10">
        <v>5.8</v>
      </c>
      <c r="K400" s="10">
        <v>2.4</v>
      </c>
      <c r="L400" s="11" t="s">
        <v>21</v>
      </c>
      <c r="M400" s="10">
        <v>0</v>
      </c>
      <c r="N400" s="12">
        <v>0</v>
      </c>
      <c r="O400" s="19">
        <v>1981.9</v>
      </c>
      <c r="P400" s="19"/>
    </row>
    <row r="401" spans="1:16" ht="15.75" x14ac:dyDescent="0.2">
      <c r="B401" s="8">
        <v>44544</v>
      </c>
      <c r="C401" s="10">
        <v>29.6</v>
      </c>
      <c r="D401" s="10">
        <v>27</v>
      </c>
      <c r="E401" s="10">
        <v>20.2</v>
      </c>
      <c r="F401" s="10">
        <v>20.2</v>
      </c>
      <c r="G401" s="11">
        <v>98</v>
      </c>
      <c r="H401" s="11">
        <v>93</v>
      </c>
      <c r="I401" s="10">
        <v>6.5</v>
      </c>
      <c r="J401" s="10">
        <v>6.1</v>
      </c>
      <c r="K401" s="10">
        <v>2.6</v>
      </c>
      <c r="L401" s="11" t="s">
        <v>21</v>
      </c>
      <c r="M401" s="10">
        <v>7.8</v>
      </c>
      <c r="N401" s="12">
        <v>1</v>
      </c>
      <c r="O401" s="19">
        <v>1989.7</v>
      </c>
      <c r="P401" s="19"/>
    </row>
    <row r="402" spans="1:16" ht="15.75" x14ac:dyDescent="0.2">
      <c r="B402" s="8">
        <v>44545</v>
      </c>
      <c r="C402" s="10">
        <v>28</v>
      </c>
      <c r="D402" s="10">
        <v>29</v>
      </c>
      <c r="E402" s="10">
        <v>20.399999999999999</v>
      </c>
      <c r="F402" s="10">
        <v>20.399999999999999</v>
      </c>
      <c r="G402" s="11">
        <v>98</v>
      </c>
      <c r="H402" s="11">
        <v>88</v>
      </c>
      <c r="I402" s="10">
        <v>5.2</v>
      </c>
      <c r="J402" s="10">
        <v>3.2</v>
      </c>
      <c r="K402" s="10">
        <v>1.8</v>
      </c>
      <c r="L402" s="11" t="s">
        <v>21</v>
      </c>
      <c r="M402" s="10">
        <v>2.1</v>
      </c>
      <c r="N402" s="12">
        <v>0</v>
      </c>
      <c r="O402" s="19">
        <v>1991.8</v>
      </c>
      <c r="P402" s="19"/>
    </row>
    <row r="403" spans="1:16" ht="15.75" x14ac:dyDescent="0.2">
      <c r="B403" s="8">
        <v>44546</v>
      </c>
      <c r="C403" s="10">
        <v>29</v>
      </c>
      <c r="D403" s="10">
        <v>29</v>
      </c>
      <c r="E403" s="10">
        <v>21.2</v>
      </c>
      <c r="F403" s="10">
        <v>21.2</v>
      </c>
      <c r="G403" s="11">
        <v>93</v>
      </c>
      <c r="H403" s="11">
        <v>78</v>
      </c>
      <c r="I403" s="10">
        <v>6.4</v>
      </c>
      <c r="J403" s="10">
        <v>7.7</v>
      </c>
      <c r="K403" s="10">
        <v>3</v>
      </c>
      <c r="L403" s="11" t="s">
        <v>21</v>
      </c>
      <c r="M403" s="10">
        <v>0</v>
      </c>
      <c r="N403" s="12">
        <v>0</v>
      </c>
      <c r="O403" s="19">
        <v>1991.8</v>
      </c>
      <c r="P403" s="19"/>
    </row>
    <row r="404" spans="1:16" ht="15.75" x14ac:dyDescent="0.25">
      <c r="B404" s="8"/>
      <c r="C404" s="47">
        <f>AVERAGE(C397:C403)</f>
        <v>29.25714285714286</v>
      </c>
      <c r="D404" s="47">
        <f t="shared" ref="D404:O404" si="49">AVERAGE(D397:D403)</f>
        <v>29.142857142857142</v>
      </c>
      <c r="E404" s="47">
        <f t="shared" si="49"/>
        <v>20.828571428571426</v>
      </c>
      <c r="F404" s="47">
        <f t="shared" si="49"/>
        <v>20.828571428571426</v>
      </c>
      <c r="G404" s="47">
        <f t="shared" si="49"/>
        <v>93.571428571428569</v>
      </c>
      <c r="H404" s="47">
        <f t="shared" si="49"/>
        <v>79</v>
      </c>
      <c r="I404" s="47">
        <f t="shared" si="49"/>
        <v>5.8571428571428568</v>
      </c>
      <c r="J404" s="47">
        <f t="shared" si="49"/>
        <v>5.9571428571428573</v>
      </c>
      <c r="K404" s="47">
        <f t="shared" si="49"/>
        <v>2.8000000000000003</v>
      </c>
      <c r="L404" s="47" t="s">
        <v>21</v>
      </c>
      <c r="M404" s="47">
        <f>SUM(M397:M403)</f>
        <v>21.700000000000003</v>
      </c>
      <c r="N404" s="47">
        <f>SUM(N397:N403)</f>
        <v>2</v>
      </c>
      <c r="O404" s="47">
        <f t="shared" si="49"/>
        <v>1982.4714285714285</v>
      </c>
      <c r="P404" s="19"/>
    </row>
    <row r="405" spans="1:16" ht="15.75" x14ac:dyDescent="0.2">
      <c r="A405" s="3">
        <v>51</v>
      </c>
      <c r="B405" s="8">
        <v>44547</v>
      </c>
      <c r="C405" s="10">
        <v>29.2</v>
      </c>
      <c r="D405" s="10">
        <v>29.2</v>
      </c>
      <c r="E405" s="10">
        <v>19.8</v>
      </c>
      <c r="F405" s="10">
        <v>19.8</v>
      </c>
      <c r="G405" s="11">
        <v>87</v>
      </c>
      <c r="H405" s="11">
        <v>70</v>
      </c>
      <c r="I405" s="10">
        <v>6.2</v>
      </c>
      <c r="J405" s="10">
        <v>1.8</v>
      </c>
      <c r="K405" s="10">
        <v>2.8</v>
      </c>
      <c r="L405" s="11" t="s">
        <v>21</v>
      </c>
      <c r="M405" s="10">
        <v>0</v>
      </c>
      <c r="N405" s="12">
        <v>0</v>
      </c>
      <c r="O405" s="19">
        <v>1991.8</v>
      </c>
      <c r="P405" s="19"/>
    </row>
    <row r="406" spans="1:16" ht="15.75" x14ac:dyDescent="0.2">
      <c r="B406" s="8">
        <v>44548</v>
      </c>
      <c r="C406" s="10">
        <v>29.2</v>
      </c>
      <c r="D406" s="10">
        <v>26</v>
      </c>
      <c r="E406" s="10">
        <v>19</v>
      </c>
      <c r="F406" s="10">
        <v>19</v>
      </c>
      <c r="G406" s="11">
        <v>90</v>
      </c>
      <c r="H406" s="11">
        <v>88</v>
      </c>
      <c r="I406" s="10">
        <v>6.8</v>
      </c>
      <c r="J406" s="10">
        <v>5.7</v>
      </c>
      <c r="K406" s="10">
        <v>2.8</v>
      </c>
      <c r="L406" s="11" t="s">
        <v>21</v>
      </c>
      <c r="M406" s="10">
        <v>0</v>
      </c>
      <c r="N406" s="12">
        <v>0</v>
      </c>
      <c r="O406" s="19">
        <v>1991.8</v>
      </c>
      <c r="P406" s="19"/>
    </row>
    <row r="407" spans="1:16" ht="15.75" x14ac:dyDescent="0.2">
      <c r="B407" s="8">
        <v>44549</v>
      </c>
      <c r="C407" s="10">
        <v>29</v>
      </c>
      <c r="D407" s="10">
        <v>29</v>
      </c>
      <c r="E407" s="10">
        <v>19</v>
      </c>
      <c r="F407" s="10">
        <v>19</v>
      </c>
      <c r="G407" s="11">
        <v>100</v>
      </c>
      <c r="H407" s="11">
        <v>77</v>
      </c>
      <c r="I407" s="10">
        <v>7</v>
      </c>
      <c r="J407" s="10">
        <v>6.5</v>
      </c>
      <c r="K407" s="10">
        <v>3</v>
      </c>
      <c r="L407" s="11" t="s">
        <v>21</v>
      </c>
      <c r="M407" s="10">
        <v>0</v>
      </c>
      <c r="N407" s="12">
        <v>0</v>
      </c>
      <c r="O407" s="19">
        <v>1991.8</v>
      </c>
      <c r="P407" s="19"/>
    </row>
    <row r="408" spans="1:16" ht="15.75" x14ac:dyDescent="0.2">
      <c r="B408" s="8">
        <v>44550</v>
      </c>
      <c r="C408" s="10">
        <v>29.2</v>
      </c>
      <c r="D408" s="10">
        <v>29.2</v>
      </c>
      <c r="E408" s="10">
        <v>18.2</v>
      </c>
      <c r="F408" s="10">
        <v>18.2</v>
      </c>
      <c r="G408" s="11">
        <v>89</v>
      </c>
      <c r="H408" s="11">
        <v>69</v>
      </c>
      <c r="I408" s="10">
        <v>6</v>
      </c>
      <c r="J408" s="10">
        <v>6.6</v>
      </c>
      <c r="K408" s="10">
        <v>3</v>
      </c>
      <c r="L408" s="11" t="s">
        <v>21</v>
      </c>
      <c r="M408" s="10">
        <v>0</v>
      </c>
      <c r="N408" s="12">
        <v>0</v>
      </c>
      <c r="O408" s="19">
        <v>1991.8</v>
      </c>
      <c r="P408" s="19"/>
    </row>
    <row r="409" spans="1:16" ht="15.75" x14ac:dyDescent="0.2">
      <c r="B409" s="8">
        <v>44551</v>
      </c>
      <c r="C409" s="10">
        <v>29.2</v>
      </c>
      <c r="D409" s="10">
        <v>28.8</v>
      </c>
      <c r="E409" s="10">
        <v>18.2</v>
      </c>
      <c r="F409" s="10">
        <v>18.2</v>
      </c>
      <c r="G409" s="11">
        <v>97</v>
      </c>
      <c r="H409" s="11">
        <v>67</v>
      </c>
      <c r="I409" s="10">
        <v>5.7</v>
      </c>
      <c r="J409" s="10">
        <v>7</v>
      </c>
      <c r="K409" s="10">
        <v>3</v>
      </c>
      <c r="L409" s="11" t="s">
        <v>21</v>
      </c>
      <c r="M409" s="10">
        <v>0</v>
      </c>
      <c r="N409" s="12">
        <v>0</v>
      </c>
      <c r="O409" s="19">
        <v>1991.8</v>
      </c>
      <c r="P409" s="19"/>
    </row>
    <row r="410" spans="1:16" ht="15.75" x14ac:dyDescent="0.2">
      <c r="B410" s="8">
        <v>44552</v>
      </c>
      <c r="C410" s="10">
        <v>29</v>
      </c>
      <c r="D410" s="10">
        <v>29.2</v>
      </c>
      <c r="E410" s="10">
        <v>18</v>
      </c>
      <c r="F410" s="10">
        <v>18</v>
      </c>
      <c r="G410" s="11">
        <v>98</v>
      </c>
      <c r="H410" s="11">
        <v>65</v>
      </c>
      <c r="I410" s="10">
        <v>4.8</v>
      </c>
      <c r="J410" s="10">
        <v>6.4</v>
      </c>
      <c r="K410" s="10">
        <v>3.4</v>
      </c>
      <c r="L410" s="11" t="s">
        <v>21</v>
      </c>
      <c r="M410" s="10">
        <v>0</v>
      </c>
      <c r="N410" s="12">
        <v>0</v>
      </c>
      <c r="O410" s="19">
        <v>1991.8</v>
      </c>
      <c r="P410" s="19"/>
    </row>
    <row r="411" spans="1:16" ht="15.75" x14ac:dyDescent="0.2">
      <c r="B411" s="8">
        <v>44553</v>
      </c>
      <c r="C411" s="10">
        <v>29.2</v>
      </c>
      <c r="D411" s="10">
        <v>29.2</v>
      </c>
      <c r="E411" s="10">
        <v>17</v>
      </c>
      <c r="F411" s="10">
        <v>17</v>
      </c>
      <c r="G411" s="11">
        <v>96</v>
      </c>
      <c r="H411" s="11">
        <v>66</v>
      </c>
      <c r="I411" s="10">
        <v>3.5</v>
      </c>
      <c r="J411" s="10">
        <v>5.3</v>
      </c>
      <c r="K411" s="10">
        <v>3.6</v>
      </c>
      <c r="L411" s="11" t="s">
        <v>21</v>
      </c>
      <c r="M411" s="10">
        <v>0</v>
      </c>
      <c r="N411" s="12">
        <v>0</v>
      </c>
      <c r="O411" s="19">
        <v>1991.8</v>
      </c>
      <c r="P411" s="19"/>
    </row>
    <row r="412" spans="1:16" ht="15.75" x14ac:dyDescent="0.25">
      <c r="B412" s="8"/>
      <c r="C412" s="47">
        <f>AVERAGE(C405:C411)</f>
        <v>29.142857142857142</v>
      </c>
      <c r="D412" s="47">
        <f t="shared" ref="D412:O412" si="50">AVERAGE(D405:D411)</f>
        <v>28.657142857142855</v>
      </c>
      <c r="E412" s="47">
        <f t="shared" si="50"/>
        <v>18.457142857142856</v>
      </c>
      <c r="F412" s="47">
        <f t="shared" si="50"/>
        <v>18.457142857142856</v>
      </c>
      <c r="G412" s="47">
        <f t="shared" si="50"/>
        <v>93.857142857142861</v>
      </c>
      <c r="H412" s="47">
        <f t="shared" si="50"/>
        <v>71.714285714285708</v>
      </c>
      <c r="I412" s="47">
        <f t="shared" si="50"/>
        <v>5.7142857142857144</v>
      </c>
      <c r="J412" s="47">
        <f t="shared" si="50"/>
        <v>5.6142857142857139</v>
      </c>
      <c r="K412" s="47">
        <f t="shared" si="50"/>
        <v>3.0857142857142859</v>
      </c>
      <c r="L412" s="47" t="s">
        <v>21</v>
      </c>
      <c r="M412" s="47">
        <f>SUM(M405:M411)</f>
        <v>0</v>
      </c>
      <c r="N412" s="47">
        <f>SUM(N405:N411)</f>
        <v>0</v>
      </c>
      <c r="O412" s="47">
        <f t="shared" si="50"/>
        <v>1991.7999999999997</v>
      </c>
      <c r="P412" s="19"/>
    </row>
    <row r="413" spans="1:16" ht="15.75" x14ac:dyDescent="0.2">
      <c r="A413" s="3">
        <v>52</v>
      </c>
      <c r="B413" s="8">
        <v>44554</v>
      </c>
      <c r="C413" s="10">
        <v>27.2</v>
      </c>
      <c r="D413" s="10">
        <v>29</v>
      </c>
      <c r="E413" s="10">
        <v>16.399999999999999</v>
      </c>
      <c r="F413" s="10">
        <v>16.399999999999999</v>
      </c>
      <c r="G413" s="11">
        <v>95</v>
      </c>
      <c r="H413" s="11">
        <v>66</v>
      </c>
      <c r="I413" s="10">
        <v>3.5</v>
      </c>
      <c r="J413" s="10">
        <v>6.8</v>
      </c>
      <c r="K413" s="10">
        <v>3.6</v>
      </c>
      <c r="L413" s="11" t="s">
        <v>21</v>
      </c>
      <c r="M413" s="10">
        <v>0</v>
      </c>
      <c r="N413" s="12">
        <v>0</v>
      </c>
      <c r="O413" s="19">
        <v>1991.8</v>
      </c>
      <c r="P413" s="19"/>
    </row>
    <row r="414" spans="1:16" ht="15.75" x14ac:dyDescent="0.2">
      <c r="B414" s="8">
        <v>44555</v>
      </c>
      <c r="C414" s="10">
        <v>29</v>
      </c>
      <c r="D414" s="10">
        <v>28.8</v>
      </c>
      <c r="E414" s="10">
        <v>16</v>
      </c>
      <c r="F414" s="10">
        <v>16</v>
      </c>
      <c r="G414" s="11">
        <v>100</v>
      </c>
      <c r="H414" s="11">
        <v>74</v>
      </c>
      <c r="I414" s="10">
        <v>3.3</v>
      </c>
      <c r="J414" s="10">
        <v>7</v>
      </c>
      <c r="K414" s="10">
        <v>3.4</v>
      </c>
      <c r="L414" s="11" t="s">
        <v>21</v>
      </c>
      <c r="M414" s="10">
        <v>0</v>
      </c>
      <c r="N414" s="12">
        <v>0</v>
      </c>
      <c r="O414" s="19">
        <v>1991.8</v>
      </c>
      <c r="P414" s="19"/>
    </row>
    <row r="415" spans="1:16" ht="15.75" x14ac:dyDescent="0.2">
      <c r="B415" s="8">
        <v>44556</v>
      </c>
      <c r="C415" s="10">
        <v>28.8</v>
      </c>
      <c r="D415" s="10">
        <v>28.4</v>
      </c>
      <c r="E415" s="10">
        <v>17</v>
      </c>
      <c r="F415" s="10">
        <v>17</v>
      </c>
      <c r="G415" s="11">
        <v>96</v>
      </c>
      <c r="H415" s="11">
        <v>73</v>
      </c>
      <c r="I415" s="10">
        <v>3.4</v>
      </c>
      <c r="J415" s="10">
        <v>7.5</v>
      </c>
      <c r="K415" s="10">
        <v>3.2</v>
      </c>
      <c r="L415" s="11" t="s">
        <v>21</v>
      </c>
      <c r="M415" s="10">
        <v>0</v>
      </c>
      <c r="N415" s="12">
        <v>0</v>
      </c>
      <c r="O415" s="19">
        <v>1991.8</v>
      </c>
      <c r="P415" s="19"/>
    </row>
    <row r="416" spans="1:16" ht="15.75" x14ac:dyDescent="0.2">
      <c r="B416" s="8">
        <v>44557</v>
      </c>
      <c r="C416" s="10">
        <v>28.6</v>
      </c>
      <c r="D416" s="10">
        <v>28.2</v>
      </c>
      <c r="E416" s="10">
        <v>18.2</v>
      </c>
      <c r="F416" s="10">
        <v>18.2</v>
      </c>
      <c r="G416" s="11">
        <v>98</v>
      </c>
      <c r="H416" s="11">
        <v>78</v>
      </c>
      <c r="I416" s="10">
        <v>4.2</v>
      </c>
      <c r="J416" s="10">
        <v>7.3</v>
      </c>
      <c r="K416" s="10">
        <v>3.4</v>
      </c>
      <c r="L416" s="11" t="s">
        <v>21</v>
      </c>
      <c r="M416" s="10">
        <v>0</v>
      </c>
      <c r="N416" s="12">
        <v>0</v>
      </c>
      <c r="O416" s="19">
        <v>1991.8</v>
      </c>
      <c r="P416" s="19"/>
    </row>
    <row r="417" spans="1:16" ht="15.75" x14ac:dyDescent="0.2">
      <c r="B417" s="8">
        <v>44558</v>
      </c>
      <c r="C417" s="10">
        <v>28.4</v>
      </c>
      <c r="D417" s="10">
        <v>28.2</v>
      </c>
      <c r="E417" s="10">
        <v>19.2</v>
      </c>
      <c r="F417" s="10">
        <v>19.2</v>
      </c>
      <c r="G417" s="11">
        <v>93</v>
      </c>
      <c r="H417" s="11">
        <v>71</v>
      </c>
      <c r="I417" s="10">
        <v>4.5999999999999996</v>
      </c>
      <c r="J417" s="10">
        <v>7.2</v>
      </c>
      <c r="K417" s="10">
        <v>3.8</v>
      </c>
      <c r="L417" s="11" t="s">
        <v>21</v>
      </c>
      <c r="M417" s="10">
        <v>0</v>
      </c>
      <c r="N417" s="12">
        <v>0</v>
      </c>
      <c r="O417" s="19">
        <v>1991.8</v>
      </c>
      <c r="P417" s="19"/>
    </row>
    <row r="418" spans="1:16" ht="15.75" x14ac:dyDescent="0.2">
      <c r="B418" s="8">
        <v>44559</v>
      </c>
      <c r="C418" s="10">
        <v>28.2</v>
      </c>
      <c r="D418" s="10">
        <v>28.2</v>
      </c>
      <c r="E418" s="10">
        <v>18.8</v>
      </c>
      <c r="F418" s="10">
        <v>18.8</v>
      </c>
      <c r="G418" s="11">
        <v>100</v>
      </c>
      <c r="H418" s="11">
        <v>78</v>
      </c>
      <c r="I418" s="10">
        <v>3.3</v>
      </c>
      <c r="J418" s="10">
        <v>4.0999999999999996</v>
      </c>
      <c r="K418" s="10">
        <v>3.2</v>
      </c>
      <c r="L418" s="11" t="s">
        <v>21</v>
      </c>
      <c r="M418" s="10">
        <v>0</v>
      </c>
      <c r="N418" s="12">
        <v>0</v>
      </c>
      <c r="O418" s="19">
        <v>1991.8</v>
      </c>
      <c r="P418" s="19"/>
    </row>
    <row r="419" spans="1:16" ht="15.75" x14ac:dyDescent="0.2">
      <c r="B419" s="8">
        <v>44560</v>
      </c>
      <c r="C419" s="10">
        <v>28.4</v>
      </c>
      <c r="D419" s="10">
        <v>28.4</v>
      </c>
      <c r="E419" s="10">
        <v>18.8</v>
      </c>
      <c r="F419" s="10">
        <v>18.8</v>
      </c>
      <c r="G419" s="11">
        <v>92</v>
      </c>
      <c r="H419" s="11">
        <v>76</v>
      </c>
      <c r="I419" s="10">
        <v>5.2</v>
      </c>
      <c r="J419" s="10">
        <v>5.3</v>
      </c>
      <c r="K419" s="10">
        <v>3</v>
      </c>
      <c r="L419" s="11" t="s">
        <v>21</v>
      </c>
      <c r="M419" s="10">
        <v>0</v>
      </c>
      <c r="N419" s="12">
        <v>0</v>
      </c>
      <c r="O419" s="19">
        <v>1991.8</v>
      </c>
      <c r="P419" s="19"/>
    </row>
    <row r="420" spans="1:16" ht="15.75" x14ac:dyDescent="0.25">
      <c r="B420" s="8"/>
      <c r="C420" s="47">
        <f>AVERAGE(C413:C419)</f>
        <v>28.37142857142857</v>
      </c>
      <c r="D420" s="47">
        <f t="shared" ref="D420:O420" si="51">AVERAGE(D413:D419)</f>
        <v>28.457142857142856</v>
      </c>
      <c r="E420" s="47">
        <f t="shared" si="51"/>
        <v>17.771428571428569</v>
      </c>
      <c r="F420" s="47">
        <f t="shared" si="51"/>
        <v>17.771428571428569</v>
      </c>
      <c r="G420" s="47">
        <f t="shared" si="51"/>
        <v>96.285714285714292</v>
      </c>
      <c r="H420" s="47">
        <f t="shared" si="51"/>
        <v>73.714285714285708</v>
      </c>
      <c r="I420" s="47">
        <f t="shared" si="51"/>
        <v>3.9285714285714284</v>
      </c>
      <c r="J420" s="47">
        <f t="shared" si="51"/>
        <v>6.4571428571428573</v>
      </c>
      <c r="K420" s="47">
        <f t="shared" si="51"/>
        <v>3.371428571428571</v>
      </c>
      <c r="L420" s="47" t="s">
        <v>21</v>
      </c>
      <c r="M420" s="47">
        <f>SUM(M413:M419)</f>
        <v>0</v>
      </c>
      <c r="N420" s="47">
        <f>SUM(N413:N419)</f>
        <v>0</v>
      </c>
      <c r="O420" s="47">
        <f t="shared" si="51"/>
        <v>1991.7999999999997</v>
      </c>
      <c r="P420" s="19"/>
    </row>
    <row r="421" spans="1:16" ht="15.75" x14ac:dyDescent="0.2">
      <c r="A421" s="3">
        <v>53</v>
      </c>
      <c r="B421" s="8">
        <v>44561</v>
      </c>
      <c r="C421" s="10">
        <v>28.4</v>
      </c>
      <c r="D421" s="10">
        <v>28.4</v>
      </c>
      <c r="E421" s="10">
        <v>19</v>
      </c>
      <c r="F421" s="10">
        <v>19</v>
      </c>
      <c r="G421" s="11">
        <v>96</v>
      </c>
      <c r="H421" s="11">
        <v>74</v>
      </c>
      <c r="I421" s="10">
        <v>7</v>
      </c>
      <c r="J421" s="10">
        <v>2.7</v>
      </c>
      <c r="K421" s="10">
        <v>2</v>
      </c>
      <c r="L421" s="11" t="s">
        <v>21</v>
      </c>
      <c r="M421" s="10">
        <v>22.2</v>
      </c>
      <c r="N421" s="12">
        <v>1</v>
      </c>
      <c r="O421" s="19">
        <v>2014</v>
      </c>
      <c r="P421" s="19"/>
    </row>
    <row r="422" spans="1:16" ht="15.75" x14ac:dyDescent="0.25">
      <c r="B422" s="16"/>
      <c r="C422" s="47">
        <f>AVERAGE(C415:C421)</f>
        <v>28.453061224489797</v>
      </c>
      <c r="D422" s="47">
        <f t="shared" ref="D422:O422" si="52">AVERAGE(D415:D421)</f>
        <v>28.322448979591837</v>
      </c>
      <c r="E422" s="47">
        <f t="shared" si="52"/>
        <v>18.39591836734694</v>
      </c>
      <c r="F422" s="47">
        <f t="shared" si="52"/>
        <v>18.39591836734694</v>
      </c>
      <c r="G422" s="47">
        <f t="shared" si="52"/>
        <v>95.897959183673478</v>
      </c>
      <c r="H422" s="47">
        <f t="shared" si="52"/>
        <v>74.816326530612258</v>
      </c>
      <c r="I422" s="47">
        <f t="shared" si="52"/>
        <v>4.5183673469387751</v>
      </c>
      <c r="J422" s="47">
        <f t="shared" si="52"/>
        <v>5.793877551020409</v>
      </c>
      <c r="K422" s="47">
        <f t="shared" si="52"/>
        <v>3.1387755102040811</v>
      </c>
      <c r="L422" s="47" t="s">
        <v>21</v>
      </c>
      <c r="M422" s="47">
        <f>SUM(M415:M421)</f>
        <v>22.2</v>
      </c>
      <c r="N422" s="47">
        <f>SUM(N415:N421)</f>
        <v>1</v>
      </c>
      <c r="O422" s="47">
        <f t="shared" si="52"/>
        <v>1994.9714285714285</v>
      </c>
    </row>
    <row r="423" spans="1:16" x14ac:dyDescent="0.2">
      <c r="L423" s="11"/>
    </row>
    <row r="424" spans="1:16" x14ac:dyDescent="0.2">
      <c r="L424" s="11"/>
    </row>
    <row r="425" spans="1:16" x14ac:dyDescent="0.2">
      <c r="L425" s="11"/>
    </row>
    <row r="426" spans="1:16" x14ac:dyDescent="0.2">
      <c r="L426" s="11"/>
    </row>
    <row r="427" spans="1:16" x14ac:dyDescent="0.2">
      <c r="L427" s="11"/>
    </row>
    <row r="428" spans="1:16" x14ac:dyDescent="0.2">
      <c r="L428" s="11"/>
    </row>
    <row r="429" spans="1:16" x14ac:dyDescent="0.2">
      <c r="L429" s="11"/>
    </row>
    <row r="430" spans="1:16" x14ac:dyDescent="0.2">
      <c r="L430" s="11"/>
    </row>
    <row r="431" spans="1:16" x14ac:dyDescent="0.2">
      <c r="L431" s="11"/>
    </row>
    <row r="432" spans="1:16" x14ac:dyDescent="0.2">
      <c r="L432" s="11"/>
    </row>
    <row r="433" spans="12:12" x14ac:dyDescent="0.2">
      <c r="L433" s="11"/>
    </row>
    <row r="434" spans="12:12" x14ac:dyDescent="0.2">
      <c r="L434" s="11"/>
    </row>
    <row r="435" spans="12:12" x14ac:dyDescent="0.2">
      <c r="L435" s="11"/>
    </row>
    <row r="436" spans="12:12" x14ac:dyDescent="0.2">
      <c r="L436" s="11"/>
    </row>
    <row r="437" spans="12:12" x14ac:dyDescent="0.2">
      <c r="L437" s="11"/>
    </row>
    <row r="438" spans="12:12" x14ac:dyDescent="0.2">
      <c r="L438" s="11"/>
    </row>
    <row r="439" spans="12:12" x14ac:dyDescent="0.2">
      <c r="L439" s="11"/>
    </row>
  </sheetData>
  <mergeCells count="17">
    <mergeCell ref="O2:O4"/>
    <mergeCell ref="C3:D3"/>
    <mergeCell ref="E3:F3"/>
    <mergeCell ref="B1:M1"/>
    <mergeCell ref="C2:F2"/>
    <mergeCell ref="G2:H3"/>
    <mergeCell ref="I2:I3"/>
    <mergeCell ref="J2:J3"/>
    <mergeCell ref="K2:K3"/>
    <mergeCell ref="L2:L3"/>
    <mergeCell ref="M2:M3"/>
    <mergeCell ref="N2:N4"/>
    <mergeCell ref="P352:P353"/>
    <mergeCell ref="P282:P285"/>
    <mergeCell ref="P247:P249"/>
    <mergeCell ref="P211:P214"/>
    <mergeCell ref="P178:P18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P58"/>
  <sheetViews>
    <sheetView topLeftCell="A37" workbookViewId="0">
      <selection activeCell="S52" sqref="S52"/>
    </sheetView>
  </sheetViews>
  <sheetFormatPr defaultRowHeight="15" x14ac:dyDescent="0.25"/>
  <sheetData>
    <row r="1" spans="3:16" ht="15.75" thickBot="1" x14ac:dyDescent="0.3"/>
    <row r="2" spans="3:16" ht="16.5" x14ac:dyDescent="0.25">
      <c r="C2" s="53" t="s">
        <v>28</v>
      </c>
      <c r="D2" s="71" t="s">
        <v>24</v>
      </c>
      <c r="E2" s="71"/>
      <c r="F2" s="71"/>
      <c r="G2" s="71"/>
      <c r="H2" s="72" t="s">
        <v>3</v>
      </c>
      <c r="I2" s="72"/>
      <c r="J2" s="71" t="s">
        <v>4</v>
      </c>
      <c r="K2" s="71" t="s">
        <v>5</v>
      </c>
      <c r="L2" s="71" t="s">
        <v>6</v>
      </c>
      <c r="M2" s="77" t="s">
        <v>7</v>
      </c>
      <c r="N2" s="71" t="s">
        <v>8</v>
      </c>
      <c r="O2" s="72" t="s">
        <v>9</v>
      </c>
      <c r="P2" s="74" t="s">
        <v>10</v>
      </c>
    </row>
    <row r="3" spans="3:16" ht="16.5" x14ac:dyDescent="0.25">
      <c r="C3" s="54"/>
      <c r="D3" s="67" t="s">
        <v>25</v>
      </c>
      <c r="E3" s="67"/>
      <c r="F3" s="67" t="s">
        <v>26</v>
      </c>
      <c r="G3" s="67"/>
      <c r="H3" s="69"/>
      <c r="I3" s="69"/>
      <c r="J3" s="67"/>
      <c r="K3" s="67"/>
      <c r="L3" s="67"/>
      <c r="M3" s="70"/>
      <c r="N3" s="67"/>
      <c r="O3" s="69"/>
      <c r="P3" s="75"/>
    </row>
    <row r="4" spans="3:16" ht="15.75" thickBot="1" x14ac:dyDescent="0.3">
      <c r="C4" s="55"/>
      <c r="D4" s="49" t="s">
        <v>13</v>
      </c>
      <c r="E4" s="49" t="s">
        <v>14</v>
      </c>
      <c r="F4" s="49" t="s">
        <v>13</v>
      </c>
      <c r="G4" s="49" t="s">
        <v>14</v>
      </c>
      <c r="H4" s="50" t="s">
        <v>13</v>
      </c>
      <c r="I4" s="50" t="s">
        <v>14</v>
      </c>
      <c r="J4" s="49" t="s">
        <v>15</v>
      </c>
      <c r="K4" s="49" t="s">
        <v>16</v>
      </c>
      <c r="L4" s="49" t="s">
        <v>17</v>
      </c>
      <c r="M4" s="51" t="s">
        <v>18</v>
      </c>
      <c r="N4" s="49" t="s">
        <v>19</v>
      </c>
      <c r="O4" s="73"/>
      <c r="P4" s="76"/>
    </row>
    <row r="5" spans="3:16" x14ac:dyDescent="0.25">
      <c r="C5" s="56">
        <v>1</v>
      </c>
      <c r="D5" s="64">
        <v>27.057142857142857</v>
      </c>
      <c r="E5" s="59">
        <v>27.085714285714285</v>
      </c>
      <c r="F5" s="59">
        <v>20.514285714285716</v>
      </c>
      <c r="G5" s="59">
        <v>20.514285714285716</v>
      </c>
      <c r="H5" s="59">
        <v>94.142857142857139</v>
      </c>
      <c r="I5" s="59">
        <v>88.857142857142861</v>
      </c>
      <c r="J5" s="59">
        <v>4.8714285714285719</v>
      </c>
      <c r="K5" s="59">
        <v>2.0857142857142859</v>
      </c>
      <c r="L5" s="59">
        <v>0.58571428571428563</v>
      </c>
      <c r="M5" s="59">
        <v>320.40999999999997</v>
      </c>
      <c r="N5" s="59">
        <v>115.69999999999999</v>
      </c>
      <c r="O5" s="59">
        <v>5</v>
      </c>
      <c r="P5" s="60">
        <v>27.300000000000004</v>
      </c>
    </row>
    <row r="6" spans="3:16" x14ac:dyDescent="0.25">
      <c r="C6" s="57">
        <v>2</v>
      </c>
      <c r="D6" s="65">
        <v>27.828571428571429</v>
      </c>
      <c r="E6" s="31">
        <v>27.2</v>
      </c>
      <c r="F6" s="31">
        <v>20.285714285714285</v>
      </c>
      <c r="G6" s="31">
        <v>20.285714285714285</v>
      </c>
      <c r="H6" s="31">
        <v>97.714285714285708</v>
      </c>
      <c r="I6" s="31">
        <v>89.571428571428569</v>
      </c>
      <c r="J6" s="31">
        <v>4.9857142857142858</v>
      </c>
      <c r="K6" s="31">
        <v>1.3857142857142857</v>
      </c>
      <c r="L6" s="31">
        <v>0.44285714285714289</v>
      </c>
      <c r="M6" s="31">
        <v>334.33571428571429</v>
      </c>
      <c r="N6" s="31">
        <v>237.70000000000002</v>
      </c>
      <c r="O6" s="31">
        <v>5</v>
      </c>
      <c r="P6" s="61">
        <v>210.91428571428574</v>
      </c>
    </row>
    <row r="7" spans="3:16" x14ac:dyDescent="0.25">
      <c r="C7" s="57">
        <v>3</v>
      </c>
      <c r="D7" s="65">
        <v>27.88571428571429</v>
      </c>
      <c r="E7" s="31">
        <v>28.400000000000002</v>
      </c>
      <c r="F7" s="31">
        <v>20.399999999999999</v>
      </c>
      <c r="G7" s="31">
        <v>20.399999999999999</v>
      </c>
      <c r="H7" s="31">
        <v>96.142857142857139</v>
      </c>
      <c r="I7" s="31">
        <v>78</v>
      </c>
      <c r="J7" s="31">
        <v>4.1857142857142859</v>
      </c>
      <c r="K7" s="31">
        <v>3.9714285714285715</v>
      </c>
      <c r="L7" s="31">
        <v>0.74285714285714288</v>
      </c>
      <c r="M7" s="31">
        <v>449.71428571428567</v>
      </c>
      <c r="N7" s="31">
        <v>31.2</v>
      </c>
      <c r="O7" s="31">
        <v>2</v>
      </c>
      <c r="P7" s="61">
        <v>382.74285714285713</v>
      </c>
    </row>
    <row r="8" spans="3:16" x14ac:dyDescent="0.25">
      <c r="C8" s="57">
        <v>4</v>
      </c>
      <c r="D8" s="65">
        <v>30.371428571428574</v>
      </c>
      <c r="E8" s="31">
        <v>30.057142857142857</v>
      </c>
      <c r="F8" s="31">
        <v>20.028571428571428</v>
      </c>
      <c r="G8" s="31">
        <v>20.028571428571428</v>
      </c>
      <c r="H8" s="31">
        <v>95</v>
      </c>
      <c r="I8" s="31">
        <v>69.857142857142861</v>
      </c>
      <c r="J8" s="31">
        <v>3.5</v>
      </c>
      <c r="K8" s="31">
        <v>6.6571428571428575</v>
      </c>
      <c r="L8" s="31">
        <v>1.657142857142857</v>
      </c>
      <c r="M8" s="31">
        <v>581.00714285714287</v>
      </c>
      <c r="N8" s="31">
        <v>0</v>
      </c>
      <c r="O8" s="31">
        <v>0</v>
      </c>
      <c r="P8" s="61">
        <v>384.59999999999997</v>
      </c>
    </row>
    <row r="9" spans="3:16" x14ac:dyDescent="0.25">
      <c r="C9" s="57">
        <v>5</v>
      </c>
      <c r="D9" s="65">
        <v>30.200000000000006</v>
      </c>
      <c r="E9" s="31">
        <v>28.514285714285712</v>
      </c>
      <c r="F9" s="31">
        <v>18.74285714285714</v>
      </c>
      <c r="G9" s="31">
        <v>18.74285714285714</v>
      </c>
      <c r="H9" s="31">
        <v>84.428571428571431</v>
      </c>
      <c r="I9" s="31">
        <v>69.571428571428569</v>
      </c>
      <c r="J9" s="31">
        <v>5.6142857142857148</v>
      </c>
      <c r="K9" s="31">
        <v>6.8142857142857149</v>
      </c>
      <c r="L9" s="31">
        <v>1.8285714285714287</v>
      </c>
      <c r="M9" s="31">
        <v>597.7171428571429</v>
      </c>
      <c r="N9" s="31">
        <v>0</v>
      </c>
      <c r="O9" s="31">
        <v>0</v>
      </c>
      <c r="P9" s="61">
        <v>384.59999999999997</v>
      </c>
    </row>
    <row r="10" spans="3:16" x14ac:dyDescent="0.25">
      <c r="C10" s="57">
        <v>6</v>
      </c>
      <c r="D10" s="65">
        <v>30.4</v>
      </c>
      <c r="E10" s="31">
        <v>30.342857142857138</v>
      </c>
      <c r="F10" s="31">
        <v>18.342857142857145</v>
      </c>
      <c r="G10" s="31">
        <v>18.342857142857145</v>
      </c>
      <c r="H10" s="31">
        <v>95.142857142857139</v>
      </c>
      <c r="I10" s="31">
        <v>61.571428571428569</v>
      </c>
      <c r="J10" s="31">
        <v>6.1142857142857139</v>
      </c>
      <c r="K10" s="31">
        <v>8.1571428571428566</v>
      </c>
      <c r="L10" s="31">
        <v>2.1142857142857143</v>
      </c>
      <c r="M10" s="31">
        <v>653.41714285714284</v>
      </c>
      <c r="N10" s="31">
        <v>0</v>
      </c>
      <c r="O10" s="31">
        <v>0</v>
      </c>
      <c r="P10" s="61">
        <v>384.59999999999997</v>
      </c>
    </row>
    <row r="11" spans="3:16" x14ac:dyDescent="0.25">
      <c r="C11" s="57">
        <v>7</v>
      </c>
      <c r="D11" s="65">
        <v>31.771428571428569</v>
      </c>
      <c r="E11" s="31">
        <v>31.828571428571426</v>
      </c>
      <c r="F11" s="31">
        <v>17.057142857142857</v>
      </c>
      <c r="G11" s="31">
        <v>17.057142857142857</v>
      </c>
      <c r="H11" s="31">
        <v>92.714285714285708</v>
      </c>
      <c r="I11" s="31">
        <v>62.428571428571431</v>
      </c>
      <c r="J11" s="31">
        <v>4.9857142857142867</v>
      </c>
      <c r="K11" s="31">
        <v>8.6142857142857157</v>
      </c>
      <c r="L11" s="31">
        <v>2.7428571428571429</v>
      </c>
      <c r="M11" s="31">
        <v>642.6742857142857</v>
      </c>
      <c r="N11" s="31">
        <v>0</v>
      </c>
      <c r="O11" s="31">
        <v>0</v>
      </c>
      <c r="P11" s="61">
        <v>384.59999999999997</v>
      </c>
    </row>
    <row r="12" spans="3:16" x14ac:dyDescent="0.25">
      <c r="C12" s="57">
        <v>8</v>
      </c>
      <c r="D12" s="65">
        <v>32.042857142857144</v>
      </c>
      <c r="E12" s="31">
        <v>29.942857142857147</v>
      </c>
      <c r="F12" s="31">
        <v>20.11428571428571</v>
      </c>
      <c r="G12" s="31">
        <v>20.11428571428571</v>
      </c>
      <c r="H12" s="31">
        <v>94.714285714285708</v>
      </c>
      <c r="I12" s="31">
        <v>75.714285714285708</v>
      </c>
      <c r="J12" s="31">
        <v>5.9285714285714288</v>
      </c>
      <c r="K12" s="31">
        <v>3.9571428571428569</v>
      </c>
      <c r="L12" s="31">
        <v>1.5857142857142859</v>
      </c>
      <c r="M12" s="31">
        <v>567.08142857142855</v>
      </c>
      <c r="N12" s="31">
        <v>17.5</v>
      </c>
      <c r="O12" s="31">
        <v>3</v>
      </c>
      <c r="P12" s="61">
        <v>395.74285714285713</v>
      </c>
    </row>
    <row r="13" spans="3:16" x14ac:dyDescent="0.25">
      <c r="C13" s="57">
        <v>9</v>
      </c>
      <c r="D13" s="65">
        <v>32.714285714285715</v>
      </c>
      <c r="E13" s="31">
        <v>32.542857142857144</v>
      </c>
      <c r="F13" s="31">
        <v>18.942857142857143</v>
      </c>
      <c r="G13" s="31">
        <v>18.942857142857143</v>
      </c>
      <c r="H13" s="31">
        <v>94.857142857142861</v>
      </c>
      <c r="I13" s="31">
        <v>59.571428571428569</v>
      </c>
      <c r="J13" s="31">
        <v>3.7571428571428576</v>
      </c>
      <c r="K13" s="31">
        <v>7.5428571428571436</v>
      </c>
      <c r="L13" s="31">
        <v>2.2333333333333329</v>
      </c>
      <c r="M13" s="31">
        <v>676.04142857142858</v>
      </c>
      <c r="N13" s="31">
        <v>0</v>
      </c>
      <c r="O13" s="31">
        <v>0</v>
      </c>
      <c r="P13" s="61">
        <v>402.09999999999997</v>
      </c>
    </row>
    <row r="14" spans="3:16" x14ac:dyDescent="0.25">
      <c r="C14" s="57">
        <v>10</v>
      </c>
      <c r="D14" s="65">
        <v>33.885714285714286</v>
      </c>
      <c r="E14" s="31">
        <v>34.142857142857146</v>
      </c>
      <c r="F14" s="31">
        <v>20.371428571428574</v>
      </c>
      <c r="G14" s="31">
        <v>20.371428571428574</v>
      </c>
      <c r="H14" s="31">
        <v>95.142857142857139</v>
      </c>
      <c r="I14" s="31">
        <v>49.285714285714285</v>
      </c>
      <c r="J14" s="31">
        <v>5.6857142857142851</v>
      </c>
      <c r="K14" s="31">
        <v>8.5285714285714285</v>
      </c>
      <c r="L14" s="31">
        <v>2.6857142857142859</v>
      </c>
      <c r="M14" s="31">
        <v>685.99857142857138</v>
      </c>
      <c r="N14" s="31">
        <v>0</v>
      </c>
      <c r="O14" s="31">
        <v>0</v>
      </c>
      <c r="P14" s="61">
        <v>402.09999999999997</v>
      </c>
    </row>
    <row r="15" spans="3:16" x14ac:dyDescent="0.25">
      <c r="C15" s="57">
        <v>11</v>
      </c>
      <c r="D15" s="65">
        <v>34.142857142857146</v>
      </c>
      <c r="E15" s="31">
        <v>34.028571428571425</v>
      </c>
      <c r="F15" s="31">
        <v>19.914285714285715</v>
      </c>
      <c r="G15" s="31">
        <v>19.914285714285715</v>
      </c>
      <c r="H15" s="31">
        <v>90.142857142857139</v>
      </c>
      <c r="I15" s="31">
        <v>53</v>
      </c>
      <c r="J15" s="31">
        <v>5.1285714285714281</v>
      </c>
      <c r="K15" s="31">
        <v>8.1857142857142868</v>
      </c>
      <c r="L15" s="31">
        <v>3.2285714285714286</v>
      </c>
      <c r="M15" s="31" t="s">
        <v>21</v>
      </c>
      <c r="N15" s="31">
        <v>0</v>
      </c>
      <c r="O15" s="31">
        <v>0</v>
      </c>
      <c r="P15" s="61">
        <v>402.09999999999997</v>
      </c>
    </row>
    <row r="16" spans="3:16" x14ac:dyDescent="0.25">
      <c r="C16" s="57">
        <v>12</v>
      </c>
      <c r="D16" s="65">
        <v>34.400000000000006</v>
      </c>
      <c r="E16" s="31">
        <v>34.457142857142856</v>
      </c>
      <c r="F16" s="31">
        <v>20.171428571428571</v>
      </c>
      <c r="G16" s="31">
        <v>20.171428571428571</v>
      </c>
      <c r="H16" s="31">
        <v>94.142857142857139</v>
      </c>
      <c r="I16" s="31">
        <v>52.714285714285715</v>
      </c>
      <c r="J16" s="31">
        <v>4.8285714285714292</v>
      </c>
      <c r="K16" s="31">
        <v>6.8999999999999995</v>
      </c>
      <c r="L16" s="31">
        <v>4.1714285714285717</v>
      </c>
      <c r="M16" s="31" t="s">
        <v>21</v>
      </c>
      <c r="N16" s="31">
        <v>0</v>
      </c>
      <c r="O16" s="31">
        <v>0</v>
      </c>
      <c r="P16" s="61">
        <v>402.09999999999997</v>
      </c>
    </row>
    <row r="17" spans="3:16" x14ac:dyDescent="0.25">
      <c r="C17" s="57">
        <v>13</v>
      </c>
      <c r="D17" s="65">
        <v>35.657142857142858</v>
      </c>
      <c r="E17" s="31">
        <v>36.4</v>
      </c>
      <c r="F17" s="31">
        <v>22.857142857142858</v>
      </c>
      <c r="G17" s="31">
        <v>22.857142857142858</v>
      </c>
      <c r="H17" s="31">
        <v>93.571428571428569</v>
      </c>
      <c r="I17" s="31">
        <v>51.571428571428569</v>
      </c>
      <c r="J17" s="31">
        <v>5.4428571428571431</v>
      </c>
      <c r="K17" s="31">
        <v>6.7285714285714286</v>
      </c>
      <c r="L17" s="31">
        <v>4.0571428571428569</v>
      </c>
      <c r="M17" s="31" t="s">
        <v>21</v>
      </c>
      <c r="N17" s="31">
        <v>0</v>
      </c>
      <c r="O17" s="31">
        <v>0</v>
      </c>
      <c r="P17" s="61">
        <v>402.09999999999997</v>
      </c>
    </row>
    <row r="18" spans="3:16" x14ac:dyDescent="0.25">
      <c r="C18" s="57">
        <v>14</v>
      </c>
      <c r="D18" s="65">
        <v>36.857142857142854</v>
      </c>
      <c r="E18" s="31">
        <v>36.771428571428565</v>
      </c>
      <c r="F18" s="31">
        <v>23.285714285714285</v>
      </c>
      <c r="G18" s="31">
        <v>23.285714285714285</v>
      </c>
      <c r="H18" s="31">
        <v>92.428571428571431</v>
      </c>
      <c r="I18" s="31">
        <v>49.571428571428569</v>
      </c>
      <c r="J18" s="31">
        <v>5.6928571428571431</v>
      </c>
      <c r="K18" s="31">
        <v>7.2571428571428571</v>
      </c>
      <c r="L18" s="31">
        <v>3.5428571428571431</v>
      </c>
      <c r="M18" s="31" t="s">
        <v>21</v>
      </c>
      <c r="N18" s="31">
        <v>0</v>
      </c>
      <c r="O18" s="31">
        <v>0</v>
      </c>
      <c r="P18" s="61">
        <v>402.09999999999997</v>
      </c>
    </row>
    <row r="19" spans="3:16" x14ac:dyDescent="0.25">
      <c r="C19" s="57">
        <v>15</v>
      </c>
      <c r="D19" s="65">
        <v>35.114285714285714</v>
      </c>
      <c r="E19" s="31">
        <v>34.171428571428578</v>
      </c>
      <c r="F19" s="31">
        <v>22.742857142857144</v>
      </c>
      <c r="G19" s="31">
        <v>22.742857142857144</v>
      </c>
      <c r="H19" s="31">
        <v>92.142857142857139</v>
      </c>
      <c r="I19" s="31">
        <v>61.571428571428569</v>
      </c>
      <c r="J19" s="31">
        <v>3.7571428571428571</v>
      </c>
      <c r="K19" s="31">
        <v>5.4571428571428573</v>
      </c>
      <c r="L19" s="31">
        <v>3.2285714285714282</v>
      </c>
      <c r="M19" s="31" t="s">
        <v>21</v>
      </c>
      <c r="N19" s="31">
        <v>17.600000000000001</v>
      </c>
      <c r="O19" s="31">
        <v>1</v>
      </c>
      <c r="P19" s="61">
        <v>405.64285714285717</v>
      </c>
    </row>
    <row r="20" spans="3:16" x14ac:dyDescent="0.25">
      <c r="C20" s="57">
        <v>16</v>
      </c>
      <c r="D20" s="65">
        <v>35.342857142857142</v>
      </c>
      <c r="E20" s="31">
        <v>36</v>
      </c>
      <c r="F20" s="31">
        <v>24.228571428571428</v>
      </c>
      <c r="G20" s="31">
        <v>24.228571428571428</v>
      </c>
      <c r="H20" s="31">
        <v>92.142857142857139</v>
      </c>
      <c r="I20" s="31">
        <v>50.714285714285715</v>
      </c>
      <c r="J20" s="31">
        <v>4.3071428571428578</v>
      </c>
      <c r="K20" s="31">
        <v>6.4285714285714288</v>
      </c>
      <c r="L20" s="31">
        <v>4.0857142857142863</v>
      </c>
      <c r="M20" s="31" t="s">
        <v>21</v>
      </c>
      <c r="N20" s="31">
        <v>0</v>
      </c>
      <c r="O20" s="31">
        <v>0</v>
      </c>
      <c r="P20" s="61">
        <v>419.69999999999993</v>
      </c>
    </row>
    <row r="21" spans="3:16" x14ac:dyDescent="0.25">
      <c r="C21" s="57">
        <v>17</v>
      </c>
      <c r="D21" s="65">
        <v>36.51428571428572</v>
      </c>
      <c r="E21" s="31">
        <v>36.51428571428572</v>
      </c>
      <c r="F21" s="31">
        <v>24.74285714285714</v>
      </c>
      <c r="G21" s="31">
        <v>24.74285714285714</v>
      </c>
      <c r="H21" s="31">
        <v>92.285714285714292</v>
      </c>
      <c r="I21" s="31">
        <v>50.571428571428569</v>
      </c>
      <c r="J21" s="31">
        <v>3.5285714285714285</v>
      </c>
      <c r="K21" s="31">
        <v>7.9142857142857137</v>
      </c>
      <c r="L21" s="31">
        <v>4.2428571428571429</v>
      </c>
      <c r="M21" s="31" t="s">
        <v>21</v>
      </c>
      <c r="N21" s="31">
        <v>0</v>
      </c>
      <c r="O21" s="31">
        <v>0</v>
      </c>
      <c r="P21" s="61">
        <v>419.69999999999993</v>
      </c>
    </row>
    <row r="22" spans="3:16" x14ac:dyDescent="0.25">
      <c r="C22" s="57">
        <v>18</v>
      </c>
      <c r="D22" s="65">
        <v>36.857142857142854</v>
      </c>
      <c r="E22" s="31">
        <v>36.68571428571429</v>
      </c>
      <c r="F22" s="31">
        <v>24.142857142857142</v>
      </c>
      <c r="G22" s="31">
        <v>24.142857142857142</v>
      </c>
      <c r="H22" s="31">
        <v>89.571428571428569</v>
      </c>
      <c r="I22" s="31">
        <v>63.571428571428569</v>
      </c>
      <c r="J22" s="31">
        <v>3.9714285714285711</v>
      </c>
      <c r="K22" s="31">
        <v>7.6142857142857139</v>
      </c>
      <c r="L22" s="31">
        <v>4.4571428571428564</v>
      </c>
      <c r="M22" s="31" t="s">
        <v>21</v>
      </c>
      <c r="N22" s="31">
        <v>0</v>
      </c>
      <c r="O22" s="31">
        <v>0</v>
      </c>
      <c r="P22" s="61">
        <v>404.6142857142857</v>
      </c>
    </row>
    <row r="23" spans="3:16" x14ac:dyDescent="0.25">
      <c r="C23" s="57">
        <v>19</v>
      </c>
      <c r="D23" s="65">
        <v>34.228571428571428</v>
      </c>
      <c r="E23" s="31">
        <v>35.74285714285714</v>
      </c>
      <c r="F23" s="31">
        <v>24</v>
      </c>
      <c r="G23" s="31">
        <v>24</v>
      </c>
      <c r="H23" s="31">
        <v>84.142857142857139</v>
      </c>
      <c r="I23" s="31">
        <v>63.142857142857146</v>
      </c>
      <c r="J23" s="31">
        <v>4.6571428571428575</v>
      </c>
      <c r="K23" s="31">
        <v>8.0571428571428569</v>
      </c>
      <c r="L23" s="31">
        <v>4.4285714285714288</v>
      </c>
      <c r="M23" s="31" t="s">
        <v>21</v>
      </c>
      <c r="N23" s="31">
        <v>0</v>
      </c>
      <c r="O23" s="31">
        <v>0</v>
      </c>
      <c r="P23" s="61">
        <v>402.75714285714281</v>
      </c>
    </row>
    <row r="24" spans="3:16" x14ac:dyDescent="0.25">
      <c r="C24" s="57">
        <v>20</v>
      </c>
      <c r="D24" s="65">
        <v>36.057142857142857</v>
      </c>
      <c r="E24" s="31">
        <v>36.342857142857142</v>
      </c>
      <c r="F24" s="31">
        <v>23.085714285714285</v>
      </c>
      <c r="G24" s="31">
        <v>23.085714285714285</v>
      </c>
      <c r="H24" s="31">
        <v>86.857142857142861</v>
      </c>
      <c r="I24" s="31">
        <v>62.285714285714285</v>
      </c>
      <c r="J24" s="31">
        <v>5.3285714285714283</v>
      </c>
      <c r="K24" s="31">
        <v>7.5428571428571436</v>
      </c>
      <c r="L24" s="31">
        <v>3.9857142857142853</v>
      </c>
      <c r="M24" s="31" t="s">
        <v>21</v>
      </c>
      <c r="N24" s="31">
        <v>10.1</v>
      </c>
      <c r="O24" s="31">
        <v>1</v>
      </c>
      <c r="P24" s="61">
        <v>423.32857142857148</v>
      </c>
    </row>
    <row r="25" spans="3:16" x14ac:dyDescent="0.25">
      <c r="C25" s="57">
        <v>21</v>
      </c>
      <c r="D25" s="65">
        <v>35.857142857142854</v>
      </c>
      <c r="E25" s="31">
        <v>35.68571428571429</v>
      </c>
      <c r="F25" s="31">
        <v>22.714285714285715</v>
      </c>
      <c r="G25" s="31">
        <v>22.714285714285715</v>
      </c>
      <c r="H25" s="31">
        <v>83.714285714285708</v>
      </c>
      <c r="I25" s="31">
        <v>54.714285714285715</v>
      </c>
      <c r="J25" s="31">
        <v>7.3285714285714283</v>
      </c>
      <c r="K25" s="31">
        <v>3.4</v>
      </c>
      <c r="L25" s="31">
        <v>3.6857142857142859</v>
      </c>
      <c r="M25" s="31" t="s">
        <v>21</v>
      </c>
      <c r="N25" s="31">
        <v>0</v>
      </c>
      <c r="O25" s="31">
        <v>0</v>
      </c>
      <c r="P25" s="61">
        <v>429.80000000000007</v>
      </c>
    </row>
    <row r="26" spans="3:16" x14ac:dyDescent="0.25">
      <c r="C26" s="57">
        <v>22</v>
      </c>
      <c r="D26" s="65">
        <v>36.028571428571432</v>
      </c>
      <c r="E26" s="31">
        <v>36.25714285714286</v>
      </c>
      <c r="F26" s="31">
        <v>22.057142857142857</v>
      </c>
      <c r="G26" s="31">
        <v>22.057142857142857</v>
      </c>
      <c r="H26" s="31">
        <v>79.571428571428569</v>
      </c>
      <c r="I26" s="31">
        <v>55.142857142857146</v>
      </c>
      <c r="J26" s="31">
        <v>6.492857142857142</v>
      </c>
      <c r="K26" s="31">
        <v>7.871428571428571</v>
      </c>
      <c r="L26" s="31">
        <v>4.2</v>
      </c>
      <c r="M26" s="31" t="s">
        <v>21</v>
      </c>
      <c r="N26" s="31">
        <v>21.2</v>
      </c>
      <c r="O26" s="31">
        <v>1</v>
      </c>
      <c r="P26" s="61">
        <v>441.91428571428571</v>
      </c>
    </row>
    <row r="27" spans="3:16" x14ac:dyDescent="0.25">
      <c r="C27" s="57">
        <v>23</v>
      </c>
      <c r="D27" s="65">
        <v>34.971428571428568</v>
      </c>
      <c r="E27" s="31">
        <v>34.771428571428579</v>
      </c>
      <c r="F27" s="31">
        <v>23</v>
      </c>
      <c r="G27" s="31">
        <v>23</v>
      </c>
      <c r="H27" s="31">
        <v>89.714285714285708</v>
      </c>
      <c r="I27" s="31">
        <v>60</v>
      </c>
      <c r="J27" s="31">
        <v>5.7</v>
      </c>
      <c r="K27" s="31">
        <v>6.1857142857142859</v>
      </c>
      <c r="L27" s="31">
        <v>3.1666666666666665</v>
      </c>
      <c r="M27" s="31" t="s">
        <v>21</v>
      </c>
      <c r="N27" s="31">
        <v>15.4</v>
      </c>
      <c r="O27" s="31">
        <v>2</v>
      </c>
      <c r="P27" s="61">
        <v>460.97142857142859</v>
      </c>
    </row>
    <row r="28" spans="3:16" x14ac:dyDescent="0.25">
      <c r="C28" s="57">
        <v>24</v>
      </c>
      <c r="D28" s="65">
        <v>35.342857142857142</v>
      </c>
      <c r="E28" s="31">
        <v>35.25714285714286</v>
      </c>
      <c r="F28" s="31">
        <v>23.828571428571426</v>
      </c>
      <c r="G28" s="31">
        <v>23.828571428571426</v>
      </c>
      <c r="H28" s="31">
        <v>91</v>
      </c>
      <c r="I28" s="31">
        <v>52.285714285714285</v>
      </c>
      <c r="J28" s="31">
        <v>10.914285714285713</v>
      </c>
      <c r="K28" s="31">
        <v>5.5714285714285712</v>
      </c>
      <c r="L28" s="31">
        <v>3.8142857142857141</v>
      </c>
      <c r="M28" s="31" t="s">
        <v>21</v>
      </c>
      <c r="N28" s="31">
        <v>9.3000000000000007</v>
      </c>
      <c r="O28" s="31">
        <v>1</v>
      </c>
      <c r="P28" s="61">
        <v>473.04285714285709</v>
      </c>
    </row>
    <row r="29" spans="3:16" x14ac:dyDescent="0.25">
      <c r="C29" s="57">
        <v>25</v>
      </c>
      <c r="D29" s="65">
        <v>35.714285714285715</v>
      </c>
      <c r="E29" s="31">
        <v>35.4</v>
      </c>
      <c r="F29" s="31">
        <v>22.457142857142856</v>
      </c>
      <c r="G29" s="31">
        <v>22.457142857142856</v>
      </c>
      <c r="H29" s="31">
        <v>87.428571428571431</v>
      </c>
      <c r="I29" s="31">
        <v>53.857142857142854</v>
      </c>
      <c r="J29" s="31">
        <v>7.1428571428571432</v>
      </c>
      <c r="K29" s="31">
        <v>6.4285714285714288</v>
      </c>
      <c r="L29" s="31">
        <v>4.2285714285714286</v>
      </c>
      <c r="M29" s="31" t="s">
        <v>21</v>
      </c>
      <c r="N29" s="31">
        <v>0</v>
      </c>
      <c r="O29" s="31">
        <v>0</v>
      </c>
      <c r="P29" s="61">
        <v>475.69999999999993</v>
      </c>
    </row>
    <row r="30" spans="3:16" x14ac:dyDescent="0.25">
      <c r="C30" s="57">
        <v>26</v>
      </c>
      <c r="D30" s="65">
        <v>34.685714285714276</v>
      </c>
      <c r="E30" s="31">
        <v>34.6</v>
      </c>
      <c r="F30" s="31">
        <v>23.285714285714285</v>
      </c>
      <c r="G30" s="31">
        <v>23.285714285714285</v>
      </c>
      <c r="H30" s="31">
        <v>86.571428571428569</v>
      </c>
      <c r="I30" s="31">
        <v>58.285714285714285</v>
      </c>
      <c r="J30" s="31">
        <v>5.3428571428571434</v>
      </c>
      <c r="K30" s="31">
        <v>5.3285714285714283</v>
      </c>
      <c r="L30" s="31">
        <v>4.0285714285714294</v>
      </c>
      <c r="M30" s="31" t="s">
        <v>21</v>
      </c>
      <c r="N30" s="31">
        <v>0</v>
      </c>
      <c r="O30" s="31">
        <v>0</v>
      </c>
      <c r="P30" s="61">
        <v>475.69999999999993</v>
      </c>
    </row>
    <row r="31" spans="3:16" x14ac:dyDescent="0.25">
      <c r="C31" s="57">
        <v>27</v>
      </c>
      <c r="D31" s="65">
        <v>34.6</v>
      </c>
      <c r="E31" s="31">
        <v>34.571428571428569</v>
      </c>
      <c r="F31" s="31">
        <v>22.542857142857144</v>
      </c>
      <c r="G31" s="31">
        <v>22.542857142857144</v>
      </c>
      <c r="H31" s="31">
        <v>91.571428571428569</v>
      </c>
      <c r="I31" s="31">
        <v>63.285714285714285</v>
      </c>
      <c r="J31" s="31">
        <v>4.5571428571428569</v>
      </c>
      <c r="K31" s="31">
        <v>7.8999999999999995</v>
      </c>
      <c r="L31" s="31">
        <v>3.8857142857142857</v>
      </c>
      <c r="M31" s="31" t="s">
        <v>21</v>
      </c>
      <c r="N31" s="31">
        <v>34.400000000000006</v>
      </c>
      <c r="O31" s="31">
        <v>1</v>
      </c>
      <c r="P31" s="61">
        <v>494.41428571428571</v>
      </c>
    </row>
    <row r="32" spans="3:16" x14ac:dyDescent="0.25">
      <c r="C32" s="57">
        <v>28</v>
      </c>
      <c r="D32" s="65">
        <v>34.828571428571429</v>
      </c>
      <c r="E32" s="31">
        <v>34.600000000000009</v>
      </c>
      <c r="F32" s="31">
        <v>22.914285714285711</v>
      </c>
      <c r="G32" s="31">
        <v>22.914285714285711</v>
      </c>
      <c r="H32" s="31">
        <v>86.857142857142861</v>
      </c>
      <c r="I32" s="31">
        <v>68.571428571428569</v>
      </c>
      <c r="J32" s="31">
        <v>9.2857142857142865</v>
      </c>
      <c r="K32" s="31">
        <v>2</v>
      </c>
      <c r="L32" s="31">
        <v>2.8571428571428568</v>
      </c>
      <c r="M32" s="31" t="s">
        <v>21</v>
      </c>
      <c r="N32" s="31">
        <v>14</v>
      </c>
      <c r="O32" s="31">
        <v>3</v>
      </c>
      <c r="P32" s="61">
        <v>518.27142857142849</v>
      </c>
    </row>
    <row r="33" spans="3:16" x14ac:dyDescent="0.25">
      <c r="C33" s="57">
        <v>29</v>
      </c>
      <c r="D33" s="65">
        <v>33.828571428571429</v>
      </c>
      <c r="E33" s="31">
        <v>33.285714285714285</v>
      </c>
      <c r="F33" s="31">
        <v>22.857142857142858</v>
      </c>
      <c r="G33" s="31">
        <v>22.857142857142858</v>
      </c>
      <c r="H33" s="31">
        <v>83.714285714285708</v>
      </c>
      <c r="I33" s="31">
        <v>61.571428571428569</v>
      </c>
      <c r="J33" s="31">
        <v>8.6714285714285708</v>
      </c>
      <c r="K33" s="31">
        <v>3.7285714285714286</v>
      </c>
      <c r="L33" s="31">
        <v>3.3142857142857141</v>
      </c>
      <c r="M33" s="31" t="s">
        <v>21</v>
      </c>
      <c r="N33" s="31">
        <v>1.4</v>
      </c>
      <c r="O33" s="31">
        <v>0</v>
      </c>
      <c r="P33" s="61">
        <v>525.1</v>
      </c>
    </row>
    <row r="34" spans="3:16" x14ac:dyDescent="0.25">
      <c r="C34" s="57">
        <v>30</v>
      </c>
      <c r="D34" s="65">
        <v>34.4</v>
      </c>
      <c r="E34" s="31">
        <v>34.371428571428574</v>
      </c>
      <c r="F34" s="31">
        <v>23.057142857142857</v>
      </c>
      <c r="G34" s="31">
        <v>23.057142857142857</v>
      </c>
      <c r="H34" s="31">
        <v>81.857142857142861</v>
      </c>
      <c r="I34" s="31">
        <v>58.857142857142854</v>
      </c>
      <c r="J34" s="31">
        <v>10.428571428571429</v>
      </c>
      <c r="K34" s="31">
        <v>6.6000000000000005</v>
      </c>
      <c r="L34" s="31">
        <v>4.4571428571428573</v>
      </c>
      <c r="M34" s="31" t="s">
        <v>21</v>
      </c>
      <c r="N34" s="31">
        <v>0</v>
      </c>
      <c r="O34" s="31">
        <v>0</v>
      </c>
      <c r="P34" s="61">
        <v>525.5</v>
      </c>
    </row>
    <row r="35" spans="3:16" x14ac:dyDescent="0.25">
      <c r="C35" s="57">
        <v>31</v>
      </c>
      <c r="D35" s="65">
        <v>34.714285714285715</v>
      </c>
      <c r="E35" s="31">
        <v>34.657142857142858</v>
      </c>
      <c r="F35" s="31">
        <v>23.285714285714285</v>
      </c>
      <c r="G35" s="31">
        <v>23.285714285714285</v>
      </c>
      <c r="H35" s="31">
        <v>81</v>
      </c>
      <c r="I35" s="31">
        <v>52.285714285714285</v>
      </c>
      <c r="J35" s="31">
        <v>9.4428571428571413</v>
      </c>
      <c r="K35" s="31">
        <v>7.1285714285714272</v>
      </c>
      <c r="L35" s="31">
        <v>4.5142857142857142</v>
      </c>
      <c r="M35" s="31" t="s">
        <v>21</v>
      </c>
      <c r="N35" s="31">
        <v>0</v>
      </c>
      <c r="O35" s="31">
        <v>0</v>
      </c>
      <c r="P35" s="61">
        <v>525.5</v>
      </c>
    </row>
    <row r="36" spans="3:16" x14ac:dyDescent="0.25">
      <c r="C36" s="57">
        <v>32</v>
      </c>
      <c r="D36" s="65">
        <v>34.799999999999997</v>
      </c>
      <c r="E36" s="31">
        <v>34.085714285714282</v>
      </c>
      <c r="F36" s="31">
        <v>22.485714285714288</v>
      </c>
      <c r="G36" s="31">
        <v>22.485714285714288</v>
      </c>
      <c r="H36" s="31">
        <v>85.428571428571431</v>
      </c>
      <c r="I36" s="31">
        <v>59</v>
      </c>
      <c r="J36" s="31">
        <v>6.8214285714285721</v>
      </c>
      <c r="K36" s="31">
        <v>7.2285714285714278</v>
      </c>
      <c r="L36" s="31">
        <v>2.6857142857142859</v>
      </c>
      <c r="M36" s="31" t="s">
        <v>21</v>
      </c>
      <c r="N36" s="31">
        <v>192.2</v>
      </c>
      <c r="O36" s="31">
        <v>3</v>
      </c>
      <c r="P36" s="61">
        <v>596.9</v>
      </c>
    </row>
    <row r="37" spans="3:16" x14ac:dyDescent="0.25">
      <c r="C37" s="57">
        <v>33</v>
      </c>
      <c r="D37" s="65">
        <v>32.771428571428572</v>
      </c>
      <c r="E37" s="31">
        <v>33.114285714285714</v>
      </c>
      <c r="F37" s="31">
        <v>22.371428571428574</v>
      </c>
      <c r="G37" s="31">
        <v>22.371428571428574</v>
      </c>
      <c r="H37" s="31">
        <v>87.857142857142861</v>
      </c>
      <c r="I37" s="31">
        <v>62.857142857142854</v>
      </c>
      <c r="J37" s="31">
        <v>5.7857142857142856</v>
      </c>
      <c r="K37" s="31">
        <v>2.5142857142857138</v>
      </c>
      <c r="L37" s="31">
        <v>2.2000000000000002</v>
      </c>
      <c r="M37" s="31" t="s">
        <v>21</v>
      </c>
      <c r="N37" s="31">
        <v>84.4</v>
      </c>
      <c r="O37" s="31">
        <v>4</v>
      </c>
      <c r="P37" s="61">
        <v>744.07142857142856</v>
      </c>
    </row>
    <row r="38" spans="3:16" x14ac:dyDescent="0.25">
      <c r="C38" s="57">
        <v>34</v>
      </c>
      <c r="D38" s="65">
        <v>32.028571428571432</v>
      </c>
      <c r="E38" s="31">
        <v>32.171428571428571</v>
      </c>
      <c r="F38" s="31">
        <v>22.8</v>
      </c>
      <c r="G38" s="31">
        <v>22.8</v>
      </c>
      <c r="H38" s="31">
        <v>91.714285714285708</v>
      </c>
      <c r="I38" s="31">
        <v>74.142857142857139</v>
      </c>
      <c r="J38" s="31">
        <v>4.2714285714285714</v>
      </c>
      <c r="K38" s="31">
        <v>3.6714285714285713</v>
      </c>
      <c r="L38" s="31">
        <v>3.1999999999999997</v>
      </c>
      <c r="M38" s="31" t="s">
        <v>21</v>
      </c>
      <c r="N38" s="31">
        <v>6</v>
      </c>
      <c r="O38" s="31">
        <v>1</v>
      </c>
      <c r="P38" s="61">
        <v>805.52857142857158</v>
      </c>
    </row>
    <row r="39" spans="3:16" x14ac:dyDescent="0.25">
      <c r="C39" s="57">
        <v>35</v>
      </c>
      <c r="D39" s="65">
        <v>33.6</v>
      </c>
      <c r="E39" s="31">
        <v>33.31428571428571</v>
      </c>
      <c r="F39" s="31">
        <v>22.88571428571429</v>
      </c>
      <c r="G39" s="31">
        <v>22.88571428571429</v>
      </c>
      <c r="H39" s="31">
        <v>87.571428571428569</v>
      </c>
      <c r="I39" s="31">
        <v>63.428571428571431</v>
      </c>
      <c r="J39" s="31">
        <v>6.6428571428571432</v>
      </c>
      <c r="K39" s="31">
        <v>4.128571428571429</v>
      </c>
      <c r="L39" s="31">
        <v>3.657142857142857</v>
      </c>
      <c r="M39" s="31" t="s">
        <v>21</v>
      </c>
      <c r="N39" s="31">
        <v>30.2</v>
      </c>
      <c r="O39" s="31">
        <v>1</v>
      </c>
      <c r="P39" s="61">
        <v>812.41428571428582</v>
      </c>
    </row>
    <row r="40" spans="3:16" x14ac:dyDescent="0.25">
      <c r="C40" s="57">
        <v>36</v>
      </c>
      <c r="D40" s="65">
        <v>32.885714285714286</v>
      </c>
      <c r="E40" s="31">
        <v>32.914285714285718</v>
      </c>
      <c r="F40" s="31">
        <v>21.771428571428572</v>
      </c>
      <c r="G40" s="31">
        <v>21.771428571428572</v>
      </c>
      <c r="H40" s="31">
        <v>86.571428571428569</v>
      </c>
      <c r="I40" s="31">
        <v>65.428571428571431</v>
      </c>
      <c r="J40" s="31">
        <v>7.1285714285714272</v>
      </c>
      <c r="K40" s="31">
        <v>4.7285714285714278</v>
      </c>
      <c r="L40" s="31">
        <v>3.1428571428571428</v>
      </c>
      <c r="M40" s="31" t="s">
        <v>21</v>
      </c>
      <c r="N40" s="31">
        <v>46.2</v>
      </c>
      <c r="O40" s="31">
        <v>1</v>
      </c>
      <c r="P40" s="61">
        <v>884.27142857142849</v>
      </c>
    </row>
    <row r="41" spans="3:16" x14ac:dyDescent="0.25">
      <c r="C41" s="57">
        <v>37</v>
      </c>
      <c r="D41" s="65">
        <v>34.657142857142858</v>
      </c>
      <c r="E41" s="31">
        <v>34.342857142857142</v>
      </c>
      <c r="F41" s="31">
        <v>23.43</v>
      </c>
      <c r="G41" s="31">
        <v>23.428571428571427</v>
      </c>
      <c r="H41" s="31">
        <v>82.857142857142861</v>
      </c>
      <c r="I41" s="31">
        <v>56.857142857142854</v>
      </c>
      <c r="J41" s="31">
        <v>7.2857142857142856</v>
      </c>
      <c r="K41" s="31">
        <v>7.1714285714285717</v>
      </c>
      <c r="L41" s="31">
        <v>4.2</v>
      </c>
      <c r="M41" s="31" t="s">
        <v>21</v>
      </c>
      <c r="N41" s="31">
        <v>13.2</v>
      </c>
      <c r="O41" s="31">
        <v>1</v>
      </c>
      <c r="P41" s="61">
        <v>886.38571428571424</v>
      </c>
    </row>
    <row r="42" spans="3:16" x14ac:dyDescent="0.25">
      <c r="C42" s="57">
        <v>38</v>
      </c>
      <c r="D42" s="65">
        <v>33.114285714285707</v>
      </c>
      <c r="E42" s="31">
        <v>33.057142857142857</v>
      </c>
      <c r="F42" s="31">
        <v>22.314285714285713</v>
      </c>
      <c r="G42" s="31">
        <v>22.314285714285713</v>
      </c>
      <c r="H42" s="31">
        <v>89.428571428571431</v>
      </c>
      <c r="I42" s="31">
        <v>65.428571428571431</v>
      </c>
      <c r="J42" s="31">
        <v>4.1857142857142859</v>
      </c>
      <c r="K42" s="31">
        <v>6.0571428571428569</v>
      </c>
      <c r="L42" s="31">
        <v>3.971428571428572</v>
      </c>
      <c r="M42" s="31" t="s">
        <v>21</v>
      </c>
      <c r="N42" s="31">
        <v>5.2</v>
      </c>
      <c r="O42" s="31">
        <v>1</v>
      </c>
      <c r="P42" s="61">
        <v>900.67142857142858</v>
      </c>
    </row>
    <row r="43" spans="3:16" x14ac:dyDescent="0.25">
      <c r="C43" s="57">
        <v>39</v>
      </c>
      <c r="D43" s="65">
        <v>34.485714285714288</v>
      </c>
      <c r="E43" s="31">
        <v>34.000000000000007</v>
      </c>
      <c r="F43" s="31">
        <v>22.285714285714285</v>
      </c>
      <c r="G43" s="31">
        <v>22.285714285714285</v>
      </c>
      <c r="H43" s="31">
        <v>86.857142857142861</v>
      </c>
      <c r="I43" s="31">
        <v>63.285714285714285</v>
      </c>
      <c r="J43" s="31">
        <v>6.5285714285714276</v>
      </c>
      <c r="K43" s="31">
        <v>5.2285714285714286</v>
      </c>
      <c r="L43" s="31">
        <v>3.6285714285714286</v>
      </c>
      <c r="M43" s="31" t="s">
        <v>21</v>
      </c>
      <c r="N43" s="31">
        <v>13.2</v>
      </c>
      <c r="O43" s="31">
        <v>2</v>
      </c>
      <c r="P43" s="61">
        <v>914.04285714285732</v>
      </c>
    </row>
    <row r="44" spans="3:16" x14ac:dyDescent="0.25">
      <c r="C44" s="57">
        <v>40</v>
      </c>
      <c r="D44" s="65">
        <v>32.085714285714289</v>
      </c>
      <c r="E44" s="31">
        <v>31.714285714285715</v>
      </c>
      <c r="F44" s="31">
        <v>22.857142857142858</v>
      </c>
      <c r="G44" s="31">
        <v>22.857142857142858</v>
      </c>
      <c r="H44" s="31">
        <v>95.428571428571431</v>
      </c>
      <c r="I44" s="31">
        <v>83.857142857142861</v>
      </c>
      <c r="J44" s="31">
        <v>3.9</v>
      </c>
      <c r="K44" s="31">
        <v>3.5857142857142859</v>
      </c>
      <c r="L44" s="31">
        <v>2.8857142857142857</v>
      </c>
      <c r="M44" s="31" t="s">
        <v>21</v>
      </c>
      <c r="N44" s="31">
        <v>55</v>
      </c>
      <c r="O44" s="31">
        <v>2</v>
      </c>
      <c r="P44" s="61">
        <v>932.24285714285725</v>
      </c>
    </row>
    <row r="45" spans="3:16" x14ac:dyDescent="0.25">
      <c r="C45" s="57">
        <v>41</v>
      </c>
      <c r="D45" s="65">
        <v>32.6</v>
      </c>
      <c r="E45" s="31">
        <v>32.457142857142856</v>
      </c>
      <c r="F45" s="31">
        <v>21.428571428571423</v>
      </c>
      <c r="G45" s="31">
        <v>21.428571428571423</v>
      </c>
      <c r="H45" s="31">
        <v>94.714285714285708</v>
      </c>
      <c r="I45" s="31">
        <v>67.857142857142861</v>
      </c>
      <c r="J45" s="31">
        <v>6.6714285714285708</v>
      </c>
      <c r="K45" s="31">
        <v>6.6142857142857139</v>
      </c>
      <c r="L45" s="31">
        <v>3.1428571428571428</v>
      </c>
      <c r="M45" s="31" t="s">
        <v>21</v>
      </c>
      <c r="N45" s="31">
        <v>141</v>
      </c>
      <c r="O45" s="31">
        <v>5</v>
      </c>
      <c r="P45" s="61">
        <v>1043.2428571428572</v>
      </c>
    </row>
    <row r="46" spans="3:16" x14ac:dyDescent="0.25">
      <c r="C46" s="57">
        <v>42</v>
      </c>
      <c r="D46" s="65">
        <v>33</v>
      </c>
      <c r="E46" s="31">
        <v>32.828571428571429</v>
      </c>
      <c r="F46" s="31">
        <v>21.942857142857143</v>
      </c>
      <c r="G46" s="31">
        <v>21.942857142857143</v>
      </c>
      <c r="H46" s="31">
        <v>86.571428571428569</v>
      </c>
      <c r="I46" s="31">
        <v>74.857142857142861</v>
      </c>
      <c r="J46" s="31">
        <v>4.9571428571428573</v>
      </c>
      <c r="K46" s="31">
        <v>6.242857142857142</v>
      </c>
      <c r="L46" s="31">
        <v>3.628571428571429</v>
      </c>
      <c r="M46" s="31" t="s">
        <v>21</v>
      </c>
      <c r="N46" s="31">
        <v>6.4</v>
      </c>
      <c r="O46" s="31">
        <v>2</v>
      </c>
      <c r="P46" s="61">
        <v>1114.9571428571428</v>
      </c>
    </row>
    <row r="47" spans="3:16" x14ac:dyDescent="0.25">
      <c r="C47" s="57">
        <v>43</v>
      </c>
      <c r="D47" s="65">
        <v>32.628571428571426</v>
      </c>
      <c r="E47" s="31">
        <v>32.171428571428571</v>
      </c>
      <c r="F47" s="31">
        <v>21.771428571428569</v>
      </c>
      <c r="G47" s="31">
        <v>21.771428571428569</v>
      </c>
      <c r="H47" s="31">
        <v>91.285714285714292</v>
      </c>
      <c r="I47" s="31">
        <v>75.714285714285708</v>
      </c>
      <c r="J47" s="31">
        <v>3.5857142857142854</v>
      </c>
      <c r="K47" s="31">
        <v>5.9857142857142858</v>
      </c>
      <c r="L47" s="31">
        <v>3.9714285714285711</v>
      </c>
      <c r="M47" s="31" t="s">
        <v>21</v>
      </c>
      <c r="N47" s="31">
        <v>48.2</v>
      </c>
      <c r="O47" s="31">
        <v>1</v>
      </c>
      <c r="P47" s="61">
        <v>1166.7</v>
      </c>
    </row>
    <row r="48" spans="3:16" x14ac:dyDescent="0.25">
      <c r="C48" s="57">
        <v>44</v>
      </c>
      <c r="D48" s="65">
        <v>30.514285714285712</v>
      </c>
      <c r="E48" s="31">
        <v>29.971428571428568</v>
      </c>
      <c r="F48" s="31">
        <v>21.37142857142857</v>
      </c>
      <c r="G48" s="31">
        <v>21.37142857142857</v>
      </c>
      <c r="H48" s="31">
        <v>98</v>
      </c>
      <c r="I48" s="31">
        <v>89.285714285714292</v>
      </c>
      <c r="J48" s="31">
        <v>4.7428571428571429</v>
      </c>
      <c r="K48" s="31">
        <v>1.4142857142857144</v>
      </c>
      <c r="L48" s="31">
        <v>1.8285714285714285</v>
      </c>
      <c r="M48" s="31" t="s">
        <v>21</v>
      </c>
      <c r="N48" s="31">
        <v>251.40000000000003</v>
      </c>
      <c r="O48" s="31">
        <v>7</v>
      </c>
      <c r="P48" s="61">
        <v>1306.8285714285716</v>
      </c>
    </row>
    <row r="49" spans="3:16" x14ac:dyDescent="0.25">
      <c r="C49" s="57">
        <v>45</v>
      </c>
      <c r="D49" s="65">
        <v>29.171428571428571</v>
      </c>
      <c r="E49" s="31">
        <v>28.342857142857145</v>
      </c>
      <c r="F49" s="31">
        <v>21.285714285714285</v>
      </c>
      <c r="G49" s="31">
        <v>21.285714285714285</v>
      </c>
      <c r="H49" s="31">
        <v>96.428571428571431</v>
      </c>
      <c r="I49" s="31">
        <v>89.285714285714292</v>
      </c>
      <c r="J49" s="31">
        <v>5.3285714285714283</v>
      </c>
      <c r="K49" s="31">
        <v>1.4857142857142855</v>
      </c>
      <c r="L49" s="31">
        <v>1.1857142857142857</v>
      </c>
      <c r="M49" s="31" t="s">
        <v>21</v>
      </c>
      <c r="N49" s="31">
        <v>203.39999999999998</v>
      </c>
      <c r="O49" s="31">
        <v>4</v>
      </c>
      <c r="P49" s="61">
        <v>1499.7571428571428</v>
      </c>
    </row>
    <row r="50" spans="3:16" x14ac:dyDescent="0.25">
      <c r="C50" s="57">
        <v>46</v>
      </c>
      <c r="D50" s="65">
        <v>28.171428571428571</v>
      </c>
      <c r="E50" s="31">
        <v>28.4</v>
      </c>
      <c r="F50" s="31">
        <v>21.228571428571428</v>
      </c>
      <c r="G50" s="31">
        <v>21.228571428571428</v>
      </c>
      <c r="H50" s="31">
        <v>98.428571428571431</v>
      </c>
      <c r="I50" s="31">
        <v>90.142857142857139</v>
      </c>
      <c r="J50" s="31">
        <v>3.9428571428571431</v>
      </c>
      <c r="K50" s="31">
        <v>0</v>
      </c>
      <c r="L50" s="31">
        <v>0.25714285714285717</v>
      </c>
      <c r="M50" s="31" t="s">
        <v>21</v>
      </c>
      <c r="N50" s="31">
        <v>75.300000000000011</v>
      </c>
      <c r="O50" s="31">
        <v>4</v>
      </c>
      <c r="P50" s="61">
        <v>1643.0857142857144</v>
      </c>
    </row>
    <row r="51" spans="3:16" x14ac:dyDescent="0.25">
      <c r="C51" s="57">
        <v>47</v>
      </c>
      <c r="D51" s="65">
        <v>29.257142857142856</v>
      </c>
      <c r="E51" s="31">
        <v>29.37142857142857</v>
      </c>
      <c r="F51" s="31">
        <v>20.228571428571428</v>
      </c>
      <c r="G51" s="31">
        <v>20.228571428571428</v>
      </c>
      <c r="H51" s="31">
        <v>95</v>
      </c>
      <c r="I51" s="31">
        <v>85.857142857142861</v>
      </c>
      <c r="J51" s="31">
        <v>4.742857142857142</v>
      </c>
      <c r="K51" s="31">
        <v>3.3285714285714287</v>
      </c>
      <c r="L51" s="31">
        <v>1.5571428571428569</v>
      </c>
      <c r="M51" s="31" t="s">
        <v>21</v>
      </c>
      <c r="N51" s="31">
        <v>37.900000000000006</v>
      </c>
      <c r="O51" s="31">
        <v>5</v>
      </c>
      <c r="P51" s="61">
        <v>1716.5571428571427</v>
      </c>
    </row>
    <row r="52" spans="3:16" x14ac:dyDescent="0.25">
      <c r="C52" s="57">
        <v>48</v>
      </c>
      <c r="D52" s="65">
        <v>28.028571428571428</v>
      </c>
      <c r="E52" s="31">
        <v>28.114285714285717</v>
      </c>
      <c r="F52" s="31">
        <v>20.457142857142856</v>
      </c>
      <c r="G52" s="31">
        <v>20.457142857142856</v>
      </c>
      <c r="H52" s="31">
        <v>98.142857142857139</v>
      </c>
      <c r="I52" s="31">
        <v>85.857142857142861</v>
      </c>
      <c r="J52" s="31">
        <v>5.5285714285714276</v>
      </c>
      <c r="K52" s="31">
        <v>3.2285714285714282</v>
      </c>
      <c r="L52" s="31">
        <v>1.1714285714285713</v>
      </c>
      <c r="M52" s="31" t="s">
        <v>21</v>
      </c>
      <c r="N52" s="31">
        <v>223</v>
      </c>
      <c r="O52" s="31">
        <v>5</v>
      </c>
      <c r="P52" s="61">
        <v>1905.4142857142858</v>
      </c>
    </row>
    <row r="53" spans="3:16" x14ac:dyDescent="0.25">
      <c r="C53" s="57">
        <v>49</v>
      </c>
      <c r="D53" s="65">
        <v>30.542857142857141</v>
      </c>
      <c r="E53" s="31">
        <v>30.342857142857145</v>
      </c>
      <c r="F53" s="31">
        <v>21.771428571428572</v>
      </c>
      <c r="G53" s="31">
        <v>21.771428571428572</v>
      </c>
      <c r="H53" s="31">
        <v>96</v>
      </c>
      <c r="I53" s="31">
        <v>76.142857142857139</v>
      </c>
      <c r="J53" s="31">
        <v>3</v>
      </c>
      <c r="K53" s="31">
        <v>4.9571428571428564</v>
      </c>
      <c r="L53" s="31">
        <v>3.8285714285714292</v>
      </c>
      <c r="M53" s="31" t="s">
        <v>21</v>
      </c>
      <c r="N53" s="31">
        <v>12.4</v>
      </c>
      <c r="O53" s="31">
        <v>1</v>
      </c>
      <c r="P53" s="61">
        <v>1959.4714285714288</v>
      </c>
    </row>
    <row r="54" spans="3:16" x14ac:dyDescent="0.25">
      <c r="C54" s="57">
        <v>50</v>
      </c>
      <c r="D54" s="65">
        <v>29.25714285714286</v>
      </c>
      <c r="E54" s="31">
        <v>29.142857142857142</v>
      </c>
      <c r="F54" s="31">
        <v>20.828571428571426</v>
      </c>
      <c r="G54" s="31">
        <v>20.828571428571426</v>
      </c>
      <c r="H54" s="31">
        <v>93.571428571428569</v>
      </c>
      <c r="I54" s="31">
        <v>79</v>
      </c>
      <c r="J54" s="31">
        <v>5.8571428571428568</v>
      </c>
      <c r="K54" s="31">
        <v>5.9571428571428573</v>
      </c>
      <c r="L54" s="31">
        <v>2.8000000000000003</v>
      </c>
      <c r="M54" s="31" t="s">
        <v>21</v>
      </c>
      <c r="N54" s="31">
        <v>21.700000000000003</v>
      </c>
      <c r="O54" s="31">
        <v>2</v>
      </c>
      <c r="P54" s="61">
        <v>1982.4714285714285</v>
      </c>
    </row>
    <row r="55" spans="3:16" x14ac:dyDescent="0.25">
      <c r="C55" s="57">
        <v>51</v>
      </c>
      <c r="D55" s="65">
        <v>29.142857142857142</v>
      </c>
      <c r="E55" s="31">
        <v>28.657142857142855</v>
      </c>
      <c r="F55" s="31">
        <v>18.457142857142856</v>
      </c>
      <c r="G55" s="31">
        <v>18.457142857142856</v>
      </c>
      <c r="H55" s="31">
        <v>93.857142857142861</v>
      </c>
      <c r="I55" s="31">
        <v>71.714285714285708</v>
      </c>
      <c r="J55" s="31">
        <v>5.7142857142857144</v>
      </c>
      <c r="K55" s="31">
        <v>5.6142857142857139</v>
      </c>
      <c r="L55" s="31">
        <v>3.0857142857142859</v>
      </c>
      <c r="M55" s="31" t="s">
        <v>21</v>
      </c>
      <c r="N55" s="31">
        <v>0</v>
      </c>
      <c r="O55" s="31">
        <v>0</v>
      </c>
      <c r="P55" s="61">
        <v>1991.7999999999997</v>
      </c>
    </row>
    <row r="56" spans="3:16" x14ac:dyDescent="0.25">
      <c r="C56" s="57">
        <v>52</v>
      </c>
      <c r="D56" s="65">
        <v>28.37142857142857</v>
      </c>
      <c r="E56" s="31">
        <v>28.457142857142856</v>
      </c>
      <c r="F56" s="31">
        <v>17.771428571428569</v>
      </c>
      <c r="G56" s="31">
        <v>17.771428571428569</v>
      </c>
      <c r="H56" s="31">
        <v>96.285714285714292</v>
      </c>
      <c r="I56" s="31">
        <v>73.714285714285708</v>
      </c>
      <c r="J56" s="31">
        <v>3.9285714285714284</v>
      </c>
      <c r="K56" s="31">
        <v>6.4571428571428573</v>
      </c>
      <c r="L56" s="31">
        <v>3.371428571428571</v>
      </c>
      <c r="M56" s="31" t="s">
        <v>21</v>
      </c>
      <c r="N56" s="31">
        <v>0</v>
      </c>
      <c r="O56" s="31">
        <v>0</v>
      </c>
      <c r="P56" s="61">
        <v>1991.7999999999997</v>
      </c>
    </row>
    <row r="57" spans="3:16" ht="15.75" thickBot="1" x14ac:dyDescent="0.3">
      <c r="C57" s="58">
        <v>53</v>
      </c>
      <c r="D57" s="66">
        <v>28.453061224489797</v>
      </c>
      <c r="E57" s="62">
        <v>28.322448979591837</v>
      </c>
      <c r="F57" s="62">
        <v>18.39591836734694</v>
      </c>
      <c r="G57" s="62">
        <v>18.39591836734694</v>
      </c>
      <c r="H57" s="62">
        <v>95.897959183673478</v>
      </c>
      <c r="I57" s="62">
        <v>74.816326530612258</v>
      </c>
      <c r="J57" s="62">
        <v>4.5183673469387751</v>
      </c>
      <c r="K57" s="62">
        <v>5.793877551020409</v>
      </c>
      <c r="L57" s="62">
        <v>3.1387755102040811</v>
      </c>
      <c r="M57" s="62" t="s">
        <v>21</v>
      </c>
      <c r="N57" s="62">
        <v>22.2</v>
      </c>
      <c r="O57" s="62">
        <v>1</v>
      </c>
      <c r="P57" s="63">
        <v>1994.9714285714285</v>
      </c>
    </row>
    <row r="58" spans="3:16" x14ac:dyDescent="0.25">
      <c r="N58" s="47">
        <f>SUM(N5:N57)</f>
        <v>2014.0000000000007</v>
      </c>
      <c r="O58" s="47">
        <f>SUM(O5:O57)</f>
        <v>78</v>
      </c>
    </row>
  </sheetData>
  <mergeCells count="11">
    <mergeCell ref="N2:N3"/>
    <mergeCell ref="O2:O4"/>
    <mergeCell ref="P2:P4"/>
    <mergeCell ref="D3:E3"/>
    <mergeCell ref="F3:G3"/>
    <mergeCell ref="D2:G2"/>
    <mergeCell ref="H2:I3"/>
    <mergeCell ref="J2:J3"/>
    <mergeCell ref="K2:K3"/>
    <mergeCell ref="L2:L3"/>
    <mergeCell ref="M2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2020</vt:lpstr>
      <vt:lpstr>Std wk 20</vt:lpstr>
      <vt:lpstr>2021</vt:lpstr>
      <vt:lpstr> Std wk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RRS HARI</cp:lastModifiedBy>
  <dcterms:created xsi:type="dcterms:W3CDTF">2023-12-21T02:07:22Z</dcterms:created>
  <dcterms:modified xsi:type="dcterms:W3CDTF">2023-12-21T14:16:42Z</dcterms:modified>
</cp:coreProperties>
</file>