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tidec\Downloads\"/>
    </mc:Choice>
  </mc:AlternateContent>
  <xr:revisionPtr revIDLastSave="0" documentId="8_{08D7E01B-CA02-47D0-9B6C-76C35B139E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" i="1"/>
</calcChain>
</file>

<file path=xl/sharedStrings.xml><?xml version="1.0" encoding="utf-8"?>
<sst xmlns="http://schemas.openxmlformats.org/spreadsheetml/2006/main" count="328" uniqueCount="188">
  <si>
    <t>ID</t>
  </si>
  <si>
    <t>AGE</t>
  </si>
  <si>
    <t>SEX</t>
  </si>
  <si>
    <t>HEIGHT</t>
  </si>
  <si>
    <t>WEIGHT</t>
  </si>
  <si>
    <t>BMI</t>
  </si>
  <si>
    <t xml:space="preserve">PRE SCORE EMPHATHY </t>
  </si>
  <si>
    <t xml:space="preserve">PRE TMMS-24: ATENTION </t>
  </si>
  <si>
    <t xml:space="preserve">PRE TMMS-24: CLARITY </t>
  </si>
  <si>
    <t>PRE TMMS-24: REPAIR</t>
  </si>
  <si>
    <t>PRE: Positive and Negative Affect Schedules (+)</t>
  </si>
  <si>
    <t>PRE: Positive and Negative Affect Schedules (-)</t>
  </si>
  <si>
    <t xml:space="preserve">POST SCORE EMPHATHY </t>
  </si>
  <si>
    <t xml:space="preserve">POST TMMS-24: ATENTION </t>
  </si>
  <si>
    <t xml:space="preserve">POST TMMS-24: CLARITY </t>
  </si>
  <si>
    <t>POST TMMS-24: REPAIR</t>
  </si>
  <si>
    <t>POST: Positive and Negative Affect Schedules (+)</t>
  </si>
  <si>
    <t>POST: Positive and Negative Affect Schedules (-)</t>
  </si>
  <si>
    <t>5468A</t>
  </si>
  <si>
    <t>9918P</t>
  </si>
  <si>
    <t>2022Z</t>
  </si>
  <si>
    <t>1305M</t>
  </si>
  <si>
    <t>1523V</t>
  </si>
  <si>
    <t>1523R</t>
  </si>
  <si>
    <t>7371P</t>
  </si>
  <si>
    <t>0302R</t>
  </si>
  <si>
    <t>199L</t>
  </si>
  <si>
    <t>2912L</t>
  </si>
  <si>
    <t>1234E</t>
  </si>
  <si>
    <t>1998H</t>
  </si>
  <si>
    <t>1301L</t>
  </si>
  <si>
    <t>2805M</t>
  </si>
  <si>
    <t>2402M</t>
  </si>
  <si>
    <t>5058R</t>
  </si>
  <si>
    <t>1012A</t>
  </si>
  <si>
    <t>2003A</t>
  </si>
  <si>
    <t>8888I</t>
  </si>
  <si>
    <t>3505P</t>
  </si>
  <si>
    <t>3105C</t>
  </si>
  <si>
    <t>0216A</t>
  </si>
  <si>
    <t>1997H</t>
  </si>
  <si>
    <t>1511A</t>
  </si>
  <si>
    <t>3107A</t>
  </si>
  <si>
    <t>1326 A</t>
  </si>
  <si>
    <t>1326 A'</t>
  </si>
  <si>
    <t>2609M</t>
  </si>
  <si>
    <t>5730A</t>
  </si>
  <si>
    <t>1973A</t>
  </si>
  <si>
    <t>2413M</t>
  </si>
  <si>
    <t>0208M</t>
  </si>
  <si>
    <t>7737A</t>
  </si>
  <si>
    <t>1234C</t>
  </si>
  <si>
    <t>6617A</t>
  </si>
  <si>
    <t>2212F</t>
  </si>
  <si>
    <t>6332Y</t>
  </si>
  <si>
    <t>5392G</t>
  </si>
  <si>
    <t>1234B</t>
  </si>
  <si>
    <t>2792R</t>
  </si>
  <si>
    <t>1326E</t>
  </si>
  <si>
    <t>1122D</t>
  </si>
  <si>
    <t>7605R</t>
  </si>
  <si>
    <t>51146R</t>
  </si>
  <si>
    <t>0809D</t>
  </si>
  <si>
    <t>0611P</t>
  </si>
  <si>
    <t>7316G</t>
  </si>
  <si>
    <t>6394I</t>
  </si>
  <si>
    <t>2907L</t>
  </si>
  <si>
    <t>7733D</t>
  </si>
  <si>
    <t>4589H</t>
  </si>
  <si>
    <t>4814T</t>
  </si>
  <si>
    <t>2509M</t>
  </si>
  <si>
    <t>0404I</t>
  </si>
  <si>
    <t>6152 A</t>
  </si>
  <si>
    <t>6389 C</t>
  </si>
  <si>
    <t>6202 P</t>
  </si>
  <si>
    <t>1809M</t>
  </si>
  <si>
    <t>2002C</t>
  </si>
  <si>
    <t>1011M</t>
  </si>
  <si>
    <t>Would you consider empathy necessary in dental students?</t>
  </si>
  <si>
    <t>do you find the activity interesting?</t>
  </si>
  <si>
    <t>do you consider the activity useful?</t>
  </si>
  <si>
    <t>Do you consider the activity appropriate to foster empathy?</t>
  </si>
  <si>
    <t>Do you consider the activity recommendable for other healthcare professionals?</t>
  </si>
  <si>
    <t>Indicate what sensations you have experienced during the use of the suit.</t>
  </si>
  <si>
    <t>Indicate what sensations you have experienced after taking off the suit.</t>
  </si>
  <si>
    <t>Considers that this activity should be repeated at the end of graduate training.</t>
  </si>
  <si>
    <t>not being able to walk see and hear bad dizziness</t>
  </si>
  <si>
    <t>weight, difficulty writing, lack of mobility</t>
  </si>
  <si>
    <t>Not to listen or to write</t>
  </si>
  <si>
    <t>not listening, the weight</t>
  </si>
  <si>
    <t>Stiffness of the neck the weight on feet and arms</t>
  </si>
  <si>
    <t>Seeing and hearing wrong</t>
  </si>
  <si>
    <t>Poor Seeing and Stiffness</t>
  </si>
  <si>
    <t>Seeing and hearing wrong, effort</t>
  </si>
  <si>
    <t>not to hear or see,</t>
  </si>
  <si>
    <t>neck stiffness, heaviness</t>
  </si>
  <si>
    <t>not seeing or hearing not being able to write</t>
  </si>
  <si>
    <t>Weight Burden</t>
  </si>
  <si>
    <t xml:space="preserve">not listening, slowness, </t>
  </si>
  <si>
    <t>stiff neck, vision</t>
  </si>
  <si>
    <t>not hearing, being able to write, tiredness</t>
  </si>
  <si>
    <t>View, rigidity</t>
  </si>
  <si>
    <t>Not hearing or seeing, moving badly</t>
  </si>
  <si>
    <t>wrists and neck</t>
  </si>
  <si>
    <t>Weight of feet and wrists</t>
  </si>
  <si>
    <t>the sight and the neck and wrists</t>
  </si>
  <si>
    <t>seeing and hearing badly, the burden of weight</t>
  </si>
  <si>
    <t>Not seeing or being able to write</t>
  </si>
  <si>
    <t>Neck and wrists hard to write</t>
  </si>
  <si>
    <t>not even listening, the rigidity, the weight</t>
  </si>
  <si>
    <t>Not seeing the worst after not listening</t>
  </si>
  <si>
    <t>not hearing, stiff neck, heavy hands</t>
  </si>
  <si>
    <t>the burden of weight, the vest</t>
  </si>
  <si>
    <t>Not seeing or hearing</t>
  </si>
  <si>
    <t>Silence and the neck</t>
  </si>
  <si>
    <t>going down stairs, getting up from the couch</t>
  </si>
  <si>
    <t xml:space="preserve">Not listening </t>
  </si>
  <si>
    <t>not listening, and lack of agility</t>
  </si>
  <si>
    <t>not listening, stiff neck, instability</t>
  </si>
  <si>
    <t>vision, knees, and weight</t>
  </si>
  <si>
    <t>vision and hearing</t>
  </si>
  <si>
    <t>hearing and tiredness</t>
  </si>
  <si>
    <t>Hearing and weight</t>
  </si>
  <si>
    <t>weight on the legs, not seeing or hearing,</t>
  </si>
  <si>
    <t>neck weight when going down stairs sight writing,</t>
  </si>
  <si>
    <t>not listening and not controlling the body</t>
  </si>
  <si>
    <t>joint stiffness, insecurity when walking vision.</t>
  </si>
  <si>
    <t>the collar, the weight, tiredness, fatigue, apathy, not listening.</t>
  </si>
  <si>
    <t>neck, vision, and hearing</t>
  </si>
  <si>
    <t>limited weight, vision and hearing</t>
  </si>
  <si>
    <t>I did not hear, difficulty in doing easy actions.</t>
  </si>
  <si>
    <t>not hearing or seeing, very clumsy rigidity</t>
  </si>
  <si>
    <t>Stiffness of the eye discomfort to breathe</t>
  </si>
  <si>
    <t>not hearing or seeing, fatigue</t>
  </si>
  <si>
    <t>not hearing or seeing the stiffness of the neck, instability</t>
  </si>
  <si>
    <t>Neck stiffness, not listening</t>
  </si>
  <si>
    <t>Neck stiffness</t>
  </si>
  <si>
    <t>weight, lack of mobility</t>
  </si>
  <si>
    <t>weight, lack of mobility, tired worried</t>
  </si>
  <si>
    <t>relief, I saw the capacities and facilities of the young people</t>
  </si>
  <si>
    <t>relieved and grateful</t>
  </si>
  <si>
    <t>Released</t>
  </si>
  <si>
    <t>Lightweight and comfortable</t>
  </si>
  <si>
    <t>relieved and relaxed</t>
  </si>
  <si>
    <t>Light and soothed</t>
  </si>
  <si>
    <t>Free and young</t>
  </si>
  <si>
    <t>Relieved</t>
  </si>
  <si>
    <t>released, much better</t>
  </si>
  <si>
    <t>Relieved and light</t>
  </si>
  <si>
    <t>relief</t>
  </si>
  <si>
    <t>relieved release, with great mobility</t>
  </si>
  <si>
    <t xml:space="preserve">Light and young </t>
  </si>
  <si>
    <t>Free and agile</t>
  </si>
  <si>
    <t>Liberated relieved</t>
  </si>
  <si>
    <t>liberation</t>
  </si>
  <si>
    <t>Liberated and relieved, fresh</t>
  </si>
  <si>
    <t>Lighter and cooler</t>
  </si>
  <si>
    <t>liberated</t>
  </si>
  <si>
    <t>Lightweight and fresh</t>
  </si>
  <si>
    <t>Liberation and lightness</t>
  </si>
  <si>
    <t>relief, regaining energy, more connection with others</t>
  </si>
  <si>
    <t>Relief and comfort</t>
  </si>
  <si>
    <t>relieved, freedom of movement, more energy</t>
  </si>
  <si>
    <t>free relieved, happy, young</t>
  </si>
  <si>
    <t>Relief, Liberation</t>
  </si>
  <si>
    <t>Light and young with a desire to run</t>
  </si>
  <si>
    <t>relieved with the desire to take care of myself and exercise</t>
  </si>
  <si>
    <t>Instant relief</t>
  </si>
  <si>
    <t xml:space="preserve">freedom of movement good vision </t>
  </si>
  <si>
    <t>Relief, joy, free.</t>
  </si>
  <si>
    <t>Liberated and lightweight</t>
  </si>
  <si>
    <t>free, more agile, with more energy</t>
  </si>
  <si>
    <t xml:space="preserve">relieved </t>
  </si>
  <si>
    <t>Release and lightness, agile</t>
  </si>
  <si>
    <t>relieved and young</t>
  </si>
  <si>
    <t>No</t>
  </si>
  <si>
    <t xml:space="preserve">Yes </t>
  </si>
  <si>
    <t>Yes the last year</t>
  </si>
  <si>
    <t>Not once is enough</t>
  </si>
  <si>
    <t>No but I'll remember</t>
  </si>
  <si>
    <t>Yes and try more moves</t>
  </si>
  <si>
    <t>No, I won't forget the feeling</t>
  </si>
  <si>
    <t>No, I'll always remember</t>
  </si>
  <si>
    <t>No, I won't forget</t>
  </si>
  <si>
    <t>Yes, more activities in this regard are necessary.</t>
  </si>
  <si>
    <t>woman</t>
  </si>
  <si>
    <t>man</t>
  </si>
  <si>
    <t xml:space="preserve">woman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</si>
</sst>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4472C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"/>
  <sheetViews>
    <sheetView tabSelected="1" workbookViewId="0">
      <selection activeCell="G14" sqref="G14"/>
    </sheetView>
  </sheetViews>
  <sheetFormatPr defaultColWidth="11.42578125" defaultRowHeight="15" x14ac:dyDescent="0.25"/>
  <cols>
    <col min="3" max="6" width="9.7109375" customWidth="1"/>
    <col min="7" max="7" width="21.42578125" customWidth="1"/>
    <col min="8" max="8" width="23" customWidth="1"/>
    <col min="9" max="9" width="23.28515625" customWidth="1"/>
    <col min="10" max="10" width="20.42578125" customWidth="1"/>
    <col min="11" max="11" width="43.140625" customWidth="1"/>
    <col min="12" max="12" width="45.42578125" customWidth="1"/>
    <col min="13" max="13" width="23.42578125" customWidth="1"/>
    <col min="14" max="14" width="28" customWidth="1"/>
    <col min="15" max="15" width="23.28515625" customWidth="1"/>
    <col min="16" max="16" width="23.140625" customWidth="1"/>
    <col min="17" max="17" width="44" customWidth="1"/>
    <col min="18" max="18" width="45.85546875" customWidth="1"/>
    <col min="19" max="19" width="20.7109375" customWidth="1"/>
    <col min="20" max="20" width="12.140625" customWidth="1"/>
    <col min="23" max="23" width="15.42578125" customWidth="1"/>
    <col min="24" max="24" width="68.28515625" customWidth="1"/>
    <col min="25" max="25" width="56.140625" customWidth="1"/>
    <col min="26" max="26" width="60.7109375" customWidth="1"/>
    <col min="29" max="29" width="38.7109375" customWidth="1"/>
  </cols>
  <sheetData>
    <row r="1" spans="1:2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78</v>
      </c>
      <c r="T1" s="4" t="s">
        <v>79</v>
      </c>
      <c r="U1" s="4" t="s">
        <v>80</v>
      </c>
      <c r="V1" s="4" t="s">
        <v>81</v>
      </c>
      <c r="W1" s="5" t="s">
        <v>82</v>
      </c>
      <c r="X1" s="6" t="s">
        <v>83</v>
      </c>
      <c r="Y1" s="7" t="s">
        <v>84</v>
      </c>
      <c r="Z1" s="6" t="s">
        <v>85</v>
      </c>
    </row>
    <row r="2" spans="1:26" x14ac:dyDescent="0.25">
      <c r="A2" t="s">
        <v>18</v>
      </c>
      <c r="B2">
        <v>22</v>
      </c>
      <c r="C2" s="1" t="s">
        <v>185</v>
      </c>
      <c r="D2">
        <v>1.62</v>
      </c>
      <c r="E2">
        <v>53</v>
      </c>
      <c r="F2" s="2">
        <f>E2/(D2*D2)</f>
        <v>20.195092211553114</v>
      </c>
      <c r="G2">
        <v>95</v>
      </c>
      <c r="H2">
        <v>23</v>
      </c>
      <c r="I2">
        <v>30</v>
      </c>
      <c r="J2">
        <v>29</v>
      </c>
      <c r="K2">
        <v>30</v>
      </c>
      <c r="L2">
        <v>27</v>
      </c>
      <c r="M2">
        <v>99</v>
      </c>
      <c r="N2">
        <v>23</v>
      </c>
      <c r="O2">
        <v>27</v>
      </c>
      <c r="P2">
        <v>26</v>
      </c>
      <c r="Q2">
        <v>33</v>
      </c>
      <c r="R2">
        <v>15</v>
      </c>
      <c r="S2">
        <v>5</v>
      </c>
      <c r="T2">
        <v>5</v>
      </c>
      <c r="U2">
        <v>3</v>
      </c>
      <c r="V2">
        <v>4</v>
      </c>
      <c r="W2">
        <v>5</v>
      </c>
      <c r="X2" t="s">
        <v>86</v>
      </c>
      <c r="Y2" t="s">
        <v>139</v>
      </c>
      <c r="Z2" t="s">
        <v>175</v>
      </c>
    </row>
    <row r="3" spans="1:26" x14ac:dyDescent="0.25">
      <c r="A3" t="s">
        <v>19</v>
      </c>
      <c r="B3">
        <v>20</v>
      </c>
      <c r="C3" t="s">
        <v>185</v>
      </c>
      <c r="D3">
        <v>1.58</v>
      </c>
      <c r="E3">
        <v>47</v>
      </c>
      <c r="F3" s="2">
        <f t="shared" ref="F3:F64" si="0">E3/(D3*D3)</f>
        <v>18.827111039897449</v>
      </c>
      <c r="G3">
        <v>80</v>
      </c>
      <c r="H3">
        <v>30</v>
      </c>
      <c r="I3">
        <v>22</v>
      </c>
      <c r="J3">
        <v>31</v>
      </c>
      <c r="K3">
        <v>34</v>
      </c>
      <c r="L3">
        <v>15</v>
      </c>
      <c r="M3">
        <v>88</v>
      </c>
      <c r="N3">
        <v>31</v>
      </c>
      <c r="O3">
        <v>22</v>
      </c>
      <c r="P3">
        <v>26</v>
      </c>
      <c r="Q3">
        <v>33</v>
      </c>
      <c r="R3">
        <v>11</v>
      </c>
      <c r="S3">
        <v>5</v>
      </c>
      <c r="T3">
        <v>4</v>
      </c>
      <c r="U3">
        <v>5</v>
      </c>
      <c r="V3">
        <v>4</v>
      </c>
      <c r="W3">
        <v>5</v>
      </c>
      <c r="X3" t="s">
        <v>87</v>
      </c>
      <c r="Y3" t="s">
        <v>140</v>
      </c>
      <c r="Z3" t="s">
        <v>175</v>
      </c>
    </row>
    <row r="4" spans="1:26" x14ac:dyDescent="0.25">
      <c r="A4" t="s">
        <v>20</v>
      </c>
      <c r="B4">
        <v>20</v>
      </c>
      <c r="C4" t="s">
        <v>185</v>
      </c>
      <c r="D4">
        <v>1.67</v>
      </c>
      <c r="E4">
        <v>51</v>
      </c>
      <c r="F4" s="2">
        <f t="shared" si="0"/>
        <v>18.286779733945284</v>
      </c>
      <c r="G4">
        <v>85</v>
      </c>
      <c r="H4">
        <v>26</v>
      </c>
      <c r="I4">
        <v>32</v>
      </c>
      <c r="J4">
        <v>27</v>
      </c>
      <c r="K4">
        <v>33</v>
      </c>
      <c r="L4">
        <v>22</v>
      </c>
      <c r="M4">
        <v>83</v>
      </c>
      <c r="N4">
        <v>31</v>
      </c>
      <c r="O4">
        <v>26</v>
      </c>
      <c r="P4">
        <v>25</v>
      </c>
      <c r="Q4">
        <v>38</v>
      </c>
      <c r="R4">
        <v>19</v>
      </c>
      <c r="S4">
        <v>5</v>
      </c>
      <c r="T4">
        <v>4</v>
      </c>
      <c r="U4">
        <v>4</v>
      </c>
      <c r="V4">
        <v>4</v>
      </c>
      <c r="W4">
        <v>5</v>
      </c>
      <c r="X4" t="s">
        <v>88</v>
      </c>
      <c r="Y4" t="s">
        <v>141</v>
      </c>
      <c r="Z4" t="s">
        <v>176</v>
      </c>
    </row>
    <row r="5" spans="1:26" x14ac:dyDescent="0.25">
      <c r="A5" t="s">
        <v>21</v>
      </c>
      <c r="B5">
        <v>20</v>
      </c>
      <c r="C5" t="s">
        <v>185</v>
      </c>
      <c r="D5">
        <v>1.62</v>
      </c>
      <c r="E5">
        <v>55</v>
      </c>
      <c r="F5" s="2">
        <f t="shared" si="0"/>
        <v>20.957171162932475</v>
      </c>
      <c r="G5">
        <v>87</v>
      </c>
      <c r="H5">
        <v>28</v>
      </c>
      <c r="I5">
        <v>20</v>
      </c>
      <c r="J5">
        <v>34</v>
      </c>
      <c r="K5">
        <v>37</v>
      </c>
      <c r="L5">
        <v>26</v>
      </c>
      <c r="M5">
        <v>94</v>
      </c>
      <c r="N5">
        <v>27</v>
      </c>
      <c r="O5">
        <v>19</v>
      </c>
      <c r="P5">
        <v>30</v>
      </c>
      <c r="Q5">
        <v>40</v>
      </c>
      <c r="R5">
        <v>26</v>
      </c>
      <c r="S5">
        <v>5</v>
      </c>
      <c r="T5">
        <v>5</v>
      </c>
      <c r="U5">
        <v>5</v>
      </c>
      <c r="V5">
        <v>5</v>
      </c>
      <c r="W5">
        <v>5</v>
      </c>
      <c r="X5" t="s">
        <v>89</v>
      </c>
      <c r="Y5" t="s">
        <v>141</v>
      </c>
      <c r="Z5" t="s">
        <v>175</v>
      </c>
    </row>
    <row r="6" spans="1:26" x14ac:dyDescent="0.25">
      <c r="A6" t="s">
        <v>22</v>
      </c>
      <c r="B6">
        <v>20</v>
      </c>
      <c r="C6" t="s">
        <v>185</v>
      </c>
      <c r="D6">
        <v>1.65</v>
      </c>
      <c r="E6">
        <v>67</v>
      </c>
      <c r="F6" s="2">
        <f t="shared" si="0"/>
        <v>24.609733700642796</v>
      </c>
      <c r="G6">
        <v>67</v>
      </c>
      <c r="H6">
        <v>31</v>
      </c>
      <c r="I6">
        <v>20</v>
      </c>
      <c r="J6">
        <v>22</v>
      </c>
      <c r="K6">
        <v>21</v>
      </c>
      <c r="L6">
        <v>17</v>
      </c>
      <c r="M6">
        <v>76</v>
      </c>
      <c r="N6">
        <v>30</v>
      </c>
      <c r="O6">
        <v>30</v>
      </c>
      <c r="P6">
        <v>28</v>
      </c>
      <c r="Q6">
        <v>21</v>
      </c>
      <c r="R6">
        <v>11</v>
      </c>
      <c r="S6">
        <v>5</v>
      </c>
      <c r="T6">
        <v>5</v>
      </c>
      <c r="U6">
        <v>5</v>
      </c>
      <c r="V6">
        <v>5</v>
      </c>
      <c r="W6">
        <v>5</v>
      </c>
      <c r="X6" t="s">
        <v>90</v>
      </c>
      <c r="Y6" t="s">
        <v>142</v>
      </c>
      <c r="Z6" t="s">
        <v>177</v>
      </c>
    </row>
    <row r="7" spans="1:26" x14ac:dyDescent="0.25">
      <c r="A7" t="s">
        <v>23</v>
      </c>
      <c r="B7">
        <v>20</v>
      </c>
      <c r="C7" t="s">
        <v>185</v>
      </c>
      <c r="D7">
        <v>1.6</v>
      </c>
      <c r="E7">
        <v>58</v>
      </c>
      <c r="F7" s="2">
        <f t="shared" si="0"/>
        <v>22.656249999999996</v>
      </c>
      <c r="G7">
        <v>95</v>
      </c>
      <c r="H7">
        <v>22</v>
      </c>
      <c r="I7">
        <v>27</v>
      </c>
      <c r="J7">
        <v>36</v>
      </c>
      <c r="K7">
        <v>37</v>
      </c>
      <c r="L7">
        <v>16</v>
      </c>
      <c r="M7">
        <v>93</v>
      </c>
      <c r="N7">
        <v>22</v>
      </c>
      <c r="O7">
        <v>29</v>
      </c>
      <c r="P7">
        <v>35</v>
      </c>
      <c r="Q7">
        <v>19</v>
      </c>
      <c r="R7">
        <v>17</v>
      </c>
      <c r="S7">
        <v>5</v>
      </c>
      <c r="T7">
        <v>5</v>
      </c>
      <c r="U7">
        <v>5</v>
      </c>
      <c r="V7">
        <v>5</v>
      </c>
      <c r="W7">
        <v>5</v>
      </c>
      <c r="X7" t="s">
        <v>91</v>
      </c>
      <c r="Y7" t="s">
        <v>143</v>
      </c>
      <c r="Z7" t="s">
        <v>176</v>
      </c>
    </row>
    <row r="8" spans="1:26" x14ac:dyDescent="0.25">
      <c r="A8" t="s">
        <v>24</v>
      </c>
      <c r="B8">
        <v>20</v>
      </c>
      <c r="C8" t="s">
        <v>185</v>
      </c>
      <c r="D8">
        <v>1.65</v>
      </c>
      <c r="E8">
        <v>50</v>
      </c>
      <c r="F8" s="2">
        <f t="shared" si="0"/>
        <v>18.365472910927458</v>
      </c>
      <c r="G8">
        <v>94</v>
      </c>
      <c r="H8">
        <v>17</v>
      </c>
      <c r="I8">
        <v>20</v>
      </c>
      <c r="J8">
        <v>31</v>
      </c>
      <c r="K8">
        <v>44</v>
      </c>
      <c r="L8">
        <v>17</v>
      </c>
      <c r="M8">
        <v>106</v>
      </c>
      <c r="N8">
        <v>10</v>
      </c>
      <c r="O8">
        <v>18</v>
      </c>
      <c r="P8">
        <v>34</v>
      </c>
      <c r="Q8">
        <v>41</v>
      </c>
      <c r="R8">
        <v>15</v>
      </c>
      <c r="S8">
        <v>5</v>
      </c>
      <c r="T8">
        <v>5</v>
      </c>
      <c r="U8">
        <v>5</v>
      </c>
      <c r="V8">
        <v>5</v>
      </c>
      <c r="W8">
        <v>5</v>
      </c>
      <c r="X8" t="s">
        <v>92</v>
      </c>
      <c r="Y8" t="s">
        <v>144</v>
      </c>
      <c r="Z8" t="s">
        <v>176</v>
      </c>
    </row>
    <row r="9" spans="1:26" x14ac:dyDescent="0.25">
      <c r="A9" t="s">
        <v>25</v>
      </c>
      <c r="B9">
        <v>25</v>
      </c>
      <c r="C9" t="s">
        <v>185</v>
      </c>
      <c r="D9">
        <v>1.67</v>
      </c>
      <c r="E9">
        <v>54</v>
      </c>
      <c r="F9" s="2">
        <f t="shared" si="0"/>
        <v>19.362472659471475</v>
      </c>
      <c r="G9">
        <v>108</v>
      </c>
      <c r="H9">
        <v>33</v>
      </c>
      <c r="I9">
        <v>35</v>
      </c>
      <c r="J9">
        <v>37</v>
      </c>
      <c r="K9">
        <v>38</v>
      </c>
      <c r="L9">
        <v>16</v>
      </c>
      <c r="M9">
        <v>94</v>
      </c>
      <c r="N9">
        <v>34</v>
      </c>
      <c r="O9">
        <v>34</v>
      </c>
      <c r="P9">
        <v>35</v>
      </c>
      <c r="Q9">
        <v>42</v>
      </c>
      <c r="R9">
        <v>34</v>
      </c>
      <c r="S9">
        <v>5</v>
      </c>
      <c r="T9">
        <v>5</v>
      </c>
      <c r="U9">
        <v>5</v>
      </c>
      <c r="V9">
        <v>5</v>
      </c>
      <c r="W9">
        <v>5</v>
      </c>
      <c r="X9" t="s">
        <v>93</v>
      </c>
      <c r="Y9" t="s">
        <v>145</v>
      </c>
      <c r="Z9" t="s">
        <v>176</v>
      </c>
    </row>
    <row r="10" spans="1:26" x14ac:dyDescent="0.25">
      <c r="A10" t="s">
        <v>26</v>
      </c>
      <c r="B10">
        <v>24</v>
      </c>
      <c r="C10" t="s">
        <v>185</v>
      </c>
      <c r="D10">
        <v>1.56</v>
      </c>
      <c r="E10">
        <v>51.8</v>
      </c>
      <c r="F10" s="2">
        <f t="shared" si="0"/>
        <v>21.285338593030897</v>
      </c>
      <c r="G10">
        <v>86</v>
      </c>
      <c r="H10">
        <v>24</v>
      </c>
      <c r="I10">
        <v>32</v>
      </c>
      <c r="J10">
        <v>24</v>
      </c>
      <c r="K10">
        <v>32</v>
      </c>
      <c r="L10">
        <v>21</v>
      </c>
      <c r="M10">
        <v>85</v>
      </c>
      <c r="N10">
        <v>81</v>
      </c>
      <c r="O10">
        <v>33</v>
      </c>
      <c r="P10">
        <v>24</v>
      </c>
      <c r="Q10">
        <v>34</v>
      </c>
      <c r="R10">
        <v>24</v>
      </c>
      <c r="S10">
        <v>5</v>
      </c>
      <c r="T10">
        <v>5</v>
      </c>
      <c r="U10">
        <v>5</v>
      </c>
      <c r="V10">
        <v>5</v>
      </c>
      <c r="W10">
        <v>5</v>
      </c>
      <c r="X10" t="s">
        <v>94</v>
      </c>
      <c r="Y10" t="s">
        <v>146</v>
      </c>
      <c r="Z10" t="s">
        <v>176</v>
      </c>
    </row>
    <row r="11" spans="1:26" x14ac:dyDescent="0.25">
      <c r="A11" t="s">
        <v>27</v>
      </c>
      <c r="B11">
        <v>19</v>
      </c>
      <c r="C11" t="s">
        <v>186</v>
      </c>
      <c r="D11">
        <v>1.78</v>
      </c>
      <c r="E11">
        <v>69.5</v>
      </c>
      <c r="F11" s="2">
        <f t="shared" si="0"/>
        <v>21.935361696755461</v>
      </c>
      <c r="G11">
        <v>90</v>
      </c>
      <c r="H11">
        <v>37</v>
      </c>
      <c r="I11">
        <v>34</v>
      </c>
      <c r="J11">
        <v>35</v>
      </c>
      <c r="K11">
        <v>37</v>
      </c>
      <c r="L11">
        <v>13</v>
      </c>
      <c r="M11">
        <v>87</v>
      </c>
      <c r="N11">
        <v>23</v>
      </c>
      <c r="O11">
        <v>32</v>
      </c>
      <c r="P11">
        <v>35</v>
      </c>
      <c r="Q11">
        <v>39</v>
      </c>
      <c r="R11">
        <v>17</v>
      </c>
      <c r="S11">
        <v>5</v>
      </c>
      <c r="T11">
        <v>5</v>
      </c>
      <c r="U11">
        <v>4</v>
      </c>
      <c r="V11">
        <v>4</v>
      </c>
      <c r="W11">
        <v>5</v>
      </c>
      <c r="X11" t="s">
        <v>95</v>
      </c>
      <c r="Y11" t="s">
        <v>147</v>
      </c>
      <c r="Z11" t="s">
        <v>176</v>
      </c>
    </row>
    <row r="12" spans="1:26" x14ac:dyDescent="0.25">
      <c r="A12" t="s">
        <v>28</v>
      </c>
      <c r="B12">
        <v>26</v>
      </c>
      <c r="C12" t="s">
        <v>185</v>
      </c>
      <c r="D12">
        <v>1.59</v>
      </c>
      <c r="E12">
        <v>53</v>
      </c>
      <c r="F12" s="2">
        <f t="shared" si="0"/>
        <v>20.964360587002094</v>
      </c>
      <c r="G12">
        <v>81</v>
      </c>
      <c r="H12">
        <v>31</v>
      </c>
      <c r="I12">
        <v>22</v>
      </c>
      <c r="J12">
        <v>19</v>
      </c>
      <c r="K12">
        <v>24</v>
      </c>
      <c r="L12">
        <v>16</v>
      </c>
      <c r="M12">
        <v>95</v>
      </c>
      <c r="N12">
        <v>31</v>
      </c>
      <c r="O12">
        <v>18</v>
      </c>
      <c r="P12">
        <v>19</v>
      </c>
      <c r="Q12">
        <v>28</v>
      </c>
      <c r="R12">
        <v>17</v>
      </c>
      <c r="S12">
        <v>5</v>
      </c>
      <c r="T12">
        <v>4</v>
      </c>
      <c r="U12">
        <v>4</v>
      </c>
      <c r="V12">
        <v>4</v>
      </c>
      <c r="W12">
        <v>4</v>
      </c>
      <c r="X12" t="s">
        <v>96</v>
      </c>
      <c r="Y12" t="s">
        <v>148</v>
      </c>
      <c r="Z12" t="s">
        <v>176</v>
      </c>
    </row>
    <row r="13" spans="1:26" x14ac:dyDescent="0.25">
      <c r="A13" t="s">
        <v>29</v>
      </c>
      <c r="B13">
        <v>25</v>
      </c>
      <c r="C13" t="s">
        <v>185</v>
      </c>
      <c r="D13">
        <v>1.62</v>
      </c>
      <c r="E13">
        <v>61</v>
      </c>
      <c r="F13" s="2">
        <f t="shared" si="0"/>
        <v>23.243408017070564</v>
      </c>
      <c r="G13">
        <v>92</v>
      </c>
      <c r="H13">
        <v>30</v>
      </c>
      <c r="I13">
        <v>21</v>
      </c>
      <c r="J13">
        <v>28</v>
      </c>
      <c r="K13">
        <v>37</v>
      </c>
      <c r="L13">
        <v>29</v>
      </c>
      <c r="M13">
        <v>104</v>
      </c>
      <c r="N13">
        <v>37</v>
      </c>
      <c r="O13">
        <v>28</v>
      </c>
      <c r="P13">
        <v>26</v>
      </c>
      <c r="Q13">
        <v>34</v>
      </c>
      <c r="R13">
        <v>27</v>
      </c>
      <c r="S13">
        <v>5</v>
      </c>
      <c r="T13">
        <v>5</v>
      </c>
      <c r="U13">
        <v>5</v>
      </c>
      <c r="V13">
        <v>5</v>
      </c>
      <c r="W13">
        <v>5</v>
      </c>
      <c r="X13" t="s">
        <v>97</v>
      </c>
      <c r="Y13" t="s">
        <v>149</v>
      </c>
      <c r="Z13" t="s">
        <v>176</v>
      </c>
    </row>
    <row r="14" spans="1:26" x14ac:dyDescent="0.25">
      <c r="A14" s="3">
        <v>30382214</v>
      </c>
      <c r="B14">
        <v>20</v>
      </c>
      <c r="C14" t="s">
        <v>185</v>
      </c>
      <c r="D14">
        <v>1.7</v>
      </c>
      <c r="E14">
        <v>60</v>
      </c>
      <c r="F14" s="2">
        <f t="shared" si="0"/>
        <v>20.761245674740486</v>
      </c>
      <c r="G14">
        <v>96</v>
      </c>
      <c r="H14">
        <v>31</v>
      </c>
      <c r="I14">
        <v>17</v>
      </c>
      <c r="J14">
        <v>23</v>
      </c>
      <c r="K14">
        <v>33</v>
      </c>
      <c r="L14">
        <v>18</v>
      </c>
      <c r="M14">
        <v>86</v>
      </c>
      <c r="N14">
        <v>29</v>
      </c>
      <c r="O14">
        <v>18</v>
      </c>
      <c r="P14">
        <v>27</v>
      </c>
      <c r="Q14">
        <v>39</v>
      </c>
      <c r="R14">
        <v>32</v>
      </c>
      <c r="S14">
        <v>5</v>
      </c>
      <c r="T14">
        <v>5</v>
      </c>
      <c r="U14">
        <v>5</v>
      </c>
      <c r="V14">
        <v>5</v>
      </c>
      <c r="W14">
        <v>5</v>
      </c>
      <c r="X14" t="s">
        <v>98</v>
      </c>
      <c r="Y14" t="s">
        <v>150</v>
      </c>
      <c r="Z14" t="s">
        <v>176</v>
      </c>
    </row>
    <row r="15" spans="1:26" x14ac:dyDescent="0.25">
      <c r="A15" s="3">
        <v>281100</v>
      </c>
      <c r="B15">
        <v>23</v>
      </c>
      <c r="C15" t="s">
        <v>185</v>
      </c>
      <c r="D15">
        <v>1.6</v>
      </c>
      <c r="E15">
        <v>67</v>
      </c>
      <c r="F15" s="2">
        <f t="shared" si="0"/>
        <v>26.171874999999996</v>
      </c>
      <c r="G15">
        <v>81</v>
      </c>
      <c r="H15">
        <v>29</v>
      </c>
      <c r="I15">
        <v>25</v>
      </c>
      <c r="J15">
        <v>32</v>
      </c>
      <c r="K15">
        <v>29</v>
      </c>
      <c r="L15">
        <v>21</v>
      </c>
      <c r="M15">
        <v>99</v>
      </c>
      <c r="N15">
        <v>26</v>
      </c>
      <c r="O15">
        <v>33</v>
      </c>
      <c r="P15">
        <v>36</v>
      </c>
      <c r="Q15">
        <v>37</v>
      </c>
      <c r="R15">
        <v>17</v>
      </c>
      <c r="S15">
        <v>5</v>
      </c>
      <c r="T15">
        <v>4</v>
      </c>
      <c r="U15">
        <v>4</v>
      </c>
      <c r="V15">
        <v>4</v>
      </c>
      <c r="W15">
        <v>4</v>
      </c>
      <c r="X15" t="s">
        <v>94</v>
      </c>
      <c r="Y15" t="s">
        <v>148</v>
      </c>
      <c r="Z15" t="s">
        <v>176</v>
      </c>
    </row>
    <row r="16" spans="1:26" x14ac:dyDescent="0.25">
      <c r="A16" t="s">
        <v>30</v>
      </c>
      <c r="B16">
        <v>20</v>
      </c>
      <c r="C16" t="s">
        <v>185</v>
      </c>
      <c r="D16">
        <v>1.65</v>
      </c>
      <c r="E16">
        <v>60</v>
      </c>
      <c r="F16" s="2">
        <f t="shared" si="0"/>
        <v>22.03856749311295</v>
      </c>
      <c r="G16">
        <v>99</v>
      </c>
      <c r="H16">
        <v>38</v>
      </c>
      <c r="I16">
        <v>28</v>
      </c>
      <c r="J16">
        <v>25</v>
      </c>
      <c r="K16">
        <v>48</v>
      </c>
      <c r="L16">
        <v>17</v>
      </c>
      <c r="M16">
        <v>95</v>
      </c>
      <c r="N16">
        <v>37</v>
      </c>
      <c r="O16">
        <v>30</v>
      </c>
      <c r="P16">
        <v>25</v>
      </c>
      <c r="Q16">
        <v>50</v>
      </c>
      <c r="R16">
        <v>26</v>
      </c>
      <c r="S16">
        <v>5</v>
      </c>
      <c r="T16">
        <v>5</v>
      </c>
      <c r="U16">
        <v>5</v>
      </c>
      <c r="V16">
        <v>5</v>
      </c>
      <c r="W16">
        <v>5</v>
      </c>
      <c r="X16" t="s">
        <v>99</v>
      </c>
      <c r="Y16" t="s">
        <v>151</v>
      </c>
      <c r="Z16" t="s">
        <v>176</v>
      </c>
    </row>
    <row r="17" spans="1:26" x14ac:dyDescent="0.25">
      <c r="A17" t="s">
        <v>31</v>
      </c>
      <c r="B17">
        <v>20</v>
      </c>
      <c r="C17" t="s">
        <v>185</v>
      </c>
      <c r="D17">
        <v>1.67</v>
      </c>
      <c r="E17">
        <v>63</v>
      </c>
      <c r="F17" s="2">
        <f t="shared" si="0"/>
        <v>22.589551436050055</v>
      </c>
      <c r="G17">
        <v>83</v>
      </c>
      <c r="H17">
        <v>36</v>
      </c>
      <c r="I17">
        <v>36</v>
      </c>
      <c r="J17">
        <v>24</v>
      </c>
      <c r="K17">
        <v>42</v>
      </c>
      <c r="L17">
        <v>26</v>
      </c>
      <c r="M17">
        <v>81</v>
      </c>
      <c r="N17">
        <v>38</v>
      </c>
      <c r="O17">
        <v>37</v>
      </c>
      <c r="P17">
        <v>27</v>
      </c>
      <c r="Q17">
        <v>50</v>
      </c>
      <c r="R17">
        <v>26</v>
      </c>
    </row>
    <row r="18" spans="1:26" x14ac:dyDescent="0.25">
      <c r="A18" t="s">
        <v>32</v>
      </c>
      <c r="B18">
        <v>20</v>
      </c>
      <c r="C18" t="s">
        <v>187</v>
      </c>
      <c r="D18">
        <v>1.66</v>
      </c>
      <c r="E18">
        <v>50</v>
      </c>
      <c r="F18" s="2">
        <f t="shared" si="0"/>
        <v>18.144868631151112</v>
      </c>
      <c r="G18">
        <v>82</v>
      </c>
      <c r="H18">
        <v>31</v>
      </c>
      <c r="I18">
        <v>31</v>
      </c>
      <c r="J18">
        <v>31</v>
      </c>
      <c r="K18">
        <v>35</v>
      </c>
      <c r="L18">
        <v>20</v>
      </c>
      <c r="M18">
        <v>88</v>
      </c>
      <c r="N18">
        <v>32</v>
      </c>
      <c r="O18">
        <v>28</v>
      </c>
      <c r="P18">
        <v>29</v>
      </c>
      <c r="Q18">
        <v>33</v>
      </c>
      <c r="R18">
        <v>29</v>
      </c>
      <c r="S18">
        <v>5</v>
      </c>
      <c r="T18">
        <v>4</v>
      </c>
      <c r="U18">
        <v>5</v>
      </c>
      <c r="V18">
        <v>5</v>
      </c>
      <c r="W18">
        <v>5</v>
      </c>
      <c r="X18" t="s">
        <v>100</v>
      </c>
      <c r="Y18" t="s">
        <v>152</v>
      </c>
      <c r="Z18" t="s">
        <v>176</v>
      </c>
    </row>
    <row r="19" spans="1:26" x14ac:dyDescent="0.25">
      <c r="A19" t="s">
        <v>33</v>
      </c>
      <c r="B19">
        <v>20</v>
      </c>
      <c r="C19" t="s">
        <v>187</v>
      </c>
      <c r="D19">
        <v>1.55</v>
      </c>
      <c r="E19">
        <v>54</v>
      </c>
      <c r="F19" s="2">
        <f t="shared" si="0"/>
        <v>22.476586888657646</v>
      </c>
      <c r="G19">
        <v>91</v>
      </c>
      <c r="H19">
        <v>40</v>
      </c>
      <c r="I19">
        <v>33</v>
      </c>
      <c r="J19">
        <v>37</v>
      </c>
      <c r="K19">
        <v>38</v>
      </c>
      <c r="L19">
        <v>36</v>
      </c>
      <c r="M19">
        <v>89</v>
      </c>
      <c r="N19">
        <v>39</v>
      </c>
      <c r="O19">
        <v>32</v>
      </c>
      <c r="P19">
        <v>30</v>
      </c>
      <c r="Q19">
        <v>38</v>
      </c>
      <c r="R19">
        <v>32</v>
      </c>
      <c r="S19">
        <v>5</v>
      </c>
      <c r="T19">
        <v>5</v>
      </c>
      <c r="U19">
        <v>5</v>
      </c>
      <c r="V19">
        <v>5</v>
      </c>
      <c r="W19">
        <v>5</v>
      </c>
      <c r="X19" t="s">
        <v>101</v>
      </c>
      <c r="Y19" t="s">
        <v>153</v>
      </c>
      <c r="Z19" t="s">
        <v>176</v>
      </c>
    </row>
    <row r="20" spans="1:26" x14ac:dyDescent="0.25">
      <c r="A20" t="s">
        <v>34</v>
      </c>
      <c r="B20">
        <v>20</v>
      </c>
      <c r="C20" t="s">
        <v>187</v>
      </c>
      <c r="D20">
        <v>1.6</v>
      </c>
      <c r="E20">
        <v>67</v>
      </c>
      <c r="F20" s="2">
        <f t="shared" si="0"/>
        <v>26.171874999999996</v>
      </c>
      <c r="G20">
        <v>85</v>
      </c>
      <c r="H20">
        <v>20</v>
      </c>
      <c r="I20">
        <v>29</v>
      </c>
      <c r="J20">
        <v>38</v>
      </c>
      <c r="K20">
        <v>45</v>
      </c>
      <c r="L20">
        <v>26</v>
      </c>
      <c r="M20">
        <v>99</v>
      </c>
      <c r="N20">
        <v>29</v>
      </c>
      <c r="O20">
        <v>24</v>
      </c>
      <c r="P20">
        <v>36</v>
      </c>
      <c r="Q20">
        <v>47</v>
      </c>
      <c r="R20">
        <v>17</v>
      </c>
      <c r="S20">
        <v>5</v>
      </c>
      <c r="T20">
        <v>5</v>
      </c>
      <c r="U20">
        <v>5</v>
      </c>
      <c r="V20">
        <v>5</v>
      </c>
      <c r="W20">
        <v>5</v>
      </c>
      <c r="X20" t="s">
        <v>102</v>
      </c>
      <c r="Y20" t="s">
        <v>146</v>
      </c>
      <c r="Z20" t="s">
        <v>176</v>
      </c>
    </row>
    <row r="21" spans="1:26" x14ac:dyDescent="0.25">
      <c r="A21" t="s">
        <v>35</v>
      </c>
      <c r="B21">
        <v>19</v>
      </c>
      <c r="C21" t="s">
        <v>187</v>
      </c>
      <c r="D21">
        <v>1.7</v>
      </c>
      <c r="E21">
        <v>60</v>
      </c>
      <c r="F21" s="2">
        <f t="shared" si="0"/>
        <v>20.761245674740486</v>
      </c>
      <c r="G21">
        <v>95</v>
      </c>
      <c r="H21">
        <v>37</v>
      </c>
      <c r="I21">
        <v>39</v>
      </c>
      <c r="J21">
        <v>39</v>
      </c>
      <c r="K21">
        <v>34</v>
      </c>
      <c r="L21">
        <v>18</v>
      </c>
      <c r="M21">
        <v>89</v>
      </c>
      <c r="N21">
        <v>30</v>
      </c>
      <c r="O21">
        <v>23</v>
      </c>
      <c r="P21">
        <v>28</v>
      </c>
      <c r="Q21">
        <v>36</v>
      </c>
      <c r="R21">
        <v>24</v>
      </c>
      <c r="S21">
        <v>5</v>
      </c>
      <c r="T21">
        <v>5</v>
      </c>
      <c r="U21">
        <v>5</v>
      </c>
      <c r="V21">
        <v>5</v>
      </c>
      <c r="W21">
        <v>5</v>
      </c>
      <c r="X21" t="s">
        <v>103</v>
      </c>
      <c r="Y21" t="s">
        <v>154</v>
      </c>
      <c r="Z21" t="s">
        <v>176</v>
      </c>
    </row>
    <row r="22" spans="1:26" x14ac:dyDescent="0.25">
      <c r="A22" t="s">
        <v>36</v>
      </c>
      <c r="B22">
        <v>20</v>
      </c>
      <c r="C22" t="s">
        <v>187</v>
      </c>
      <c r="D22">
        <v>1.67</v>
      </c>
      <c r="E22">
        <v>50</v>
      </c>
      <c r="F22" s="2">
        <f t="shared" si="0"/>
        <v>17.928215425436552</v>
      </c>
      <c r="G22">
        <v>91</v>
      </c>
      <c r="H22">
        <v>37</v>
      </c>
      <c r="I22">
        <v>28</v>
      </c>
      <c r="J22">
        <v>30</v>
      </c>
      <c r="K22">
        <v>40</v>
      </c>
      <c r="L22">
        <v>40</v>
      </c>
      <c r="M22">
        <v>94</v>
      </c>
      <c r="N22">
        <v>39</v>
      </c>
      <c r="O22">
        <v>29</v>
      </c>
      <c r="P22">
        <v>27</v>
      </c>
      <c r="Q22">
        <v>37</v>
      </c>
      <c r="R22">
        <v>48</v>
      </c>
      <c r="S22">
        <v>5</v>
      </c>
      <c r="T22">
        <v>4</v>
      </c>
      <c r="U22">
        <v>5</v>
      </c>
      <c r="V22">
        <v>5</v>
      </c>
      <c r="W22">
        <v>5</v>
      </c>
      <c r="X22" t="s">
        <v>104</v>
      </c>
      <c r="Y22" t="s">
        <v>154</v>
      </c>
      <c r="Z22" t="s">
        <v>178</v>
      </c>
    </row>
    <row r="23" spans="1:26" x14ac:dyDescent="0.25">
      <c r="A23" t="s">
        <v>37</v>
      </c>
      <c r="B23">
        <v>21</v>
      </c>
      <c r="C23" t="s">
        <v>187</v>
      </c>
      <c r="D23">
        <v>1.61</v>
      </c>
      <c r="E23">
        <v>55</v>
      </c>
      <c r="F23" s="2">
        <f t="shared" si="0"/>
        <v>21.218317194552675</v>
      </c>
      <c r="G23">
        <v>91</v>
      </c>
      <c r="H23">
        <v>38</v>
      </c>
      <c r="I23">
        <v>31</v>
      </c>
      <c r="J23">
        <v>33</v>
      </c>
      <c r="K23">
        <v>42</v>
      </c>
      <c r="L23">
        <v>18</v>
      </c>
      <c r="M23">
        <v>91</v>
      </c>
      <c r="N23">
        <v>35</v>
      </c>
      <c r="O23">
        <v>36</v>
      </c>
      <c r="P23">
        <v>42</v>
      </c>
      <c r="Q23">
        <v>46</v>
      </c>
      <c r="R23">
        <v>21</v>
      </c>
      <c r="S23">
        <v>5</v>
      </c>
      <c r="T23">
        <v>5</v>
      </c>
      <c r="U23">
        <v>4</v>
      </c>
      <c r="V23">
        <v>5</v>
      </c>
      <c r="W23">
        <v>5</v>
      </c>
      <c r="X23" t="s">
        <v>105</v>
      </c>
      <c r="Y23" t="s">
        <v>155</v>
      </c>
      <c r="Z23" t="s">
        <v>175</v>
      </c>
    </row>
    <row r="24" spans="1:26" x14ac:dyDescent="0.25">
      <c r="A24" t="s">
        <v>38</v>
      </c>
      <c r="B24">
        <v>22</v>
      </c>
      <c r="C24" t="s">
        <v>187</v>
      </c>
      <c r="D24">
        <v>1.59</v>
      </c>
      <c r="E24">
        <v>60</v>
      </c>
      <c r="F24" s="2">
        <f t="shared" si="0"/>
        <v>23.733238400379729</v>
      </c>
      <c r="G24">
        <v>84</v>
      </c>
      <c r="H24">
        <v>38</v>
      </c>
      <c r="I24">
        <v>31</v>
      </c>
      <c r="J24">
        <v>39</v>
      </c>
      <c r="K24">
        <v>39</v>
      </c>
      <c r="L24">
        <v>33</v>
      </c>
      <c r="M24">
        <v>29</v>
      </c>
      <c r="N24">
        <v>33</v>
      </c>
      <c r="O24">
        <v>29</v>
      </c>
      <c r="P24">
        <v>33</v>
      </c>
      <c r="Q24">
        <v>37</v>
      </c>
      <c r="R24">
        <v>40</v>
      </c>
      <c r="S24">
        <v>5</v>
      </c>
      <c r="T24">
        <v>5</v>
      </c>
      <c r="U24">
        <v>5</v>
      </c>
      <c r="V24">
        <v>5</v>
      </c>
      <c r="W24">
        <v>5</v>
      </c>
      <c r="X24" t="s">
        <v>106</v>
      </c>
      <c r="Y24" t="s">
        <v>154</v>
      </c>
      <c r="Z24" t="s">
        <v>176</v>
      </c>
    </row>
    <row r="25" spans="1:26" x14ac:dyDescent="0.25">
      <c r="A25" t="s">
        <v>39</v>
      </c>
      <c r="B25">
        <v>20</v>
      </c>
      <c r="C25" t="s">
        <v>187</v>
      </c>
      <c r="D25">
        <v>1.63</v>
      </c>
      <c r="E25">
        <v>52</v>
      </c>
      <c r="F25" s="2">
        <f t="shared" si="0"/>
        <v>19.571681282697881</v>
      </c>
      <c r="G25">
        <v>90</v>
      </c>
      <c r="H25">
        <v>25</v>
      </c>
      <c r="I25">
        <v>23</v>
      </c>
      <c r="J25">
        <v>32</v>
      </c>
      <c r="K25">
        <v>33</v>
      </c>
      <c r="L25">
        <v>23</v>
      </c>
      <c r="M25">
        <v>94</v>
      </c>
      <c r="N25">
        <v>36</v>
      </c>
      <c r="O25">
        <v>24</v>
      </c>
      <c r="P25">
        <v>31</v>
      </c>
      <c r="Q25">
        <v>34</v>
      </c>
      <c r="R25">
        <v>19</v>
      </c>
      <c r="S25">
        <v>5</v>
      </c>
      <c r="T25">
        <v>4</v>
      </c>
      <c r="U25">
        <v>5</v>
      </c>
      <c r="V25">
        <v>5</v>
      </c>
      <c r="W25">
        <v>5</v>
      </c>
      <c r="X25" t="s">
        <v>107</v>
      </c>
      <c r="Y25" t="s">
        <v>154</v>
      </c>
      <c r="Z25" t="s">
        <v>176</v>
      </c>
    </row>
    <row r="26" spans="1:26" x14ac:dyDescent="0.25">
      <c r="A26" t="s">
        <v>40</v>
      </c>
      <c r="B26">
        <v>26</v>
      </c>
      <c r="C26" t="s">
        <v>186</v>
      </c>
      <c r="D26">
        <v>1.73</v>
      </c>
      <c r="E26">
        <v>93</v>
      </c>
      <c r="F26" s="2">
        <f t="shared" si="0"/>
        <v>31.073540713020815</v>
      </c>
      <c r="G26">
        <v>87</v>
      </c>
      <c r="H26">
        <v>12</v>
      </c>
      <c r="I26">
        <v>29</v>
      </c>
      <c r="J26">
        <v>20</v>
      </c>
      <c r="K26">
        <v>33</v>
      </c>
      <c r="L26">
        <v>38</v>
      </c>
      <c r="M26">
        <v>90</v>
      </c>
      <c r="N26">
        <v>17</v>
      </c>
      <c r="O26">
        <v>25</v>
      </c>
      <c r="P26">
        <v>20</v>
      </c>
      <c r="Q26">
        <v>32</v>
      </c>
      <c r="R26">
        <v>33</v>
      </c>
    </row>
    <row r="27" spans="1:26" x14ac:dyDescent="0.25">
      <c r="A27" t="s">
        <v>41</v>
      </c>
      <c r="B27">
        <v>44</v>
      </c>
      <c r="C27" t="s">
        <v>187</v>
      </c>
      <c r="D27">
        <v>1.68</v>
      </c>
      <c r="E27">
        <v>100</v>
      </c>
      <c r="F27" s="2">
        <f t="shared" si="0"/>
        <v>35.430839002267582</v>
      </c>
      <c r="G27">
        <v>85</v>
      </c>
      <c r="H27">
        <v>20</v>
      </c>
      <c r="I27">
        <v>28</v>
      </c>
      <c r="J27">
        <v>39</v>
      </c>
      <c r="K27">
        <v>45</v>
      </c>
      <c r="L27">
        <v>21</v>
      </c>
      <c r="M27">
        <v>83</v>
      </c>
      <c r="N27">
        <v>24</v>
      </c>
      <c r="O27">
        <v>35</v>
      </c>
      <c r="P27">
        <v>38</v>
      </c>
      <c r="Q27">
        <v>50</v>
      </c>
      <c r="R27">
        <v>14</v>
      </c>
      <c r="X27" t="s">
        <v>108</v>
      </c>
      <c r="Y27" t="s">
        <v>148</v>
      </c>
      <c r="Z27" t="s">
        <v>179</v>
      </c>
    </row>
    <row r="28" spans="1:26" x14ac:dyDescent="0.25">
      <c r="A28" t="s">
        <v>42</v>
      </c>
      <c r="B28">
        <v>20</v>
      </c>
      <c r="C28" t="s">
        <v>187</v>
      </c>
      <c r="D28">
        <v>1.67</v>
      </c>
      <c r="E28">
        <v>59</v>
      </c>
      <c r="F28" s="2">
        <f t="shared" si="0"/>
        <v>21.155294202015131</v>
      </c>
      <c r="G28">
        <v>73</v>
      </c>
      <c r="H28">
        <v>32</v>
      </c>
      <c r="I28">
        <v>26</v>
      </c>
      <c r="J28">
        <v>28</v>
      </c>
      <c r="K28">
        <v>33</v>
      </c>
      <c r="L28">
        <v>17</v>
      </c>
      <c r="M28">
        <v>88</v>
      </c>
      <c r="N28">
        <v>29</v>
      </c>
      <c r="O28">
        <v>16</v>
      </c>
      <c r="P28">
        <v>20</v>
      </c>
      <c r="Q28">
        <v>29</v>
      </c>
      <c r="R28">
        <v>19</v>
      </c>
      <c r="S28">
        <v>5</v>
      </c>
      <c r="T28">
        <v>4</v>
      </c>
      <c r="U28">
        <v>4</v>
      </c>
      <c r="V28">
        <v>5</v>
      </c>
      <c r="W28">
        <v>4</v>
      </c>
      <c r="X28" t="s">
        <v>109</v>
      </c>
      <c r="Y28" t="s">
        <v>140</v>
      </c>
      <c r="Z28" t="s">
        <v>176</v>
      </c>
    </row>
    <row r="29" spans="1:26" x14ac:dyDescent="0.25">
      <c r="A29" t="s">
        <v>35</v>
      </c>
      <c r="B29">
        <v>20</v>
      </c>
      <c r="C29" t="s">
        <v>187</v>
      </c>
      <c r="D29">
        <v>1.7</v>
      </c>
      <c r="E29">
        <v>63</v>
      </c>
      <c r="F29" s="2">
        <f t="shared" si="0"/>
        <v>21.79930795847751</v>
      </c>
      <c r="G29">
        <v>92</v>
      </c>
      <c r="H29">
        <v>28</v>
      </c>
      <c r="I29">
        <v>40</v>
      </c>
      <c r="J29">
        <v>40</v>
      </c>
      <c r="K29">
        <v>47</v>
      </c>
      <c r="L29">
        <v>15</v>
      </c>
      <c r="M29">
        <v>93</v>
      </c>
      <c r="N29">
        <v>37</v>
      </c>
      <c r="O29">
        <v>40</v>
      </c>
      <c r="P29">
        <v>40</v>
      </c>
      <c r="Q29">
        <v>34</v>
      </c>
      <c r="R29">
        <v>21</v>
      </c>
      <c r="S29">
        <v>5</v>
      </c>
      <c r="T29">
        <v>5</v>
      </c>
      <c r="U29">
        <v>5</v>
      </c>
      <c r="V29">
        <v>5</v>
      </c>
      <c r="W29">
        <v>5</v>
      </c>
      <c r="X29" t="s">
        <v>110</v>
      </c>
      <c r="Y29" t="s">
        <v>156</v>
      </c>
      <c r="Z29" t="s">
        <v>176</v>
      </c>
    </row>
    <row r="30" spans="1:26" x14ac:dyDescent="0.25">
      <c r="A30" t="s">
        <v>43</v>
      </c>
      <c r="B30">
        <v>20</v>
      </c>
      <c r="C30" t="s">
        <v>186</v>
      </c>
      <c r="D30">
        <v>1.8</v>
      </c>
      <c r="E30">
        <v>65</v>
      </c>
      <c r="F30" s="2">
        <f t="shared" si="0"/>
        <v>20.061728395061728</v>
      </c>
      <c r="G30">
        <v>82</v>
      </c>
      <c r="H30">
        <v>30</v>
      </c>
      <c r="I30">
        <v>25</v>
      </c>
      <c r="J30">
        <v>28</v>
      </c>
      <c r="K30">
        <v>35</v>
      </c>
      <c r="L30">
        <v>24</v>
      </c>
      <c r="M30">
        <v>96</v>
      </c>
      <c r="N30">
        <v>27</v>
      </c>
      <c r="O30">
        <v>28</v>
      </c>
      <c r="P30">
        <v>31</v>
      </c>
      <c r="Q30">
        <v>36</v>
      </c>
      <c r="R30">
        <v>21</v>
      </c>
      <c r="S30">
        <v>5</v>
      </c>
      <c r="T30">
        <v>4</v>
      </c>
      <c r="U30">
        <v>5</v>
      </c>
      <c r="V30">
        <v>4</v>
      </c>
      <c r="W30">
        <v>5</v>
      </c>
      <c r="X30" t="s">
        <v>111</v>
      </c>
      <c r="Y30" t="s">
        <v>157</v>
      </c>
      <c r="Z30" t="s">
        <v>175</v>
      </c>
    </row>
    <row r="31" spans="1:26" x14ac:dyDescent="0.25">
      <c r="A31" t="s">
        <v>44</v>
      </c>
      <c r="B31">
        <v>20</v>
      </c>
      <c r="C31" t="s">
        <v>186</v>
      </c>
      <c r="D31">
        <v>1.84</v>
      </c>
      <c r="E31">
        <v>79</v>
      </c>
      <c r="F31" s="2">
        <f t="shared" si="0"/>
        <v>23.334120982986768</v>
      </c>
      <c r="G31">
        <v>87</v>
      </c>
      <c r="H31">
        <v>26</v>
      </c>
      <c r="I31">
        <v>31</v>
      </c>
      <c r="J31">
        <v>28</v>
      </c>
      <c r="K31">
        <v>30</v>
      </c>
      <c r="L31">
        <v>30</v>
      </c>
      <c r="M31">
        <v>95</v>
      </c>
      <c r="N31">
        <v>25</v>
      </c>
      <c r="O31">
        <v>30</v>
      </c>
      <c r="P31">
        <v>35</v>
      </c>
      <c r="Q31">
        <v>33</v>
      </c>
      <c r="R31">
        <v>28</v>
      </c>
      <c r="S31">
        <v>5</v>
      </c>
      <c r="T31">
        <v>4</v>
      </c>
      <c r="U31">
        <v>4</v>
      </c>
      <c r="V31">
        <v>4</v>
      </c>
      <c r="W31">
        <v>5</v>
      </c>
      <c r="X31" t="s">
        <v>112</v>
      </c>
      <c r="Y31" t="s">
        <v>146</v>
      </c>
      <c r="Z31" t="s">
        <v>180</v>
      </c>
    </row>
    <row r="32" spans="1:26" x14ac:dyDescent="0.25">
      <c r="A32" t="s">
        <v>45</v>
      </c>
      <c r="B32">
        <v>20</v>
      </c>
      <c r="C32" t="s">
        <v>187</v>
      </c>
      <c r="D32">
        <v>1.76</v>
      </c>
      <c r="E32">
        <v>55</v>
      </c>
      <c r="F32" s="2">
        <f t="shared" si="0"/>
        <v>17.75568181818182</v>
      </c>
      <c r="G32">
        <v>89</v>
      </c>
      <c r="H32">
        <v>39</v>
      </c>
      <c r="I32">
        <v>29</v>
      </c>
      <c r="J32">
        <v>25</v>
      </c>
      <c r="K32">
        <v>35</v>
      </c>
      <c r="L32">
        <v>35</v>
      </c>
      <c r="M32">
        <v>89</v>
      </c>
      <c r="N32">
        <v>39</v>
      </c>
      <c r="O32">
        <v>29</v>
      </c>
      <c r="P32">
        <v>27</v>
      </c>
      <c r="Q32">
        <v>34</v>
      </c>
      <c r="R32">
        <v>34</v>
      </c>
      <c r="S32">
        <v>5</v>
      </c>
      <c r="T32">
        <v>5</v>
      </c>
      <c r="U32">
        <v>4</v>
      </c>
      <c r="V32">
        <v>4</v>
      </c>
      <c r="W32">
        <v>5</v>
      </c>
      <c r="X32" t="s">
        <v>113</v>
      </c>
      <c r="Y32" t="s">
        <v>158</v>
      </c>
    </row>
    <row r="33" spans="1:26" x14ac:dyDescent="0.25">
      <c r="A33" t="s">
        <v>46</v>
      </c>
      <c r="B33">
        <v>20</v>
      </c>
      <c r="C33" t="s">
        <v>186</v>
      </c>
      <c r="D33">
        <v>1.78</v>
      </c>
      <c r="E33">
        <v>78</v>
      </c>
      <c r="F33" s="2">
        <f t="shared" si="0"/>
        <v>24.618103774775911</v>
      </c>
      <c r="G33">
        <v>103</v>
      </c>
      <c r="H33">
        <v>18</v>
      </c>
      <c r="I33">
        <v>27</v>
      </c>
      <c r="J33">
        <v>23</v>
      </c>
      <c r="K33">
        <v>41</v>
      </c>
      <c r="L33">
        <v>36</v>
      </c>
      <c r="M33">
        <v>97</v>
      </c>
      <c r="N33">
        <v>19</v>
      </c>
      <c r="O33">
        <v>30</v>
      </c>
      <c r="P33">
        <v>22</v>
      </c>
      <c r="Q33">
        <v>39</v>
      </c>
      <c r="R33">
        <v>36</v>
      </c>
      <c r="S33">
        <v>5</v>
      </c>
      <c r="T33">
        <v>4</v>
      </c>
      <c r="U33">
        <v>5</v>
      </c>
      <c r="V33">
        <v>4</v>
      </c>
      <c r="W33">
        <v>5</v>
      </c>
      <c r="X33" t="s">
        <v>114</v>
      </c>
      <c r="Y33" t="s">
        <v>159</v>
      </c>
      <c r="Z33" t="s">
        <v>176</v>
      </c>
    </row>
    <row r="34" spans="1:26" x14ac:dyDescent="0.25">
      <c r="A34" t="s">
        <v>47</v>
      </c>
      <c r="B34">
        <v>20</v>
      </c>
      <c r="C34" t="s">
        <v>187</v>
      </c>
      <c r="D34">
        <v>1.73</v>
      </c>
      <c r="E34">
        <v>60</v>
      </c>
      <c r="F34" s="2">
        <f t="shared" si="0"/>
        <v>20.047445621303751</v>
      </c>
      <c r="G34">
        <v>94</v>
      </c>
      <c r="H34">
        <v>28</v>
      </c>
      <c r="I34">
        <v>20</v>
      </c>
      <c r="J34">
        <v>17</v>
      </c>
      <c r="K34">
        <v>29</v>
      </c>
      <c r="L34">
        <v>21</v>
      </c>
      <c r="M34">
        <v>95</v>
      </c>
      <c r="N34">
        <v>38</v>
      </c>
      <c r="O34">
        <v>17</v>
      </c>
      <c r="P34">
        <v>20</v>
      </c>
      <c r="Q34">
        <v>32</v>
      </c>
      <c r="R34">
        <v>24</v>
      </c>
      <c r="S34">
        <v>4</v>
      </c>
      <c r="T34">
        <v>3</v>
      </c>
      <c r="U34">
        <v>3</v>
      </c>
      <c r="V34">
        <v>3</v>
      </c>
      <c r="W34">
        <v>3</v>
      </c>
      <c r="X34" t="s">
        <v>115</v>
      </c>
      <c r="Y34" t="s">
        <v>160</v>
      </c>
      <c r="Z34" t="s">
        <v>181</v>
      </c>
    </row>
    <row r="35" spans="1:26" x14ac:dyDescent="0.25">
      <c r="A35" t="s">
        <v>48</v>
      </c>
      <c r="B35">
        <v>20</v>
      </c>
      <c r="C35" t="s">
        <v>187</v>
      </c>
      <c r="D35">
        <v>1.72</v>
      </c>
      <c r="E35">
        <v>65</v>
      </c>
      <c r="F35" s="2">
        <f t="shared" si="0"/>
        <v>21.971335857220122</v>
      </c>
      <c r="G35">
        <v>93</v>
      </c>
      <c r="H35">
        <v>34</v>
      </c>
      <c r="I35">
        <v>35</v>
      </c>
      <c r="J35">
        <v>38</v>
      </c>
      <c r="K35">
        <v>33</v>
      </c>
      <c r="L35">
        <v>20</v>
      </c>
      <c r="M35">
        <v>96</v>
      </c>
      <c r="N35">
        <v>27</v>
      </c>
      <c r="O35">
        <v>25</v>
      </c>
      <c r="P35">
        <v>38</v>
      </c>
      <c r="Q35">
        <v>31</v>
      </c>
      <c r="R35">
        <v>14</v>
      </c>
      <c r="S35">
        <v>5</v>
      </c>
      <c r="T35">
        <v>3</v>
      </c>
      <c r="U35">
        <v>4</v>
      </c>
      <c r="V35">
        <v>5</v>
      </c>
      <c r="W35">
        <v>5</v>
      </c>
      <c r="X35" t="s">
        <v>116</v>
      </c>
      <c r="Y35" t="s">
        <v>161</v>
      </c>
      <c r="Z35" t="s">
        <v>175</v>
      </c>
    </row>
    <row r="36" spans="1:26" x14ac:dyDescent="0.25">
      <c r="A36" t="s">
        <v>49</v>
      </c>
      <c r="B36">
        <v>27</v>
      </c>
      <c r="C36" t="s">
        <v>187</v>
      </c>
      <c r="D36">
        <v>1.63</v>
      </c>
      <c r="E36">
        <v>62.6</v>
      </c>
      <c r="F36" s="2">
        <f t="shared" si="0"/>
        <v>23.561293236478605</v>
      </c>
      <c r="G36">
        <v>70</v>
      </c>
      <c r="H36">
        <v>34</v>
      </c>
      <c r="I36">
        <v>35</v>
      </c>
      <c r="J36">
        <v>22</v>
      </c>
      <c r="K36">
        <v>47</v>
      </c>
      <c r="L36">
        <v>21</v>
      </c>
      <c r="M36">
        <v>85</v>
      </c>
      <c r="N36">
        <v>36</v>
      </c>
      <c r="O36">
        <v>33</v>
      </c>
      <c r="P36">
        <v>23</v>
      </c>
      <c r="Q36">
        <v>49</v>
      </c>
      <c r="R36">
        <v>18</v>
      </c>
      <c r="S36">
        <v>5</v>
      </c>
      <c r="T36">
        <v>3</v>
      </c>
      <c r="U36">
        <v>5</v>
      </c>
      <c r="V36">
        <v>5</v>
      </c>
      <c r="W36">
        <v>5</v>
      </c>
      <c r="X36" t="s">
        <v>117</v>
      </c>
      <c r="Y36" t="s">
        <v>162</v>
      </c>
      <c r="Z36" t="s">
        <v>176</v>
      </c>
    </row>
    <row r="37" spans="1:26" x14ac:dyDescent="0.25">
      <c r="A37" t="s">
        <v>50</v>
      </c>
      <c r="B37">
        <v>29</v>
      </c>
      <c r="C37" t="s">
        <v>187</v>
      </c>
      <c r="D37">
        <v>1.59</v>
      </c>
      <c r="E37">
        <v>58.7</v>
      </c>
      <c r="F37" s="2">
        <f t="shared" si="0"/>
        <v>23.21901823503817</v>
      </c>
      <c r="G37">
        <v>94</v>
      </c>
      <c r="H37">
        <v>28</v>
      </c>
      <c r="I37">
        <v>31</v>
      </c>
      <c r="J37">
        <v>34</v>
      </c>
      <c r="K37">
        <v>44</v>
      </c>
      <c r="L37">
        <v>17</v>
      </c>
      <c r="M37">
        <v>90</v>
      </c>
      <c r="N37">
        <v>33</v>
      </c>
      <c r="O37">
        <v>27</v>
      </c>
      <c r="P37">
        <v>33</v>
      </c>
      <c r="Q37">
        <v>43</v>
      </c>
      <c r="R37">
        <v>11</v>
      </c>
      <c r="S37">
        <v>5</v>
      </c>
      <c r="T37">
        <v>5</v>
      </c>
      <c r="U37">
        <v>5</v>
      </c>
      <c r="V37">
        <v>5</v>
      </c>
      <c r="W37">
        <v>5</v>
      </c>
      <c r="X37" t="s">
        <v>118</v>
      </c>
      <c r="Y37" t="s">
        <v>145</v>
      </c>
      <c r="Z37" t="s">
        <v>182</v>
      </c>
    </row>
    <row r="38" spans="1:26" x14ac:dyDescent="0.25">
      <c r="A38" t="s">
        <v>51</v>
      </c>
      <c r="B38">
        <v>24</v>
      </c>
      <c r="C38" t="s">
        <v>187</v>
      </c>
      <c r="D38">
        <v>1.72</v>
      </c>
      <c r="E38">
        <v>62</v>
      </c>
      <c r="F38" s="2">
        <f t="shared" si="0"/>
        <v>20.957274202271499</v>
      </c>
      <c r="G38">
        <v>84</v>
      </c>
      <c r="H38">
        <v>39</v>
      </c>
      <c r="I38">
        <v>39</v>
      </c>
      <c r="J38">
        <v>35</v>
      </c>
      <c r="K38">
        <v>48</v>
      </c>
      <c r="L38">
        <v>19</v>
      </c>
      <c r="M38">
        <v>89</v>
      </c>
      <c r="N38">
        <v>39</v>
      </c>
      <c r="O38">
        <v>40</v>
      </c>
      <c r="P38">
        <v>32</v>
      </c>
      <c r="Q38">
        <v>47</v>
      </c>
      <c r="R38">
        <v>16</v>
      </c>
      <c r="S38">
        <v>5</v>
      </c>
      <c r="T38">
        <v>5</v>
      </c>
      <c r="U38">
        <v>5</v>
      </c>
      <c r="V38">
        <v>5</v>
      </c>
      <c r="W38">
        <v>5</v>
      </c>
      <c r="X38" t="s">
        <v>119</v>
      </c>
      <c r="Y38" t="s">
        <v>163</v>
      </c>
      <c r="Z38" t="s">
        <v>176</v>
      </c>
    </row>
    <row r="39" spans="1:26" x14ac:dyDescent="0.25">
      <c r="A39" t="s">
        <v>52</v>
      </c>
      <c r="B39">
        <v>20</v>
      </c>
      <c r="C39" t="s">
        <v>186</v>
      </c>
      <c r="D39">
        <v>1.75</v>
      </c>
      <c r="E39">
        <v>53</v>
      </c>
      <c r="F39" s="2">
        <f t="shared" si="0"/>
        <v>17.306122448979593</v>
      </c>
      <c r="G39">
        <v>86</v>
      </c>
      <c r="H39">
        <v>40</v>
      </c>
      <c r="I39">
        <v>30</v>
      </c>
      <c r="J39">
        <v>28</v>
      </c>
      <c r="K39">
        <v>45</v>
      </c>
      <c r="L39">
        <v>43</v>
      </c>
      <c r="M39">
        <v>93</v>
      </c>
      <c r="N39">
        <v>38</v>
      </c>
      <c r="O39">
        <v>27</v>
      </c>
      <c r="P39">
        <v>26</v>
      </c>
      <c r="Q39">
        <v>47</v>
      </c>
      <c r="R39">
        <v>40</v>
      </c>
      <c r="S39">
        <v>5</v>
      </c>
      <c r="T39">
        <v>5</v>
      </c>
      <c r="U39">
        <v>5</v>
      </c>
      <c r="V39">
        <v>5</v>
      </c>
      <c r="W39">
        <v>5</v>
      </c>
      <c r="X39" t="s">
        <v>120</v>
      </c>
      <c r="Y39" t="s">
        <v>164</v>
      </c>
      <c r="Z39" t="s">
        <v>183</v>
      </c>
    </row>
    <row r="40" spans="1:26" x14ac:dyDescent="0.25">
      <c r="A40" t="s">
        <v>53</v>
      </c>
      <c r="B40">
        <v>29</v>
      </c>
      <c r="C40" t="s">
        <v>186</v>
      </c>
      <c r="D40">
        <v>1.7</v>
      </c>
      <c r="E40">
        <v>68</v>
      </c>
      <c r="F40" s="2">
        <f t="shared" si="0"/>
        <v>23.529411764705884</v>
      </c>
      <c r="G40">
        <v>86</v>
      </c>
      <c r="H40">
        <v>28</v>
      </c>
      <c r="I40">
        <v>33</v>
      </c>
      <c r="J40">
        <v>36</v>
      </c>
      <c r="K40">
        <v>46</v>
      </c>
      <c r="L40">
        <v>19</v>
      </c>
      <c r="M40">
        <v>99</v>
      </c>
      <c r="N40">
        <v>28</v>
      </c>
      <c r="O40">
        <v>32</v>
      </c>
      <c r="P40">
        <v>39</v>
      </c>
      <c r="Q40">
        <v>47</v>
      </c>
      <c r="R40">
        <v>18</v>
      </c>
      <c r="S40">
        <v>5</v>
      </c>
      <c r="T40">
        <v>5</v>
      </c>
      <c r="U40">
        <v>5</v>
      </c>
      <c r="V40">
        <v>5</v>
      </c>
      <c r="W40">
        <v>5</v>
      </c>
      <c r="X40" t="s">
        <v>121</v>
      </c>
      <c r="Y40" t="s">
        <v>165</v>
      </c>
    </row>
    <row r="41" spans="1:26" x14ac:dyDescent="0.25">
      <c r="A41" t="s">
        <v>54</v>
      </c>
      <c r="B41">
        <v>26</v>
      </c>
      <c r="C41" t="s">
        <v>187</v>
      </c>
      <c r="D41">
        <v>1.65</v>
      </c>
      <c r="E41">
        <v>50</v>
      </c>
      <c r="F41" s="2">
        <f t="shared" si="0"/>
        <v>18.365472910927458</v>
      </c>
      <c r="G41">
        <v>88</v>
      </c>
      <c r="H41">
        <v>35</v>
      </c>
      <c r="I41">
        <v>29</v>
      </c>
      <c r="J41">
        <v>25</v>
      </c>
      <c r="K41">
        <v>40</v>
      </c>
      <c r="L41">
        <v>17</v>
      </c>
      <c r="M41">
        <v>83</v>
      </c>
      <c r="N41">
        <v>29</v>
      </c>
      <c r="O41">
        <v>23</v>
      </c>
      <c r="P41">
        <v>26</v>
      </c>
      <c r="Q41">
        <v>41</v>
      </c>
      <c r="R41">
        <v>16</v>
      </c>
      <c r="S41">
        <v>5</v>
      </c>
      <c r="T41">
        <v>5</v>
      </c>
      <c r="U41">
        <v>5</v>
      </c>
      <c r="V41">
        <v>5</v>
      </c>
      <c r="W41">
        <v>5</v>
      </c>
      <c r="X41" t="s">
        <v>122</v>
      </c>
      <c r="Y41" t="s">
        <v>166</v>
      </c>
      <c r="Z41" t="s">
        <v>184</v>
      </c>
    </row>
    <row r="42" spans="1:26" x14ac:dyDescent="0.25">
      <c r="A42" t="s">
        <v>55</v>
      </c>
      <c r="B42">
        <v>22</v>
      </c>
      <c r="C42" t="s">
        <v>187</v>
      </c>
      <c r="D42">
        <v>1.69</v>
      </c>
      <c r="E42">
        <v>53</v>
      </c>
      <c r="F42" s="2">
        <f t="shared" si="0"/>
        <v>18.556773222226116</v>
      </c>
      <c r="G42">
        <v>91</v>
      </c>
      <c r="H42">
        <v>37</v>
      </c>
      <c r="I42">
        <v>32</v>
      </c>
      <c r="J42">
        <v>33</v>
      </c>
      <c r="K42">
        <v>39</v>
      </c>
      <c r="L42">
        <v>12</v>
      </c>
      <c r="M42">
        <v>88</v>
      </c>
      <c r="N42">
        <v>38</v>
      </c>
      <c r="O42">
        <v>33</v>
      </c>
      <c r="P42">
        <v>31</v>
      </c>
      <c r="Q42">
        <v>41</v>
      </c>
      <c r="R42">
        <v>11</v>
      </c>
      <c r="S42">
        <v>5</v>
      </c>
      <c r="T42">
        <v>5</v>
      </c>
      <c r="U42">
        <v>5</v>
      </c>
      <c r="V42">
        <v>5</v>
      </c>
      <c r="W42">
        <v>5</v>
      </c>
      <c r="X42" t="s">
        <v>123</v>
      </c>
      <c r="Y42" t="s">
        <v>167</v>
      </c>
      <c r="Z42" t="s">
        <v>176</v>
      </c>
    </row>
    <row r="43" spans="1:26" x14ac:dyDescent="0.25">
      <c r="A43" t="s">
        <v>56</v>
      </c>
      <c r="B43">
        <v>21</v>
      </c>
      <c r="C43" t="s">
        <v>186</v>
      </c>
      <c r="D43">
        <v>1.8</v>
      </c>
      <c r="E43">
        <v>60</v>
      </c>
      <c r="F43" s="2">
        <f t="shared" si="0"/>
        <v>18.518518518518519</v>
      </c>
      <c r="G43">
        <v>90</v>
      </c>
      <c r="H43">
        <v>32</v>
      </c>
      <c r="I43">
        <v>35</v>
      </c>
      <c r="J43">
        <v>37</v>
      </c>
      <c r="K43">
        <v>41</v>
      </c>
      <c r="L43">
        <v>24</v>
      </c>
      <c r="M43">
        <v>83</v>
      </c>
      <c r="N43">
        <v>36</v>
      </c>
      <c r="O43">
        <v>38</v>
      </c>
      <c r="P43">
        <v>33</v>
      </c>
      <c r="Q43">
        <v>41</v>
      </c>
      <c r="R43">
        <v>22</v>
      </c>
      <c r="S43">
        <v>5</v>
      </c>
      <c r="T43">
        <v>5</v>
      </c>
      <c r="U43">
        <v>5</v>
      </c>
      <c r="V43">
        <v>5</v>
      </c>
      <c r="W43">
        <v>5</v>
      </c>
      <c r="X43" t="s">
        <v>124</v>
      </c>
      <c r="Y43" t="s">
        <v>148</v>
      </c>
      <c r="Z43" t="s">
        <v>176</v>
      </c>
    </row>
    <row r="44" spans="1:26" x14ac:dyDescent="0.25">
      <c r="A44" t="s">
        <v>57</v>
      </c>
      <c r="B44">
        <v>20</v>
      </c>
      <c r="C44" t="s">
        <v>187</v>
      </c>
      <c r="D44">
        <v>1.6</v>
      </c>
      <c r="E44">
        <v>55</v>
      </c>
      <c r="F44" s="2">
        <f t="shared" si="0"/>
        <v>21.484374999999996</v>
      </c>
      <c r="G44">
        <v>96</v>
      </c>
      <c r="H44">
        <v>33</v>
      </c>
      <c r="I44">
        <v>27</v>
      </c>
      <c r="J44">
        <v>20</v>
      </c>
      <c r="K44">
        <v>44</v>
      </c>
      <c r="L44">
        <v>40</v>
      </c>
      <c r="M44">
        <v>85</v>
      </c>
      <c r="N44">
        <v>31</v>
      </c>
      <c r="O44">
        <v>21</v>
      </c>
      <c r="P44">
        <v>17</v>
      </c>
      <c r="Q44">
        <v>43</v>
      </c>
      <c r="R44">
        <v>45</v>
      </c>
      <c r="S44">
        <v>5</v>
      </c>
      <c r="T44">
        <v>5</v>
      </c>
      <c r="U44">
        <v>5</v>
      </c>
      <c r="V44">
        <v>5</v>
      </c>
      <c r="W44">
        <v>5</v>
      </c>
      <c r="X44" t="s">
        <v>125</v>
      </c>
      <c r="Y44" t="s">
        <v>146</v>
      </c>
      <c r="Z44" t="s">
        <v>176</v>
      </c>
    </row>
    <row r="45" spans="1:26" x14ac:dyDescent="0.25">
      <c r="A45" t="s">
        <v>58</v>
      </c>
      <c r="B45">
        <v>28</v>
      </c>
      <c r="C45" t="s">
        <v>187</v>
      </c>
      <c r="D45">
        <v>1.6</v>
      </c>
      <c r="E45">
        <v>70</v>
      </c>
      <c r="F45" s="2">
        <f t="shared" si="0"/>
        <v>27.343749999999996</v>
      </c>
      <c r="G45">
        <v>92</v>
      </c>
      <c r="H45">
        <v>37</v>
      </c>
      <c r="I45">
        <v>40</v>
      </c>
      <c r="J45">
        <v>34</v>
      </c>
      <c r="K45">
        <v>48</v>
      </c>
      <c r="L45">
        <v>15</v>
      </c>
      <c r="M45">
        <v>97</v>
      </c>
      <c r="N45">
        <v>40</v>
      </c>
      <c r="O45">
        <v>40</v>
      </c>
      <c r="P45">
        <v>30</v>
      </c>
      <c r="Q45">
        <v>50</v>
      </c>
      <c r="R45">
        <v>13</v>
      </c>
      <c r="S45">
        <v>5</v>
      </c>
      <c r="T45">
        <v>5</v>
      </c>
      <c r="U45">
        <v>5</v>
      </c>
      <c r="V45">
        <v>5</v>
      </c>
      <c r="W45">
        <v>5</v>
      </c>
      <c r="X45" t="s">
        <v>126</v>
      </c>
      <c r="Y45" t="s">
        <v>168</v>
      </c>
      <c r="Z45" t="s">
        <v>176</v>
      </c>
    </row>
    <row r="46" spans="1:26" x14ac:dyDescent="0.25">
      <c r="A46" t="s">
        <v>59</v>
      </c>
      <c r="B46">
        <v>29</v>
      </c>
      <c r="C46" t="s">
        <v>187</v>
      </c>
      <c r="D46">
        <v>1.56</v>
      </c>
      <c r="E46">
        <v>50</v>
      </c>
      <c r="F46" s="2">
        <f t="shared" si="0"/>
        <v>20.5456936226167</v>
      </c>
      <c r="G46">
        <v>93</v>
      </c>
      <c r="H46">
        <v>32</v>
      </c>
      <c r="I46">
        <v>37</v>
      </c>
      <c r="J46">
        <v>33</v>
      </c>
      <c r="K46">
        <v>37</v>
      </c>
      <c r="L46">
        <v>11</v>
      </c>
      <c r="M46">
        <v>92</v>
      </c>
      <c r="N46">
        <v>36</v>
      </c>
      <c r="O46">
        <v>36</v>
      </c>
      <c r="P46">
        <v>36</v>
      </c>
      <c r="Q46">
        <v>35</v>
      </c>
      <c r="R46">
        <v>10</v>
      </c>
      <c r="S46">
        <v>5</v>
      </c>
      <c r="T46">
        <v>5</v>
      </c>
      <c r="U46">
        <v>5</v>
      </c>
      <c r="V46">
        <v>5</v>
      </c>
      <c r="W46">
        <v>5</v>
      </c>
      <c r="X46" t="s">
        <v>127</v>
      </c>
      <c r="Y46" t="s">
        <v>149</v>
      </c>
      <c r="Z46" t="s">
        <v>176</v>
      </c>
    </row>
    <row r="47" spans="1:26" x14ac:dyDescent="0.25">
      <c r="A47" t="s">
        <v>60</v>
      </c>
      <c r="B47">
        <v>21</v>
      </c>
      <c r="C47" t="s">
        <v>186</v>
      </c>
      <c r="D47">
        <v>1.7</v>
      </c>
      <c r="E47">
        <v>65</v>
      </c>
      <c r="F47" s="2">
        <f t="shared" si="0"/>
        <v>22.491349480968861</v>
      </c>
      <c r="G47">
        <v>92</v>
      </c>
      <c r="H47">
        <v>17</v>
      </c>
      <c r="I47">
        <v>23</v>
      </c>
      <c r="J47">
        <v>29</v>
      </c>
      <c r="K47">
        <v>33</v>
      </c>
      <c r="L47">
        <v>15</v>
      </c>
      <c r="M47">
        <v>99</v>
      </c>
      <c r="N47">
        <v>16</v>
      </c>
      <c r="O47">
        <v>22</v>
      </c>
      <c r="P47">
        <v>30</v>
      </c>
      <c r="Q47">
        <v>28</v>
      </c>
      <c r="R47">
        <v>18</v>
      </c>
      <c r="S47">
        <v>5</v>
      </c>
      <c r="T47">
        <v>5</v>
      </c>
      <c r="U47">
        <v>5</v>
      </c>
      <c r="V47">
        <v>5</v>
      </c>
      <c r="W47">
        <v>5</v>
      </c>
      <c r="X47" t="s">
        <v>128</v>
      </c>
      <c r="Y47" t="s">
        <v>143</v>
      </c>
      <c r="Z47" t="s">
        <v>175</v>
      </c>
    </row>
    <row r="48" spans="1:26" x14ac:dyDescent="0.25">
      <c r="A48" t="s">
        <v>61</v>
      </c>
      <c r="B48">
        <v>23</v>
      </c>
      <c r="C48" t="s">
        <v>186</v>
      </c>
      <c r="D48">
        <v>1.72</v>
      </c>
      <c r="E48">
        <v>78</v>
      </c>
      <c r="F48" s="2">
        <f>E48/(D48*D48)</f>
        <v>26.365603028664147</v>
      </c>
      <c r="G48">
        <v>88</v>
      </c>
      <c r="H48">
        <v>27</v>
      </c>
      <c r="I48">
        <v>32</v>
      </c>
      <c r="J48">
        <v>35</v>
      </c>
      <c r="K48">
        <v>39</v>
      </c>
      <c r="L48">
        <v>29</v>
      </c>
      <c r="M48">
        <v>97</v>
      </c>
      <c r="N48">
        <v>34</v>
      </c>
      <c r="O48">
        <v>36</v>
      </c>
      <c r="P48">
        <v>35</v>
      </c>
      <c r="Q48">
        <v>42</v>
      </c>
      <c r="R48">
        <v>20</v>
      </c>
      <c r="S48">
        <v>5</v>
      </c>
      <c r="T48">
        <v>4</v>
      </c>
      <c r="U48">
        <v>4</v>
      </c>
      <c r="V48">
        <v>5</v>
      </c>
      <c r="W48">
        <v>5</v>
      </c>
      <c r="X48" t="s">
        <v>129</v>
      </c>
      <c r="Y48" t="s">
        <v>169</v>
      </c>
      <c r="Z48" t="s">
        <v>176</v>
      </c>
    </row>
    <row r="49" spans="1:26" x14ac:dyDescent="0.25">
      <c r="A49" t="s">
        <v>62</v>
      </c>
      <c r="B49">
        <v>27</v>
      </c>
      <c r="C49" t="s">
        <v>187</v>
      </c>
      <c r="D49">
        <v>1.72</v>
      </c>
      <c r="E49">
        <v>53</v>
      </c>
      <c r="F49" s="2">
        <f t="shared" si="0"/>
        <v>17.915089237425637</v>
      </c>
      <c r="G49">
        <v>89</v>
      </c>
      <c r="H49">
        <v>22</v>
      </c>
      <c r="I49">
        <v>31</v>
      </c>
      <c r="J49">
        <v>29</v>
      </c>
      <c r="K49">
        <v>35</v>
      </c>
      <c r="L49">
        <v>14</v>
      </c>
      <c r="M49">
        <v>90</v>
      </c>
      <c r="N49">
        <v>17</v>
      </c>
      <c r="O49">
        <v>37</v>
      </c>
      <c r="P49">
        <v>30</v>
      </c>
      <c r="Q49">
        <v>40</v>
      </c>
      <c r="R49">
        <v>15</v>
      </c>
      <c r="S49">
        <v>5</v>
      </c>
      <c r="T49">
        <v>5</v>
      </c>
      <c r="U49">
        <v>5</v>
      </c>
      <c r="V49">
        <v>5</v>
      </c>
      <c r="W49">
        <v>5</v>
      </c>
      <c r="X49" t="s">
        <v>130</v>
      </c>
      <c r="Y49" t="s">
        <v>170</v>
      </c>
      <c r="Z49" t="s">
        <v>176</v>
      </c>
    </row>
    <row r="50" spans="1:26" x14ac:dyDescent="0.25">
      <c r="A50" t="s">
        <v>63</v>
      </c>
      <c r="B50">
        <v>21</v>
      </c>
      <c r="C50" t="s">
        <v>186</v>
      </c>
      <c r="D50">
        <v>1.71</v>
      </c>
      <c r="E50">
        <v>62</v>
      </c>
      <c r="F50" s="2">
        <f t="shared" si="0"/>
        <v>21.203105228959341</v>
      </c>
      <c r="G50">
        <v>86</v>
      </c>
      <c r="H50">
        <v>27</v>
      </c>
      <c r="I50">
        <v>27</v>
      </c>
      <c r="J50">
        <v>35</v>
      </c>
      <c r="K50">
        <v>37</v>
      </c>
      <c r="L50">
        <v>13</v>
      </c>
      <c r="M50">
        <v>107</v>
      </c>
      <c r="N50">
        <v>24</v>
      </c>
      <c r="O50">
        <v>28</v>
      </c>
      <c r="P50">
        <v>33</v>
      </c>
      <c r="Q50">
        <v>38</v>
      </c>
      <c r="R50">
        <v>19</v>
      </c>
      <c r="S50">
        <v>4</v>
      </c>
      <c r="T50">
        <v>5</v>
      </c>
      <c r="U50">
        <v>5</v>
      </c>
      <c r="V50">
        <v>4</v>
      </c>
      <c r="W50">
        <v>5</v>
      </c>
      <c r="X50" t="s">
        <v>94</v>
      </c>
      <c r="Y50" t="s">
        <v>140</v>
      </c>
      <c r="Z50" t="s">
        <v>176</v>
      </c>
    </row>
    <row r="51" spans="1:26" x14ac:dyDescent="0.25">
      <c r="A51" t="s">
        <v>64</v>
      </c>
      <c r="B51">
        <v>21</v>
      </c>
      <c r="C51" t="s">
        <v>186</v>
      </c>
      <c r="D51">
        <v>1.87</v>
      </c>
      <c r="E51">
        <v>75</v>
      </c>
      <c r="F51" s="2">
        <f t="shared" si="0"/>
        <v>21.447567845806283</v>
      </c>
      <c r="G51">
        <v>88</v>
      </c>
      <c r="H51">
        <v>36</v>
      </c>
      <c r="I51">
        <v>24</v>
      </c>
      <c r="J51">
        <v>21</v>
      </c>
      <c r="K51">
        <v>32</v>
      </c>
      <c r="L51">
        <v>40</v>
      </c>
      <c r="M51">
        <v>91</v>
      </c>
      <c r="N51">
        <v>35</v>
      </c>
      <c r="O51">
        <v>29</v>
      </c>
      <c r="P51">
        <v>23</v>
      </c>
      <c r="Q51">
        <v>36</v>
      </c>
      <c r="R51">
        <v>29</v>
      </c>
      <c r="S51">
        <v>5</v>
      </c>
      <c r="T51">
        <v>5</v>
      </c>
      <c r="U51">
        <v>5</v>
      </c>
      <c r="V51">
        <v>5</v>
      </c>
      <c r="W51">
        <v>5</v>
      </c>
      <c r="X51" t="s">
        <v>131</v>
      </c>
      <c r="Y51" t="s">
        <v>171</v>
      </c>
      <c r="Z51" t="s">
        <v>176</v>
      </c>
    </row>
    <row r="52" spans="1:26" x14ac:dyDescent="0.25">
      <c r="A52" t="s">
        <v>65</v>
      </c>
      <c r="B52">
        <v>21</v>
      </c>
      <c r="C52" t="s">
        <v>185</v>
      </c>
      <c r="D52">
        <v>1.61</v>
      </c>
      <c r="E52">
        <v>53</v>
      </c>
      <c r="F52" s="2">
        <f t="shared" si="0"/>
        <v>20.446742023841672</v>
      </c>
      <c r="G52">
        <v>95</v>
      </c>
      <c r="H52">
        <v>29</v>
      </c>
      <c r="I52">
        <v>21</v>
      </c>
      <c r="J52">
        <v>22</v>
      </c>
      <c r="K52">
        <v>32</v>
      </c>
      <c r="L52">
        <v>25</v>
      </c>
      <c r="M52">
        <v>95</v>
      </c>
      <c r="N52">
        <v>28</v>
      </c>
      <c r="O52">
        <v>21</v>
      </c>
      <c r="P52">
        <v>23</v>
      </c>
      <c r="Q52">
        <v>34</v>
      </c>
      <c r="R52">
        <v>26</v>
      </c>
      <c r="S52">
        <v>5</v>
      </c>
      <c r="T52">
        <v>5</v>
      </c>
      <c r="U52">
        <v>5</v>
      </c>
      <c r="V52">
        <v>5</v>
      </c>
      <c r="W52">
        <v>5</v>
      </c>
      <c r="X52" t="s">
        <v>94</v>
      </c>
      <c r="Y52" t="s">
        <v>148</v>
      </c>
      <c r="Z52" t="s">
        <v>176</v>
      </c>
    </row>
    <row r="53" spans="1:26" x14ac:dyDescent="0.25">
      <c r="A53" t="s">
        <v>66</v>
      </c>
      <c r="B53">
        <v>27</v>
      </c>
      <c r="C53" t="s">
        <v>186</v>
      </c>
      <c r="D53">
        <v>1.72</v>
      </c>
      <c r="E53">
        <v>56</v>
      </c>
      <c r="F53" s="2">
        <f t="shared" si="0"/>
        <v>18.92915089237426</v>
      </c>
      <c r="G53">
        <v>85</v>
      </c>
      <c r="H53">
        <v>23</v>
      </c>
      <c r="I53">
        <v>36</v>
      </c>
      <c r="J53">
        <v>31</v>
      </c>
      <c r="K53">
        <v>37</v>
      </c>
      <c r="L53">
        <v>22</v>
      </c>
      <c r="M53">
        <v>101</v>
      </c>
      <c r="N53">
        <v>22</v>
      </c>
      <c r="O53">
        <v>32</v>
      </c>
      <c r="P53">
        <v>32</v>
      </c>
      <c r="Q53">
        <v>35</v>
      </c>
      <c r="R53">
        <v>19</v>
      </c>
      <c r="S53">
        <v>5</v>
      </c>
      <c r="T53">
        <v>5</v>
      </c>
      <c r="U53">
        <v>5</v>
      </c>
      <c r="V53">
        <v>5</v>
      </c>
      <c r="W53">
        <v>5</v>
      </c>
      <c r="X53" t="s">
        <v>132</v>
      </c>
      <c r="Y53" t="s">
        <v>172</v>
      </c>
      <c r="Z53" t="s">
        <v>176</v>
      </c>
    </row>
    <row r="54" spans="1:26" x14ac:dyDescent="0.25">
      <c r="A54" t="s">
        <v>67</v>
      </c>
      <c r="B54">
        <v>23</v>
      </c>
      <c r="C54" t="s">
        <v>186</v>
      </c>
      <c r="D54">
        <v>1.76</v>
      </c>
      <c r="E54">
        <v>94</v>
      </c>
      <c r="F54" s="2">
        <f t="shared" si="0"/>
        <v>30.346074380165291</v>
      </c>
      <c r="G54">
        <v>80</v>
      </c>
      <c r="H54">
        <v>23</v>
      </c>
      <c r="I54">
        <v>33</v>
      </c>
      <c r="J54">
        <v>35</v>
      </c>
      <c r="K54">
        <v>36</v>
      </c>
      <c r="L54">
        <v>15</v>
      </c>
      <c r="M54">
        <v>89</v>
      </c>
      <c r="N54">
        <v>24</v>
      </c>
      <c r="O54">
        <v>33</v>
      </c>
      <c r="P54">
        <v>31</v>
      </c>
      <c r="Q54">
        <v>35</v>
      </c>
      <c r="R54">
        <v>14</v>
      </c>
      <c r="S54">
        <v>5</v>
      </c>
      <c r="T54">
        <v>5</v>
      </c>
      <c r="U54">
        <v>5</v>
      </c>
      <c r="V54">
        <v>5</v>
      </c>
      <c r="W54">
        <v>5</v>
      </c>
      <c r="X54" t="s">
        <v>133</v>
      </c>
      <c r="Y54" t="s">
        <v>146</v>
      </c>
      <c r="Z54" t="s">
        <v>176</v>
      </c>
    </row>
    <row r="55" spans="1:26" x14ac:dyDescent="0.25">
      <c r="A55" t="s">
        <v>68</v>
      </c>
      <c r="B55">
        <v>21</v>
      </c>
      <c r="C55" t="s">
        <v>185</v>
      </c>
      <c r="D55">
        <v>1.67</v>
      </c>
      <c r="E55">
        <v>58</v>
      </c>
      <c r="F55" s="2">
        <f t="shared" si="0"/>
        <v>20.796729893506402</v>
      </c>
      <c r="G55">
        <v>85</v>
      </c>
      <c r="H55">
        <v>25</v>
      </c>
      <c r="I55">
        <v>17</v>
      </c>
      <c r="J55">
        <v>17</v>
      </c>
      <c r="K55">
        <v>27</v>
      </c>
      <c r="L55">
        <v>21</v>
      </c>
      <c r="M55">
        <v>84</v>
      </c>
      <c r="N55">
        <v>21</v>
      </c>
      <c r="O55">
        <v>15</v>
      </c>
      <c r="P55">
        <v>21</v>
      </c>
      <c r="Q55">
        <v>31</v>
      </c>
      <c r="R55">
        <v>16</v>
      </c>
      <c r="S55">
        <v>5</v>
      </c>
      <c r="T55">
        <v>5</v>
      </c>
      <c r="U55">
        <v>5</v>
      </c>
      <c r="V55">
        <v>5</v>
      </c>
      <c r="W55">
        <v>5</v>
      </c>
      <c r="X55" t="s">
        <v>134</v>
      </c>
      <c r="Y55" t="s">
        <v>173</v>
      </c>
    </row>
    <row r="56" spans="1:26" x14ac:dyDescent="0.25">
      <c r="A56" t="s">
        <v>69</v>
      </c>
      <c r="B56">
        <v>32</v>
      </c>
      <c r="C56" t="s">
        <v>185</v>
      </c>
      <c r="D56">
        <v>1.68</v>
      </c>
      <c r="E56">
        <v>66</v>
      </c>
      <c r="F56" s="2">
        <f t="shared" si="0"/>
        <v>23.384353741496604</v>
      </c>
      <c r="G56">
        <v>94</v>
      </c>
      <c r="H56">
        <v>26</v>
      </c>
      <c r="I56">
        <v>24</v>
      </c>
      <c r="J56">
        <v>24</v>
      </c>
      <c r="K56">
        <v>37</v>
      </c>
      <c r="L56">
        <v>13</v>
      </c>
      <c r="M56">
        <v>102</v>
      </c>
      <c r="N56">
        <v>22</v>
      </c>
      <c r="O56">
        <v>20</v>
      </c>
      <c r="P56">
        <v>29</v>
      </c>
      <c r="Q56">
        <v>36</v>
      </c>
      <c r="R56">
        <v>11</v>
      </c>
      <c r="S56">
        <v>5</v>
      </c>
      <c r="T56">
        <v>5</v>
      </c>
      <c r="U56">
        <v>5</v>
      </c>
      <c r="V56">
        <v>5</v>
      </c>
      <c r="W56">
        <v>5</v>
      </c>
      <c r="X56" t="s">
        <v>94</v>
      </c>
      <c r="Y56" t="s">
        <v>146</v>
      </c>
      <c r="Z56" t="s">
        <v>176</v>
      </c>
    </row>
    <row r="57" spans="1:26" x14ac:dyDescent="0.25">
      <c r="A57" t="s">
        <v>70</v>
      </c>
      <c r="B57">
        <v>22</v>
      </c>
      <c r="C57" t="s">
        <v>187</v>
      </c>
      <c r="D57">
        <v>1.68</v>
      </c>
      <c r="E57">
        <v>57</v>
      </c>
      <c r="F57" s="2">
        <f t="shared" si="0"/>
        <v>20.195578231292519</v>
      </c>
      <c r="G57">
        <v>93</v>
      </c>
      <c r="H57">
        <v>31</v>
      </c>
      <c r="I57">
        <v>37</v>
      </c>
      <c r="J57">
        <v>31</v>
      </c>
      <c r="K57">
        <v>41</v>
      </c>
      <c r="L57">
        <v>18</v>
      </c>
      <c r="M57">
        <v>91</v>
      </c>
      <c r="N57">
        <v>35</v>
      </c>
      <c r="O57">
        <v>34</v>
      </c>
      <c r="P57">
        <v>33</v>
      </c>
      <c r="Q57">
        <v>39</v>
      </c>
      <c r="R57">
        <v>20</v>
      </c>
      <c r="S57">
        <v>4</v>
      </c>
      <c r="T57">
        <v>5</v>
      </c>
      <c r="U57">
        <v>5</v>
      </c>
      <c r="V57">
        <v>4</v>
      </c>
      <c r="W57">
        <v>5</v>
      </c>
      <c r="X57" t="s">
        <v>99</v>
      </c>
      <c r="Y57" t="s">
        <v>174</v>
      </c>
    </row>
    <row r="58" spans="1:26" x14ac:dyDescent="0.25">
      <c r="A58" t="s">
        <v>71</v>
      </c>
      <c r="B58">
        <v>22</v>
      </c>
      <c r="C58" t="s">
        <v>187</v>
      </c>
      <c r="D58">
        <v>1.63</v>
      </c>
      <c r="E58">
        <v>49</v>
      </c>
      <c r="F58" s="2">
        <f t="shared" si="0"/>
        <v>18.442545824080696</v>
      </c>
      <c r="G58">
        <v>88</v>
      </c>
      <c r="H58">
        <v>27</v>
      </c>
      <c r="I58">
        <v>37</v>
      </c>
      <c r="J58">
        <v>33</v>
      </c>
      <c r="K58">
        <v>43</v>
      </c>
      <c r="L58">
        <v>22</v>
      </c>
      <c r="M58">
        <v>83</v>
      </c>
      <c r="N58">
        <v>27</v>
      </c>
      <c r="O58">
        <v>32</v>
      </c>
      <c r="P58">
        <v>31</v>
      </c>
      <c r="Q58">
        <v>41</v>
      </c>
      <c r="R58">
        <v>17</v>
      </c>
      <c r="S58">
        <v>5</v>
      </c>
      <c r="T58">
        <v>5</v>
      </c>
      <c r="U58">
        <v>5</v>
      </c>
      <c r="V58">
        <v>4</v>
      </c>
      <c r="W58">
        <v>5</v>
      </c>
      <c r="X58" t="s">
        <v>99</v>
      </c>
      <c r="Y58" t="s">
        <v>154</v>
      </c>
      <c r="Z58" t="s">
        <v>176</v>
      </c>
    </row>
    <row r="59" spans="1:26" x14ac:dyDescent="0.25">
      <c r="A59" t="s">
        <v>72</v>
      </c>
      <c r="B59">
        <v>24</v>
      </c>
      <c r="C59" t="s">
        <v>185</v>
      </c>
      <c r="D59">
        <v>1.6</v>
      </c>
      <c r="E59">
        <v>50</v>
      </c>
      <c r="F59" s="2">
        <f t="shared" si="0"/>
        <v>19.531249999999996</v>
      </c>
      <c r="G59">
        <v>91</v>
      </c>
      <c r="H59">
        <v>27</v>
      </c>
      <c r="I59">
        <v>25</v>
      </c>
      <c r="J59">
        <v>28</v>
      </c>
      <c r="K59">
        <v>43</v>
      </c>
      <c r="L59">
        <v>23</v>
      </c>
      <c r="M59">
        <v>95</v>
      </c>
      <c r="N59">
        <v>28</v>
      </c>
      <c r="O59">
        <v>21</v>
      </c>
      <c r="P59">
        <v>18</v>
      </c>
      <c r="Q59">
        <v>17</v>
      </c>
      <c r="R59">
        <v>5</v>
      </c>
      <c r="S59">
        <v>5</v>
      </c>
      <c r="T59">
        <v>5</v>
      </c>
      <c r="U59">
        <v>5</v>
      </c>
      <c r="V59">
        <v>5</v>
      </c>
      <c r="X59" t="s">
        <v>135</v>
      </c>
      <c r="Y59" t="s">
        <v>148</v>
      </c>
      <c r="Z59" t="s">
        <v>176</v>
      </c>
    </row>
    <row r="60" spans="1:26" x14ac:dyDescent="0.25">
      <c r="A60" t="s">
        <v>73</v>
      </c>
      <c r="B60">
        <v>21</v>
      </c>
      <c r="C60" t="s">
        <v>186</v>
      </c>
      <c r="D60">
        <v>1.75</v>
      </c>
      <c r="E60">
        <v>77</v>
      </c>
      <c r="F60" s="2">
        <f t="shared" si="0"/>
        <v>25.142857142857142</v>
      </c>
      <c r="G60">
        <v>81</v>
      </c>
      <c r="H60">
        <v>33</v>
      </c>
      <c r="I60">
        <v>30</v>
      </c>
      <c r="J60">
        <v>21</v>
      </c>
      <c r="K60">
        <v>38</v>
      </c>
      <c r="L60">
        <v>18</v>
      </c>
      <c r="M60">
        <v>88</v>
      </c>
      <c r="N60">
        <v>35</v>
      </c>
      <c r="O60">
        <v>27</v>
      </c>
      <c r="P60">
        <v>25</v>
      </c>
      <c r="Q60">
        <v>35</v>
      </c>
      <c r="R60">
        <v>15</v>
      </c>
      <c r="S60">
        <v>5</v>
      </c>
      <c r="T60">
        <v>5</v>
      </c>
      <c r="U60">
        <v>5</v>
      </c>
      <c r="V60">
        <v>5</v>
      </c>
      <c r="W60">
        <v>5</v>
      </c>
      <c r="X60" t="s">
        <v>136</v>
      </c>
      <c r="Y60" t="s">
        <v>153</v>
      </c>
      <c r="Z60" t="s">
        <v>176</v>
      </c>
    </row>
    <row r="61" spans="1:26" x14ac:dyDescent="0.25">
      <c r="A61" t="s">
        <v>74</v>
      </c>
      <c r="B61">
        <v>21</v>
      </c>
      <c r="C61" t="s">
        <v>185</v>
      </c>
      <c r="D61">
        <v>1.64</v>
      </c>
      <c r="E61">
        <v>53</v>
      </c>
      <c r="F61" s="2">
        <f t="shared" si="0"/>
        <v>19.705532421177875</v>
      </c>
      <c r="G61">
        <v>89</v>
      </c>
      <c r="H61">
        <v>20</v>
      </c>
      <c r="I61">
        <v>19</v>
      </c>
      <c r="J61">
        <v>30</v>
      </c>
      <c r="K61">
        <v>43</v>
      </c>
      <c r="L61">
        <v>18</v>
      </c>
      <c r="M61">
        <v>97</v>
      </c>
      <c r="N61">
        <v>15</v>
      </c>
      <c r="O61">
        <v>20</v>
      </c>
      <c r="P61">
        <v>36</v>
      </c>
      <c r="Q61">
        <v>41</v>
      </c>
      <c r="R61">
        <v>21</v>
      </c>
      <c r="S61">
        <v>5</v>
      </c>
      <c r="T61">
        <v>5</v>
      </c>
      <c r="U61">
        <v>5</v>
      </c>
      <c r="V61">
        <v>5</v>
      </c>
      <c r="W61">
        <v>5</v>
      </c>
      <c r="X61" t="s">
        <v>104</v>
      </c>
      <c r="Y61" t="s">
        <v>159</v>
      </c>
      <c r="Z61" t="s">
        <v>176</v>
      </c>
    </row>
    <row r="62" spans="1:26" x14ac:dyDescent="0.25">
      <c r="A62" t="s">
        <v>75</v>
      </c>
      <c r="B62">
        <v>21</v>
      </c>
      <c r="C62" t="s">
        <v>185</v>
      </c>
      <c r="D62">
        <v>1.5</v>
      </c>
      <c r="E62">
        <v>64</v>
      </c>
      <c r="F62" s="2">
        <f t="shared" si="0"/>
        <v>28.444444444444443</v>
      </c>
      <c r="G62">
        <v>86</v>
      </c>
      <c r="H62">
        <v>33</v>
      </c>
      <c r="I62">
        <v>28</v>
      </c>
      <c r="J62">
        <v>19</v>
      </c>
      <c r="K62">
        <v>35</v>
      </c>
      <c r="L62">
        <v>35</v>
      </c>
      <c r="M62">
        <v>94</v>
      </c>
      <c r="N62">
        <v>27</v>
      </c>
      <c r="O62">
        <v>28</v>
      </c>
      <c r="P62">
        <v>22</v>
      </c>
      <c r="Q62">
        <v>37</v>
      </c>
      <c r="R62">
        <v>36</v>
      </c>
      <c r="S62">
        <v>4</v>
      </c>
      <c r="T62">
        <v>4</v>
      </c>
      <c r="U62">
        <v>5</v>
      </c>
      <c r="V62">
        <v>5</v>
      </c>
      <c r="W62">
        <v>5</v>
      </c>
      <c r="X62" t="s">
        <v>137</v>
      </c>
      <c r="Y62" t="s">
        <v>172</v>
      </c>
      <c r="Z62" t="s">
        <v>175</v>
      </c>
    </row>
    <row r="63" spans="1:26" x14ac:dyDescent="0.25">
      <c r="A63" t="s">
        <v>76</v>
      </c>
      <c r="B63">
        <v>21</v>
      </c>
      <c r="C63" t="s">
        <v>185</v>
      </c>
      <c r="D63">
        <v>1.63</v>
      </c>
      <c r="E63">
        <v>52</v>
      </c>
      <c r="F63" s="2">
        <f t="shared" si="0"/>
        <v>19.571681282697881</v>
      </c>
      <c r="G63">
        <v>89</v>
      </c>
      <c r="H63">
        <v>26</v>
      </c>
      <c r="I63">
        <v>22</v>
      </c>
      <c r="J63">
        <v>25</v>
      </c>
      <c r="K63">
        <v>39</v>
      </c>
      <c r="L63">
        <v>11</v>
      </c>
      <c r="M63">
        <v>92</v>
      </c>
      <c r="N63">
        <v>23</v>
      </c>
      <c r="O63">
        <v>22</v>
      </c>
      <c r="P63">
        <v>25</v>
      </c>
      <c r="Q63">
        <v>39</v>
      </c>
      <c r="R63">
        <v>10</v>
      </c>
      <c r="S63">
        <v>5</v>
      </c>
      <c r="T63">
        <v>5</v>
      </c>
      <c r="U63">
        <v>5</v>
      </c>
      <c r="V63">
        <v>5</v>
      </c>
      <c r="W63">
        <v>5</v>
      </c>
      <c r="X63" t="s">
        <v>138</v>
      </c>
      <c r="Y63" t="s">
        <v>154</v>
      </c>
      <c r="Z63" t="s">
        <v>175</v>
      </c>
    </row>
    <row r="64" spans="1:26" x14ac:dyDescent="0.25">
      <c r="A64" t="s">
        <v>77</v>
      </c>
      <c r="B64">
        <v>22</v>
      </c>
      <c r="C64" t="s">
        <v>186</v>
      </c>
      <c r="D64">
        <v>1.83</v>
      </c>
      <c r="E64">
        <v>71</v>
      </c>
      <c r="F64" s="2">
        <f t="shared" si="0"/>
        <v>21.200991370300692</v>
      </c>
      <c r="G64">
        <v>90</v>
      </c>
      <c r="H64">
        <v>35</v>
      </c>
      <c r="I64">
        <v>34</v>
      </c>
      <c r="J64">
        <v>31</v>
      </c>
      <c r="K64">
        <v>47</v>
      </c>
      <c r="L64">
        <v>12</v>
      </c>
      <c r="M64">
        <v>98</v>
      </c>
      <c r="N64">
        <v>36</v>
      </c>
      <c r="O64">
        <v>34</v>
      </c>
      <c r="P64">
        <v>34</v>
      </c>
      <c r="Q64">
        <v>44</v>
      </c>
      <c r="R64">
        <v>10</v>
      </c>
      <c r="S64">
        <v>5</v>
      </c>
      <c r="T64">
        <v>4</v>
      </c>
      <c r="U64">
        <v>5</v>
      </c>
      <c r="V64">
        <v>4</v>
      </c>
      <c r="W64">
        <v>4</v>
      </c>
      <c r="X64" t="s">
        <v>138</v>
      </c>
      <c r="Y64" t="s">
        <v>154</v>
      </c>
    </row>
    <row r="65" spans="6:6" x14ac:dyDescent="0.25">
      <c r="F65" s="2"/>
    </row>
    <row r="66" spans="6:6" x14ac:dyDescent="0.25">
      <c r="F6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</dc:creator>
  <cp:keywords/>
  <dc:description/>
  <cp:lastModifiedBy>Heidi Clift</cp:lastModifiedBy>
  <cp:revision/>
  <dcterms:created xsi:type="dcterms:W3CDTF">2019-05-28T17:39:57Z</dcterms:created>
  <dcterms:modified xsi:type="dcterms:W3CDTF">2024-06-17T20:30:51Z</dcterms:modified>
  <cp:category/>
  <cp:contentStatus/>
</cp:coreProperties>
</file>