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DELL-F\休闲观光农业研究室\马广莹\猛子花转化酶家族分析\投稿\提交图和表 5.9\"/>
    </mc:Choice>
  </mc:AlternateContent>
  <xr:revisionPtr revIDLastSave="0" documentId="13_ncr:1_{2CEFBE6D-5A2E-4138-8C9D-E63A93838F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E76" i="1"/>
  <c r="E73" i="1"/>
  <c r="E70" i="1"/>
  <c r="E63" i="1"/>
  <c r="E60" i="1"/>
  <c r="E57" i="1"/>
  <c r="E50" i="1"/>
  <c r="E47" i="1"/>
  <c r="E44" i="1"/>
  <c r="E37" i="1"/>
  <c r="E34" i="1"/>
  <c r="E31" i="1"/>
  <c r="E24" i="1"/>
  <c r="E21" i="1"/>
  <c r="E18" i="1"/>
  <c r="E11" i="1"/>
  <c r="E67" i="1"/>
  <c r="E54" i="1"/>
  <c r="E41" i="1"/>
  <c r="E28" i="1"/>
  <c r="E15" i="1"/>
  <c r="E8" i="1"/>
  <c r="E5" i="1"/>
  <c r="E2" i="1"/>
</calcChain>
</file>

<file path=xl/sharedStrings.xml><?xml version="1.0" encoding="utf-8"?>
<sst xmlns="http://schemas.openxmlformats.org/spreadsheetml/2006/main" count="287" uniqueCount="37">
  <si>
    <t>Sample Name</t>
  </si>
  <si>
    <t>Target Name</t>
  </si>
  <si>
    <t>Reporter</t>
  </si>
  <si>
    <t>Cт</t>
  </si>
  <si>
    <t>Cт Mean</t>
  </si>
  <si>
    <t>SYBR</t>
  </si>
  <si>
    <t>HHCINV3</t>
    <phoneticPr fontId="1" type="noConversion"/>
  </si>
  <si>
    <t>S-1-1</t>
    <phoneticPr fontId="1" type="noConversion"/>
  </si>
  <si>
    <t>S-1-2</t>
    <phoneticPr fontId="1" type="noConversion"/>
  </si>
  <si>
    <t>S-1-3</t>
    <phoneticPr fontId="1" type="noConversion"/>
  </si>
  <si>
    <t>S-2-1</t>
    <phoneticPr fontId="1" type="noConversion"/>
  </si>
  <si>
    <t>S-2-2</t>
    <phoneticPr fontId="1" type="noConversion"/>
  </si>
  <si>
    <t>S-2-3</t>
    <phoneticPr fontId="1" type="noConversion"/>
  </si>
  <si>
    <t>S-3-1</t>
    <phoneticPr fontId="1" type="noConversion"/>
  </si>
  <si>
    <t>S-3-2</t>
    <phoneticPr fontId="1" type="noConversion"/>
  </si>
  <si>
    <t>S-3-3</t>
    <phoneticPr fontId="1" type="noConversion"/>
  </si>
  <si>
    <t>S-4-1</t>
    <phoneticPr fontId="1" type="noConversion"/>
  </si>
  <si>
    <t>S-4-2</t>
    <phoneticPr fontId="1" type="noConversion"/>
  </si>
  <si>
    <t>S-4-3</t>
    <phoneticPr fontId="1" type="noConversion"/>
  </si>
  <si>
    <t>HHCINV6</t>
  </si>
  <si>
    <t>HHCINV6</t>
    <phoneticPr fontId="1" type="noConversion"/>
  </si>
  <si>
    <t>HHCINV9</t>
  </si>
  <si>
    <t>HHCINV11</t>
  </si>
  <si>
    <t>HHCINV15</t>
  </si>
  <si>
    <t>HHCINV34</t>
  </si>
  <si>
    <t>HHCINV11</t>
    <phoneticPr fontId="1" type="noConversion"/>
  </si>
  <si>
    <t>GAPDH</t>
    <phoneticPr fontId="1" type="noConversion"/>
  </si>
  <si>
    <t>Internal reference Mean</t>
    <phoneticPr fontId="1" type="noConversion"/>
  </si>
  <si>
    <t>2-⊿⊿Ct</t>
  </si>
  <si>
    <t>SD</t>
  </si>
  <si>
    <t>S-1</t>
  </si>
  <si>
    <t>S-2</t>
  </si>
  <si>
    <t>S-3</t>
  </si>
  <si>
    <t>S-4</t>
  </si>
  <si>
    <t>Sample Name</t>
    <phoneticPr fontId="1" type="noConversion"/>
  </si>
  <si>
    <t>Fold Mean</t>
    <phoneticPr fontId="1" type="noConversion"/>
  </si>
  <si>
    <r>
      <t>fold</t>
    </r>
    <r>
      <rPr>
        <sz val="12"/>
        <color theme="1"/>
        <rFont val="Times New Roman"/>
        <family val="1"/>
      </rPr>
      <t>=2-</t>
    </r>
    <r>
      <rPr>
        <sz val="12"/>
        <color theme="1"/>
        <rFont val="Segoe UI Symbol"/>
        <family val="1"/>
      </rPr>
      <t>△△</t>
    </r>
    <r>
      <rPr>
        <sz val="12"/>
        <color theme="1"/>
        <rFont val="Times New Roman"/>
        <family val="1"/>
      </rPr>
      <t>Ct=2-[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3"/>
      </rPr>
      <t>targetX treatmentC</t>
    </r>
    <r>
      <rPr>
        <sz val="12"/>
        <color theme="1"/>
        <rFont val="Times New Roman"/>
        <family val="1"/>
      </rPr>
      <t>t-internal reference treatment Ct</t>
    </r>
    <r>
      <rPr>
        <sz val="12"/>
        <color theme="1"/>
        <rFont val="宋体"/>
        <family val="3"/>
        <charset val="134"/>
      </rPr>
      <t>）</t>
    </r>
    <r>
      <rPr>
        <sz val="12"/>
        <color theme="1"/>
        <rFont val="Times New Roman"/>
        <family val="1"/>
      </rPr>
      <t>-(targetX mock Ct-internal reference mock Ct)]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</si>
</sst>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3"/>
    </font>
    <font>
      <sz val="12"/>
      <color theme="1"/>
      <name val="Segoe UI Symbol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workbookViewId="0">
      <selection activeCell="I89" sqref="I89"/>
    </sheetView>
  </sheetViews>
  <sheetFormatPr defaultColWidth="21.25" defaultRowHeight="15.75" x14ac:dyDescent="0.25"/>
  <cols>
    <col min="1" max="1" width="10.625" style="1" customWidth="1"/>
    <col min="2" max="2" width="16.5" style="2" customWidth="1"/>
    <col min="3" max="3" width="11" style="1" customWidth="1"/>
    <col min="4" max="4" width="13.875" style="3" customWidth="1"/>
    <col min="5" max="5" width="14.875" style="1" customWidth="1"/>
    <col min="6" max="6" width="19.375" style="1" customWidth="1"/>
    <col min="7" max="8" width="12.625" style="1" customWidth="1"/>
    <col min="9" max="9" width="12.875" style="1" customWidth="1"/>
    <col min="10" max="10" width="13.75" style="1" customWidth="1"/>
    <col min="11" max="16384" width="21.25" style="1"/>
  </cols>
  <sheetData>
    <row r="1" spans="1:10" x14ac:dyDescent="0.2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27</v>
      </c>
      <c r="G1" s="1" t="s">
        <v>28</v>
      </c>
      <c r="H1" s="1" t="s">
        <v>34</v>
      </c>
      <c r="I1" s="2" t="s">
        <v>35</v>
      </c>
      <c r="J1" s="2" t="s">
        <v>29</v>
      </c>
    </row>
    <row r="2" spans="1:10" x14ac:dyDescent="0.25">
      <c r="A2" s="1" t="s">
        <v>7</v>
      </c>
      <c r="B2" s="2" t="s">
        <v>6</v>
      </c>
      <c r="C2" s="1" t="s">
        <v>5</v>
      </c>
      <c r="D2" s="3">
        <v>17.594657897949201</v>
      </c>
      <c r="E2" s="1">
        <f>AVERAGE(D2:D4)</f>
        <v>17.749245325724267</v>
      </c>
      <c r="F2" s="1">
        <v>15.566044807434082</v>
      </c>
      <c r="G2" s="1">
        <v>1</v>
      </c>
      <c r="H2" s="1" t="s">
        <v>30</v>
      </c>
      <c r="I2" s="1">
        <v>1</v>
      </c>
      <c r="J2" s="1">
        <v>0</v>
      </c>
    </row>
    <row r="3" spans="1:10" x14ac:dyDescent="0.25">
      <c r="A3" s="1" t="s">
        <v>8</v>
      </c>
      <c r="B3" s="2" t="s">
        <v>6</v>
      </c>
      <c r="C3" s="1" t="s">
        <v>5</v>
      </c>
      <c r="D3" s="3">
        <v>17.897956848144499</v>
      </c>
      <c r="E3" s="1">
        <v>17.749245325724267</v>
      </c>
      <c r="F3" s="1">
        <v>15.566044807434082</v>
      </c>
      <c r="G3" s="1">
        <v>1</v>
      </c>
      <c r="I3" s="1">
        <v>1</v>
      </c>
    </row>
    <row r="4" spans="1:10" x14ac:dyDescent="0.25">
      <c r="A4" s="1" t="s">
        <v>9</v>
      </c>
      <c r="B4" s="2" t="s">
        <v>6</v>
      </c>
      <c r="C4" s="1" t="s">
        <v>5</v>
      </c>
      <c r="D4" s="3">
        <v>17.755121231079102</v>
      </c>
      <c r="E4" s="1">
        <v>17.749245325724267</v>
      </c>
      <c r="F4" s="1">
        <v>15.566044807434082</v>
      </c>
      <c r="G4" s="1">
        <v>1</v>
      </c>
      <c r="I4" s="1">
        <v>1</v>
      </c>
    </row>
    <row r="5" spans="1:10" x14ac:dyDescent="0.25">
      <c r="A5" s="1" t="s">
        <v>10</v>
      </c>
      <c r="B5" s="2" t="s">
        <v>6</v>
      </c>
      <c r="C5" s="1" t="s">
        <v>5</v>
      </c>
      <c r="D5" s="3">
        <v>23.1901149749756</v>
      </c>
      <c r="E5" s="1">
        <f>AVERAGE(D5:D7)</f>
        <v>23.138507843017603</v>
      </c>
      <c r="F5" s="1">
        <v>17.812878290812176</v>
      </c>
      <c r="G5" s="1">
        <v>0.10920000000000001</v>
      </c>
      <c r="H5" s="1" t="s">
        <v>31</v>
      </c>
      <c r="I5" s="1">
        <v>0.11326666666666667</v>
      </c>
      <c r="J5" s="1">
        <v>4.9652123150307819E-3</v>
      </c>
    </row>
    <row r="6" spans="1:10" x14ac:dyDescent="0.25">
      <c r="A6" s="1" t="s">
        <v>11</v>
      </c>
      <c r="B6" s="2" t="s">
        <v>6</v>
      </c>
      <c r="C6" s="1" t="s">
        <v>5</v>
      </c>
      <c r="D6" s="3">
        <v>23.068677902221701</v>
      </c>
      <c r="E6" s="1">
        <v>23.138507843017603</v>
      </c>
      <c r="F6" s="1">
        <v>17.812878290812176</v>
      </c>
      <c r="G6" s="1">
        <v>0.1188</v>
      </c>
    </row>
    <row r="7" spans="1:10" x14ac:dyDescent="0.25">
      <c r="A7" s="1" t="s">
        <v>12</v>
      </c>
      <c r="B7" s="2" t="s">
        <v>6</v>
      </c>
      <c r="C7" s="1" t="s">
        <v>5</v>
      </c>
      <c r="D7" s="3">
        <v>23.156730651855501</v>
      </c>
      <c r="E7" s="1">
        <v>23.138507843017603</v>
      </c>
      <c r="F7" s="1">
        <v>17.812878290812176</v>
      </c>
      <c r="G7" s="1">
        <v>0.1118</v>
      </c>
    </row>
    <row r="8" spans="1:10" x14ac:dyDescent="0.25">
      <c r="A8" s="1" t="s">
        <v>13</v>
      </c>
      <c r="B8" s="2" t="s">
        <v>6</v>
      </c>
      <c r="C8" s="1" t="s">
        <v>5</v>
      </c>
      <c r="D8" s="3">
        <v>27.812524795532202</v>
      </c>
      <c r="E8" s="1">
        <f>AVERAGE(D8:D10)</f>
        <v>27.882257461547869</v>
      </c>
      <c r="F8" s="1">
        <v>18.127000172932942</v>
      </c>
      <c r="G8" s="1">
        <v>5.4999999999999997E-3</v>
      </c>
      <c r="H8" s="1" t="s">
        <v>32</v>
      </c>
      <c r="I8" s="1">
        <v>5.2333333333333329E-3</v>
      </c>
      <c r="J8" s="1">
        <v>2.3094010767584991E-4</v>
      </c>
    </row>
    <row r="9" spans="1:10" x14ac:dyDescent="0.25">
      <c r="A9" s="1" t="s">
        <v>14</v>
      </c>
      <c r="B9" s="2" t="s">
        <v>6</v>
      </c>
      <c r="C9" s="1" t="s">
        <v>5</v>
      </c>
      <c r="D9" s="3">
        <v>27.924564361572301</v>
      </c>
      <c r="E9" s="1">
        <v>27.882257461547869</v>
      </c>
      <c r="F9" s="1">
        <v>18.127000172932942</v>
      </c>
      <c r="G9" s="1">
        <v>5.1000000000000004E-3</v>
      </c>
    </row>
    <row r="10" spans="1:10" x14ac:dyDescent="0.25">
      <c r="A10" s="1" t="s">
        <v>15</v>
      </c>
      <c r="B10" s="2" t="s">
        <v>6</v>
      </c>
      <c r="C10" s="1" t="s">
        <v>5</v>
      </c>
      <c r="D10" s="3">
        <v>27.909683227539102</v>
      </c>
      <c r="E10" s="1">
        <v>27.882257461547869</v>
      </c>
      <c r="F10" s="1">
        <v>18.127000172932942</v>
      </c>
      <c r="G10" s="1">
        <v>5.1000000000000004E-3</v>
      </c>
    </row>
    <row r="11" spans="1:10" x14ac:dyDescent="0.25">
      <c r="A11" s="1" t="s">
        <v>16</v>
      </c>
      <c r="B11" s="2" t="s">
        <v>6</v>
      </c>
      <c r="C11" s="1" t="s">
        <v>5</v>
      </c>
      <c r="D11" s="3">
        <v>22.231000000000002</v>
      </c>
      <c r="E11" s="1">
        <f>AVERAGE(D11:D13)</f>
        <v>22.37837</v>
      </c>
      <c r="F11" s="1">
        <v>17.312232999999999</v>
      </c>
      <c r="G11" s="1">
        <v>0.15010000000000001</v>
      </c>
      <c r="H11" s="1" t="s">
        <v>33</v>
      </c>
      <c r="I11" s="1">
        <v>0.13780000000000001</v>
      </c>
      <c r="J11" s="1">
        <v>2.8421646679951458E-2</v>
      </c>
    </row>
    <row r="12" spans="1:10" x14ac:dyDescent="0.25">
      <c r="A12" s="1" t="s">
        <v>17</v>
      </c>
      <c r="B12" s="2" t="s">
        <v>6</v>
      </c>
      <c r="C12" s="1" t="s">
        <v>5</v>
      </c>
      <c r="D12" s="3">
        <v>22.156891000000002</v>
      </c>
      <c r="E12" s="1">
        <v>22.37837</v>
      </c>
      <c r="F12" s="1">
        <v>17.312232999999999</v>
      </c>
      <c r="G12" s="1">
        <v>0.158</v>
      </c>
    </row>
    <row r="13" spans="1:10" x14ac:dyDescent="0.25">
      <c r="A13" s="1" t="s">
        <v>18</v>
      </c>
      <c r="B13" s="2" t="s">
        <v>6</v>
      </c>
      <c r="C13" s="1" t="s">
        <v>5</v>
      </c>
      <c r="D13" s="3">
        <v>22.747219000000001</v>
      </c>
      <c r="E13" s="1">
        <v>22.37837</v>
      </c>
      <c r="F13" s="1">
        <v>17.312232999999999</v>
      </c>
      <c r="G13" s="1">
        <v>0.1053</v>
      </c>
    </row>
    <row r="15" spans="1:10" x14ac:dyDescent="0.25">
      <c r="A15" s="1" t="s">
        <v>7</v>
      </c>
      <c r="B15" s="2" t="s">
        <v>20</v>
      </c>
      <c r="C15" s="1" t="s">
        <v>5</v>
      </c>
      <c r="D15" s="3">
        <v>16.136314392089801</v>
      </c>
      <c r="E15" s="1">
        <f>AVERAGE(D15:D17)</f>
        <v>16.747585932413703</v>
      </c>
      <c r="F15" s="1">
        <v>15.566044807434082</v>
      </c>
      <c r="G15" s="1">
        <v>1</v>
      </c>
      <c r="H15" s="1" t="s">
        <v>30</v>
      </c>
      <c r="I15" s="1">
        <v>1</v>
      </c>
      <c r="J15" s="1">
        <v>0</v>
      </c>
    </row>
    <row r="16" spans="1:10" x14ac:dyDescent="0.25">
      <c r="A16" s="1" t="s">
        <v>8</v>
      </c>
      <c r="B16" s="2" t="s">
        <v>19</v>
      </c>
      <c r="C16" s="1" t="s">
        <v>5</v>
      </c>
      <c r="D16" s="3">
        <v>16.685728073120099</v>
      </c>
      <c r="E16" s="1">
        <v>16.747585932413703</v>
      </c>
      <c r="F16" s="1">
        <v>15.566044807434082</v>
      </c>
      <c r="G16" s="1">
        <v>1</v>
      </c>
      <c r="I16" s="1">
        <v>1</v>
      </c>
    </row>
    <row r="17" spans="1:10" x14ac:dyDescent="0.25">
      <c r="A17" s="1" t="s">
        <v>9</v>
      </c>
      <c r="B17" s="2" t="s">
        <v>19</v>
      </c>
      <c r="C17" s="1" t="s">
        <v>5</v>
      </c>
      <c r="D17" s="3">
        <v>17.4207153320312</v>
      </c>
      <c r="E17" s="1">
        <v>16.747585932413703</v>
      </c>
      <c r="F17" s="1">
        <v>15.566044807434082</v>
      </c>
      <c r="G17" s="1">
        <v>1</v>
      </c>
      <c r="I17" s="1">
        <v>1</v>
      </c>
    </row>
    <row r="18" spans="1:10" x14ac:dyDescent="0.25">
      <c r="A18" s="1" t="s">
        <v>10</v>
      </c>
      <c r="B18" s="2" t="s">
        <v>19</v>
      </c>
      <c r="C18" s="1" t="s">
        <v>5</v>
      </c>
      <c r="D18" s="3">
        <v>25.183639526367188</v>
      </c>
      <c r="E18" s="1">
        <f>AVERAGE(D18:D20)</f>
        <v>25.093102773030598</v>
      </c>
      <c r="F18" s="1">
        <v>17.812878290812176</v>
      </c>
      <c r="G18" s="1">
        <v>1.37E-2</v>
      </c>
      <c r="H18" s="1" t="s">
        <v>31</v>
      </c>
      <c r="I18" s="1">
        <v>0.1087</v>
      </c>
      <c r="J18" s="1">
        <v>9.0582338234337909E-2</v>
      </c>
    </row>
    <row r="19" spans="1:10" x14ac:dyDescent="0.25">
      <c r="A19" s="1" t="s">
        <v>11</v>
      </c>
      <c r="B19" s="2" t="s">
        <v>19</v>
      </c>
      <c r="C19" s="1" t="s">
        <v>5</v>
      </c>
      <c r="D19" s="3">
        <v>25.404745101928711</v>
      </c>
      <c r="E19" s="1">
        <v>25.093102773030598</v>
      </c>
      <c r="F19" s="1">
        <v>17.812878290812176</v>
      </c>
      <c r="G19" s="1">
        <v>0.1183</v>
      </c>
    </row>
    <row r="20" spans="1:10" x14ac:dyDescent="0.25">
      <c r="A20" s="1" t="s">
        <v>12</v>
      </c>
      <c r="B20" s="2" t="s">
        <v>19</v>
      </c>
      <c r="C20" s="1" t="s">
        <v>5</v>
      </c>
      <c r="D20" s="3">
        <v>24.690923690795898</v>
      </c>
      <c r="E20" s="1">
        <v>25.093102773030598</v>
      </c>
      <c r="F20" s="1">
        <v>17.812878290812176</v>
      </c>
      <c r="G20" s="1">
        <v>0.19409999999999999</v>
      </c>
    </row>
    <row r="21" spans="1:10" x14ac:dyDescent="0.25">
      <c r="A21" s="1" t="s">
        <v>13</v>
      </c>
      <c r="B21" s="2" t="s">
        <v>19</v>
      </c>
      <c r="C21" s="1" t="s">
        <v>5</v>
      </c>
      <c r="D21" s="3">
        <v>27.589116000000001</v>
      </c>
      <c r="E21" s="1">
        <f>AVERAGE(D21:D23)</f>
        <v>27.241144000000002</v>
      </c>
      <c r="F21" s="1">
        <v>18.127000172932942</v>
      </c>
      <c r="G21" s="1">
        <v>3.2000000000000002E-3</v>
      </c>
      <c r="H21" s="1" t="s">
        <v>32</v>
      </c>
      <c r="I21" s="1">
        <v>4.333333333333334E-3</v>
      </c>
      <c r="J21" s="1">
        <v>1.8770544300401447E-3</v>
      </c>
    </row>
    <row r="22" spans="1:10" x14ac:dyDescent="0.25">
      <c r="A22" s="1" t="s">
        <v>14</v>
      </c>
      <c r="B22" s="2" t="s">
        <v>19</v>
      </c>
      <c r="C22" s="1" t="s">
        <v>5</v>
      </c>
      <c r="D22" s="3">
        <v>26.581306999999999</v>
      </c>
      <c r="E22" s="1">
        <v>27.241144000000002</v>
      </c>
      <c r="F22" s="1">
        <v>18.127000172932942</v>
      </c>
      <c r="G22" s="1">
        <v>6.4999999999999997E-3</v>
      </c>
    </row>
    <row r="23" spans="1:10" x14ac:dyDescent="0.25">
      <c r="A23" s="1" t="s">
        <v>15</v>
      </c>
      <c r="B23" s="2" t="s">
        <v>19</v>
      </c>
      <c r="C23" s="1" t="s">
        <v>5</v>
      </c>
      <c r="D23" s="3">
        <v>27.553008999999999</v>
      </c>
      <c r="E23" s="1">
        <v>27.241144000000002</v>
      </c>
      <c r="F23" s="1">
        <v>18.127000172932942</v>
      </c>
      <c r="G23" s="1">
        <v>3.3E-3</v>
      </c>
    </row>
    <row r="24" spans="1:10" x14ac:dyDescent="0.25">
      <c r="A24" s="1" t="s">
        <v>16</v>
      </c>
      <c r="B24" s="2" t="s">
        <v>19</v>
      </c>
      <c r="C24" s="1" t="s">
        <v>5</v>
      </c>
      <c r="D24" s="3">
        <v>28.571325999999999</v>
      </c>
      <c r="E24" s="1">
        <f>AVERAGE(D24:D26)</f>
        <v>28.384733333333333</v>
      </c>
      <c r="F24" s="1">
        <v>17.312232999999999</v>
      </c>
      <c r="G24" s="1">
        <v>8.9999999999999998E-4</v>
      </c>
      <c r="H24" s="1" t="s">
        <v>33</v>
      </c>
      <c r="I24" s="1">
        <v>1.1000000000000001E-3</v>
      </c>
      <c r="J24" s="1">
        <v>5.2915026221291809E-4</v>
      </c>
    </row>
    <row r="25" spans="1:10" x14ac:dyDescent="0.25">
      <c r="A25" s="1" t="s">
        <v>17</v>
      </c>
      <c r="B25" s="2" t="s">
        <v>19</v>
      </c>
      <c r="C25" s="1" t="s">
        <v>5</v>
      </c>
      <c r="D25" s="3">
        <v>27.661386</v>
      </c>
      <c r="E25" s="1">
        <v>28.384733333333333</v>
      </c>
      <c r="F25" s="1">
        <v>17.312232999999999</v>
      </c>
      <c r="G25" s="1">
        <v>1.6999999999999999E-3</v>
      </c>
    </row>
    <row r="26" spans="1:10" x14ac:dyDescent="0.25">
      <c r="A26" s="1" t="s">
        <v>18</v>
      </c>
      <c r="B26" s="2" t="s">
        <v>19</v>
      </c>
      <c r="C26" s="1" t="s">
        <v>5</v>
      </c>
      <c r="D26" s="3">
        <v>28.921488</v>
      </c>
      <c r="E26" s="1">
        <v>28.384733333333333</v>
      </c>
      <c r="F26" s="1">
        <v>17.312232999999999</v>
      </c>
      <c r="G26" s="1">
        <v>6.9999999999999999E-4</v>
      </c>
    </row>
    <row r="28" spans="1:10" x14ac:dyDescent="0.25">
      <c r="A28" s="1" t="s">
        <v>7</v>
      </c>
      <c r="B28" s="2" t="s">
        <v>21</v>
      </c>
      <c r="C28" s="1" t="s">
        <v>5</v>
      </c>
      <c r="D28" s="3">
        <v>32.867141723632798</v>
      </c>
      <c r="E28" s="1">
        <f>AVERAGE(D28:D30)</f>
        <v>32.532837549845368</v>
      </c>
      <c r="F28" s="1">
        <v>15.566044807434082</v>
      </c>
      <c r="G28" s="1">
        <v>1</v>
      </c>
      <c r="H28" s="1" t="s">
        <v>30</v>
      </c>
      <c r="I28" s="1">
        <v>1</v>
      </c>
      <c r="J28" s="1">
        <v>0</v>
      </c>
    </row>
    <row r="29" spans="1:10" x14ac:dyDescent="0.25">
      <c r="A29" s="1" t="s">
        <v>8</v>
      </c>
      <c r="B29" s="2" t="s">
        <v>21</v>
      </c>
      <c r="C29" s="1" t="s">
        <v>5</v>
      </c>
      <c r="D29" s="3">
        <v>32.702856063842802</v>
      </c>
      <c r="E29" s="1">
        <v>32.532837549845368</v>
      </c>
      <c r="F29" s="1">
        <v>15.566044807434082</v>
      </c>
      <c r="G29" s="1">
        <v>1</v>
      </c>
    </row>
    <row r="30" spans="1:10" x14ac:dyDescent="0.25">
      <c r="A30" s="1" t="s">
        <v>9</v>
      </c>
      <c r="B30" s="2" t="s">
        <v>21</v>
      </c>
      <c r="C30" s="1" t="s">
        <v>5</v>
      </c>
      <c r="D30" s="3">
        <v>32.028514862060497</v>
      </c>
      <c r="E30" s="1">
        <v>32.532837549845368</v>
      </c>
      <c r="F30" s="1">
        <v>15.566044807434082</v>
      </c>
      <c r="G30" s="1">
        <v>1</v>
      </c>
    </row>
    <row r="31" spans="1:10" x14ac:dyDescent="0.25">
      <c r="A31" s="1" t="s">
        <v>10</v>
      </c>
      <c r="B31" s="2" t="s">
        <v>21</v>
      </c>
      <c r="C31" s="1" t="s">
        <v>5</v>
      </c>
      <c r="D31" s="3">
        <v>32.243839263916001</v>
      </c>
      <c r="E31" s="1">
        <f>AVERAGE(D31:D33)</f>
        <v>32.442207972208664</v>
      </c>
      <c r="F31" s="1">
        <v>17.812878290812176</v>
      </c>
      <c r="G31" s="1">
        <v>5.7949999999999999</v>
      </c>
      <c r="H31" s="1" t="s">
        <v>31</v>
      </c>
      <c r="I31" s="1">
        <v>5.1173000000000002</v>
      </c>
      <c r="J31" s="1">
        <v>0.97338988591416764</v>
      </c>
    </row>
    <row r="32" spans="1:10" x14ac:dyDescent="0.25">
      <c r="A32" s="1" t="s">
        <v>11</v>
      </c>
      <c r="B32" s="2" t="s">
        <v>21</v>
      </c>
      <c r="C32" s="1" t="s">
        <v>5</v>
      </c>
      <c r="D32" s="3">
        <v>32.777814865112298</v>
      </c>
      <c r="E32" s="1">
        <v>32.442207972208664</v>
      </c>
      <c r="F32" s="1">
        <v>17.812878290812176</v>
      </c>
      <c r="G32" s="1">
        <v>4.0019</v>
      </c>
    </row>
    <row r="33" spans="1:10" x14ac:dyDescent="0.25">
      <c r="A33" s="1" t="s">
        <v>12</v>
      </c>
      <c r="B33" s="2" t="s">
        <v>21</v>
      </c>
      <c r="C33" s="1" t="s">
        <v>5</v>
      </c>
      <c r="D33" s="3">
        <v>32.304969787597699</v>
      </c>
      <c r="E33" s="1">
        <v>32.442207972208664</v>
      </c>
      <c r="F33" s="1">
        <v>17.812878290812176</v>
      </c>
      <c r="G33" s="1">
        <v>5.5549999999999997</v>
      </c>
    </row>
    <row r="34" spans="1:10" x14ac:dyDescent="0.25">
      <c r="A34" s="1" t="s">
        <v>13</v>
      </c>
      <c r="B34" s="2" t="s">
        <v>21</v>
      </c>
      <c r="C34" s="1" t="s">
        <v>5</v>
      </c>
      <c r="D34" s="3">
        <v>29.35812</v>
      </c>
      <c r="E34" s="1">
        <f>AVERAGE(D34:D36)</f>
        <v>29.415156999999997</v>
      </c>
      <c r="F34" s="1">
        <v>18.127000172932942</v>
      </c>
      <c r="G34" s="1">
        <v>53.260300000000001</v>
      </c>
      <c r="H34" s="1" t="s">
        <v>32</v>
      </c>
      <c r="I34" s="1">
        <v>52.081433333333337</v>
      </c>
      <c r="J34" s="1">
        <v>11.549212568973395</v>
      </c>
    </row>
    <row r="35" spans="1:10" x14ac:dyDescent="0.25">
      <c r="A35" s="1" t="s">
        <v>14</v>
      </c>
      <c r="B35" s="2" t="s">
        <v>21</v>
      </c>
      <c r="C35" s="1" t="s">
        <v>5</v>
      </c>
      <c r="D35" s="3">
        <v>29.115797000000001</v>
      </c>
      <c r="E35" s="1">
        <v>29.415156999999997</v>
      </c>
      <c r="F35" s="1">
        <v>18.127000172932942</v>
      </c>
      <c r="G35" s="1">
        <v>62.996000000000002</v>
      </c>
    </row>
    <row r="36" spans="1:10" x14ac:dyDescent="0.25">
      <c r="A36" s="1" t="s">
        <v>15</v>
      </c>
      <c r="B36" s="2" t="s">
        <v>21</v>
      </c>
      <c r="C36" s="1" t="s">
        <v>5</v>
      </c>
      <c r="D36" s="3">
        <v>29.771553999999998</v>
      </c>
      <c r="E36" s="1">
        <v>29.415156999999997</v>
      </c>
      <c r="F36" s="1">
        <v>18.127000172932942</v>
      </c>
      <c r="G36" s="1">
        <v>39.988</v>
      </c>
    </row>
    <row r="37" spans="1:10" x14ac:dyDescent="0.25">
      <c r="A37" s="1" t="s">
        <v>16</v>
      </c>
      <c r="B37" s="2" t="s">
        <v>21</v>
      </c>
      <c r="C37" s="1" t="s">
        <v>5</v>
      </c>
      <c r="D37" s="3">
        <v>30.521426000000002</v>
      </c>
      <c r="E37" s="1">
        <f>AVERAGE(D37:D39)</f>
        <v>30.712866666666667</v>
      </c>
      <c r="F37" s="1">
        <v>17.312232999999999</v>
      </c>
      <c r="G37" s="1">
        <v>13.516999999999999</v>
      </c>
      <c r="H37" s="1" t="s">
        <v>33</v>
      </c>
      <c r="I37" s="1">
        <v>11.915166666666666</v>
      </c>
      <c r="J37" s="1">
        <v>1.6536845356153471</v>
      </c>
    </row>
    <row r="38" spans="1:10" x14ac:dyDescent="0.25">
      <c r="A38" s="1" t="s">
        <v>17</v>
      </c>
      <c r="B38" s="2" t="s">
        <v>21</v>
      </c>
      <c r="C38" s="1" t="s">
        <v>5</v>
      </c>
      <c r="D38" s="3">
        <v>30.691486999999999</v>
      </c>
      <c r="E38" s="1">
        <v>30.712866666666667</v>
      </c>
      <c r="F38" s="1">
        <v>17.312232999999999</v>
      </c>
      <c r="G38" s="1">
        <v>12.0144</v>
      </c>
    </row>
    <row r="39" spans="1:10" x14ac:dyDescent="0.25">
      <c r="A39" s="1" t="s">
        <v>18</v>
      </c>
      <c r="B39" s="2" t="s">
        <v>21</v>
      </c>
      <c r="C39" s="1" t="s">
        <v>5</v>
      </c>
      <c r="D39" s="3">
        <v>30.925687</v>
      </c>
      <c r="E39" s="1">
        <v>30.712866666666667</v>
      </c>
      <c r="F39" s="1">
        <v>17.312232999999999</v>
      </c>
      <c r="G39" s="1">
        <v>10.2141</v>
      </c>
    </row>
    <row r="41" spans="1:10" x14ac:dyDescent="0.25">
      <c r="A41" s="1" t="s">
        <v>7</v>
      </c>
      <c r="B41" s="2" t="s">
        <v>22</v>
      </c>
      <c r="C41" s="1" t="s">
        <v>5</v>
      </c>
      <c r="D41" s="3">
        <v>24.030118942260742</v>
      </c>
      <c r="E41" s="1">
        <f>AVERAGE(D41:D43)</f>
        <v>24.150372187296551</v>
      </c>
      <c r="F41" s="1">
        <v>15.566044807434082</v>
      </c>
      <c r="G41" s="1">
        <v>1</v>
      </c>
      <c r="H41" s="1" t="s">
        <v>30</v>
      </c>
      <c r="I41" s="1">
        <v>1</v>
      </c>
      <c r="J41" s="1">
        <v>0</v>
      </c>
    </row>
    <row r="42" spans="1:10" x14ac:dyDescent="0.25">
      <c r="A42" s="1" t="s">
        <v>8</v>
      </c>
      <c r="B42" s="2" t="s">
        <v>22</v>
      </c>
      <c r="C42" s="1" t="s">
        <v>5</v>
      </c>
      <c r="D42" s="3">
        <v>24.148086547851563</v>
      </c>
      <c r="E42" s="1">
        <v>24.150372187296551</v>
      </c>
      <c r="F42" s="1">
        <v>15.566044807434082</v>
      </c>
      <c r="G42" s="1">
        <v>1</v>
      </c>
    </row>
    <row r="43" spans="1:10" x14ac:dyDescent="0.25">
      <c r="A43" s="1" t="s">
        <v>9</v>
      </c>
      <c r="B43" s="2" t="s">
        <v>22</v>
      </c>
      <c r="C43" s="1" t="s">
        <v>5</v>
      </c>
      <c r="D43" s="3">
        <v>24.272911071777344</v>
      </c>
      <c r="E43" s="1">
        <v>24.150372187296551</v>
      </c>
      <c r="F43" s="1">
        <v>15.566044807434082</v>
      </c>
      <c r="G43" s="1">
        <v>1</v>
      </c>
    </row>
    <row r="44" spans="1:10" x14ac:dyDescent="0.25">
      <c r="A44" s="1" t="s">
        <v>10</v>
      </c>
      <c r="B44" s="2" t="s">
        <v>22</v>
      </c>
      <c r="C44" s="1" t="s">
        <v>5</v>
      </c>
      <c r="D44" s="3">
        <v>26.072778701782202</v>
      </c>
      <c r="E44" s="1">
        <f>AVERAGE(D44:D46)</f>
        <v>26.085174560546871</v>
      </c>
      <c r="F44" s="1">
        <v>17.812878290812176</v>
      </c>
      <c r="G44" s="1">
        <v>1.252</v>
      </c>
      <c r="H44" s="1" t="s">
        <v>31</v>
      </c>
      <c r="I44" s="1">
        <v>1.2422</v>
      </c>
      <c r="J44" s="1">
        <v>5.7925124082732898E-2</v>
      </c>
    </row>
    <row r="45" spans="1:10" x14ac:dyDescent="0.25">
      <c r="A45" s="1" t="s">
        <v>11</v>
      </c>
      <c r="B45" s="2" t="s">
        <v>22</v>
      </c>
      <c r="C45" s="1" t="s">
        <v>5</v>
      </c>
      <c r="D45" s="3">
        <v>26.158226013183601</v>
      </c>
      <c r="E45" s="1">
        <v>26.0851745605469</v>
      </c>
      <c r="F45" s="1">
        <v>17.812878290812176</v>
      </c>
      <c r="G45" s="1">
        <v>1.18</v>
      </c>
    </row>
    <row r="46" spans="1:10" x14ac:dyDescent="0.25">
      <c r="A46" s="1" t="s">
        <v>12</v>
      </c>
      <c r="B46" s="2" t="s">
        <v>22</v>
      </c>
      <c r="C46" s="1" t="s">
        <v>5</v>
      </c>
      <c r="D46" s="3">
        <v>26.024518966674801</v>
      </c>
      <c r="E46" s="1">
        <v>26.085174560546871</v>
      </c>
      <c r="F46" s="1">
        <v>17.812878290812176</v>
      </c>
      <c r="G46" s="1">
        <v>1.2946</v>
      </c>
    </row>
    <row r="47" spans="1:10" x14ac:dyDescent="0.25">
      <c r="A47" s="1" t="s">
        <v>13</v>
      </c>
      <c r="B47" s="2" t="s">
        <v>22</v>
      </c>
      <c r="C47" s="1" t="s">
        <v>5</v>
      </c>
      <c r="D47" s="3">
        <v>29.143749237060501</v>
      </c>
      <c r="E47" s="1">
        <f>AVERAGE(D47:D49)</f>
        <v>29.397244135538699</v>
      </c>
      <c r="F47" s="1">
        <v>18.127000172932942</v>
      </c>
      <c r="G47" s="1">
        <v>0.1852</v>
      </c>
      <c r="H47" s="1" t="s">
        <v>32</v>
      </c>
      <c r="I47" s="1">
        <v>0.1613</v>
      </c>
      <c r="J47" s="1">
        <v>4.9850075225620266E-2</v>
      </c>
    </row>
    <row r="48" spans="1:10" x14ac:dyDescent="0.25">
      <c r="A48" s="1" t="s">
        <v>14</v>
      </c>
      <c r="B48" s="2" t="s">
        <v>22</v>
      </c>
      <c r="C48" s="1" t="s">
        <v>5</v>
      </c>
      <c r="D48" s="3">
        <v>29.071599960327099</v>
      </c>
      <c r="E48" s="1">
        <v>29.397244135538699</v>
      </c>
      <c r="F48" s="1">
        <v>18.127000172932942</v>
      </c>
      <c r="G48" s="1">
        <v>0.19470000000000001</v>
      </c>
    </row>
    <row r="49" spans="1:10" x14ac:dyDescent="0.25">
      <c r="A49" s="1" t="s">
        <v>15</v>
      </c>
      <c r="B49" s="2" t="s">
        <v>22</v>
      </c>
      <c r="C49" s="1" t="s">
        <v>5</v>
      </c>
      <c r="D49" s="3">
        <v>29.976383209228501</v>
      </c>
      <c r="E49" s="1">
        <v>29.397244135538699</v>
      </c>
      <c r="F49" s="1">
        <v>18.127000172932942</v>
      </c>
      <c r="G49" s="1">
        <v>0.104</v>
      </c>
    </row>
    <row r="50" spans="1:10" x14ac:dyDescent="0.25">
      <c r="A50" s="1" t="s">
        <v>16</v>
      </c>
      <c r="B50" s="2" t="s">
        <v>22</v>
      </c>
      <c r="C50" s="1" t="s">
        <v>5</v>
      </c>
      <c r="D50" s="3">
        <v>28.184518000000001</v>
      </c>
      <c r="E50" s="1">
        <f>AVERAGE(D50:D52)</f>
        <v>28.717733333333332</v>
      </c>
      <c r="F50" s="1">
        <v>17.312232999999999</v>
      </c>
      <c r="G50" s="1">
        <v>0.20469999999999999</v>
      </c>
      <c r="H50" s="1" t="s">
        <v>33</v>
      </c>
      <c r="I50" s="1">
        <v>0.14980000000000002</v>
      </c>
      <c r="J50" s="1">
        <v>5.8421828112444327E-2</v>
      </c>
    </row>
    <row r="51" spans="1:10" x14ac:dyDescent="0.25">
      <c r="A51" s="1" t="s">
        <v>17</v>
      </c>
      <c r="B51" s="2" t="s">
        <v>22</v>
      </c>
      <c r="C51" s="1" t="s">
        <v>5</v>
      </c>
      <c r="D51" s="3">
        <v>28.573526000000001</v>
      </c>
      <c r="E51" s="1">
        <v>28.717733333333332</v>
      </c>
      <c r="F51" s="1">
        <v>17.312232999999999</v>
      </c>
      <c r="G51" s="1">
        <v>0.15629999999999999</v>
      </c>
    </row>
    <row r="52" spans="1:10" x14ac:dyDescent="0.25">
      <c r="A52" s="1" t="s">
        <v>18</v>
      </c>
      <c r="B52" s="2" t="s">
        <v>25</v>
      </c>
      <c r="C52" s="1" t="s">
        <v>5</v>
      </c>
      <c r="D52" s="3">
        <v>29.395156</v>
      </c>
      <c r="E52" s="1">
        <v>28.717733333333332</v>
      </c>
      <c r="F52" s="1">
        <v>17.312232999999999</v>
      </c>
      <c r="G52" s="1">
        <v>8.8400000000000006E-2</v>
      </c>
    </row>
    <row r="54" spans="1:10" x14ac:dyDescent="0.25">
      <c r="A54" s="1" t="s">
        <v>7</v>
      </c>
      <c r="B54" s="2" t="s">
        <v>23</v>
      </c>
      <c r="C54" s="1" t="s">
        <v>5</v>
      </c>
      <c r="D54" s="3">
        <v>22.085311889648438</v>
      </c>
      <c r="E54" s="1">
        <f>AVERAGE(D54:D56)</f>
        <v>21.716421127319339</v>
      </c>
      <c r="F54" s="1">
        <v>15.566044807434082</v>
      </c>
      <c r="G54" s="1">
        <v>1</v>
      </c>
      <c r="H54" s="1" t="s">
        <v>30</v>
      </c>
      <c r="I54" s="1">
        <v>1</v>
      </c>
      <c r="J54" s="1">
        <v>0</v>
      </c>
    </row>
    <row r="55" spans="1:10" x14ac:dyDescent="0.25">
      <c r="A55" s="1" t="s">
        <v>8</v>
      </c>
      <c r="B55" s="2" t="s">
        <v>23</v>
      </c>
      <c r="C55" s="1" t="s">
        <v>5</v>
      </c>
      <c r="D55" s="3">
        <v>22.18220329284668</v>
      </c>
      <c r="E55" s="1">
        <v>21.716421127319339</v>
      </c>
      <c r="F55" s="1">
        <v>15.566044807434082</v>
      </c>
      <c r="G55" s="1">
        <v>1</v>
      </c>
    </row>
    <row r="56" spans="1:10" x14ac:dyDescent="0.25">
      <c r="A56" s="1" t="s">
        <v>9</v>
      </c>
      <c r="B56" s="2" t="s">
        <v>23</v>
      </c>
      <c r="C56" s="1" t="s">
        <v>5</v>
      </c>
      <c r="D56" s="3">
        <v>20.881748199462901</v>
      </c>
      <c r="E56" s="1">
        <v>21.716421127319339</v>
      </c>
      <c r="F56" s="1">
        <v>15.566044807434082</v>
      </c>
      <c r="G56" s="1">
        <v>1</v>
      </c>
    </row>
    <row r="57" spans="1:10" x14ac:dyDescent="0.25">
      <c r="A57" s="1" t="s">
        <v>10</v>
      </c>
      <c r="B57" s="2" t="s">
        <v>23</v>
      </c>
      <c r="C57" s="1" t="s">
        <v>5</v>
      </c>
      <c r="D57" s="3">
        <v>20.277135848998999</v>
      </c>
      <c r="E57" s="1">
        <f>AVERAGE(D57:D59)</f>
        <v>20.381868673706034</v>
      </c>
      <c r="F57" s="1">
        <v>17.812878290812176</v>
      </c>
      <c r="G57" s="1">
        <v>12.8714</v>
      </c>
      <c r="H57" s="1" t="s">
        <v>31</v>
      </c>
      <c r="I57" s="1">
        <v>12.082866666666666</v>
      </c>
      <c r="J57" s="1">
        <v>1.8627866821870309</v>
      </c>
    </row>
    <row r="58" spans="1:10" x14ac:dyDescent="0.25">
      <c r="A58" s="1" t="s">
        <v>11</v>
      </c>
      <c r="B58" s="2" t="s">
        <v>23</v>
      </c>
      <c r="C58" s="1" t="s">
        <v>5</v>
      </c>
      <c r="D58" s="3">
        <v>20.216770172119102</v>
      </c>
      <c r="E58" s="1">
        <v>20.381868673706034</v>
      </c>
      <c r="F58" s="1">
        <v>17.812878290812176</v>
      </c>
      <c r="G58" s="1">
        <v>13.4217</v>
      </c>
    </row>
    <row r="59" spans="1:10" x14ac:dyDescent="0.25">
      <c r="A59" s="1" t="s">
        <v>12</v>
      </c>
      <c r="B59" s="2" t="s">
        <v>23</v>
      </c>
      <c r="C59" s="1" t="s">
        <v>5</v>
      </c>
      <c r="D59" s="3">
        <v>20.651700000000002</v>
      </c>
      <c r="E59" s="1">
        <v>20.381868673706034</v>
      </c>
      <c r="F59" s="1">
        <v>17.812878290812176</v>
      </c>
      <c r="G59" s="1">
        <v>9.9555000000000007</v>
      </c>
    </row>
    <row r="60" spans="1:10" x14ac:dyDescent="0.25">
      <c r="A60" s="1" t="s">
        <v>13</v>
      </c>
      <c r="B60" s="2" t="s">
        <v>23</v>
      </c>
      <c r="C60" s="1" t="s">
        <v>5</v>
      </c>
      <c r="D60" s="3">
        <v>22.717856597900401</v>
      </c>
      <c r="E60" s="1">
        <f>AVERAGE(D60:D62)</f>
        <v>22.34100824991863</v>
      </c>
      <c r="F60" s="1">
        <v>18.127000172932942</v>
      </c>
      <c r="G60" s="1">
        <v>2.9477000000000002</v>
      </c>
      <c r="H60" s="1" t="s">
        <v>32</v>
      </c>
      <c r="I60" s="1">
        <v>4.0010666666666665</v>
      </c>
      <c r="J60" s="1">
        <v>1.5188258370640573</v>
      </c>
    </row>
    <row r="61" spans="1:10" x14ac:dyDescent="0.25">
      <c r="A61" s="1" t="s">
        <v>14</v>
      </c>
      <c r="B61" s="2" t="s">
        <v>23</v>
      </c>
      <c r="C61" s="1" t="s">
        <v>5</v>
      </c>
      <c r="D61" s="3">
        <v>22.549291610717798</v>
      </c>
      <c r="E61" s="1">
        <v>22.34100824991863</v>
      </c>
      <c r="F61" s="1">
        <v>18.127000172932942</v>
      </c>
      <c r="G61" s="1">
        <v>3.3134000000000001</v>
      </c>
    </row>
    <row r="62" spans="1:10" x14ac:dyDescent="0.25">
      <c r="A62" s="1" t="s">
        <v>15</v>
      </c>
      <c r="B62" s="2" t="s">
        <v>23</v>
      </c>
      <c r="C62" s="1" t="s">
        <v>5</v>
      </c>
      <c r="D62" s="3">
        <v>21.755876541137699</v>
      </c>
      <c r="E62" s="1">
        <v>22.34100824991863</v>
      </c>
      <c r="F62" s="1">
        <v>18.127000172932942</v>
      </c>
      <c r="G62" s="1">
        <v>5.7420999999999998</v>
      </c>
    </row>
    <row r="63" spans="1:10" x14ac:dyDescent="0.25">
      <c r="A63" s="1" t="s">
        <v>16</v>
      </c>
      <c r="B63" s="2" t="s">
        <v>23</v>
      </c>
      <c r="C63" s="1" t="s">
        <v>5</v>
      </c>
      <c r="D63" s="3">
        <v>22.998816999999999</v>
      </c>
      <c r="E63" s="1">
        <f>AVERAGE(D63:D65)</f>
        <v>23.268403333333335</v>
      </c>
      <c r="F63" s="1">
        <v>17.312232999999999</v>
      </c>
      <c r="G63" s="1">
        <v>1.3791</v>
      </c>
      <c r="H63" s="1" t="s">
        <v>33</v>
      </c>
      <c r="I63" s="1">
        <v>1.2133666666666667</v>
      </c>
      <c r="J63" s="1">
        <v>0.15163068071249128</v>
      </c>
    </row>
    <row r="64" spans="1:10" x14ac:dyDescent="0.25">
      <c r="A64" s="1" t="s">
        <v>17</v>
      </c>
      <c r="B64" s="2" t="s">
        <v>23</v>
      </c>
      <c r="C64" s="1" t="s">
        <v>5</v>
      </c>
      <c r="D64" s="3">
        <v>23.224537000000002</v>
      </c>
      <c r="E64" s="1">
        <v>23.268403333333335</v>
      </c>
      <c r="F64" s="1">
        <v>17.312232999999999</v>
      </c>
      <c r="G64" s="1">
        <v>1.1794</v>
      </c>
    </row>
    <row r="65" spans="1:10" x14ac:dyDescent="0.25">
      <c r="A65" s="1" t="s">
        <v>18</v>
      </c>
      <c r="B65" s="2" t="s">
        <v>23</v>
      </c>
      <c r="C65" s="1" t="s">
        <v>5</v>
      </c>
      <c r="D65" s="3">
        <v>23.581855999999998</v>
      </c>
      <c r="E65" s="1">
        <v>23.268403333333335</v>
      </c>
      <c r="F65" s="1">
        <v>17.312232999999999</v>
      </c>
      <c r="G65" s="1">
        <v>1.0815999999999999</v>
      </c>
    </row>
    <row r="67" spans="1:10" x14ac:dyDescent="0.25">
      <c r="A67" s="1" t="s">
        <v>7</v>
      </c>
      <c r="B67" s="2" t="s">
        <v>24</v>
      </c>
      <c r="C67" s="1" t="s">
        <v>5</v>
      </c>
      <c r="D67" s="3">
        <v>17.6829719543457</v>
      </c>
      <c r="E67" s="1">
        <f>AVERAGE(D67:D69)</f>
        <v>18.123502731323267</v>
      </c>
      <c r="F67" s="1">
        <v>15.566044807434082</v>
      </c>
      <c r="G67" s="1">
        <v>1</v>
      </c>
      <c r="H67" s="1" t="s">
        <v>30</v>
      </c>
      <c r="I67" s="1">
        <v>1</v>
      </c>
      <c r="J67" s="1">
        <v>0</v>
      </c>
    </row>
    <row r="68" spans="1:10" x14ac:dyDescent="0.25">
      <c r="A68" s="1" t="s">
        <v>8</v>
      </c>
      <c r="B68" s="2" t="s">
        <v>24</v>
      </c>
      <c r="C68" s="1" t="s">
        <v>5</v>
      </c>
      <c r="D68" s="3">
        <v>18.501951217651399</v>
      </c>
      <c r="E68" s="1">
        <v>18.123502731323267</v>
      </c>
      <c r="F68" s="1">
        <v>15.566044807434082</v>
      </c>
      <c r="G68" s="1">
        <v>1</v>
      </c>
      <c r="I68" s="1">
        <v>1</v>
      </c>
      <c r="J68" s="1">
        <v>0</v>
      </c>
    </row>
    <row r="69" spans="1:10" x14ac:dyDescent="0.25">
      <c r="A69" s="1" t="s">
        <v>9</v>
      </c>
      <c r="B69" s="2" t="s">
        <v>24</v>
      </c>
      <c r="C69" s="1" t="s">
        <v>5</v>
      </c>
      <c r="D69" s="3">
        <v>18.185585021972699</v>
      </c>
      <c r="E69" s="1">
        <v>18.123502731323267</v>
      </c>
      <c r="F69" s="1">
        <v>15.566044807434082</v>
      </c>
      <c r="G69" s="1">
        <v>1</v>
      </c>
      <c r="I69" s="1">
        <v>1</v>
      </c>
      <c r="J69" s="1">
        <v>0</v>
      </c>
    </row>
    <row r="70" spans="1:10" x14ac:dyDescent="0.25">
      <c r="A70" s="1" t="s">
        <v>10</v>
      </c>
      <c r="B70" s="2" t="s">
        <v>24</v>
      </c>
      <c r="C70" s="1" t="s">
        <v>5</v>
      </c>
      <c r="D70" s="3">
        <v>19.8732604980469</v>
      </c>
      <c r="E70" s="1">
        <f>AVERAGE(D70:D72)</f>
        <v>19.601044336954732</v>
      </c>
      <c r="F70" s="1">
        <v>17.812878290812176</v>
      </c>
      <c r="G70" s="1">
        <v>1.4113</v>
      </c>
      <c r="H70" s="1" t="s">
        <v>31</v>
      </c>
      <c r="I70" s="1">
        <v>1.7528333333333332</v>
      </c>
      <c r="J70" s="1">
        <v>0.5286804359282965</v>
      </c>
    </row>
    <row r="71" spans="1:10" x14ac:dyDescent="0.25">
      <c r="A71" s="1" t="s">
        <v>11</v>
      </c>
      <c r="B71" s="2" t="s">
        <v>24</v>
      </c>
      <c r="C71" s="1" t="s">
        <v>5</v>
      </c>
      <c r="D71" s="3">
        <v>19.799423217773398</v>
      </c>
      <c r="E71" s="1">
        <v>19.601044336954732</v>
      </c>
      <c r="F71" s="1">
        <v>17.812878290812176</v>
      </c>
      <c r="G71" s="1">
        <v>1.4854000000000001</v>
      </c>
    </row>
    <row r="72" spans="1:10" x14ac:dyDescent="0.25">
      <c r="A72" s="1" t="s">
        <v>12</v>
      </c>
      <c r="B72" s="2" t="s">
        <v>24</v>
      </c>
      <c r="C72" s="1" t="s">
        <v>5</v>
      </c>
      <c r="D72" s="3">
        <v>19.130449295043899</v>
      </c>
      <c r="E72" s="1">
        <v>19.601044336954732</v>
      </c>
      <c r="F72" s="1">
        <v>17.812878290812176</v>
      </c>
      <c r="G72" s="1">
        <v>2.3618000000000001</v>
      </c>
    </row>
    <row r="73" spans="1:10" x14ac:dyDescent="0.25">
      <c r="A73" s="1" t="s">
        <v>13</v>
      </c>
      <c r="B73" s="2" t="s">
        <v>24</v>
      </c>
      <c r="C73" s="1" t="s">
        <v>5</v>
      </c>
      <c r="D73" s="3">
        <v>23.1872234344482</v>
      </c>
      <c r="E73" s="1">
        <f>AVERAGE(D73:D75)</f>
        <v>23.295003890991168</v>
      </c>
      <c r="F73" s="1">
        <v>18.127000172932942</v>
      </c>
      <c r="G73" s="1">
        <v>0.1764</v>
      </c>
      <c r="H73" s="1" t="s">
        <v>32</v>
      </c>
      <c r="I73" s="1">
        <v>0.16553333333333331</v>
      </c>
      <c r="J73" s="1">
        <v>2.9254971087549271E-2</v>
      </c>
    </row>
    <row r="74" spans="1:10" x14ac:dyDescent="0.25">
      <c r="A74" s="1" t="s">
        <v>14</v>
      </c>
      <c r="B74" s="2" t="s">
        <v>24</v>
      </c>
      <c r="C74" s="1" t="s">
        <v>5</v>
      </c>
      <c r="D74" s="3">
        <v>23.601268768310501</v>
      </c>
      <c r="E74" s="1">
        <v>23.295003890991168</v>
      </c>
      <c r="F74" s="1">
        <v>18.127000172932942</v>
      </c>
      <c r="G74" s="1">
        <v>0.13239999999999999</v>
      </c>
    </row>
    <row r="75" spans="1:10" x14ac:dyDescent="0.25">
      <c r="A75" s="1" t="s">
        <v>15</v>
      </c>
      <c r="B75" s="2" t="s">
        <v>24</v>
      </c>
      <c r="C75" s="1" t="s">
        <v>5</v>
      </c>
      <c r="D75" s="3">
        <v>23.096519470214801</v>
      </c>
      <c r="E75" s="1">
        <v>23.295003890991168</v>
      </c>
      <c r="F75" s="1">
        <v>18.127000172932942</v>
      </c>
      <c r="G75" s="1">
        <v>0.18779999999999999</v>
      </c>
    </row>
    <row r="76" spans="1:10" x14ac:dyDescent="0.25">
      <c r="A76" s="1" t="s">
        <v>16</v>
      </c>
      <c r="B76" s="2" t="s">
        <v>24</v>
      </c>
      <c r="C76" s="1" t="s">
        <v>5</v>
      </c>
      <c r="D76" s="3">
        <v>22.256437999999999</v>
      </c>
      <c r="E76" s="1">
        <f>AVERAGE(D76:D78)</f>
        <v>22.627900333333333</v>
      </c>
      <c r="F76" s="1">
        <v>17.312232999999999</v>
      </c>
      <c r="G76" s="1">
        <v>0.19120000000000001</v>
      </c>
      <c r="H76" s="1" t="s">
        <v>33</v>
      </c>
      <c r="I76" s="1">
        <v>0.15096666666666667</v>
      </c>
      <c r="J76" s="1">
        <v>3.8114870238967528E-2</v>
      </c>
    </row>
    <row r="77" spans="1:10" x14ac:dyDescent="0.25">
      <c r="A77" s="1" t="s">
        <v>17</v>
      </c>
      <c r="B77" s="2" t="s">
        <v>24</v>
      </c>
      <c r="C77" s="1" t="s">
        <v>5</v>
      </c>
      <c r="D77" s="3">
        <v>22.642527000000001</v>
      </c>
      <c r="E77" s="1">
        <v>22.627900333333333</v>
      </c>
      <c r="F77" s="1">
        <v>17.312232999999999</v>
      </c>
      <c r="G77" s="1">
        <v>0.14630000000000001</v>
      </c>
    </row>
    <row r="78" spans="1:10" x14ac:dyDescent="0.25">
      <c r="A78" s="1" t="s">
        <v>18</v>
      </c>
      <c r="B78" s="2" t="s">
        <v>24</v>
      </c>
      <c r="C78" s="1" t="s">
        <v>5</v>
      </c>
      <c r="D78" s="3">
        <v>22.984736000000002</v>
      </c>
      <c r="E78" s="1">
        <v>22.627900333333333</v>
      </c>
      <c r="F78" s="1">
        <v>17.312232999999999</v>
      </c>
      <c r="G78" s="1">
        <v>0.1154</v>
      </c>
    </row>
    <row r="81" spans="1:6" x14ac:dyDescent="0.25">
      <c r="A81" s="1" t="s">
        <v>7</v>
      </c>
      <c r="B81" s="2" t="s">
        <v>26</v>
      </c>
      <c r="C81" s="1" t="s">
        <v>5</v>
      </c>
      <c r="D81" s="3">
        <v>15.45040225982666</v>
      </c>
      <c r="F81" s="1">
        <v>15.566044807434082</v>
      </c>
    </row>
    <row r="82" spans="1:6" x14ac:dyDescent="0.25">
      <c r="A82" s="1" t="s">
        <v>8</v>
      </c>
      <c r="B82" s="2" t="s">
        <v>26</v>
      </c>
      <c r="C82" s="1" t="s">
        <v>5</v>
      </c>
      <c r="D82" s="3">
        <v>15.641937255859375</v>
      </c>
      <c r="F82" s="1">
        <v>15.566044807434082</v>
      </c>
    </row>
    <row r="83" spans="1:6" x14ac:dyDescent="0.25">
      <c r="A83" s="1" t="s">
        <v>9</v>
      </c>
      <c r="B83" s="2" t="s">
        <v>26</v>
      </c>
      <c r="C83" s="1" t="s">
        <v>5</v>
      </c>
      <c r="D83" s="3">
        <v>15.60579776763916</v>
      </c>
      <c r="F83" s="1">
        <v>15.566044807434082</v>
      </c>
    </row>
    <row r="84" spans="1:6" x14ac:dyDescent="0.25">
      <c r="A84" s="1" t="s">
        <v>10</v>
      </c>
      <c r="B84" s="2" t="s">
        <v>26</v>
      </c>
      <c r="C84" s="1" t="s">
        <v>5</v>
      </c>
      <c r="D84" s="3">
        <v>17.96666145324707</v>
      </c>
      <c r="F84" s="1">
        <v>17.812878290812176</v>
      </c>
    </row>
    <row r="85" spans="1:6" x14ac:dyDescent="0.25">
      <c r="A85" s="1" t="s">
        <v>11</v>
      </c>
      <c r="B85" s="2" t="s">
        <v>26</v>
      </c>
      <c r="C85" s="1" t="s">
        <v>5</v>
      </c>
      <c r="D85" s="3">
        <v>17.722879409790039</v>
      </c>
      <c r="F85" s="1">
        <v>17.812878290812176</v>
      </c>
    </row>
    <row r="86" spans="1:6" x14ac:dyDescent="0.25">
      <c r="A86" s="1" t="s">
        <v>12</v>
      </c>
      <c r="B86" s="2" t="s">
        <v>26</v>
      </c>
      <c r="C86" s="1" t="s">
        <v>5</v>
      </c>
      <c r="D86" s="3">
        <v>17.749094009399414</v>
      </c>
      <c r="F86" s="1">
        <v>17.812878290812176</v>
      </c>
    </row>
    <row r="87" spans="1:6" x14ac:dyDescent="0.25">
      <c r="A87" s="1" t="s">
        <v>13</v>
      </c>
      <c r="B87" s="2" t="s">
        <v>26</v>
      </c>
      <c r="C87" s="1" t="s">
        <v>5</v>
      </c>
      <c r="D87" s="3">
        <v>18.084871292114258</v>
      </c>
      <c r="F87" s="1">
        <v>18.127000172932942</v>
      </c>
    </row>
    <row r="88" spans="1:6" x14ac:dyDescent="0.25">
      <c r="A88" s="1" t="s">
        <v>14</v>
      </c>
      <c r="B88" s="2" t="s">
        <v>26</v>
      </c>
      <c r="C88" s="1" t="s">
        <v>5</v>
      </c>
      <c r="D88" s="3">
        <v>17.997276306152344</v>
      </c>
      <c r="F88" s="1">
        <v>18.127000172932942</v>
      </c>
    </row>
    <row r="89" spans="1:6" x14ac:dyDescent="0.25">
      <c r="A89" s="1" t="s">
        <v>15</v>
      </c>
      <c r="B89" s="2" t="s">
        <v>26</v>
      </c>
      <c r="C89" s="1" t="s">
        <v>5</v>
      </c>
      <c r="D89" s="3">
        <v>18.298852920532227</v>
      </c>
      <c r="F89" s="1">
        <v>18.127000172932942</v>
      </c>
    </row>
    <row r="90" spans="1:6" x14ac:dyDescent="0.25">
      <c r="A90" s="1" t="s">
        <v>16</v>
      </c>
      <c r="B90" s="2" t="s">
        <v>26</v>
      </c>
      <c r="C90" s="1" t="s">
        <v>5</v>
      </c>
      <c r="D90" s="3">
        <v>17.356252999999999</v>
      </c>
      <c r="F90" s="1">
        <f>AVERAGE(D90:D92)</f>
        <v>17.312233000000003</v>
      </c>
    </row>
    <row r="91" spans="1:6" x14ac:dyDescent="0.25">
      <c r="A91" s="1" t="s">
        <v>17</v>
      </c>
      <c r="B91" s="2" t="s">
        <v>26</v>
      </c>
      <c r="C91" s="1" t="s">
        <v>5</v>
      </c>
      <c r="D91" s="3">
        <v>17.284168000000001</v>
      </c>
      <c r="F91" s="1">
        <v>17.312233000000003</v>
      </c>
    </row>
    <row r="92" spans="1:6" x14ac:dyDescent="0.25">
      <c r="A92" s="1" t="s">
        <v>18</v>
      </c>
      <c r="B92" s="2" t="s">
        <v>26</v>
      </c>
      <c r="C92" s="1" t="s">
        <v>5</v>
      </c>
      <c r="D92" s="3">
        <v>17.296278000000001</v>
      </c>
      <c r="F92" s="1">
        <v>17.312233000000003</v>
      </c>
    </row>
    <row r="95" spans="1:6" x14ac:dyDescent="0.25">
      <c r="F95" s="4"/>
    </row>
    <row r="97" spans="1:1" ht="17.25" x14ac:dyDescent="0.3">
      <c r="A97" s="4" t="s">
        <v>36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</dc:creator>
  <cp:lastModifiedBy>广莹 马</cp:lastModifiedBy>
  <dcterms:created xsi:type="dcterms:W3CDTF">2015-06-05T18:19:34Z</dcterms:created>
  <dcterms:modified xsi:type="dcterms:W3CDTF">2024-05-13T04:31:17Z</dcterms:modified>
</cp:coreProperties>
</file>