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srae\Desktop\ARTICULOS\013 Artículo Hipólito Montesinos\"/>
    </mc:Choice>
  </mc:AlternateContent>
  <xr:revisionPtr revIDLastSave="0" documentId="13_ncr:1_{940159A1-1B54-4A52-AF85-66EF8F615EA6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9" i="1" l="1"/>
  <c r="J30" i="1" s="1"/>
  <c r="J28" i="1"/>
  <c r="J32" i="1" l="1"/>
  <c r="J31" i="1"/>
</calcChain>
</file>

<file path=xl/sharedStrings.xml><?xml version="1.0" encoding="utf-8"?>
<sst xmlns="http://schemas.openxmlformats.org/spreadsheetml/2006/main" count="85" uniqueCount="63">
  <si>
    <t>DS</t>
  </si>
  <si>
    <t>Weight (kg)</t>
  </si>
  <si>
    <t xml:space="preserve">Height (m) </t>
  </si>
  <si>
    <t>BMI (Kg/m2)</t>
  </si>
  <si>
    <t>onychocryptosis stage</t>
  </si>
  <si>
    <t>age</t>
  </si>
  <si>
    <t>Patient</t>
  </si>
  <si>
    <t>sex</t>
  </si>
  <si>
    <t xml:space="preserve"> score TSK-11 SV 1ª consultation</t>
  </si>
  <si>
    <t xml:space="preserve"> score TSK-11 SV consultation after first month</t>
  </si>
  <si>
    <t>score scale VAS consultation after first month</t>
  </si>
  <si>
    <t>score scale VAS 1ª consultation</t>
  </si>
  <si>
    <t>Female</t>
  </si>
  <si>
    <t>Male</t>
  </si>
  <si>
    <t xml:space="preserve">Male </t>
  </si>
  <si>
    <t>Patients</t>
  </si>
  <si>
    <t xml:space="preserve"> pre 1. I am afraid of hurting myself if I exercise.</t>
  </si>
  <si>
    <t>pre 2. If I let myself be overcome by the pain, the pain would increase</t>
  </si>
  <si>
    <t>pre 3. My body is telling me that I have something serious.</t>
  </si>
  <si>
    <t>pre 4. Having pain always means that there is an injury in the body.</t>
  </si>
  <si>
    <t>pre 5. I am afraid of accidentally injuring myself</t>
  </si>
  <si>
    <t>pre 6. The safest way to avoid increasing pain is to be careful and not unnecessary movements.</t>
  </si>
  <si>
    <t>pre 7. It wouldn´t hurt so much if I didn´t have something serious in my body.</t>
  </si>
  <si>
    <t>pre 8. The pain tells me when to stop the activity so as not to injure myself</t>
  </si>
  <si>
    <t>pre 9. It is not safe for a person with my disease to do physical activities.</t>
  </si>
  <si>
    <t>pre 10. I can´t do everything normal people do because I could easily get injured.</t>
  </si>
  <si>
    <t>pre 11. No one should be physically active when they are in pain.</t>
  </si>
  <si>
    <t>post 1. I am afraid of hurting myself if I exercise.</t>
  </si>
  <si>
    <t>post 2. If I let myself be overcome by the pain, the pain would increase</t>
  </si>
  <si>
    <t>post 3. My body is telling me that I have something serious.</t>
  </si>
  <si>
    <t>post 4. Having pain always means that there is an injury in the body.</t>
  </si>
  <si>
    <t>post  5. I am afraid of accidentally injuring myself</t>
  </si>
  <si>
    <t>post  6. The safest way to avoid increasing pain is to be careful and not unnecessary movements.</t>
  </si>
  <si>
    <t>post  7. It wouldn´t hurt so much if I didn´t have something serious in my body.</t>
  </si>
  <si>
    <t>post  8. The pain tells me when to stop the activity so as not to injure myself</t>
  </si>
  <si>
    <t>post  9. It is not safe for a person with my disease to do physical activities.</t>
  </si>
  <si>
    <t>post 10. I can´t do everything normal people do because I could easily get injured.</t>
  </si>
  <si>
    <t>post  11. No one should be physically active when they are in pain.</t>
  </si>
  <si>
    <t>SUBJECT 1</t>
  </si>
  <si>
    <t>SUBJECT 2</t>
  </si>
  <si>
    <t>SUBJECT 3</t>
  </si>
  <si>
    <t>SUBJECT 4</t>
  </si>
  <si>
    <t>SUBJECT 5</t>
  </si>
  <si>
    <t>SUBJECT 6</t>
  </si>
  <si>
    <t>SUBJECT 7</t>
  </si>
  <si>
    <t>SUBJECT 8</t>
  </si>
  <si>
    <t>SUBJECT 9</t>
  </si>
  <si>
    <t>SUBJECT 10</t>
  </si>
  <si>
    <t>SUBJECT 11</t>
  </si>
  <si>
    <t>SUBJECT 12</t>
  </si>
  <si>
    <t>SUBJECT 13</t>
  </si>
  <si>
    <t>SUBJECT 14</t>
  </si>
  <si>
    <t>SUBJECT 15</t>
  </si>
  <si>
    <t>SUBJECT 16</t>
  </si>
  <si>
    <t>SUBJECT 17</t>
  </si>
  <si>
    <t>SUBJECT 18</t>
  </si>
  <si>
    <t>SUBJECT 19</t>
  </si>
  <si>
    <t>SUBJECT 20</t>
  </si>
  <si>
    <t>SUBJECT 21</t>
  </si>
  <si>
    <t>SUBJECT 22</t>
  </si>
  <si>
    <t>SUBJECT 23</t>
  </si>
  <si>
    <t>SUBJECT 24</t>
  </si>
  <si>
    <t>SUBJECT 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</si>
</sst>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99FF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Fill="1"/>
    <xf numFmtId="0" fontId="0" fillId="3" borderId="0" xfId="0" applyFill="1" applyAlignment="1">
      <alignment horizontal="center"/>
    </xf>
    <xf numFmtId="0" fontId="0" fillId="3" borderId="0" xfId="0" applyFill="1"/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la3" displayName="Tabla3" ref="A1:K1048576" totalsRowShown="0">
  <autoFilter ref="A1:K1048576" xr:uid="{00000000-0009-0000-0100-000003000000}"/>
  <sortState xmlns:xlrd2="http://schemas.microsoft.com/office/spreadsheetml/2017/richdata2" ref="A2:K795">
    <sortCondition ref="D1"/>
  </sortState>
  <tableColumns count="11">
    <tableColumn id="1" xr3:uid="{00000000-0010-0000-0000-000001000000}" name="Patient"/>
    <tableColumn id="10" xr3:uid="{00000000-0010-0000-0000-00000A000000}" name="Weight (kg)"/>
    <tableColumn id="9" xr3:uid="{00000000-0010-0000-0000-000009000000}" name="Height (m) "/>
    <tableColumn id="2" xr3:uid="{00000000-0010-0000-0000-000002000000}" name="sex"/>
    <tableColumn id="3" xr3:uid="{00000000-0010-0000-0000-000003000000}" name="age"/>
    <tableColumn id="20" xr3:uid="{00000000-0010-0000-0000-000014000000}" name="BMI (Kg/m2)"/>
    <tableColumn id="4" xr3:uid="{00000000-0010-0000-0000-000004000000}" name="onychocryptosis stage"/>
    <tableColumn id="5" xr3:uid="{00000000-0010-0000-0000-000005000000}" name=" score TSK-11 SV 1ª consultation"/>
    <tableColumn id="6" xr3:uid="{00000000-0010-0000-0000-000006000000}" name="score scale VAS 1ª consultation"/>
    <tableColumn id="7" xr3:uid="{00000000-0010-0000-0000-000007000000}" name=" score TSK-11 SV consultation after first month"/>
    <tableColumn id="8" xr3:uid="{00000000-0010-0000-0000-000008000000}" name="score scale VAS consultation after first month"/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95"/>
  <sheetViews>
    <sheetView topLeftCell="A7" zoomScale="124" zoomScaleNormal="124" workbookViewId="0">
      <selection activeCell="L1" sqref="L1:L1048576"/>
    </sheetView>
  </sheetViews>
  <sheetFormatPr baseColWidth="10" defaultRowHeight="14.4" x14ac:dyDescent="0.3"/>
  <cols>
    <col min="7" max="7" width="26" customWidth="1"/>
    <col min="8" max="8" width="28.21875" customWidth="1"/>
    <col min="9" max="9" width="28.5546875" customWidth="1"/>
    <col min="10" max="10" width="27.44140625" customWidth="1"/>
    <col min="11" max="11" width="29.21875" customWidth="1"/>
  </cols>
  <sheetData>
    <row r="1" spans="1:11" x14ac:dyDescent="0.3">
      <c r="A1" t="s">
        <v>6</v>
      </c>
      <c r="B1" t="s">
        <v>1</v>
      </c>
      <c r="C1" t="s">
        <v>2</v>
      </c>
      <c r="D1" t="s">
        <v>7</v>
      </c>
      <c r="E1" t="s">
        <v>5</v>
      </c>
      <c r="F1" t="s">
        <v>3</v>
      </c>
      <c r="G1" t="s">
        <v>4</v>
      </c>
      <c r="H1" t="s">
        <v>8</v>
      </c>
      <c r="I1" t="s">
        <v>11</v>
      </c>
      <c r="J1" t="s">
        <v>9</v>
      </c>
      <c r="K1" t="s">
        <v>10</v>
      </c>
    </row>
    <row r="2" spans="1:11" s="5" customFormat="1" x14ac:dyDescent="0.3">
      <c r="A2" s="4">
        <v>1</v>
      </c>
      <c r="B2" s="4">
        <v>59</v>
      </c>
      <c r="C2" s="4">
        <v>162</v>
      </c>
      <c r="D2" s="4" t="s">
        <v>12</v>
      </c>
      <c r="E2" s="4">
        <v>42</v>
      </c>
      <c r="F2" s="4">
        <v>22.481329065691202</v>
      </c>
      <c r="G2" s="4">
        <v>2</v>
      </c>
      <c r="H2" s="4" t="s">
        <v>0</v>
      </c>
      <c r="I2" s="4">
        <v>8</v>
      </c>
      <c r="J2" s="4">
        <v>19</v>
      </c>
      <c r="K2" s="4">
        <v>0</v>
      </c>
    </row>
    <row r="3" spans="1:11" s="5" customFormat="1" x14ac:dyDescent="0.3">
      <c r="A3" s="4">
        <v>5</v>
      </c>
      <c r="B3" s="4">
        <v>68</v>
      </c>
      <c r="C3" s="4">
        <v>160</v>
      </c>
      <c r="D3" s="4" t="s">
        <v>12</v>
      </c>
      <c r="E3" s="4">
        <v>50</v>
      </c>
      <c r="F3" s="4">
        <v>26.562499999999996</v>
      </c>
      <c r="G3" s="4">
        <v>2</v>
      </c>
      <c r="H3" s="4">
        <v>36</v>
      </c>
      <c r="I3" s="4">
        <v>10</v>
      </c>
      <c r="J3" s="4">
        <v>16</v>
      </c>
      <c r="K3" s="4">
        <v>0</v>
      </c>
    </row>
    <row r="4" spans="1:11" s="5" customFormat="1" x14ac:dyDescent="0.3">
      <c r="A4" s="4">
        <v>6</v>
      </c>
      <c r="B4" s="4">
        <v>67</v>
      </c>
      <c r="C4" s="4">
        <v>160</v>
      </c>
      <c r="D4" s="4" t="s">
        <v>12</v>
      </c>
      <c r="E4" s="4">
        <v>55</v>
      </c>
      <c r="F4" s="4">
        <v>26.171874999999996</v>
      </c>
      <c r="G4" s="4">
        <v>2</v>
      </c>
      <c r="H4" s="4">
        <v>41</v>
      </c>
      <c r="I4" s="4">
        <v>9</v>
      </c>
      <c r="J4" s="4">
        <v>16</v>
      </c>
      <c r="K4" s="4">
        <v>0</v>
      </c>
    </row>
    <row r="5" spans="1:11" s="5" customFormat="1" x14ac:dyDescent="0.3">
      <c r="A5" s="4">
        <v>7</v>
      </c>
      <c r="B5" s="4">
        <v>52</v>
      </c>
      <c r="C5" s="4">
        <v>169</v>
      </c>
      <c r="D5" s="4" t="s">
        <v>12</v>
      </c>
      <c r="E5" s="4">
        <v>24</v>
      </c>
      <c r="F5" s="4">
        <v>18.206645425580341</v>
      </c>
      <c r="G5" s="4">
        <v>2</v>
      </c>
      <c r="H5" s="4">
        <v>43</v>
      </c>
      <c r="I5" s="4">
        <v>10</v>
      </c>
      <c r="J5" s="4">
        <v>16</v>
      </c>
      <c r="K5" s="4">
        <v>0</v>
      </c>
    </row>
    <row r="6" spans="1:11" s="5" customFormat="1" x14ac:dyDescent="0.3">
      <c r="A6" s="4">
        <v>8</v>
      </c>
      <c r="B6" s="4">
        <v>50</v>
      </c>
      <c r="C6" s="4">
        <v>152</v>
      </c>
      <c r="D6" s="4" t="s">
        <v>12</v>
      </c>
      <c r="E6" s="4">
        <v>53</v>
      </c>
      <c r="F6" s="4">
        <v>21.641274238227147</v>
      </c>
      <c r="G6" s="4">
        <v>2</v>
      </c>
      <c r="H6" s="4">
        <v>34</v>
      </c>
      <c r="I6" s="4">
        <v>9</v>
      </c>
      <c r="J6" s="4">
        <v>17</v>
      </c>
      <c r="K6" s="4">
        <v>0</v>
      </c>
    </row>
    <row r="7" spans="1:11" s="5" customFormat="1" x14ac:dyDescent="0.3">
      <c r="A7" s="4">
        <v>10</v>
      </c>
      <c r="B7" s="4">
        <v>68</v>
      </c>
      <c r="C7" s="4">
        <v>170</v>
      </c>
      <c r="D7" s="4" t="s">
        <v>12</v>
      </c>
      <c r="E7" s="4">
        <v>56</v>
      </c>
      <c r="F7" s="4">
        <v>23.529411764705884</v>
      </c>
      <c r="G7" s="4">
        <v>2</v>
      </c>
      <c r="H7" s="4">
        <v>23</v>
      </c>
      <c r="I7" s="4">
        <v>8</v>
      </c>
      <c r="J7" s="4">
        <v>16</v>
      </c>
      <c r="K7" s="4">
        <v>0</v>
      </c>
    </row>
    <row r="8" spans="1:11" s="5" customFormat="1" x14ac:dyDescent="0.3">
      <c r="A8" s="4">
        <v>13</v>
      </c>
      <c r="B8" s="4">
        <v>79</v>
      </c>
      <c r="C8" s="4">
        <v>168</v>
      </c>
      <c r="D8" s="4" t="s">
        <v>12</v>
      </c>
      <c r="E8" s="4">
        <v>51</v>
      </c>
      <c r="F8" s="4">
        <v>27.990362811791389</v>
      </c>
      <c r="G8" s="4">
        <v>2</v>
      </c>
      <c r="H8" s="4">
        <v>37</v>
      </c>
      <c r="I8" s="4">
        <v>8</v>
      </c>
      <c r="J8" s="4">
        <v>15</v>
      </c>
      <c r="K8" s="4">
        <v>0</v>
      </c>
    </row>
    <row r="9" spans="1:11" s="5" customFormat="1" x14ac:dyDescent="0.3">
      <c r="A9" s="4">
        <v>14</v>
      </c>
      <c r="B9" s="4">
        <v>50</v>
      </c>
      <c r="C9" s="4">
        <v>163</v>
      </c>
      <c r="D9" s="4" t="s">
        <v>12</v>
      </c>
      <c r="E9" s="4">
        <v>19</v>
      </c>
      <c r="F9" s="4">
        <v>18.818924310286427</v>
      </c>
      <c r="G9" s="4">
        <v>2</v>
      </c>
      <c r="H9" s="4">
        <v>23</v>
      </c>
      <c r="I9" s="4">
        <v>8</v>
      </c>
      <c r="J9" s="4">
        <v>12</v>
      </c>
      <c r="K9" s="4">
        <v>0</v>
      </c>
    </row>
    <row r="10" spans="1:11" s="5" customFormat="1" x14ac:dyDescent="0.3">
      <c r="A10" s="4">
        <v>16</v>
      </c>
      <c r="B10" s="4">
        <v>67</v>
      </c>
      <c r="C10" s="4">
        <v>165</v>
      </c>
      <c r="D10" s="4" t="s">
        <v>12</v>
      </c>
      <c r="E10" s="4">
        <v>46</v>
      </c>
      <c r="F10" s="4">
        <v>24.609733700642796</v>
      </c>
      <c r="G10" s="4">
        <v>2</v>
      </c>
      <c r="H10" s="4">
        <v>33</v>
      </c>
      <c r="I10" s="4">
        <v>9</v>
      </c>
      <c r="J10" s="4">
        <v>14</v>
      </c>
      <c r="K10" s="4">
        <v>0</v>
      </c>
    </row>
    <row r="11" spans="1:11" s="5" customFormat="1" x14ac:dyDescent="0.3">
      <c r="A11" s="4">
        <v>24</v>
      </c>
      <c r="B11" s="4">
        <v>49</v>
      </c>
      <c r="C11" s="4">
        <v>157</v>
      </c>
      <c r="D11" s="4" t="s">
        <v>12</v>
      </c>
      <c r="E11" s="4">
        <v>19</v>
      </c>
      <c r="F11" s="4">
        <v>19.879102600511175</v>
      </c>
      <c r="G11" s="4">
        <v>3</v>
      </c>
      <c r="H11" s="4">
        <v>42</v>
      </c>
      <c r="I11" s="4">
        <v>8</v>
      </c>
      <c r="J11" s="4">
        <v>18</v>
      </c>
      <c r="K11" s="4">
        <v>0</v>
      </c>
    </row>
    <row r="12" spans="1:11" s="3" customFormat="1" x14ac:dyDescent="0.3">
      <c r="A12" s="2">
        <v>2</v>
      </c>
      <c r="B12" s="2">
        <v>73</v>
      </c>
      <c r="C12" s="2">
        <v>167</v>
      </c>
      <c r="D12" s="2" t="s">
        <v>13</v>
      </c>
      <c r="E12" s="2">
        <v>84</v>
      </c>
      <c r="F12" s="2">
        <v>26.175194521137367</v>
      </c>
      <c r="G12" s="2">
        <v>2</v>
      </c>
      <c r="H12" s="2">
        <v>40</v>
      </c>
      <c r="I12" s="2">
        <v>9</v>
      </c>
      <c r="J12" s="2">
        <v>21</v>
      </c>
      <c r="K12" s="2">
        <v>1</v>
      </c>
    </row>
    <row r="13" spans="1:11" s="3" customFormat="1" x14ac:dyDescent="0.3">
      <c r="A13" s="2">
        <v>3</v>
      </c>
      <c r="B13" s="2">
        <v>80</v>
      </c>
      <c r="C13" s="2">
        <v>179</v>
      </c>
      <c r="D13" s="2" t="s">
        <v>13</v>
      </c>
      <c r="E13" s="2">
        <v>67</v>
      </c>
      <c r="F13" s="2">
        <v>24.968009737523797</v>
      </c>
      <c r="G13" s="2">
        <v>1</v>
      </c>
      <c r="H13" s="2">
        <v>35</v>
      </c>
      <c r="I13" s="2">
        <v>7</v>
      </c>
      <c r="J13" s="2">
        <v>20</v>
      </c>
      <c r="K13" s="2">
        <v>1</v>
      </c>
    </row>
    <row r="14" spans="1:11" s="3" customFormat="1" x14ac:dyDescent="0.3">
      <c r="A14" s="2">
        <v>4</v>
      </c>
      <c r="B14" s="2">
        <v>90</v>
      </c>
      <c r="C14" s="2">
        <v>180</v>
      </c>
      <c r="D14" s="2" t="s">
        <v>13</v>
      </c>
      <c r="E14" s="2">
        <v>30</v>
      </c>
      <c r="F14" s="2">
        <v>27.777777777777775</v>
      </c>
      <c r="G14" s="2">
        <v>3</v>
      </c>
      <c r="H14" s="2">
        <v>41</v>
      </c>
      <c r="I14" s="2">
        <v>8</v>
      </c>
      <c r="J14" s="2">
        <v>14</v>
      </c>
      <c r="K14" s="2">
        <v>0</v>
      </c>
    </row>
    <row r="15" spans="1:11" s="3" customFormat="1" x14ac:dyDescent="0.3">
      <c r="A15" s="2">
        <v>9</v>
      </c>
      <c r="B15" s="2">
        <v>70</v>
      </c>
      <c r="C15" s="2">
        <v>180</v>
      </c>
      <c r="D15" s="2" t="s">
        <v>13</v>
      </c>
      <c r="E15" s="2">
        <v>32</v>
      </c>
      <c r="F15" s="2">
        <v>21.604938271604937</v>
      </c>
      <c r="G15" s="2">
        <v>2</v>
      </c>
      <c r="H15" s="2">
        <v>38</v>
      </c>
      <c r="I15" s="2">
        <v>4</v>
      </c>
      <c r="J15" s="2">
        <v>15</v>
      </c>
      <c r="K15" s="2">
        <v>0</v>
      </c>
    </row>
    <row r="16" spans="1:11" s="3" customFormat="1" x14ac:dyDescent="0.3">
      <c r="A16" s="2">
        <v>11</v>
      </c>
      <c r="B16" s="2">
        <v>65</v>
      </c>
      <c r="C16" s="2">
        <v>173</v>
      </c>
      <c r="D16" s="2" t="s">
        <v>13</v>
      </c>
      <c r="E16" s="2">
        <v>23</v>
      </c>
      <c r="F16" s="2">
        <v>21.718066089745729</v>
      </c>
      <c r="G16" s="2">
        <v>2</v>
      </c>
      <c r="H16" s="2">
        <v>36</v>
      </c>
      <c r="I16" s="2">
        <v>7</v>
      </c>
      <c r="J16" s="2">
        <v>15</v>
      </c>
      <c r="K16" s="2">
        <v>0</v>
      </c>
    </row>
    <row r="17" spans="1:11" s="3" customFormat="1" x14ac:dyDescent="0.3">
      <c r="A17" s="2">
        <v>12</v>
      </c>
      <c r="B17" s="2">
        <v>75</v>
      </c>
      <c r="C17" s="2">
        <v>167</v>
      </c>
      <c r="D17" s="2" t="s">
        <v>13</v>
      </c>
      <c r="E17" s="2">
        <v>37</v>
      </c>
      <c r="F17" s="2">
        <v>26.892323138154829</v>
      </c>
      <c r="G17" s="2">
        <v>1</v>
      </c>
      <c r="H17" s="2">
        <v>21</v>
      </c>
      <c r="I17" s="2">
        <v>2</v>
      </c>
      <c r="J17" s="2">
        <v>15</v>
      </c>
      <c r="K17" s="2">
        <v>0</v>
      </c>
    </row>
    <row r="18" spans="1:11" s="3" customFormat="1" x14ac:dyDescent="0.3">
      <c r="A18" s="2">
        <v>15</v>
      </c>
      <c r="B18" s="2">
        <v>90</v>
      </c>
      <c r="C18" s="2">
        <v>182</v>
      </c>
      <c r="D18" s="2" t="s">
        <v>13</v>
      </c>
      <c r="E18" s="2">
        <v>23</v>
      </c>
      <c r="F18" s="2">
        <v>27.170631566235961</v>
      </c>
      <c r="G18" s="2">
        <v>3</v>
      </c>
      <c r="H18" s="2">
        <v>44</v>
      </c>
      <c r="I18" s="2">
        <v>8</v>
      </c>
      <c r="J18" s="2">
        <v>14</v>
      </c>
      <c r="K18" s="2">
        <v>0</v>
      </c>
    </row>
    <row r="19" spans="1:11" s="3" customFormat="1" x14ac:dyDescent="0.3">
      <c r="A19" s="2">
        <v>17</v>
      </c>
      <c r="B19" s="2">
        <v>68</v>
      </c>
      <c r="C19" s="2">
        <v>165</v>
      </c>
      <c r="D19" s="2" t="s">
        <v>13</v>
      </c>
      <c r="E19" s="2">
        <v>50</v>
      </c>
      <c r="F19" s="2">
        <v>24.977043158861342</v>
      </c>
      <c r="G19" s="2">
        <v>3</v>
      </c>
      <c r="H19" s="2">
        <v>34</v>
      </c>
      <c r="I19" s="2">
        <v>2</v>
      </c>
      <c r="J19" s="2">
        <v>14</v>
      </c>
      <c r="K19" s="2">
        <v>0</v>
      </c>
    </row>
    <row r="20" spans="1:11" s="3" customFormat="1" x14ac:dyDescent="0.3">
      <c r="A20" s="2">
        <v>18</v>
      </c>
      <c r="B20" s="2">
        <v>102</v>
      </c>
      <c r="C20" s="2">
        <v>185</v>
      </c>
      <c r="D20" s="2" t="s">
        <v>13</v>
      </c>
      <c r="E20" s="2">
        <v>26</v>
      </c>
      <c r="F20" s="2">
        <v>29.802775748721693</v>
      </c>
      <c r="G20" s="2">
        <v>3</v>
      </c>
      <c r="H20" s="2">
        <v>33</v>
      </c>
      <c r="I20" s="2">
        <v>9</v>
      </c>
      <c r="J20" s="2">
        <v>17</v>
      </c>
      <c r="K20" s="2">
        <v>0</v>
      </c>
    </row>
    <row r="21" spans="1:11" s="3" customFormat="1" x14ac:dyDescent="0.3">
      <c r="A21" s="2">
        <v>19</v>
      </c>
      <c r="B21" s="2">
        <v>69</v>
      </c>
      <c r="C21" s="2">
        <v>162</v>
      </c>
      <c r="D21" s="2" t="s">
        <v>13</v>
      </c>
      <c r="E21" s="2">
        <v>18</v>
      </c>
      <c r="F21" s="2">
        <v>26.291723822588015</v>
      </c>
      <c r="G21" s="2">
        <v>2</v>
      </c>
      <c r="H21" s="2">
        <v>35</v>
      </c>
      <c r="I21" s="2">
        <v>8</v>
      </c>
      <c r="J21" s="2">
        <v>13</v>
      </c>
      <c r="K21" s="2">
        <v>0</v>
      </c>
    </row>
    <row r="22" spans="1:11" s="3" customFormat="1" x14ac:dyDescent="0.3">
      <c r="A22" s="2">
        <v>22</v>
      </c>
      <c r="B22" s="2">
        <v>70</v>
      </c>
      <c r="C22" s="2">
        <v>165</v>
      </c>
      <c r="D22" s="2" t="s">
        <v>13</v>
      </c>
      <c r="E22" s="2">
        <v>29</v>
      </c>
      <c r="F22" s="2">
        <v>25.711662075298442</v>
      </c>
      <c r="G22" s="2">
        <v>2</v>
      </c>
      <c r="H22" s="2">
        <v>31</v>
      </c>
      <c r="I22" s="2">
        <v>7</v>
      </c>
      <c r="J22" s="2">
        <v>15</v>
      </c>
      <c r="K22" s="2">
        <v>0</v>
      </c>
    </row>
    <row r="23" spans="1:11" s="3" customFormat="1" x14ac:dyDescent="0.3">
      <c r="A23" s="2">
        <v>23</v>
      </c>
      <c r="B23" s="2">
        <v>80</v>
      </c>
      <c r="C23" s="2">
        <v>179</v>
      </c>
      <c r="D23" s="2" t="s">
        <v>13</v>
      </c>
      <c r="E23" s="2">
        <v>26</v>
      </c>
      <c r="F23" s="2">
        <v>24.968009737523797</v>
      </c>
      <c r="G23" s="2">
        <v>2</v>
      </c>
      <c r="H23" s="2">
        <v>31</v>
      </c>
      <c r="I23" s="2">
        <v>5</v>
      </c>
      <c r="J23" s="2">
        <v>15</v>
      </c>
      <c r="K23" s="2">
        <v>0</v>
      </c>
    </row>
    <row r="24" spans="1:11" s="3" customFormat="1" x14ac:dyDescent="0.3">
      <c r="A24" s="2">
        <v>25</v>
      </c>
      <c r="B24" s="2">
        <v>90</v>
      </c>
      <c r="C24" s="2">
        <v>168</v>
      </c>
      <c r="D24" s="2" t="s">
        <v>13</v>
      </c>
      <c r="E24" s="2">
        <v>76</v>
      </c>
      <c r="F24" s="2">
        <v>31.887755102040821</v>
      </c>
      <c r="G24" s="2">
        <v>3</v>
      </c>
      <c r="H24" s="2">
        <v>44</v>
      </c>
      <c r="I24" s="2">
        <v>7</v>
      </c>
      <c r="J24" s="2">
        <v>24</v>
      </c>
      <c r="K24" s="2">
        <v>0</v>
      </c>
    </row>
    <row r="25" spans="1:11" s="3" customFormat="1" x14ac:dyDescent="0.3">
      <c r="A25" s="2">
        <v>20</v>
      </c>
      <c r="B25" s="2">
        <v>105</v>
      </c>
      <c r="C25" s="2">
        <v>180</v>
      </c>
      <c r="D25" s="2" t="s">
        <v>14</v>
      </c>
      <c r="E25" s="2">
        <v>52</v>
      </c>
      <c r="F25" s="2">
        <v>32.407407407407405</v>
      </c>
      <c r="G25" s="2">
        <v>3</v>
      </c>
      <c r="H25" s="2">
        <v>44</v>
      </c>
      <c r="I25" s="2">
        <v>10</v>
      </c>
      <c r="J25" s="2">
        <v>16</v>
      </c>
      <c r="K25" s="2">
        <v>0</v>
      </c>
    </row>
    <row r="26" spans="1:11" s="3" customFormat="1" x14ac:dyDescent="0.3">
      <c r="A26" s="2">
        <v>21</v>
      </c>
      <c r="B26" s="2">
        <v>85</v>
      </c>
      <c r="C26" s="2">
        <v>190</v>
      </c>
      <c r="D26" s="2" t="s">
        <v>14</v>
      </c>
      <c r="E26" s="2">
        <v>36</v>
      </c>
      <c r="F26" s="2">
        <v>23.545706371191137</v>
      </c>
      <c r="G26" s="2">
        <v>2</v>
      </c>
      <c r="H26" s="2">
        <v>23</v>
      </c>
      <c r="I26" s="2">
        <v>7</v>
      </c>
      <c r="J26" s="2">
        <v>14</v>
      </c>
      <c r="K26" s="2">
        <v>0</v>
      </c>
    </row>
    <row r="27" spans="1:11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</row>
    <row r="28" spans="1:11" x14ac:dyDescent="0.3">
      <c r="A28" s="1"/>
      <c r="B28" s="1"/>
      <c r="C28" s="1"/>
      <c r="D28" s="1"/>
      <c r="E28" s="1"/>
      <c r="F28" s="1"/>
      <c r="G28" s="1"/>
      <c r="H28" s="1"/>
      <c r="I28" s="1"/>
      <c r="J28" s="1">
        <f>AVERAGE(J2:J26)</f>
        <v>16.04</v>
      </c>
      <c r="K28" s="1"/>
    </row>
    <row r="29" spans="1:11" x14ac:dyDescent="0.3">
      <c r="A29" s="1"/>
      <c r="B29" s="1"/>
      <c r="C29" s="1"/>
      <c r="D29" s="1"/>
      <c r="E29" s="1"/>
      <c r="F29" s="1"/>
      <c r="G29" s="1"/>
      <c r="H29" s="1"/>
      <c r="I29" s="1"/>
      <c r="J29" s="1">
        <f>STDEV(J2:J26)</f>
        <v>2.668957349478132</v>
      </c>
      <c r="K29" s="1"/>
    </row>
    <row r="30" spans="1:11" x14ac:dyDescent="0.3">
      <c r="A30" s="1"/>
      <c r="B30" s="1"/>
      <c r="C30" s="1"/>
      <c r="D30" s="1"/>
      <c r="E30" s="1"/>
      <c r="F30" s="1"/>
      <c r="G30" s="1"/>
      <c r="H30" s="1"/>
      <c r="I30" s="1"/>
      <c r="J30" s="1">
        <f>_xlfn.CONFIDENCE.T(0.05,J29,25)</f>
        <v>1.1016914469268928</v>
      </c>
      <c r="K30" s="1"/>
    </row>
    <row r="31" spans="1:11" x14ac:dyDescent="0.3">
      <c r="A31" s="1"/>
      <c r="B31" s="1"/>
      <c r="C31" s="1"/>
      <c r="D31" s="1"/>
      <c r="E31" s="1"/>
      <c r="F31" s="1"/>
      <c r="G31" s="1"/>
      <c r="H31" s="1"/>
      <c r="I31" s="1"/>
      <c r="J31" s="1">
        <f>J28-J30</f>
        <v>14.938308553073107</v>
      </c>
      <c r="K31" s="1"/>
    </row>
    <row r="32" spans="1:11" x14ac:dyDescent="0.3">
      <c r="A32" s="1"/>
      <c r="B32" s="1"/>
      <c r="C32" s="1"/>
      <c r="D32" s="1"/>
      <c r="E32" s="1"/>
      <c r="F32" s="1"/>
      <c r="G32" s="1"/>
      <c r="H32" s="1"/>
      <c r="I32" s="1"/>
      <c r="J32" s="1">
        <f>J28+J30</f>
        <v>17.141691446926892</v>
      </c>
      <c r="K32" s="1"/>
    </row>
    <row r="33" spans="1:11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1:11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</row>
    <row r="35" spans="1:11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1:11" x14ac:dyDescent="0.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1:11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1:11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</row>
    <row r="39" spans="1:11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</row>
    <row r="40" spans="1:11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</row>
    <row r="41" spans="1:11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</row>
    <row r="42" spans="1:11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</row>
    <row r="43" spans="1:11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</row>
    <row r="44" spans="1:11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</row>
    <row r="45" spans="1:11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</row>
    <row r="46" spans="1:11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</row>
    <row r="47" spans="1:11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</row>
    <row r="48" spans="1:11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</row>
    <row r="49" spans="1:11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</row>
    <row r="50" spans="1:11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</row>
    <row r="51" spans="1:11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</row>
    <row r="52" spans="1:11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</row>
    <row r="53" spans="1:11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</row>
    <row r="54" spans="1:11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</row>
    <row r="55" spans="1:11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</row>
    <row r="56" spans="1:11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</row>
    <row r="57" spans="1:11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</row>
    <row r="58" spans="1:11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</row>
    <row r="59" spans="1:11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</row>
    <row r="60" spans="1:11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</row>
    <row r="61" spans="1:11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</row>
    <row r="62" spans="1:11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</row>
    <row r="63" spans="1:11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</row>
    <row r="64" spans="1:11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</row>
    <row r="65" spans="1:11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</row>
    <row r="66" spans="1:11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</row>
    <row r="67" spans="1:11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</row>
    <row r="68" spans="1:11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</row>
    <row r="69" spans="1:11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</row>
    <row r="70" spans="1:11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</row>
    <row r="71" spans="1:11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</row>
    <row r="72" spans="1:11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</row>
    <row r="73" spans="1:11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</row>
    <row r="74" spans="1:11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</row>
    <row r="75" spans="1:11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</row>
    <row r="76" spans="1:11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</row>
    <row r="77" spans="1:11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</row>
    <row r="78" spans="1:11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</row>
    <row r="79" spans="1:11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</row>
    <row r="80" spans="1:11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</row>
    <row r="81" spans="1:11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</row>
    <row r="82" spans="1:11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</row>
    <row r="83" spans="1:11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</row>
    <row r="84" spans="1:11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</row>
    <row r="85" spans="1:11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</row>
    <row r="86" spans="1:11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</row>
    <row r="87" spans="1:11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</row>
    <row r="88" spans="1:11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</row>
    <row r="89" spans="1:11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</row>
    <row r="90" spans="1:11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</row>
    <row r="91" spans="1:11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</row>
    <row r="92" spans="1:11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</row>
    <row r="93" spans="1:11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</row>
    <row r="94" spans="1:11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</row>
    <row r="95" spans="1:11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</row>
    <row r="96" spans="1:11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</row>
    <row r="97" spans="1:11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</row>
    <row r="98" spans="1:11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</row>
    <row r="99" spans="1:11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</row>
    <row r="100" spans="1:11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</row>
    <row r="101" spans="1:11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</row>
    <row r="102" spans="1:11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</row>
    <row r="103" spans="1:11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</row>
    <row r="104" spans="1:11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</row>
    <row r="105" spans="1:11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</row>
    <row r="106" spans="1:11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</row>
    <row r="107" spans="1:11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</row>
    <row r="108" spans="1:11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</row>
    <row r="109" spans="1:11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</row>
    <row r="110" spans="1:11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</row>
    <row r="111" spans="1:11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</row>
    <row r="112" spans="1:11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</row>
    <row r="113" spans="1:11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</row>
    <row r="114" spans="1:11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</row>
    <row r="115" spans="1:11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</row>
    <row r="116" spans="1:11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</row>
    <row r="117" spans="1:11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</row>
    <row r="118" spans="1:11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</row>
    <row r="119" spans="1:11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</row>
    <row r="120" spans="1:11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</row>
    <row r="121" spans="1:11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</row>
    <row r="122" spans="1:11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</row>
    <row r="123" spans="1:11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</row>
    <row r="124" spans="1:11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</row>
    <row r="125" spans="1:11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</row>
    <row r="126" spans="1:11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</row>
    <row r="127" spans="1:11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</row>
    <row r="128" spans="1:11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</row>
    <row r="129" spans="1:11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</row>
    <row r="130" spans="1:11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</row>
    <row r="131" spans="1:11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</row>
    <row r="132" spans="1:11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</row>
    <row r="133" spans="1:11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</row>
    <row r="134" spans="1:11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</row>
    <row r="135" spans="1:11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</row>
    <row r="136" spans="1:11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</row>
    <row r="137" spans="1:11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</row>
    <row r="138" spans="1:11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</row>
    <row r="139" spans="1:11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</row>
    <row r="140" spans="1:11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</row>
    <row r="141" spans="1:11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</row>
    <row r="142" spans="1:11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</row>
    <row r="143" spans="1:11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</row>
    <row r="144" spans="1:11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</row>
    <row r="145" spans="1:11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</row>
    <row r="146" spans="1:11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</row>
    <row r="147" spans="1:11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</row>
    <row r="148" spans="1:11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</row>
    <row r="149" spans="1:11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</row>
    <row r="150" spans="1:11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</row>
    <row r="151" spans="1:11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</row>
    <row r="152" spans="1:11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</row>
    <row r="153" spans="1:11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</row>
    <row r="154" spans="1:11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</row>
    <row r="155" spans="1:11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</row>
    <row r="156" spans="1:11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</row>
    <row r="157" spans="1:11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</row>
    <row r="158" spans="1:11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</row>
    <row r="159" spans="1:11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</row>
    <row r="160" spans="1:11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</row>
    <row r="161" spans="1:11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</row>
    <row r="162" spans="1:11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</row>
    <row r="163" spans="1:11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</row>
    <row r="164" spans="1:11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</row>
    <row r="165" spans="1:11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</row>
    <row r="166" spans="1:11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</row>
    <row r="167" spans="1:11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</row>
    <row r="168" spans="1:11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</row>
    <row r="169" spans="1:11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</row>
    <row r="170" spans="1:11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</row>
    <row r="171" spans="1:11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</row>
    <row r="172" spans="1:11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</row>
    <row r="173" spans="1:11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</row>
    <row r="174" spans="1:11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</row>
    <row r="175" spans="1:11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</row>
    <row r="176" spans="1:11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</row>
    <row r="177" spans="1:11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</row>
    <row r="178" spans="1:11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</row>
    <row r="179" spans="1:11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</row>
    <row r="180" spans="1:11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</row>
    <row r="181" spans="1:11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</row>
    <row r="182" spans="1:11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</row>
    <row r="183" spans="1:11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</row>
    <row r="184" spans="1:11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</row>
    <row r="185" spans="1:11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</row>
    <row r="186" spans="1:11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</row>
    <row r="187" spans="1:11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</row>
    <row r="188" spans="1:11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</row>
    <row r="189" spans="1:11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</row>
    <row r="190" spans="1:11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</row>
    <row r="191" spans="1:11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</row>
    <row r="192" spans="1:11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</row>
    <row r="193" spans="1:11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</row>
    <row r="194" spans="1:11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</row>
    <row r="195" spans="1:11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</row>
    <row r="196" spans="1:11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</row>
    <row r="197" spans="1:11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</row>
    <row r="198" spans="1:11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</row>
    <row r="199" spans="1:11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</row>
    <row r="200" spans="1:11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</row>
    <row r="201" spans="1:11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</row>
    <row r="202" spans="1:11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</row>
    <row r="203" spans="1:11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</row>
    <row r="204" spans="1:11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</row>
    <row r="205" spans="1:11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</row>
    <row r="206" spans="1:11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</row>
    <row r="207" spans="1:11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</row>
    <row r="208" spans="1:11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</row>
    <row r="209" spans="1:11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</row>
    <row r="210" spans="1:11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</row>
    <row r="211" spans="1:11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</row>
    <row r="212" spans="1:11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</row>
    <row r="213" spans="1:11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</row>
    <row r="214" spans="1:11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</row>
    <row r="215" spans="1:11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</row>
    <row r="216" spans="1:11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</row>
    <row r="217" spans="1:11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</row>
    <row r="218" spans="1:11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</row>
    <row r="219" spans="1:11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</row>
    <row r="220" spans="1:11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</row>
    <row r="221" spans="1:11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</row>
    <row r="222" spans="1:11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</row>
    <row r="223" spans="1:11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</row>
    <row r="224" spans="1:11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</row>
    <row r="225" spans="1:11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</row>
    <row r="226" spans="1:11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</row>
    <row r="227" spans="1:11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</row>
    <row r="228" spans="1:11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</row>
    <row r="229" spans="1:11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</row>
    <row r="230" spans="1:11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</row>
    <row r="231" spans="1:11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</row>
    <row r="232" spans="1:11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</row>
    <row r="233" spans="1:11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</row>
    <row r="234" spans="1:11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</row>
    <row r="235" spans="1:11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</row>
    <row r="236" spans="1:11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</row>
    <row r="237" spans="1:11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</row>
    <row r="238" spans="1:11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</row>
    <row r="239" spans="1:11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</row>
    <row r="240" spans="1:11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</row>
    <row r="241" spans="1:11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</row>
    <row r="242" spans="1:11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</row>
    <row r="243" spans="1:11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</row>
    <row r="244" spans="1:11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</row>
    <row r="245" spans="1:11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</row>
    <row r="246" spans="1:11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</row>
    <row r="247" spans="1:11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</row>
    <row r="248" spans="1:11" x14ac:dyDescent="0.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</row>
    <row r="249" spans="1:11" x14ac:dyDescent="0.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</row>
    <row r="250" spans="1:11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</row>
    <row r="251" spans="1:11" x14ac:dyDescent="0.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</row>
    <row r="252" spans="1:11" x14ac:dyDescent="0.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</row>
    <row r="253" spans="1:11" x14ac:dyDescent="0.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</row>
    <row r="254" spans="1:11" x14ac:dyDescent="0.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</row>
    <row r="255" spans="1:11" x14ac:dyDescent="0.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</row>
    <row r="256" spans="1:11" x14ac:dyDescent="0.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</row>
    <row r="257" spans="1:11" x14ac:dyDescent="0.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</row>
    <row r="258" spans="1:11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</row>
    <row r="259" spans="1:11" x14ac:dyDescent="0.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</row>
    <row r="260" spans="1:11" x14ac:dyDescent="0.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</row>
    <row r="261" spans="1:11" x14ac:dyDescent="0.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</row>
    <row r="262" spans="1:11" x14ac:dyDescent="0.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</row>
    <row r="263" spans="1:11" x14ac:dyDescent="0.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</row>
    <row r="264" spans="1:11" x14ac:dyDescent="0.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</row>
    <row r="265" spans="1:11" x14ac:dyDescent="0.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</row>
    <row r="266" spans="1:11" x14ac:dyDescent="0.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</row>
    <row r="267" spans="1:11" x14ac:dyDescent="0.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</row>
    <row r="268" spans="1:11" x14ac:dyDescent="0.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</row>
    <row r="269" spans="1:11" x14ac:dyDescent="0.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</row>
    <row r="270" spans="1:11" x14ac:dyDescent="0.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</row>
    <row r="271" spans="1:11" x14ac:dyDescent="0.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</row>
    <row r="272" spans="1:11" x14ac:dyDescent="0.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</row>
    <row r="273" spans="1:11" x14ac:dyDescent="0.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</row>
    <row r="274" spans="1:11" x14ac:dyDescent="0.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</row>
    <row r="275" spans="1:11" x14ac:dyDescent="0.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</row>
    <row r="276" spans="1:11" x14ac:dyDescent="0.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</row>
    <row r="277" spans="1:11" x14ac:dyDescent="0.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</row>
    <row r="278" spans="1:11" x14ac:dyDescent="0.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</row>
    <row r="279" spans="1:11" x14ac:dyDescent="0.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</row>
    <row r="280" spans="1:11" x14ac:dyDescent="0.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</row>
    <row r="281" spans="1:11" x14ac:dyDescent="0.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</row>
    <row r="282" spans="1:11" x14ac:dyDescent="0.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</row>
    <row r="283" spans="1:11" x14ac:dyDescent="0.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</row>
    <row r="284" spans="1:11" x14ac:dyDescent="0.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</row>
    <row r="285" spans="1:11" x14ac:dyDescent="0.3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</row>
    <row r="286" spans="1:11" x14ac:dyDescent="0.3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</row>
    <row r="287" spans="1:11" x14ac:dyDescent="0.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</row>
    <row r="288" spans="1:11" x14ac:dyDescent="0.3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</row>
    <row r="289" spans="1:11" x14ac:dyDescent="0.3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</row>
    <row r="290" spans="1:11" x14ac:dyDescent="0.3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</row>
    <row r="291" spans="1:11" x14ac:dyDescent="0.3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</row>
    <row r="292" spans="1:11" x14ac:dyDescent="0.3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</row>
    <row r="293" spans="1:11" x14ac:dyDescent="0.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</row>
    <row r="294" spans="1:11" x14ac:dyDescent="0.3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</row>
    <row r="295" spans="1:11" x14ac:dyDescent="0.3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</row>
    <row r="296" spans="1:11" x14ac:dyDescent="0.3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</row>
    <row r="297" spans="1:11" x14ac:dyDescent="0.3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</row>
    <row r="298" spans="1:11" x14ac:dyDescent="0.3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</row>
    <row r="299" spans="1:11" x14ac:dyDescent="0.3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</row>
    <row r="300" spans="1:11" x14ac:dyDescent="0.3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</row>
    <row r="301" spans="1:11" x14ac:dyDescent="0.3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</row>
    <row r="302" spans="1:11" x14ac:dyDescent="0.3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</row>
    <row r="303" spans="1:11" x14ac:dyDescent="0.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</row>
    <row r="304" spans="1:11" x14ac:dyDescent="0.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</row>
    <row r="305" spans="1:11" x14ac:dyDescent="0.3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</row>
    <row r="306" spans="1:11" x14ac:dyDescent="0.3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</row>
    <row r="307" spans="1:11" x14ac:dyDescent="0.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</row>
    <row r="308" spans="1:11" x14ac:dyDescent="0.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</row>
    <row r="309" spans="1:11" x14ac:dyDescent="0.3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</row>
    <row r="310" spans="1:11" x14ac:dyDescent="0.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</row>
    <row r="311" spans="1:11" x14ac:dyDescent="0.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</row>
    <row r="312" spans="1:11" x14ac:dyDescent="0.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</row>
    <row r="313" spans="1:11" x14ac:dyDescent="0.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</row>
    <row r="314" spans="1:11" x14ac:dyDescent="0.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</row>
    <row r="315" spans="1:11" x14ac:dyDescent="0.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</row>
    <row r="316" spans="1:11" x14ac:dyDescent="0.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</row>
    <row r="317" spans="1:11" x14ac:dyDescent="0.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</row>
    <row r="318" spans="1:11" x14ac:dyDescent="0.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</row>
    <row r="319" spans="1:11" x14ac:dyDescent="0.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</row>
    <row r="320" spans="1:11" x14ac:dyDescent="0.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</row>
    <row r="321" spans="1:11" x14ac:dyDescent="0.3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</row>
    <row r="322" spans="1:11" x14ac:dyDescent="0.3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</row>
    <row r="323" spans="1:11" x14ac:dyDescent="0.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</row>
    <row r="324" spans="1:11" x14ac:dyDescent="0.3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</row>
    <row r="325" spans="1:11" x14ac:dyDescent="0.3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</row>
    <row r="326" spans="1:11" x14ac:dyDescent="0.3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</row>
    <row r="327" spans="1:11" x14ac:dyDescent="0.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</row>
    <row r="328" spans="1:11" x14ac:dyDescent="0.3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</row>
    <row r="329" spans="1:11" x14ac:dyDescent="0.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</row>
    <row r="330" spans="1:11" x14ac:dyDescent="0.3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</row>
    <row r="331" spans="1:11" x14ac:dyDescent="0.3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</row>
    <row r="332" spans="1:11" x14ac:dyDescent="0.3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</row>
    <row r="333" spans="1:11" x14ac:dyDescent="0.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</row>
    <row r="334" spans="1:11" x14ac:dyDescent="0.3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</row>
    <row r="335" spans="1:11" x14ac:dyDescent="0.3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</row>
    <row r="336" spans="1:11" x14ac:dyDescent="0.3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</row>
    <row r="337" spans="1:11" x14ac:dyDescent="0.3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</row>
    <row r="338" spans="1:11" x14ac:dyDescent="0.3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</row>
    <row r="339" spans="1:11" x14ac:dyDescent="0.3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</row>
    <row r="340" spans="1:11" x14ac:dyDescent="0.3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</row>
    <row r="341" spans="1:11" x14ac:dyDescent="0.3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</row>
    <row r="342" spans="1:11" x14ac:dyDescent="0.3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</row>
    <row r="343" spans="1:11" x14ac:dyDescent="0.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</row>
    <row r="344" spans="1:11" x14ac:dyDescent="0.3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</row>
    <row r="345" spans="1:11" x14ac:dyDescent="0.3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</row>
    <row r="346" spans="1:11" x14ac:dyDescent="0.3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</row>
    <row r="347" spans="1:11" x14ac:dyDescent="0.3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</row>
    <row r="348" spans="1:11" x14ac:dyDescent="0.3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</row>
    <row r="349" spans="1:11" x14ac:dyDescent="0.3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</row>
    <row r="350" spans="1:11" x14ac:dyDescent="0.3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</row>
    <row r="351" spans="1:11" x14ac:dyDescent="0.3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</row>
    <row r="352" spans="1:11" x14ac:dyDescent="0.3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</row>
    <row r="353" spans="1:11" x14ac:dyDescent="0.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</row>
    <row r="354" spans="1:11" x14ac:dyDescent="0.3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</row>
    <row r="355" spans="1:11" x14ac:dyDescent="0.3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</row>
    <row r="356" spans="1:11" x14ac:dyDescent="0.3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</row>
    <row r="357" spans="1:11" x14ac:dyDescent="0.3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</row>
    <row r="358" spans="1:11" x14ac:dyDescent="0.3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</row>
    <row r="359" spans="1:11" x14ac:dyDescent="0.3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</row>
    <row r="360" spans="1:11" x14ac:dyDescent="0.3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</row>
    <row r="361" spans="1:11" x14ac:dyDescent="0.3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</row>
    <row r="362" spans="1:11" x14ac:dyDescent="0.3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</row>
    <row r="363" spans="1:11" x14ac:dyDescent="0.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</row>
    <row r="364" spans="1:11" x14ac:dyDescent="0.3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</row>
    <row r="365" spans="1:11" x14ac:dyDescent="0.3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</row>
    <row r="366" spans="1:11" x14ac:dyDescent="0.3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</row>
    <row r="367" spans="1:11" x14ac:dyDescent="0.3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</row>
    <row r="368" spans="1:11" x14ac:dyDescent="0.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</row>
    <row r="369" spans="1:11" x14ac:dyDescent="0.3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</row>
    <row r="370" spans="1:11" x14ac:dyDescent="0.3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</row>
    <row r="371" spans="1:11" x14ac:dyDescent="0.3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</row>
    <row r="372" spans="1:11" x14ac:dyDescent="0.3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</row>
    <row r="373" spans="1:11" x14ac:dyDescent="0.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</row>
    <row r="374" spans="1:11" x14ac:dyDescent="0.3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</row>
    <row r="375" spans="1:11" x14ac:dyDescent="0.3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</row>
    <row r="376" spans="1:11" x14ac:dyDescent="0.3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</row>
    <row r="377" spans="1:11" x14ac:dyDescent="0.3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</row>
    <row r="378" spans="1:11" x14ac:dyDescent="0.3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</row>
    <row r="379" spans="1:11" x14ac:dyDescent="0.3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</row>
    <row r="380" spans="1:11" x14ac:dyDescent="0.3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</row>
    <row r="381" spans="1:11" x14ac:dyDescent="0.3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</row>
    <row r="382" spans="1:11" x14ac:dyDescent="0.3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</row>
    <row r="383" spans="1:11" x14ac:dyDescent="0.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</row>
    <row r="384" spans="1:11" x14ac:dyDescent="0.3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</row>
    <row r="385" spans="1:11" x14ac:dyDescent="0.3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</row>
    <row r="386" spans="1:11" x14ac:dyDescent="0.3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</row>
    <row r="387" spans="1:11" x14ac:dyDescent="0.3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</row>
    <row r="388" spans="1:11" x14ac:dyDescent="0.3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</row>
    <row r="389" spans="1:11" x14ac:dyDescent="0.3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</row>
    <row r="390" spans="1:11" x14ac:dyDescent="0.3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</row>
    <row r="391" spans="1:11" x14ac:dyDescent="0.3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</row>
    <row r="392" spans="1:11" x14ac:dyDescent="0.3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</row>
    <row r="393" spans="1:11" x14ac:dyDescent="0.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</row>
    <row r="394" spans="1:11" x14ac:dyDescent="0.3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</row>
    <row r="395" spans="1:11" x14ac:dyDescent="0.3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</row>
    <row r="396" spans="1:11" x14ac:dyDescent="0.3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</row>
    <row r="397" spans="1:11" x14ac:dyDescent="0.3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</row>
    <row r="398" spans="1:11" x14ac:dyDescent="0.3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</row>
    <row r="399" spans="1:11" x14ac:dyDescent="0.3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</row>
    <row r="400" spans="1:11" x14ac:dyDescent="0.3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</row>
    <row r="401" spans="1:11" x14ac:dyDescent="0.3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</row>
    <row r="402" spans="1:11" x14ac:dyDescent="0.3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</row>
    <row r="403" spans="1:11" x14ac:dyDescent="0.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</row>
    <row r="404" spans="1:11" x14ac:dyDescent="0.3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</row>
    <row r="405" spans="1:11" x14ac:dyDescent="0.3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</row>
    <row r="406" spans="1:11" x14ac:dyDescent="0.3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</row>
    <row r="407" spans="1:11" x14ac:dyDescent="0.3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</row>
    <row r="408" spans="1:11" x14ac:dyDescent="0.3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</row>
    <row r="409" spans="1:11" x14ac:dyDescent="0.3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</row>
    <row r="410" spans="1:11" x14ac:dyDescent="0.3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</row>
    <row r="411" spans="1:11" x14ac:dyDescent="0.3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</row>
    <row r="412" spans="1:11" x14ac:dyDescent="0.3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</row>
    <row r="413" spans="1:11" x14ac:dyDescent="0.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</row>
    <row r="414" spans="1:11" x14ac:dyDescent="0.3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</row>
    <row r="415" spans="1:11" x14ac:dyDescent="0.3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</row>
    <row r="416" spans="1:11" x14ac:dyDescent="0.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</row>
    <row r="417" spans="1:11" x14ac:dyDescent="0.3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</row>
    <row r="418" spans="1:11" x14ac:dyDescent="0.3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</row>
    <row r="419" spans="1:11" x14ac:dyDescent="0.3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</row>
    <row r="420" spans="1:11" x14ac:dyDescent="0.3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</row>
    <row r="421" spans="1:11" x14ac:dyDescent="0.3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</row>
    <row r="422" spans="1:11" x14ac:dyDescent="0.3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</row>
    <row r="423" spans="1:11" x14ac:dyDescent="0.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</row>
    <row r="424" spans="1:11" x14ac:dyDescent="0.3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</row>
    <row r="425" spans="1:11" x14ac:dyDescent="0.3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</row>
    <row r="426" spans="1:11" x14ac:dyDescent="0.3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</row>
    <row r="427" spans="1:11" x14ac:dyDescent="0.3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</row>
    <row r="428" spans="1:11" x14ac:dyDescent="0.3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</row>
    <row r="429" spans="1:11" x14ac:dyDescent="0.3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</row>
    <row r="430" spans="1:11" x14ac:dyDescent="0.3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</row>
    <row r="431" spans="1:11" x14ac:dyDescent="0.3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</row>
    <row r="432" spans="1:11" x14ac:dyDescent="0.3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</row>
    <row r="433" spans="1:11" x14ac:dyDescent="0.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</row>
    <row r="434" spans="1:11" x14ac:dyDescent="0.3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</row>
    <row r="435" spans="1:11" x14ac:dyDescent="0.3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</row>
    <row r="436" spans="1:11" x14ac:dyDescent="0.3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</row>
    <row r="437" spans="1:11" x14ac:dyDescent="0.3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</row>
    <row r="438" spans="1:11" x14ac:dyDescent="0.3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</row>
    <row r="439" spans="1:11" x14ac:dyDescent="0.3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</row>
    <row r="440" spans="1:11" x14ac:dyDescent="0.3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</row>
    <row r="441" spans="1:11" x14ac:dyDescent="0.3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</row>
    <row r="442" spans="1:11" x14ac:dyDescent="0.3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</row>
    <row r="443" spans="1:11" x14ac:dyDescent="0.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</row>
    <row r="444" spans="1:11" x14ac:dyDescent="0.3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</row>
    <row r="445" spans="1:11" x14ac:dyDescent="0.3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</row>
    <row r="446" spans="1:11" x14ac:dyDescent="0.3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</row>
    <row r="447" spans="1:11" x14ac:dyDescent="0.3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</row>
    <row r="448" spans="1:11" x14ac:dyDescent="0.3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</row>
    <row r="449" spans="1:11" x14ac:dyDescent="0.3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</row>
    <row r="450" spans="1:11" x14ac:dyDescent="0.3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</row>
    <row r="451" spans="1:11" x14ac:dyDescent="0.3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</row>
    <row r="452" spans="1:11" x14ac:dyDescent="0.3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</row>
    <row r="453" spans="1:11" x14ac:dyDescent="0.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</row>
    <row r="454" spans="1:11" x14ac:dyDescent="0.3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</row>
    <row r="455" spans="1:11" x14ac:dyDescent="0.3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</row>
    <row r="456" spans="1:11" x14ac:dyDescent="0.3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</row>
    <row r="457" spans="1:11" x14ac:dyDescent="0.3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</row>
    <row r="458" spans="1:11" x14ac:dyDescent="0.3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</row>
    <row r="459" spans="1:11" x14ac:dyDescent="0.3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</row>
    <row r="460" spans="1:11" x14ac:dyDescent="0.3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</row>
    <row r="461" spans="1:11" x14ac:dyDescent="0.3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</row>
    <row r="462" spans="1:11" x14ac:dyDescent="0.3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</row>
    <row r="463" spans="1:11" x14ac:dyDescent="0.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</row>
    <row r="464" spans="1:11" x14ac:dyDescent="0.3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</row>
    <row r="465" spans="1:11" x14ac:dyDescent="0.3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</row>
    <row r="466" spans="1:11" x14ac:dyDescent="0.3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</row>
    <row r="467" spans="1:11" x14ac:dyDescent="0.3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</row>
    <row r="468" spans="1:11" x14ac:dyDescent="0.3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</row>
    <row r="469" spans="1:11" x14ac:dyDescent="0.3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</row>
    <row r="470" spans="1:11" x14ac:dyDescent="0.3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</row>
    <row r="471" spans="1:11" x14ac:dyDescent="0.3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</row>
    <row r="472" spans="1:11" x14ac:dyDescent="0.3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</row>
    <row r="473" spans="1:11" x14ac:dyDescent="0.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</row>
    <row r="474" spans="1:11" x14ac:dyDescent="0.3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</row>
    <row r="475" spans="1:11" x14ac:dyDescent="0.3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</row>
    <row r="476" spans="1:11" x14ac:dyDescent="0.3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</row>
    <row r="477" spans="1:11" x14ac:dyDescent="0.3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</row>
    <row r="478" spans="1:11" x14ac:dyDescent="0.3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</row>
    <row r="479" spans="1:11" x14ac:dyDescent="0.3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</row>
    <row r="480" spans="1:11" x14ac:dyDescent="0.3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</row>
    <row r="481" spans="1:11" x14ac:dyDescent="0.3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</row>
    <row r="482" spans="1:11" x14ac:dyDescent="0.3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</row>
    <row r="483" spans="1:11" x14ac:dyDescent="0.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</row>
    <row r="484" spans="1:11" x14ac:dyDescent="0.3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</row>
    <row r="485" spans="1:11" x14ac:dyDescent="0.3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</row>
    <row r="486" spans="1:11" x14ac:dyDescent="0.3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</row>
    <row r="487" spans="1:11" x14ac:dyDescent="0.3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</row>
    <row r="488" spans="1:11" x14ac:dyDescent="0.3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</row>
    <row r="489" spans="1:11" x14ac:dyDescent="0.3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</row>
    <row r="490" spans="1:11" x14ac:dyDescent="0.3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</row>
    <row r="491" spans="1:11" x14ac:dyDescent="0.3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</row>
    <row r="492" spans="1:11" x14ac:dyDescent="0.3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</row>
    <row r="493" spans="1:11" x14ac:dyDescent="0.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</row>
    <row r="494" spans="1:11" x14ac:dyDescent="0.3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</row>
    <row r="495" spans="1:11" x14ac:dyDescent="0.3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</row>
    <row r="496" spans="1:11" x14ac:dyDescent="0.3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</row>
    <row r="497" spans="1:11" x14ac:dyDescent="0.3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</row>
    <row r="498" spans="1:11" x14ac:dyDescent="0.3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</row>
    <row r="499" spans="1:11" x14ac:dyDescent="0.3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</row>
    <row r="500" spans="1:11" x14ac:dyDescent="0.3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</row>
    <row r="501" spans="1:11" x14ac:dyDescent="0.3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</row>
    <row r="502" spans="1:11" x14ac:dyDescent="0.3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</row>
    <row r="503" spans="1:11" x14ac:dyDescent="0.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</row>
    <row r="504" spans="1:11" x14ac:dyDescent="0.3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</row>
    <row r="505" spans="1:11" x14ac:dyDescent="0.3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</row>
    <row r="506" spans="1:11" x14ac:dyDescent="0.3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</row>
    <row r="507" spans="1:11" x14ac:dyDescent="0.3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</row>
    <row r="508" spans="1:11" x14ac:dyDescent="0.3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</row>
    <row r="509" spans="1:11" x14ac:dyDescent="0.3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</row>
    <row r="510" spans="1:11" x14ac:dyDescent="0.3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</row>
    <row r="511" spans="1:11" x14ac:dyDescent="0.3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</row>
    <row r="512" spans="1:11" x14ac:dyDescent="0.3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</row>
    <row r="513" spans="1:11" x14ac:dyDescent="0.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</row>
    <row r="514" spans="1:11" x14ac:dyDescent="0.3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</row>
    <row r="515" spans="1:11" x14ac:dyDescent="0.3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</row>
    <row r="516" spans="1:11" x14ac:dyDescent="0.3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</row>
    <row r="517" spans="1:11" x14ac:dyDescent="0.3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</row>
    <row r="518" spans="1:11" x14ac:dyDescent="0.3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</row>
    <row r="519" spans="1:11" x14ac:dyDescent="0.3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</row>
    <row r="520" spans="1:11" x14ac:dyDescent="0.3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</row>
    <row r="521" spans="1:11" x14ac:dyDescent="0.3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</row>
    <row r="522" spans="1:11" x14ac:dyDescent="0.3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</row>
    <row r="523" spans="1:11" x14ac:dyDescent="0.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</row>
    <row r="524" spans="1:11" x14ac:dyDescent="0.3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</row>
    <row r="525" spans="1:11" x14ac:dyDescent="0.3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</row>
    <row r="526" spans="1:11" x14ac:dyDescent="0.3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</row>
    <row r="527" spans="1:11" x14ac:dyDescent="0.3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</row>
    <row r="528" spans="1:11" x14ac:dyDescent="0.3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</row>
    <row r="529" spans="1:11" x14ac:dyDescent="0.3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</row>
    <row r="530" spans="1:11" x14ac:dyDescent="0.3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</row>
    <row r="531" spans="1:11" x14ac:dyDescent="0.3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</row>
    <row r="532" spans="1:11" x14ac:dyDescent="0.3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</row>
    <row r="533" spans="1:11" x14ac:dyDescent="0.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</row>
    <row r="534" spans="1:11" x14ac:dyDescent="0.3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</row>
    <row r="535" spans="1:11" x14ac:dyDescent="0.3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</row>
    <row r="536" spans="1:11" x14ac:dyDescent="0.3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</row>
    <row r="537" spans="1:11" x14ac:dyDescent="0.3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</row>
    <row r="538" spans="1:11" x14ac:dyDescent="0.3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</row>
    <row r="539" spans="1:11" x14ac:dyDescent="0.3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</row>
    <row r="540" spans="1:11" x14ac:dyDescent="0.3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</row>
    <row r="541" spans="1:11" x14ac:dyDescent="0.3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</row>
    <row r="542" spans="1:11" x14ac:dyDescent="0.3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</row>
    <row r="543" spans="1:11" x14ac:dyDescent="0.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</row>
    <row r="544" spans="1:11" x14ac:dyDescent="0.3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</row>
    <row r="545" spans="1:11" x14ac:dyDescent="0.3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</row>
    <row r="546" spans="1:11" x14ac:dyDescent="0.3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</row>
    <row r="547" spans="1:11" x14ac:dyDescent="0.3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</row>
    <row r="548" spans="1:11" x14ac:dyDescent="0.3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</row>
    <row r="549" spans="1:11" x14ac:dyDescent="0.3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</row>
    <row r="550" spans="1:11" x14ac:dyDescent="0.3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</row>
    <row r="551" spans="1:11" x14ac:dyDescent="0.3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</row>
    <row r="552" spans="1:11" x14ac:dyDescent="0.3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</row>
    <row r="553" spans="1:11" x14ac:dyDescent="0.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</row>
    <row r="554" spans="1:11" x14ac:dyDescent="0.3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</row>
    <row r="555" spans="1:11" x14ac:dyDescent="0.3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</row>
    <row r="556" spans="1:11" x14ac:dyDescent="0.3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</row>
    <row r="557" spans="1:11" x14ac:dyDescent="0.3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</row>
    <row r="558" spans="1:11" x14ac:dyDescent="0.3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</row>
    <row r="559" spans="1:11" x14ac:dyDescent="0.3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</row>
    <row r="560" spans="1:11" x14ac:dyDescent="0.3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</row>
    <row r="561" spans="1:11" x14ac:dyDescent="0.3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</row>
    <row r="562" spans="1:11" x14ac:dyDescent="0.3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</row>
    <row r="563" spans="1:11" x14ac:dyDescent="0.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</row>
    <row r="564" spans="1:11" x14ac:dyDescent="0.3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</row>
    <row r="565" spans="1:11" x14ac:dyDescent="0.3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</row>
    <row r="566" spans="1:11" x14ac:dyDescent="0.3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</row>
    <row r="567" spans="1:11" x14ac:dyDescent="0.3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</row>
    <row r="568" spans="1:11" x14ac:dyDescent="0.3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</row>
    <row r="569" spans="1:11" x14ac:dyDescent="0.3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</row>
    <row r="570" spans="1:11" x14ac:dyDescent="0.3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</row>
    <row r="571" spans="1:11" x14ac:dyDescent="0.3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</row>
    <row r="572" spans="1:11" x14ac:dyDescent="0.3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</row>
    <row r="573" spans="1:11" x14ac:dyDescent="0.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</row>
    <row r="574" spans="1:11" x14ac:dyDescent="0.3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</row>
    <row r="575" spans="1:11" x14ac:dyDescent="0.3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</row>
    <row r="576" spans="1:11" x14ac:dyDescent="0.3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</row>
    <row r="577" spans="1:11" x14ac:dyDescent="0.3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</row>
    <row r="578" spans="1:11" x14ac:dyDescent="0.3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</row>
    <row r="579" spans="1:11" x14ac:dyDescent="0.3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</row>
    <row r="580" spans="1:11" x14ac:dyDescent="0.3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</row>
    <row r="581" spans="1:11" x14ac:dyDescent="0.3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</row>
    <row r="582" spans="1:11" x14ac:dyDescent="0.3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</row>
    <row r="583" spans="1:11" x14ac:dyDescent="0.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</row>
    <row r="584" spans="1:11" x14ac:dyDescent="0.3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</row>
    <row r="585" spans="1:11" x14ac:dyDescent="0.3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</row>
    <row r="586" spans="1:11" x14ac:dyDescent="0.3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</row>
    <row r="587" spans="1:11" x14ac:dyDescent="0.3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</row>
    <row r="588" spans="1:11" x14ac:dyDescent="0.3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</row>
    <row r="589" spans="1:11" x14ac:dyDescent="0.3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</row>
    <row r="590" spans="1:11" x14ac:dyDescent="0.3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</row>
    <row r="591" spans="1:11" x14ac:dyDescent="0.3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</row>
    <row r="592" spans="1:11" x14ac:dyDescent="0.3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</row>
    <row r="593" spans="1:11" x14ac:dyDescent="0.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</row>
    <row r="594" spans="1:11" x14ac:dyDescent="0.3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</row>
    <row r="595" spans="1:11" x14ac:dyDescent="0.3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</row>
    <row r="596" spans="1:11" x14ac:dyDescent="0.3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</row>
    <row r="597" spans="1:11" x14ac:dyDescent="0.3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</row>
    <row r="598" spans="1:11" x14ac:dyDescent="0.3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</row>
    <row r="599" spans="1:11" x14ac:dyDescent="0.3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</row>
    <row r="600" spans="1:11" x14ac:dyDescent="0.3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</row>
    <row r="601" spans="1:11" x14ac:dyDescent="0.3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</row>
    <row r="602" spans="1:11" x14ac:dyDescent="0.3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</row>
    <row r="603" spans="1:11" x14ac:dyDescent="0.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</row>
    <row r="604" spans="1:11" x14ac:dyDescent="0.3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</row>
    <row r="605" spans="1:11" x14ac:dyDescent="0.3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</row>
    <row r="606" spans="1:11" x14ac:dyDescent="0.3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</row>
    <row r="607" spans="1:11" x14ac:dyDescent="0.3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</row>
    <row r="608" spans="1:11" x14ac:dyDescent="0.3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</row>
    <row r="609" spans="1:11" x14ac:dyDescent="0.3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</row>
    <row r="610" spans="1:11" x14ac:dyDescent="0.3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</row>
    <row r="611" spans="1:11" x14ac:dyDescent="0.3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</row>
    <row r="612" spans="1:11" x14ac:dyDescent="0.3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</row>
    <row r="613" spans="1:11" x14ac:dyDescent="0.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</row>
    <row r="614" spans="1:11" x14ac:dyDescent="0.3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</row>
    <row r="615" spans="1:11" x14ac:dyDescent="0.3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</row>
    <row r="616" spans="1:11" x14ac:dyDescent="0.3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</row>
    <row r="617" spans="1:11" x14ac:dyDescent="0.3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</row>
    <row r="618" spans="1:11" x14ac:dyDescent="0.3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</row>
    <row r="619" spans="1:11" x14ac:dyDescent="0.3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</row>
    <row r="620" spans="1:11" x14ac:dyDescent="0.3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</row>
    <row r="621" spans="1:11" x14ac:dyDescent="0.3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</row>
    <row r="622" spans="1:11" x14ac:dyDescent="0.3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</row>
    <row r="623" spans="1:11" x14ac:dyDescent="0.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</row>
    <row r="624" spans="1:11" x14ac:dyDescent="0.3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</row>
    <row r="625" spans="1:11" x14ac:dyDescent="0.3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</row>
    <row r="626" spans="1:11" x14ac:dyDescent="0.3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</row>
    <row r="627" spans="1:11" x14ac:dyDescent="0.3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</row>
    <row r="628" spans="1:11" x14ac:dyDescent="0.3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</row>
    <row r="629" spans="1:11" x14ac:dyDescent="0.3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</row>
    <row r="630" spans="1:11" x14ac:dyDescent="0.3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</row>
    <row r="631" spans="1:11" x14ac:dyDescent="0.3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</row>
    <row r="632" spans="1:11" x14ac:dyDescent="0.3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</row>
    <row r="633" spans="1:11" x14ac:dyDescent="0.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</row>
    <row r="634" spans="1:11" x14ac:dyDescent="0.3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</row>
    <row r="635" spans="1:11" x14ac:dyDescent="0.3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</row>
    <row r="636" spans="1:11" x14ac:dyDescent="0.3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</row>
    <row r="637" spans="1:11" x14ac:dyDescent="0.3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</row>
    <row r="638" spans="1:11" x14ac:dyDescent="0.3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</row>
    <row r="639" spans="1:11" x14ac:dyDescent="0.3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</row>
    <row r="640" spans="1:11" x14ac:dyDescent="0.3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</row>
    <row r="641" spans="1:11" x14ac:dyDescent="0.3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</row>
    <row r="642" spans="1:11" x14ac:dyDescent="0.3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</row>
    <row r="643" spans="1:11" x14ac:dyDescent="0.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</row>
    <row r="644" spans="1:11" x14ac:dyDescent="0.3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</row>
    <row r="645" spans="1:11" x14ac:dyDescent="0.3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</row>
    <row r="646" spans="1:11" x14ac:dyDescent="0.3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</row>
    <row r="647" spans="1:11" x14ac:dyDescent="0.3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</row>
    <row r="648" spans="1:11" x14ac:dyDescent="0.3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</row>
    <row r="649" spans="1:11" x14ac:dyDescent="0.3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</row>
    <row r="650" spans="1:11" x14ac:dyDescent="0.3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</row>
    <row r="651" spans="1:11" x14ac:dyDescent="0.3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</row>
    <row r="652" spans="1:11" x14ac:dyDescent="0.3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</row>
    <row r="653" spans="1:11" x14ac:dyDescent="0.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</row>
    <row r="654" spans="1:11" x14ac:dyDescent="0.3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</row>
    <row r="655" spans="1:11" x14ac:dyDescent="0.3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</row>
    <row r="656" spans="1:11" x14ac:dyDescent="0.3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</row>
    <row r="657" spans="1:11" x14ac:dyDescent="0.3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</row>
    <row r="658" spans="1:11" x14ac:dyDescent="0.3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</row>
    <row r="659" spans="1:11" x14ac:dyDescent="0.3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</row>
    <row r="660" spans="1:11" x14ac:dyDescent="0.3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</row>
    <row r="661" spans="1:11" x14ac:dyDescent="0.3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</row>
    <row r="662" spans="1:11" x14ac:dyDescent="0.3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</row>
    <row r="663" spans="1:11" x14ac:dyDescent="0.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</row>
    <row r="664" spans="1:11" x14ac:dyDescent="0.3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</row>
    <row r="665" spans="1:11" x14ac:dyDescent="0.3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</row>
    <row r="666" spans="1:11" x14ac:dyDescent="0.3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</row>
    <row r="667" spans="1:11" x14ac:dyDescent="0.3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</row>
    <row r="668" spans="1:11" x14ac:dyDescent="0.3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</row>
    <row r="669" spans="1:11" x14ac:dyDescent="0.3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</row>
    <row r="670" spans="1:11" x14ac:dyDescent="0.3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</row>
    <row r="671" spans="1:11" x14ac:dyDescent="0.3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</row>
    <row r="672" spans="1:11" x14ac:dyDescent="0.3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</row>
    <row r="673" spans="1:11" x14ac:dyDescent="0.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</row>
    <row r="674" spans="1:11" x14ac:dyDescent="0.3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</row>
    <row r="675" spans="1:11" x14ac:dyDescent="0.3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</row>
    <row r="676" spans="1:11" x14ac:dyDescent="0.3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</row>
    <row r="677" spans="1:11" x14ac:dyDescent="0.3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</row>
    <row r="678" spans="1:11" x14ac:dyDescent="0.3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</row>
    <row r="679" spans="1:11" x14ac:dyDescent="0.3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</row>
    <row r="680" spans="1:11" x14ac:dyDescent="0.3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</row>
    <row r="681" spans="1:11" x14ac:dyDescent="0.3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</row>
    <row r="682" spans="1:11" x14ac:dyDescent="0.3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</row>
    <row r="683" spans="1:11" x14ac:dyDescent="0.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</row>
    <row r="684" spans="1:11" x14ac:dyDescent="0.3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</row>
    <row r="685" spans="1:11" x14ac:dyDescent="0.3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</row>
    <row r="686" spans="1:11" x14ac:dyDescent="0.3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</row>
    <row r="687" spans="1:11" x14ac:dyDescent="0.3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</row>
    <row r="688" spans="1:11" x14ac:dyDescent="0.3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</row>
    <row r="689" spans="1:11" x14ac:dyDescent="0.3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</row>
    <row r="690" spans="1:11" x14ac:dyDescent="0.3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</row>
    <row r="691" spans="1:11" x14ac:dyDescent="0.3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</row>
    <row r="692" spans="1:11" x14ac:dyDescent="0.3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</row>
    <row r="693" spans="1:11" x14ac:dyDescent="0.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</row>
    <row r="694" spans="1:11" x14ac:dyDescent="0.3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</row>
    <row r="695" spans="1:11" x14ac:dyDescent="0.3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</row>
    <row r="696" spans="1:11" x14ac:dyDescent="0.3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</row>
    <row r="697" spans="1:11" x14ac:dyDescent="0.3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</row>
    <row r="698" spans="1:11" x14ac:dyDescent="0.3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</row>
    <row r="699" spans="1:11" x14ac:dyDescent="0.3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</row>
    <row r="700" spans="1:11" x14ac:dyDescent="0.3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</row>
    <row r="701" spans="1:11" x14ac:dyDescent="0.3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</row>
    <row r="702" spans="1:11" x14ac:dyDescent="0.3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</row>
    <row r="703" spans="1:11" x14ac:dyDescent="0.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</row>
    <row r="704" spans="1:11" x14ac:dyDescent="0.3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</row>
    <row r="705" spans="1:11" x14ac:dyDescent="0.3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</row>
    <row r="706" spans="1:11" x14ac:dyDescent="0.3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</row>
    <row r="707" spans="1:11" x14ac:dyDescent="0.3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</row>
    <row r="708" spans="1:11" x14ac:dyDescent="0.3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</row>
    <row r="709" spans="1:11" x14ac:dyDescent="0.3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</row>
    <row r="710" spans="1:11" x14ac:dyDescent="0.3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</row>
    <row r="711" spans="1:11" x14ac:dyDescent="0.3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</row>
    <row r="712" spans="1:11" x14ac:dyDescent="0.3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</row>
    <row r="713" spans="1:11" x14ac:dyDescent="0.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</row>
    <row r="714" spans="1:11" x14ac:dyDescent="0.3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</row>
    <row r="715" spans="1:11" x14ac:dyDescent="0.3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</row>
    <row r="716" spans="1:11" x14ac:dyDescent="0.3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</row>
    <row r="717" spans="1:11" x14ac:dyDescent="0.3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</row>
    <row r="718" spans="1:11" x14ac:dyDescent="0.3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</row>
    <row r="719" spans="1:11" x14ac:dyDescent="0.3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</row>
    <row r="720" spans="1:11" x14ac:dyDescent="0.3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</row>
    <row r="721" spans="1:11" x14ac:dyDescent="0.3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</row>
    <row r="722" spans="1:11" x14ac:dyDescent="0.3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</row>
    <row r="723" spans="1:11" x14ac:dyDescent="0.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</row>
    <row r="724" spans="1:11" x14ac:dyDescent="0.3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</row>
    <row r="725" spans="1:11" x14ac:dyDescent="0.3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</row>
    <row r="726" spans="1:11" x14ac:dyDescent="0.3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</row>
    <row r="727" spans="1:11" x14ac:dyDescent="0.3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</row>
    <row r="728" spans="1:11" x14ac:dyDescent="0.3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</row>
    <row r="729" spans="1:11" x14ac:dyDescent="0.3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</row>
    <row r="730" spans="1:11" x14ac:dyDescent="0.3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</row>
    <row r="731" spans="1:11" x14ac:dyDescent="0.3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</row>
    <row r="732" spans="1:11" x14ac:dyDescent="0.3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</row>
    <row r="733" spans="1:11" x14ac:dyDescent="0.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</row>
    <row r="734" spans="1:11" x14ac:dyDescent="0.3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</row>
    <row r="735" spans="1:11" x14ac:dyDescent="0.3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</row>
    <row r="736" spans="1:11" x14ac:dyDescent="0.3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</row>
    <row r="737" spans="1:11" x14ac:dyDescent="0.3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</row>
    <row r="738" spans="1:11" x14ac:dyDescent="0.3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</row>
    <row r="739" spans="1:11" x14ac:dyDescent="0.3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</row>
    <row r="740" spans="1:11" x14ac:dyDescent="0.3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</row>
    <row r="741" spans="1:11" x14ac:dyDescent="0.3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</row>
    <row r="742" spans="1:11" x14ac:dyDescent="0.3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</row>
    <row r="743" spans="1:11" x14ac:dyDescent="0.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</row>
    <row r="744" spans="1:11" x14ac:dyDescent="0.3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</row>
    <row r="745" spans="1:11" x14ac:dyDescent="0.3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</row>
    <row r="746" spans="1:11" x14ac:dyDescent="0.3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</row>
    <row r="747" spans="1:11" x14ac:dyDescent="0.3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</row>
    <row r="748" spans="1:11" x14ac:dyDescent="0.3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</row>
    <row r="749" spans="1:11" x14ac:dyDescent="0.3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</row>
    <row r="750" spans="1:11" x14ac:dyDescent="0.3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</row>
    <row r="751" spans="1:11" x14ac:dyDescent="0.3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</row>
    <row r="752" spans="1:11" x14ac:dyDescent="0.3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</row>
    <row r="753" spans="1:11" x14ac:dyDescent="0.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</row>
    <row r="754" spans="1:11" x14ac:dyDescent="0.3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</row>
    <row r="755" spans="1:11" x14ac:dyDescent="0.3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</row>
    <row r="756" spans="1:11" x14ac:dyDescent="0.3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</row>
    <row r="757" spans="1:11" x14ac:dyDescent="0.3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</row>
    <row r="758" spans="1:11" x14ac:dyDescent="0.3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</row>
    <row r="759" spans="1:11" x14ac:dyDescent="0.3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</row>
    <row r="760" spans="1:11" x14ac:dyDescent="0.3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</row>
    <row r="761" spans="1:11" x14ac:dyDescent="0.3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</row>
    <row r="762" spans="1:11" x14ac:dyDescent="0.3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</row>
    <row r="763" spans="1:11" x14ac:dyDescent="0.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</row>
    <row r="764" spans="1:11" x14ac:dyDescent="0.3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</row>
    <row r="765" spans="1:11" x14ac:dyDescent="0.3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</row>
    <row r="766" spans="1:11" x14ac:dyDescent="0.3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</row>
    <row r="767" spans="1:11" x14ac:dyDescent="0.3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</row>
    <row r="768" spans="1:11" x14ac:dyDescent="0.3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</row>
    <row r="769" spans="1:11" x14ac:dyDescent="0.3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</row>
    <row r="770" spans="1:11" x14ac:dyDescent="0.3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</row>
    <row r="771" spans="1:11" x14ac:dyDescent="0.3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</row>
    <row r="772" spans="1:11" x14ac:dyDescent="0.3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</row>
    <row r="773" spans="1:11" x14ac:dyDescent="0.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</row>
    <row r="774" spans="1:11" x14ac:dyDescent="0.3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</row>
    <row r="775" spans="1:11" x14ac:dyDescent="0.3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</row>
    <row r="776" spans="1:11" x14ac:dyDescent="0.3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</row>
    <row r="777" spans="1:11" x14ac:dyDescent="0.3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</row>
    <row r="778" spans="1:11" x14ac:dyDescent="0.3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</row>
    <row r="779" spans="1:11" x14ac:dyDescent="0.3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</row>
    <row r="780" spans="1:11" x14ac:dyDescent="0.3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</row>
    <row r="781" spans="1:11" x14ac:dyDescent="0.3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</row>
    <row r="782" spans="1:11" x14ac:dyDescent="0.3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</row>
    <row r="783" spans="1:11" x14ac:dyDescent="0.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</row>
    <row r="784" spans="1:11" x14ac:dyDescent="0.3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</row>
    <row r="785" spans="1:11" x14ac:dyDescent="0.3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</row>
    <row r="786" spans="1:11" x14ac:dyDescent="0.3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</row>
    <row r="787" spans="1:11" x14ac:dyDescent="0.3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</row>
    <row r="788" spans="1:11" x14ac:dyDescent="0.3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</row>
    <row r="789" spans="1:11" x14ac:dyDescent="0.3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</row>
    <row r="790" spans="1:11" x14ac:dyDescent="0.3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</row>
    <row r="791" spans="1:11" x14ac:dyDescent="0.3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</row>
    <row r="792" spans="1:11" x14ac:dyDescent="0.3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</row>
    <row r="793" spans="1:11" x14ac:dyDescent="0.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</row>
    <row r="794" spans="1:11" x14ac:dyDescent="0.3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</row>
    <row r="795" spans="1:11" x14ac:dyDescent="0.3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7115ED-5B67-4A5C-B8F7-78A88F53C5B0}">
  <dimension ref="A1:X26"/>
  <sheetViews>
    <sheetView tabSelected="1" workbookViewId="0">
      <selection activeCell="A2" sqref="A2:A26"/>
    </sheetView>
  </sheetViews>
  <sheetFormatPr baseColWidth="10" defaultRowHeight="14.4" x14ac:dyDescent="0.3"/>
  <sheetData>
    <row r="1" spans="1:24" ht="15.6" x14ac:dyDescent="0.3">
      <c r="A1" s="6" t="s">
        <v>15</v>
      </c>
      <c r="B1" s="7" t="s">
        <v>16</v>
      </c>
      <c r="C1" s="1" t="s">
        <v>17</v>
      </c>
      <c r="D1" s="7" t="s">
        <v>18</v>
      </c>
      <c r="E1" s="1" t="s">
        <v>19</v>
      </c>
      <c r="F1" t="s">
        <v>20</v>
      </c>
      <c r="G1" t="s">
        <v>21</v>
      </c>
      <c r="H1" t="s">
        <v>22</v>
      </c>
      <c r="I1" t="s">
        <v>23</v>
      </c>
      <c r="J1" t="s">
        <v>24</v>
      </c>
      <c r="K1" t="s">
        <v>25</v>
      </c>
      <c r="L1" t="s">
        <v>26</v>
      </c>
      <c r="M1" s="1" t="s">
        <v>27</v>
      </c>
      <c r="N1" t="s">
        <v>28</v>
      </c>
      <c r="O1" t="s">
        <v>29</v>
      </c>
      <c r="P1" t="s">
        <v>30</v>
      </c>
      <c r="Q1" t="s">
        <v>31</v>
      </c>
      <c r="R1" t="s">
        <v>32</v>
      </c>
      <c r="S1" t="s">
        <v>33</v>
      </c>
      <c r="T1" t="s">
        <v>34</v>
      </c>
      <c r="U1" t="s">
        <v>35</v>
      </c>
      <c r="V1" t="s">
        <v>36</v>
      </c>
      <c r="W1" t="s">
        <v>37</v>
      </c>
    </row>
    <row r="2" spans="1:24" x14ac:dyDescent="0.3">
      <c r="A2" s="6" t="s">
        <v>38</v>
      </c>
      <c r="B2" s="1">
        <v>1</v>
      </c>
      <c r="C2" s="1">
        <v>1</v>
      </c>
      <c r="D2" s="1">
        <v>1</v>
      </c>
      <c r="E2" s="1">
        <v>4</v>
      </c>
      <c r="F2" s="1">
        <v>1</v>
      </c>
      <c r="G2" s="1">
        <v>1</v>
      </c>
      <c r="H2" s="1">
        <v>1</v>
      </c>
      <c r="I2" s="1">
        <v>4</v>
      </c>
      <c r="J2" s="1">
        <v>1</v>
      </c>
      <c r="K2" s="1">
        <v>1</v>
      </c>
      <c r="L2" s="1">
        <v>3</v>
      </c>
      <c r="M2" s="1">
        <v>1</v>
      </c>
      <c r="N2" s="1">
        <v>1</v>
      </c>
      <c r="O2" s="1">
        <v>1</v>
      </c>
      <c r="P2" s="1">
        <v>3</v>
      </c>
      <c r="Q2" s="1">
        <v>1</v>
      </c>
      <c r="R2" s="1">
        <v>1</v>
      </c>
      <c r="S2" s="1">
        <v>1</v>
      </c>
      <c r="T2" s="1">
        <v>3</v>
      </c>
      <c r="U2" s="1">
        <v>1</v>
      </c>
      <c r="V2" s="1">
        <v>1</v>
      </c>
      <c r="W2" s="1">
        <v>2</v>
      </c>
      <c r="X2" s="1"/>
    </row>
    <row r="3" spans="1:24" x14ac:dyDescent="0.3">
      <c r="A3" s="6" t="s">
        <v>39</v>
      </c>
      <c r="B3" s="1">
        <v>4</v>
      </c>
      <c r="C3" s="1">
        <v>4</v>
      </c>
      <c r="D3" s="1">
        <v>4</v>
      </c>
      <c r="E3" s="1">
        <v>2</v>
      </c>
      <c r="F3" s="1">
        <v>4</v>
      </c>
      <c r="G3" s="1">
        <v>4</v>
      </c>
      <c r="H3" s="1">
        <v>4</v>
      </c>
      <c r="I3" s="1">
        <v>4</v>
      </c>
      <c r="J3" s="1">
        <v>4</v>
      </c>
      <c r="K3" s="1">
        <v>3</v>
      </c>
      <c r="L3" s="1">
        <v>3</v>
      </c>
      <c r="M3" s="1">
        <v>1</v>
      </c>
      <c r="N3" s="1">
        <v>2</v>
      </c>
      <c r="O3" s="1">
        <v>1</v>
      </c>
      <c r="P3" s="1">
        <v>2</v>
      </c>
      <c r="Q3" s="1">
        <v>1</v>
      </c>
      <c r="R3" s="1">
        <v>1</v>
      </c>
      <c r="S3" s="1">
        <v>1</v>
      </c>
      <c r="T3" s="1">
        <v>1</v>
      </c>
      <c r="U3" s="1">
        <v>4</v>
      </c>
      <c r="V3" s="1">
        <v>1</v>
      </c>
      <c r="W3" s="1">
        <v>3</v>
      </c>
      <c r="X3" s="1"/>
    </row>
    <row r="4" spans="1:24" x14ac:dyDescent="0.3">
      <c r="A4" s="6" t="s">
        <v>40</v>
      </c>
      <c r="B4" s="1">
        <v>4</v>
      </c>
      <c r="C4" s="1">
        <v>3</v>
      </c>
      <c r="D4" s="1">
        <v>4</v>
      </c>
      <c r="E4" s="1">
        <v>4</v>
      </c>
      <c r="F4" s="1">
        <v>3</v>
      </c>
      <c r="G4" s="1">
        <v>3</v>
      </c>
      <c r="H4" s="1">
        <v>3</v>
      </c>
      <c r="I4" s="1">
        <v>3</v>
      </c>
      <c r="J4" s="1">
        <v>2</v>
      </c>
      <c r="K4" s="1">
        <v>2</v>
      </c>
      <c r="L4" s="1">
        <v>4</v>
      </c>
      <c r="M4" s="1">
        <v>2</v>
      </c>
      <c r="N4" s="1">
        <v>1</v>
      </c>
      <c r="O4" s="1">
        <v>1</v>
      </c>
      <c r="P4" s="1">
        <v>4</v>
      </c>
      <c r="Q4" s="1">
        <v>2</v>
      </c>
      <c r="R4" s="1">
        <v>1</v>
      </c>
      <c r="S4" s="1">
        <v>1</v>
      </c>
      <c r="T4" s="1">
        <v>3</v>
      </c>
      <c r="U4" s="1">
        <v>1</v>
      </c>
      <c r="V4" s="1">
        <v>1</v>
      </c>
      <c r="W4" s="1">
        <v>3</v>
      </c>
    </row>
    <row r="5" spans="1:24" x14ac:dyDescent="0.3">
      <c r="A5" s="6" t="s">
        <v>41</v>
      </c>
      <c r="B5" s="1">
        <v>4</v>
      </c>
      <c r="C5" s="1">
        <v>4</v>
      </c>
      <c r="D5" s="1">
        <v>4</v>
      </c>
      <c r="E5" s="1">
        <v>3</v>
      </c>
      <c r="F5" s="1">
        <v>4</v>
      </c>
      <c r="G5" s="1">
        <v>3</v>
      </c>
      <c r="H5" s="1">
        <v>3</v>
      </c>
      <c r="I5" s="1">
        <v>4</v>
      </c>
      <c r="J5" s="1">
        <v>4</v>
      </c>
      <c r="K5" s="1">
        <v>4</v>
      </c>
      <c r="L5" s="1">
        <v>4</v>
      </c>
      <c r="M5" s="1">
        <v>1</v>
      </c>
      <c r="N5" s="1">
        <v>1</v>
      </c>
      <c r="O5" s="1">
        <v>1</v>
      </c>
      <c r="P5" s="1">
        <v>3</v>
      </c>
      <c r="Q5" s="1">
        <v>1</v>
      </c>
      <c r="R5" s="1">
        <v>1</v>
      </c>
      <c r="S5" s="1">
        <v>1</v>
      </c>
      <c r="T5" s="1">
        <v>1</v>
      </c>
      <c r="U5" s="1">
        <v>1</v>
      </c>
      <c r="V5" s="1">
        <v>1</v>
      </c>
      <c r="W5" s="1">
        <v>2</v>
      </c>
    </row>
    <row r="6" spans="1:24" x14ac:dyDescent="0.3">
      <c r="A6" s="6" t="s">
        <v>42</v>
      </c>
      <c r="B6" s="1">
        <v>4</v>
      </c>
      <c r="C6" s="1">
        <v>4</v>
      </c>
      <c r="D6" s="1">
        <v>3</v>
      </c>
      <c r="E6" s="1">
        <v>4</v>
      </c>
      <c r="F6" s="1">
        <v>3</v>
      </c>
      <c r="G6" s="1">
        <v>3</v>
      </c>
      <c r="H6" s="1">
        <v>3</v>
      </c>
      <c r="I6" s="1">
        <v>3</v>
      </c>
      <c r="J6" s="1">
        <v>2</v>
      </c>
      <c r="K6" s="1">
        <v>3</v>
      </c>
      <c r="L6" s="1">
        <v>4</v>
      </c>
      <c r="M6" s="1">
        <v>1</v>
      </c>
      <c r="N6" s="1">
        <v>1</v>
      </c>
      <c r="O6" s="1">
        <v>1</v>
      </c>
      <c r="P6" s="1">
        <v>3</v>
      </c>
      <c r="Q6" s="1">
        <v>1</v>
      </c>
      <c r="R6" s="1">
        <v>1</v>
      </c>
      <c r="S6" s="1">
        <v>1</v>
      </c>
      <c r="T6" s="1">
        <v>2</v>
      </c>
      <c r="U6" s="1">
        <v>1</v>
      </c>
      <c r="V6" s="1">
        <v>1</v>
      </c>
      <c r="W6" s="1">
        <v>3</v>
      </c>
    </row>
    <row r="7" spans="1:24" x14ac:dyDescent="0.3">
      <c r="A7" s="6" t="s">
        <v>43</v>
      </c>
      <c r="B7" s="1">
        <v>4</v>
      </c>
      <c r="C7" s="1">
        <v>4</v>
      </c>
      <c r="D7" s="1">
        <v>3</v>
      </c>
      <c r="E7" s="1">
        <v>3</v>
      </c>
      <c r="F7" s="1">
        <v>4</v>
      </c>
      <c r="G7" s="1">
        <v>4</v>
      </c>
      <c r="H7" s="1">
        <v>4</v>
      </c>
      <c r="I7" s="1">
        <v>4</v>
      </c>
      <c r="J7" s="1">
        <v>4</v>
      </c>
      <c r="K7" s="1">
        <v>3</v>
      </c>
      <c r="L7" s="1">
        <v>4</v>
      </c>
      <c r="M7" s="1">
        <v>1</v>
      </c>
      <c r="N7" s="1">
        <v>2</v>
      </c>
      <c r="O7" s="1">
        <v>1</v>
      </c>
      <c r="P7" s="1">
        <v>3</v>
      </c>
      <c r="Q7" s="1">
        <v>1</v>
      </c>
      <c r="R7" s="1">
        <v>1</v>
      </c>
      <c r="S7" s="1">
        <v>2</v>
      </c>
      <c r="T7" s="1">
        <v>1</v>
      </c>
      <c r="U7" s="1">
        <v>1</v>
      </c>
      <c r="V7" s="1">
        <v>1</v>
      </c>
      <c r="W7" s="1">
        <v>3</v>
      </c>
    </row>
    <row r="8" spans="1:24" x14ac:dyDescent="0.3">
      <c r="A8" s="6" t="s">
        <v>44</v>
      </c>
      <c r="B8" s="1">
        <v>4</v>
      </c>
      <c r="C8" s="1">
        <v>4</v>
      </c>
      <c r="D8" s="1">
        <v>4</v>
      </c>
      <c r="E8" s="1">
        <v>4</v>
      </c>
      <c r="F8" s="1">
        <v>4</v>
      </c>
      <c r="G8" s="1">
        <v>4</v>
      </c>
      <c r="H8" s="1">
        <v>3</v>
      </c>
      <c r="I8" s="1">
        <v>4</v>
      </c>
      <c r="J8" s="1">
        <v>4</v>
      </c>
      <c r="K8" s="1">
        <v>4</v>
      </c>
      <c r="L8" s="1">
        <v>4</v>
      </c>
      <c r="M8" s="1">
        <v>1</v>
      </c>
      <c r="N8" s="1">
        <v>1</v>
      </c>
      <c r="O8" s="1">
        <v>1</v>
      </c>
      <c r="P8" s="1">
        <v>3</v>
      </c>
      <c r="Q8" s="1">
        <v>1</v>
      </c>
      <c r="R8" s="1">
        <v>1</v>
      </c>
      <c r="S8" s="1">
        <v>1</v>
      </c>
      <c r="T8" s="1">
        <v>1</v>
      </c>
      <c r="U8" s="1">
        <v>1</v>
      </c>
      <c r="V8" s="1">
        <v>1</v>
      </c>
      <c r="W8" s="1">
        <v>4</v>
      </c>
    </row>
    <row r="9" spans="1:24" x14ac:dyDescent="0.3">
      <c r="A9" s="6" t="s">
        <v>45</v>
      </c>
      <c r="B9" s="1">
        <v>1</v>
      </c>
      <c r="C9" s="1">
        <v>4</v>
      </c>
      <c r="D9" s="1">
        <v>4</v>
      </c>
      <c r="E9" s="1">
        <v>4</v>
      </c>
      <c r="F9" s="1">
        <v>2</v>
      </c>
      <c r="G9" s="1">
        <v>1</v>
      </c>
      <c r="H9" s="1">
        <v>4</v>
      </c>
      <c r="I9" s="1">
        <v>4</v>
      </c>
      <c r="J9" s="1">
        <v>3</v>
      </c>
      <c r="K9" s="1">
        <v>3</v>
      </c>
      <c r="L9" s="1">
        <v>4</v>
      </c>
      <c r="M9" s="1">
        <v>1</v>
      </c>
      <c r="N9" s="1">
        <v>1</v>
      </c>
      <c r="O9" s="1">
        <v>1</v>
      </c>
      <c r="P9" s="1">
        <v>3</v>
      </c>
      <c r="Q9" s="1">
        <v>1</v>
      </c>
      <c r="R9" s="1">
        <v>1</v>
      </c>
      <c r="S9" s="1">
        <v>1</v>
      </c>
      <c r="T9" s="1">
        <v>1</v>
      </c>
      <c r="U9" s="1">
        <v>1</v>
      </c>
      <c r="V9" s="1">
        <v>1</v>
      </c>
      <c r="W9" s="1">
        <v>4</v>
      </c>
    </row>
    <row r="10" spans="1:24" x14ac:dyDescent="0.3">
      <c r="A10" s="6" t="s">
        <v>46</v>
      </c>
      <c r="B10" s="1">
        <v>4</v>
      </c>
      <c r="C10" s="1">
        <v>4</v>
      </c>
      <c r="D10" s="1">
        <v>4</v>
      </c>
      <c r="E10" s="1">
        <v>4</v>
      </c>
      <c r="F10" s="1">
        <v>1</v>
      </c>
      <c r="G10" s="1">
        <v>4</v>
      </c>
      <c r="H10" s="1">
        <v>4</v>
      </c>
      <c r="I10" s="1">
        <v>4</v>
      </c>
      <c r="J10" s="1">
        <v>4</v>
      </c>
      <c r="K10" s="1">
        <v>1</v>
      </c>
      <c r="L10" s="1">
        <v>4</v>
      </c>
      <c r="M10" s="1">
        <v>1</v>
      </c>
      <c r="N10" s="1">
        <v>1</v>
      </c>
      <c r="O10" s="1">
        <v>1</v>
      </c>
      <c r="P10" s="1">
        <v>3</v>
      </c>
      <c r="Q10" s="1">
        <v>1</v>
      </c>
      <c r="R10" s="1">
        <v>1</v>
      </c>
      <c r="S10" s="1">
        <v>1</v>
      </c>
      <c r="T10" s="1">
        <v>1</v>
      </c>
      <c r="U10" s="1">
        <v>1</v>
      </c>
      <c r="V10" s="1">
        <v>1</v>
      </c>
      <c r="W10" s="1">
        <v>3</v>
      </c>
    </row>
    <row r="11" spans="1:24" x14ac:dyDescent="0.3">
      <c r="A11" s="6" t="s">
        <v>47</v>
      </c>
      <c r="B11" s="1">
        <v>1</v>
      </c>
      <c r="C11" s="1">
        <v>4</v>
      </c>
      <c r="D11" s="1">
        <v>3</v>
      </c>
      <c r="E11" s="1">
        <v>4</v>
      </c>
      <c r="F11" s="1">
        <v>1</v>
      </c>
      <c r="G11" s="1">
        <v>4</v>
      </c>
      <c r="H11" s="1">
        <v>3</v>
      </c>
      <c r="I11" s="1">
        <v>1</v>
      </c>
      <c r="J11" s="1">
        <v>1</v>
      </c>
      <c r="K11" s="1">
        <v>1</v>
      </c>
      <c r="L11" s="1">
        <v>1</v>
      </c>
      <c r="M11" s="1">
        <v>1</v>
      </c>
      <c r="N11" s="1">
        <v>1</v>
      </c>
      <c r="O11" s="1">
        <v>1</v>
      </c>
      <c r="P11" s="1">
        <v>4</v>
      </c>
      <c r="Q11" s="1">
        <v>1</v>
      </c>
      <c r="R11" s="1">
        <v>2</v>
      </c>
      <c r="S11" s="1">
        <v>1</v>
      </c>
      <c r="T11" s="1">
        <v>2</v>
      </c>
      <c r="U11" s="1">
        <v>1</v>
      </c>
      <c r="V11" s="1">
        <v>1</v>
      </c>
      <c r="W11" s="1">
        <v>1</v>
      </c>
    </row>
    <row r="12" spans="1:24" x14ac:dyDescent="0.3">
      <c r="A12" s="6" t="s">
        <v>48</v>
      </c>
      <c r="B12" s="1">
        <v>4</v>
      </c>
      <c r="C12" s="1">
        <v>4</v>
      </c>
      <c r="D12" s="1">
        <v>4</v>
      </c>
      <c r="E12" s="1">
        <v>3</v>
      </c>
      <c r="F12" s="1">
        <v>2</v>
      </c>
      <c r="G12" s="1">
        <v>3</v>
      </c>
      <c r="H12" s="1">
        <v>4</v>
      </c>
      <c r="I12" s="1">
        <v>4</v>
      </c>
      <c r="J12" s="1">
        <v>4</v>
      </c>
      <c r="K12" s="1">
        <v>2</v>
      </c>
      <c r="L12" s="1">
        <v>4</v>
      </c>
      <c r="M12" s="1">
        <v>1</v>
      </c>
      <c r="N12" s="1">
        <v>1</v>
      </c>
      <c r="O12" s="1">
        <v>1</v>
      </c>
      <c r="P12" s="1">
        <v>3</v>
      </c>
      <c r="Q12" s="1">
        <v>1</v>
      </c>
      <c r="R12" s="1">
        <v>1</v>
      </c>
      <c r="S12" s="1">
        <v>2</v>
      </c>
      <c r="T12" s="1">
        <v>2</v>
      </c>
      <c r="U12" s="1">
        <v>1</v>
      </c>
      <c r="V12" s="1">
        <v>1</v>
      </c>
      <c r="W12" s="1">
        <v>1</v>
      </c>
    </row>
    <row r="13" spans="1:24" x14ac:dyDescent="0.3">
      <c r="A13" s="6" t="s">
        <v>49</v>
      </c>
      <c r="B13" s="1">
        <v>2</v>
      </c>
      <c r="C13" s="1">
        <v>1</v>
      </c>
      <c r="D13" s="1">
        <v>1</v>
      </c>
      <c r="E13" s="1">
        <v>4</v>
      </c>
      <c r="F13" s="1">
        <v>1</v>
      </c>
      <c r="G13" s="1">
        <v>2</v>
      </c>
      <c r="H13" s="1">
        <v>2</v>
      </c>
      <c r="I13" s="1">
        <v>3</v>
      </c>
      <c r="J13" s="1">
        <v>1</v>
      </c>
      <c r="K13" s="1">
        <v>1</v>
      </c>
      <c r="L13" s="1">
        <v>3</v>
      </c>
      <c r="M13" s="1">
        <v>1</v>
      </c>
      <c r="N13" s="1">
        <v>1</v>
      </c>
      <c r="O13" s="1">
        <v>1</v>
      </c>
      <c r="P13" s="1">
        <v>4</v>
      </c>
      <c r="Q13" s="1">
        <v>1</v>
      </c>
      <c r="R13" s="1">
        <v>1</v>
      </c>
      <c r="S13" s="1">
        <v>1</v>
      </c>
      <c r="T13" s="1">
        <v>2</v>
      </c>
      <c r="U13" s="1">
        <v>1</v>
      </c>
      <c r="V13" s="1">
        <v>1</v>
      </c>
      <c r="W13" s="1">
        <v>1</v>
      </c>
    </row>
    <row r="14" spans="1:24" x14ac:dyDescent="0.3">
      <c r="A14" s="6" t="s">
        <v>50</v>
      </c>
      <c r="B14" s="1">
        <v>4</v>
      </c>
      <c r="C14" s="1">
        <v>2</v>
      </c>
      <c r="D14" s="1">
        <v>2</v>
      </c>
      <c r="E14" s="1">
        <v>3</v>
      </c>
      <c r="F14" s="1">
        <v>4</v>
      </c>
      <c r="G14" s="1">
        <v>4</v>
      </c>
      <c r="H14" s="1">
        <v>3</v>
      </c>
      <c r="I14" s="1">
        <v>4</v>
      </c>
      <c r="J14" s="1">
        <v>4</v>
      </c>
      <c r="K14" s="1">
        <v>4</v>
      </c>
      <c r="L14" s="1">
        <v>3</v>
      </c>
      <c r="M14" s="1">
        <v>1</v>
      </c>
      <c r="N14" s="1">
        <v>1</v>
      </c>
      <c r="O14" s="1">
        <v>1</v>
      </c>
      <c r="P14" s="1">
        <v>3</v>
      </c>
      <c r="Q14" s="1">
        <v>1</v>
      </c>
      <c r="R14" s="1">
        <v>1</v>
      </c>
      <c r="S14" s="1">
        <v>1</v>
      </c>
      <c r="T14" s="1">
        <v>1</v>
      </c>
      <c r="U14" s="1">
        <v>1</v>
      </c>
      <c r="V14" s="1">
        <v>1</v>
      </c>
      <c r="W14" s="1">
        <v>3</v>
      </c>
    </row>
    <row r="15" spans="1:24" x14ac:dyDescent="0.3">
      <c r="A15" s="6" t="s">
        <v>51</v>
      </c>
      <c r="B15" s="1">
        <v>2</v>
      </c>
      <c r="C15" s="1">
        <v>4</v>
      </c>
      <c r="D15" s="1">
        <v>2</v>
      </c>
      <c r="E15" s="1">
        <v>3</v>
      </c>
      <c r="F15" s="1">
        <v>2</v>
      </c>
      <c r="G15" s="1">
        <v>1</v>
      </c>
      <c r="H15" s="1">
        <v>3</v>
      </c>
      <c r="I15" s="1">
        <v>2</v>
      </c>
      <c r="J15" s="1">
        <v>2</v>
      </c>
      <c r="K15" s="1">
        <v>1</v>
      </c>
      <c r="L15" s="1">
        <v>1</v>
      </c>
      <c r="M15" s="1">
        <v>1</v>
      </c>
      <c r="N15" s="1">
        <v>1</v>
      </c>
      <c r="O15" s="1">
        <v>1</v>
      </c>
      <c r="P15" s="1">
        <v>3</v>
      </c>
      <c r="Q15" s="1">
        <v>1</v>
      </c>
      <c r="R15" s="1">
        <v>1</v>
      </c>
      <c r="S15" s="1">
        <v>1</v>
      </c>
      <c r="T15" s="1">
        <v>1</v>
      </c>
      <c r="U15" s="1">
        <v>1</v>
      </c>
      <c r="V15" s="1">
        <v>1</v>
      </c>
      <c r="W15" s="1">
        <v>1</v>
      </c>
    </row>
    <row r="16" spans="1:24" x14ac:dyDescent="0.3">
      <c r="A16" s="6" t="s">
        <v>52</v>
      </c>
      <c r="B16" s="1">
        <v>4</v>
      </c>
      <c r="C16" s="1">
        <v>4</v>
      </c>
      <c r="D16" s="1">
        <v>4</v>
      </c>
      <c r="E16" s="1">
        <v>4</v>
      </c>
      <c r="F16" s="1">
        <v>4</v>
      </c>
      <c r="G16" s="1">
        <v>4</v>
      </c>
      <c r="H16" s="1">
        <v>4</v>
      </c>
      <c r="I16" s="1">
        <v>4</v>
      </c>
      <c r="J16" s="1">
        <v>4</v>
      </c>
      <c r="K16" s="1">
        <v>4</v>
      </c>
      <c r="L16" s="1">
        <v>4</v>
      </c>
      <c r="M16" s="1">
        <v>1</v>
      </c>
      <c r="N16" s="1">
        <v>1</v>
      </c>
      <c r="O16" s="1">
        <v>1</v>
      </c>
      <c r="P16" s="1">
        <v>1</v>
      </c>
      <c r="Q16" s="1">
        <v>1</v>
      </c>
      <c r="R16" s="1">
        <v>1</v>
      </c>
      <c r="S16" s="1">
        <v>1</v>
      </c>
      <c r="T16" s="1">
        <v>1</v>
      </c>
      <c r="U16" s="1">
        <v>1</v>
      </c>
      <c r="V16" s="1">
        <v>1</v>
      </c>
      <c r="W16" s="1">
        <v>1</v>
      </c>
    </row>
    <row r="17" spans="1:23" x14ac:dyDescent="0.3">
      <c r="A17" s="6" t="s">
        <v>53</v>
      </c>
      <c r="B17" s="1">
        <v>3</v>
      </c>
      <c r="C17" s="1">
        <v>4</v>
      </c>
      <c r="D17" s="1">
        <v>3</v>
      </c>
      <c r="E17" s="1">
        <v>2</v>
      </c>
      <c r="F17" s="1">
        <v>2</v>
      </c>
      <c r="G17" s="1">
        <v>3</v>
      </c>
      <c r="H17" s="1">
        <v>3</v>
      </c>
      <c r="I17" s="1">
        <v>4</v>
      </c>
      <c r="J17" s="1">
        <v>2</v>
      </c>
      <c r="K17" s="1">
        <v>4</v>
      </c>
      <c r="L17" s="1">
        <v>3</v>
      </c>
      <c r="M17" s="1">
        <v>1</v>
      </c>
      <c r="N17" s="1">
        <v>1</v>
      </c>
      <c r="O17" s="1">
        <v>1</v>
      </c>
      <c r="P17" s="1">
        <v>2</v>
      </c>
      <c r="Q17" s="1">
        <v>1</v>
      </c>
      <c r="R17" s="1">
        <v>1</v>
      </c>
      <c r="S17" s="1">
        <v>1</v>
      </c>
      <c r="T17" s="1">
        <v>1</v>
      </c>
      <c r="U17" s="1">
        <v>1</v>
      </c>
      <c r="V17" s="1">
        <v>1</v>
      </c>
      <c r="W17" s="1">
        <v>3</v>
      </c>
    </row>
    <row r="18" spans="1:23" x14ac:dyDescent="0.3">
      <c r="A18" s="6" t="s">
        <v>54</v>
      </c>
      <c r="B18" s="1">
        <v>3</v>
      </c>
      <c r="C18" s="1">
        <v>4</v>
      </c>
      <c r="D18" s="1">
        <v>3</v>
      </c>
      <c r="E18" s="1">
        <v>3</v>
      </c>
      <c r="F18" s="1">
        <v>2</v>
      </c>
      <c r="G18" s="1">
        <v>4</v>
      </c>
      <c r="H18" s="1">
        <v>3</v>
      </c>
      <c r="I18" s="1">
        <v>4</v>
      </c>
      <c r="J18" s="1">
        <v>3</v>
      </c>
      <c r="K18" s="1">
        <v>4</v>
      </c>
      <c r="L18" s="1">
        <v>4</v>
      </c>
      <c r="M18" s="1">
        <v>1</v>
      </c>
      <c r="N18" s="1">
        <v>1</v>
      </c>
      <c r="O18" s="1">
        <v>1</v>
      </c>
      <c r="P18" s="1">
        <v>2</v>
      </c>
      <c r="Q18" s="1">
        <v>1</v>
      </c>
      <c r="R18" s="1">
        <v>1</v>
      </c>
      <c r="S18" s="1">
        <v>1</v>
      </c>
      <c r="T18" s="1">
        <v>1</v>
      </c>
      <c r="U18" s="1">
        <v>1</v>
      </c>
      <c r="V18" s="1">
        <v>1</v>
      </c>
      <c r="W18" s="1">
        <v>4</v>
      </c>
    </row>
    <row r="19" spans="1:23" x14ac:dyDescent="0.3">
      <c r="A19" s="6" t="s">
        <v>55</v>
      </c>
      <c r="B19" s="1">
        <v>2</v>
      </c>
      <c r="C19" s="1">
        <v>4</v>
      </c>
      <c r="D19" s="1">
        <v>4</v>
      </c>
      <c r="E19" s="1">
        <v>4</v>
      </c>
      <c r="F19" s="1">
        <v>1</v>
      </c>
      <c r="G19" s="1">
        <v>1</v>
      </c>
      <c r="H19" s="1">
        <v>4</v>
      </c>
      <c r="I19" s="1">
        <v>4</v>
      </c>
      <c r="J19" s="1">
        <v>4</v>
      </c>
      <c r="K19" s="1">
        <v>1</v>
      </c>
      <c r="L19" s="1">
        <v>4</v>
      </c>
      <c r="M19" s="1">
        <v>1</v>
      </c>
      <c r="N19" s="1">
        <v>1</v>
      </c>
      <c r="O19" s="1">
        <v>1</v>
      </c>
      <c r="P19" s="1">
        <v>4</v>
      </c>
      <c r="Q19" s="1">
        <v>1</v>
      </c>
      <c r="R19" s="1">
        <v>1</v>
      </c>
      <c r="S19" s="1">
        <v>1</v>
      </c>
      <c r="T19" s="1">
        <v>1</v>
      </c>
      <c r="U19" s="1">
        <v>1</v>
      </c>
      <c r="V19" s="1">
        <v>1</v>
      </c>
      <c r="W19" s="1">
        <v>4</v>
      </c>
    </row>
    <row r="20" spans="1:23" x14ac:dyDescent="0.3">
      <c r="A20" s="6" t="s">
        <v>56</v>
      </c>
      <c r="B20" s="1">
        <v>3</v>
      </c>
      <c r="C20" s="1">
        <v>4</v>
      </c>
      <c r="D20" s="1">
        <v>4</v>
      </c>
      <c r="E20" s="1">
        <v>3</v>
      </c>
      <c r="F20" s="1">
        <v>2</v>
      </c>
      <c r="G20" s="1">
        <v>4</v>
      </c>
      <c r="H20" s="1">
        <v>4</v>
      </c>
      <c r="I20" s="1">
        <v>3</v>
      </c>
      <c r="J20" s="1">
        <v>4</v>
      </c>
      <c r="K20" s="1">
        <v>2</v>
      </c>
      <c r="L20" s="1">
        <v>2</v>
      </c>
      <c r="M20" s="1">
        <v>1</v>
      </c>
      <c r="N20" s="1">
        <v>1</v>
      </c>
      <c r="O20" s="1">
        <v>1</v>
      </c>
      <c r="P20" s="1">
        <v>3</v>
      </c>
      <c r="Q20" s="1">
        <v>1</v>
      </c>
      <c r="R20" s="1">
        <v>1</v>
      </c>
      <c r="S20" s="1">
        <v>1</v>
      </c>
      <c r="T20" s="1">
        <v>1</v>
      </c>
      <c r="U20" s="1">
        <v>1</v>
      </c>
      <c r="V20" s="1">
        <v>1</v>
      </c>
      <c r="W20" s="1">
        <v>2</v>
      </c>
    </row>
    <row r="21" spans="1:23" x14ac:dyDescent="0.3">
      <c r="A21" s="6" t="s">
        <v>57</v>
      </c>
      <c r="B21" s="1">
        <v>3</v>
      </c>
      <c r="C21" s="1">
        <v>4</v>
      </c>
      <c r="D21" s="1">
        <v>3</v>
      </c>
      <c r="E21" s="1">
        <v>2</v>
      </c>
      <c r="F21" s="1">
        <v>3</v>
      </c>
      <c r="G21" s="1">
        <v>4</v>
      </c>
      <c r="H21" s="1">
        <v>2</v>
      </c>
      <c r="I21" s="1">
        <v>3</v>
      </c>
      <c r="J21" s="1">
        <v>3</v>
      </c>
      <c r="K21" s="1">
        <v>2</v>
      </c>
      <c r="L21" s="1">
        <v>4</v>
      </c>
      <c r="M21" s="1">
        <v>1</v>
      </c>
      <c r="N21" s="1">
        <v>1</v>
      </c>
      <c r="O21" s="1">
        <v>1</v>
      </c>
      <c r="P21" s="1">
        <v>2</v>
      </c>
      <c r="Q21" s="1">
        <v>1</v>
      </c>
      <c r="R21" s="1">
        <v>1</v>
      </c>
      <c r="S21" s="1">
        <v>1</v>
      </c>
      <c r="T21" s="1">
        <v>1</v>
      </c>
      <c r="U21" s="1">
        <v>1</v>
      </c>
      <c r="V21" s="1">
        <v>1</v>
      </c>
      <c r="W21" s="1">
        <v>4</v>
      </c>
    </row>
    <row r="22" spans="1:23" x14ac:dyDescent="0.3">
      <c r="A22" s="6" t="s">
        <v>58</v>
      </c>
      <c r="B22" s="1">
        <v>4</v>
      </c>
      <c r="C22" s="1">
        <v>1</v>
      </c>
      <c r="D22" s="1">
        <v>2</v>
      </c>
      <c r="E22" s="1">
        <v>3</v>
      </c>
      <c r="F22" s="1">
        <v>1</v>
      </c>
      <c r="G22" s="1">
        <v>4</v>
      </c>
      <c r="H22" s="1">
        <v>4</v>
      </c>
      <c r="I22" s="1">
        <v>4</v>
      </c>
      <c r="J22" s="1">
        <v>2</v>
      </c>
      <c r="K22" s="1">
        <v>2</v>
      </c>
      <c r="L22" s="1">
        <v>4</v>
      </c>
      <c r="M22" s="1">
        <v>1</v>
      </c>
      <c r="N22" s="1">
        <v>1</v>
      </c>
      <c r="O22" s="1">
        <v>1</v>
      </c>
      <c r="P22" s="1">
        <v>3</v>
      </c>
      <c r="Q22" s="1">
        <v>1</v>
      </c>
      <c r="R22" s="1">
        <v>1</v>
      </c>
      <c r="S22" s="1">
        <v>1</v>
      </c>
      <c r="T22" s="1">
        <v>1</v>
      </c>
      <c r="U22" s="1">
        <v>1</v>
      </c>
      <c r="V22" s="1">
        <v>1</v>
      </c>
      <c r="W22" s="1">
        <v>4</v>
      </c>
    </row>
    <row r="23" spans="1:23" x14ac:dyDescent="0.3">
      <c r="A23" s="6" t="s">
        <v>59</v>
      </c>
      <c r="B23" s="1">
        <v>4</v>
      </c>
      <c r="C23" s="1">
        <v>1</v>
      </c>
      <c r="D23" s="1">
        <v>2</v>
      </c>
      <c r="E23" s="1">
        <v>3</v>
      </c>
      <c r="F23" s="1">
        <v>1</v>
      </c>
      <c r="G23" s="1">
        <v>4</v>
      </c>
      <c r="H23" s="1">
        <v>4</v>
      </c>
      <c r="I23" s="1">
        <v>4</v>
      </c>
      <c r="J23" s="1">
        <v>2</v>
      </c>
      <c r="K23" s="1">
        <v>2</v>
      </c>
      <c r="L23" s="1">
        <v>4</v>
      </c>
      <c r="M23" s="1">
        <v>1</v>
      </c>
      <c r="N23" s="1">
        <v>1</v>
      </c>
      <c r="O23" s="1">
        <v>1</v>
      </c>
      <c r="P23" s="1">
        <v>3</v>
      </c>
      <c r="Q23" s="1">
        <v>1</v>
      </c>
      <c r="R23" s="1">
        <v>1</v>
      </c>
      <c r="S23" s="1">
        <v>1</v>
      </c>
      <c r="T23" s="1">
        <v>1</v>
      </c>
      <c r="U23" s="1">
        <v>1</v>
      </c>
      <c r="V23" s="1">
        <v>1</v>
      </c>
      <c r="W23" s="1">
        <v>4</v>
      </c>
    </row>
    <row r="24" spans="1:23" x14ac:dyDescent="0.3">
      <c r="A24" s="6" t="s">
        <v>60</v>
      </c>
      <c r="B24" s="1">
        <v>1</v>
      </c>
      <c r="C24" s="1">
        <v>4</v>
      </c>
      <c r="D24" s="1">
        <v>3</v>
      </c>
      <c r="E24" s="1">
        <v>3</v>
      </c>
      <c r="F24" s="1">
        <v>2</v>
      </c>
      <c r="G24" s="1">
        <v>2</v>
      </c>
      <c r="H24" s="1">
        <v>2</v>
      </c>
      <c r="I24" s="1">
        <v>2</v>
      </c>
      <c r="J24" s="1">
        <v>4</v>
      </c>
      <c r="K24" s="1">
        <v>4</v>
      </c>
      <c r="L24" s="1">
        <v>2</v>
      </c>
      <c r="M24" s="1">
        <v>4</v>
      </c>
      <c r="N24" s="1">
        <v>1</v>
      </c>
      <c r="O24" s="1">
        <v>1</v>
      </c>
      <c r="P24" s="1">
        <v>1</v>
      </c>
      <c r="Q24" s="1">
        <v>3</v>
      </c>
      <c r="R24" s="1">
        <v>1</v>
      </c>
      <c r="S24" s="1">
        <v>1</v>
      </c>
      <c r="T24" s="1">
        <v>1</v>
      </c>
      <c r="U24" s="1">
        <v>1</v>
      </c>
      <c r="V24" s="1">
        <v>1</v>
      </c>
      <c r="W24" s="1">
        <v>4</v>
      </c>
    </row>
    <row r="25" spans="1:23" x14ac:dyDescent="0.3">
      <c r="A25" s="6" t="s">
        <v>61</v>
      </c>
      <c r="B25" s="1">
        <v>4</v>
      </c>
      <c r="C25" s="1">
        <v>4</v>
      </c>
      <c r="D25" s="1">
        <v>4</v>
      </c>
      <c r="E25" s="1">
        <v>4</v>
      </c>
      <c r="F25" s="1">
        <v>4</v>
      </c>
      <c r="G25" s="1">
        <v>4</v>
      </c>
      <c r="H25" s="1">
        <v>4</v>
      </c>
      <c r="I25" s="1">
        <v>4</v>
      </c>
      <c r="J25" s="1">
        <v>3</v>
      </c>
      <c r="K25" s="1">
        <v>3</v>
      </c>
      <c r="L25" s="1">
        <v>4</v>
      </c>
      <c r="M25" s="1">
        <v>1</v>
      </c>
      <c r="N25" s="1">
        <v>1</v>
      </c>
      <c r="O25" s="1">
        <v>1</v>
      </c>
      <c r="P25" s="1">
        <v>4</v>
      </c>
      <c r="Q25" s="1">
        <v>1</v>
      </c>
      <c r="R25" s="1">
        <v>1</v>
      </c>
      <c r="S25" s="1">
        <v>1</v>
      </c>
      <c r="T25" s="1">
        <v>2</v>
      </c>
      <c r="U25" s="1">
        <v>1</v>
      </c>
      <c r="V25" s="1">
        <v>1</v>
      </c>
      <c r="W25" s="1">
        <v>4</v>
      </c>
    </row>
    <row r="26" spans="1:23" x14ac:dyDescent="0.3">
      <c r="A26" s="6" t="s">
        <v>62</v>
      </c>
      <c r="B26" s="1">
        <v>4</v>
      </c>
      <c r="C26" s="1">
        <v>4</v>
      </c>
      <c r="D26" s="1">
        <v>4</v>
      </c>
      <c r="E26" s="1">
        <v>4</v>
      </c>
      <c r="F26" s="1">
        <v>4</v>
      </c>
      <c r="G26" s="1">
        <v>4</v>
      </c>
      <c r="H26" s="1">
        <v>4</v>
      </c>
      <c r="I26" s="1">
        <v>4</v>
      </c>
      <c r="J26" s="1">
        <v>4</v>
      </c>
      <c r="K26" s="1">
        <v>4</v>
      </c>
      <c r="L26" s="1">
        <v>4</v>
      </c>
      <c r="M26" s="1">
        <v>1</v>
      </c>
      <c r="N26" s="1">
        <v>1</v>
      </c>
      <c r="O26" s="1">
        <v>1</v>
      </c>
      <c r="P26" s="1">
        <v>4</v>
      </c>
      <c r="Q26" s="1">
        <v>3</v>
      </c>
      <c r="R26" s="1">
        <v>2</v>
      </c>
      <c r="S26" s="1">
        <v>1</v>
      </c>
      <c r="T26" s="1">
        <v>3</v>
      </c>
      <c r="U26" s="1">
        <v>2</v>
      </c>
      <c r="V26" s="1">
        <v>2</v>
      </c>
      <c r="W26" s="1">
        <v>4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 Rook Gonzalez</dc:creator>
  <cp:lastModifiedBy>ISRAEL CASADO HERNANDEZ</cp:lastModifiedBy>
  <dcterms:created xsi:type="dcterms:W3CDTF">2022-02-28T08:53:24Z</dcterms:created>
  <dcterms:modified xsi:type="dcterms:W3CDTF">2024-01-24T09:25:52Z</dcterms:modified>
</cp:coreProperties>
</file>