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UILLE92\chovas_guillermo\la palma\convenio cabildo grajas\Proyecto volcan grajas\articulo impacto poblacion\envio\peerj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<sst xmlns="http://schemas.openxmlformats.org/spreadsheetml/2006/main" count="128" uniqueCount="103">
  <si>
    <t>North</t>
  </si>
  <si>
    <t>Central</t>
  </si>
  <si>
    <t>South</t>
  </si>
  <si>
    <t>1197.77431070743</t>
  </si>
  <si>
    <t>245.832992553711</t>
  </si>
  <si>
    <t>1777.31494140625</t>
  </si>
  <si>
    <t>1266.5534930548</t>
  </si>
  <si>
    <t>246.164993286133</t>
  </si>
  <si>
    <t>1780.68994140625</t>
  </si>
  <si>
    <t>1014.80447166047</t>
  </si>
  <si>
    <t>80.8499984741211</t>
  </si>
  <si>
    <t>1473.17504882812</t>
  </si>
  <si>
    <t>1315.60305970622</t>
  </si>
  <si>
    <t>300.785003662109</t>
  </si>
  <si>
    <t>2051.07495117188</t>
  </si>
  <si>
    <t>1252.96124450316</t>
  </si>
  <si>
    <t>158.539993286133</t>
  </si>
  <si>
    <t>2274.7099609375</t>
  </si>
  <si>
    <t>1267.07808555754</t>
  </si>
  <si>
    <t>317.380004882812</t>
  </si>
  <si>
    <t>2092.11791992188</t>
  </si>
  <si>
    <t>1254.74964685758</t>
  </si>
  <si>
    <t>177.182006835938</t>
  </si>
  <si>
    <t>2291.03491210938</t>
  </si>
  <si>
    <t>982.243915396313</t>
  </si>
  <si>
    <t>160.365005493164</t>
  </si>
  <si>
    <t>1305.59497070312</t>
  </si>
  <si>
    <t>1220.95748493578</t>
  </si>
  <si>
    <t>36.8330001831055</t>
  </si>
  <si>
    <t>2414.73510742188</t>
  </si>
  <si>
    <t>1245.39796516997</t>
  </si>
  <si>
    <t>167.279998779297</t>
  </si>
  <si>
    <t>2395.25</t>
  </si>
  <si>
    <t>1175.64516822242</t>
  </si>
  <si>
    <t>123.889999389648</t>
  </si>
  <si>
    <t>2338.3701171875</t>
  </si>
  <si>
    <t>1092.81607118878</t>
  </si>
  <si>
    <t>149.285003662109</t>
  </si>
  <si>
    <t>2307.90991210938</t>
  </si>
  <si>
    <t>1424.26239512403</t>
  </si>
  <si>
    <t>112.345001220703</t>
  </si>
  <si>
    <t>2248.34008789062</t>
  </si>
  <si>
    <t>454.891952542595</t>
  </si>
  <si>
    <t>151.475006103516</t>
  </si>
  <si>
    <t>556.523010253906</t>
  </si>
  <si>
    <t>455.399910573082</t>
  </si>
  <si>
    <t>87.5350036621094</t>
  </si>
  <si>
    <t>926.505004882812</t>
  </si>
  <si>
    <t>492.004847811548</t>
  </si>
  <si>
    <t>132.615005493164</t>
  </si>
  <si>
    <t>922.27001953125</t>
  </si>
  <si>
    <t>1103.02086854806</t>
  </si>
  <si>
    <t>285.888000488281</t>
  </si>
  <si>
    <t>1940.38696289062</t>
  </si>
  <si>
    <t>724.270692494994</t>
  </si>
  <si>
    <t>602.849975585938</t>
  </si>
  <si>
    <t>925.97998046875</t>
  </si>
  <si>
    <t>1748.95870452501</t>
  </si>
  <si>
    <t>1435.92004394531</t>
  </si>
  <si>
    <t>2047.75</t>
  </si>
  <si>
    <t>955.269772764856</t>
  </si>
  <si>
    <t>833.5</t>
  </si>
  <si>
    <t>1590.27001953125</t>
  </si>
  <si>
    <t>881.076381623082</t>
  </si>
  <si>
    <t>807.609985351562</t>
  </si>
  <si>
    <t>975.559997558594</t>
  </si>
  <si>
    <t>223.050844126734</t>
  </si>
  <si>
    <t>206.210006713867</t>
  </si>
  <si>
    <t>281.899993896484</t>
  </si>
  <si>
    <t>1413.9800608441</t>
  </si>
  <si>
    <t>900.059997558594</t>
  </si>
  <si>
    <t>1777.11999511719</t>
  </si>
  <si>
    <t>1420.67857464516</t>
  </si>
  <si>
    <t>896.054992675781</t>
  </si>
  <si>
    <t>1868.0400390625</t>
  </si>
  <si>
    <t>1218.30218403706</t>
  </si>
  <si>
    <t>158.089996337891</t>
  </si>
  <si>
    <t>1915.09497070312</t>
  </si>
  <si>
    <t>799.0722987408</t>
  </si>
  <si>
    <t>372.135009765625</t>
  </si>
  <si>
    <t>1044.46496582031</t>
  </si>
  <si>
    <t>826.211372103657</t>
  </si>
  <si>
    <t>135.119995117188</t>
  </si>
  <si>
    <t>1387.60998535156</t>
  </si>
  <si>
    <t>1133.29717696702</t>
  </si>
  <si>
    <t>87.5500030517578</t>
  </si>
  <si>
    <t>1795.22497558594</t>
  </si>
  <si>
    <t>diferencce</t>
  </si>
  <si>
    <t>number of choughs before eruption</t>
  </si>
  <si>
    <t>number of chough after.eruption</t>
  </si>
  <si>
    <t>n pairs before eruption</t>
  </si>
  <si>
    <t>n pairs after eruption</t>
  </si>
  <si>
    <t>Distance to the volcano</t>
  </si>
  <si>
    <t>Altitude</t>
  </si>
  <si>
    <t>Orientation (º)</t>
  </si>
  <si>
    <t>mean altitude orography</t>
  </si>
  <si>
    <t>maximum altitude orography</t>
  </si>
  <si>
    <t>minimum altitude orography</t>
  </si>
  <si>
    <t>sum_ash 100m</t>
  </si>
  <si>
    <t>sum ash 1000m</t>
  </si>
  <si>
    <t>sum ash 500m</t>
  </si>
  <si>
    <t>zone</t>
  </si>
  <si>
    <t xml:space="preserve">ID roost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</si>
</sst>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D37" sqref="D37"/>
    </sheetView>
  </sheetViews>
  <sheetFormatPr baseColWidth="10" defaultRowHeight="14.5" x14ac:dyDescent="0.35"/>
  <cols>
    <col min="1" max="1" width="5.81640625" style="1" customWidth="1"/>
    <col min="2" max="2" width="6.81640625" style="1" bestFit="1" customWidth="1"/>
    <col min="3" max="3" width="14.1796875" style="1" bestFit="1" customWidth="1"/>
    <col min="4" max="4" width="17.90625" style="1" customWidth="1"/>
    <col min="5" max="6" width="12.7265625" style="1" customWidth="1"/>
    <col min="7" max="7" width="15.7265625" style="1" customWidth="1"/>
    <col min="8" max="8" width="16.1796875" style="1" bestFit="1" customWidth="1"/>
    <col min="9" max="9" width="15.1796875" style="1" bestFit="1" customWidth="1"/>
    <col min="10" max="10" width="12.453125" style="1" bestFit="1" customWidth="1"/>
    <col min="11" max="11" width="23.1796875" style="1" customWidth="1"/>
    <col min="12" max="12" width="20.26953125" style="1" bestFit="1" customWidth="1"/>
    <col min="13" max="13" width="20.81640625" style="1" bestFit="1" customWidth="1"/>
    <col min="14" max="15" width="15.54296875" style="1" bestFit="1" customWidth="1"/>
    <col min="16" max="16" width="16.54296875" style="1" bestFit="1" customWidth="1"/>
    <col min="17" max="17" width="10.81640625" style="1"/>
    <col min="18" max="16384" width="10.90625" style="1"/>
  </cols>
  <sheetData>
    <row r="1" spans="1:16" s="4" customFormat="1" x14ac:dyDescent="0.35">
      <c r="A1" s="4" t="s">
        <v>102</v>
      </c>
      <c r="B1" s="4" t="s">
        <v>101</v>
      </c>
      <c r="C1" s="4" t="s">
        <v>88</v>
      </c>
      <c r="D1" s="4" t="s">
        <v>89</v>
      </c>
      <c r="E1" s="4" t="s">
        <v>87</v>
      </c>
      <c r="F1" s="4" t="s">
        <v>90</v>
      </c>
      <c r="G1" s="4" t="s">
        <v>91</v>
      </c>
      <c r="H1" s="4" t="s">
        <v>92</v>
      </c>
      <c r="I1" s="5" t="s">
        <v>93</v>
      </c>
      <c r="J1" s="5" t="s">
        <v>94</v>
      </c>
      <c r="K1" s="5" t="s">
        <v>95</v>
      </c>
      <c r="L1" s="5" t="s">
        <v>97</v>
      </c>
      <c r="M1" s="5" t="s">
        <v>96</v>
      </c>
      <c r="N1" s="4" t="s">
        <v>98</v>
      </c>
      <c r="O1" s="4" t="s">
        <v>100</v>
      </c>
      <c r="P1" s="4" t="s">
        <v>99</v>
      </c>
    </row>
    <row r="2" spans="1:16" x14ac:dyDescent="0.35">
      <c r="A2" s="1">
        <v>1</v>
      </c>
      <c r="B2" s="1" t="s">
        <v>0</v>
      </c>
      <c r="C2" s="1">
        <v>46</v>
      </c>
      <c r="D2" s="1">
        <v>65</v>
      </c>
      <c r="E2" s="1">
        <f>D2-C2</f>
        <v>19</v>
      </c>
      <c r="F2" s="1">
        <v>5</v>
      </c>
      <c r="G2" s="1">
        <v>3</v>
      </c>
      <c r="H2" s="2">
        <v>23.559443732821876</v>
      </c>
      <c r="I2" s="1">
        <v>317.760009765625</v>
      </c>
      <c r="J2" s="3">
        <v>155</v>
      </c>
      <c r="K2" s="1" t="s">
        <v>3</v>
      </c>
      <c r="L2" s="1" t="s">
        <v>4</v>
      </c>
      <c r="M2" s="1" t="s">
        <v>5</v>
      </c>
      <c r="N2" s="2">
        <v>79.025144601240797</v>
      </c>
      <c r="O2" s="2">
        <v>1809.57132030659</v>
      </c>
      <c r="P2" s="2">
        <v>8918.1372929767003</v>
      </c>
    </row>
    <row r="3" spans="1:16" x14ac:dyDescent="0.35">
      <c r="A3" s="1">
        <v>2</v>
      </c>
      <c r="B3" s="1" t="s">
        <v>0</v>
      </c>
      <c r="C3" s="1">
        <v>148</v>
      </c>
      <c r="D3" s="1">
        <v>66</v>
      </c>
      <c r="E3" s="1">
        <f t="shared" ref="E3:E29" si="0">D3-C3</f>
        <v>-82</v>
      </c>
      <c r="H3" s="2">
        <v>22.169406126461755</v>
      </c>
      <c r="I3" s="1">
        <v>581.33502197265625</v>
      </c>
      <c r="J3" s="3">
        <v>155</v>
      </c>
      <c r="K3" s="1" t="s">
        <v>6</v>
      </c>
      <c r="L3" s="1" t="s">
        <v>7</v>
      </c>
      <c r="M3" s="1" t="s">
        <v>8</v>
      </c>
      <c r="N3" s="2">
        <v>427.99162602797202</v>
      </c>
      <c r="O3" s="2">
        <v>10572.129278235099</v>
      </c>
      <c r="P3" s="2">
        <v>40604.774635187401</v>
      </c>
    </row>
    <row r="4" spans="1:16" x14ac:dyDescent="0.35">
      <c r="A4" s="1">
        <v>3</v>
      </c>
      <c r="B4" s="1" t="s">
        <v>0</v>
      </c>
      <c r="C4" s="1">
        <v>180</v>
      </c>
      <c r="D4" s="1">
        <v>20</v>
      </c>
      <c r="E4" s="1">
        <f t="shared" si="0"/>
        <v>-160</v>
      </c>
      <c r="H4" s="2">
        <v>23.738624581049343</v>
      </c>
      <c r="I4" s="1">
        <v>80.849998474121094</v>
      </c>
      <c r="J4" s="3">
        <v>150</v>
      </c>
      <c r="K4" s="1" t="s">
        <v>9</v>
      </c>
      <c r="L4" s="1" t="s">
        <v>10</v>
      </c>
      <c r="M4" s="1" t="s">
        <v>11</v>
      </c>
      <c r="N4" s="2">
        <v>244.71583364903901</v>
      </c>
      <c r="O4" s="2">
        <v>4200.9580322373704</v>
      </c>
      <c r="P4" s="2">
        <v>16259.655567195699</v>
      </c>
    </row>
    <row r="5" spans="1:16" x14ac:dyDescent="0.35">
      <c r="A5" s="1">
        <v>4</v>
      </c>
      <c r="B5" s="1" t="s">
        <v>0</v>
      </c>
      <c r="C5" s="1">
        <v>154</v>
      </c>
      <c r="D5" s="1">
        <v>227</v>
      </c>
      <c r="E5" s="1">
        <f t="shared" si="0"/>
        <v>73</v>
      </c>
      <c r="F5" s="1">
        <v>6</v>
      </c>
      <c r="G5" s="1">
        <v>6</v>
      </c>
      <c r="H5" s="2">
        <v>23.409493736516389</v>
      </c>
      <c r="I5" s="1">
        <v>629.8599853515625</v>
      </c>
      <c r="J5" s="3">
        <v>160</v>
      </c>
      <c r="K5" s="1" t="s">
        <v>12</v>
      </c>
      <c r="L5" s="1" t="s">
        <v>13</v>
      </c>
      <c r="M5" s="1" t="s">
        <v>14</v>
      </c>
      <c r="N5" s="2">
        <v>0</v>
      </c>
      <c r="O5" s="2">
        <v>212.99291855154999</v>
      </c>
      <c r="P5" s="2">
        <v>1452.07508816786</v>
      </c>
    </row>
    <row r="6" spans="1:16" x14ac:dyDescent="0.35">
      <c r="A6" s="1">
        <v>5</v>
      </c>
      <c r="B6" s="1" t="s">
        <v>0</v>
      </c>
      <c r="C6" s="1">
        <v>49</v>
      </c>
      <c r="D6" s="1">
        <v>12</v>
      </c>
      <c r="E6" s="1">
        <f t="shared" si="0"/>
        <v>-37</v>
      </c>
      <c r="H6" s="2">
        <v>26.436084808458304</v>
      </c>
      <c r="I6" s="1">
        <v>158.53999328613281</v>
      </c>
      <c r="J6" s="3">
        <v>166</v>
      </c>
      <c r="K6" s="1" t="s">
        <v>15</v>
      </c>
      <c r="L6" s="1" t="s">
        <v>16</v>
      </c>
      <c r="M6" s="1" t="s">
        <v>17</v>
      </c>
      <c r="N6" s="2">
        <v>0</v>
      </c>
      <c r="O6" s="2">
        <v>0</v>
      </c>
      <c r="P6" s="2">
        <v>0</v>
      </c>
    </row>
    <row r="7" spans="1:16" x14ac:dyDescent="0.35">
      <c r="A7" s="1">
        <v>6</v>
      </c>
      <c r="B7" s="1" t="s">
        <v>0</v>
      </c>
      <c r="C7" s="1">
        <v>255</v>
      </c>
      <c r="D7" s="1">
        <v>84</v>
      </c>
      <c r="E7" s="1">
        <f t="shared" si="0"/>
        <v>-171</v>
      </c>
      <c r="H7" s="2">
        <v>25.200248907500892</v>
      </c>
      <c r="I7" s="1">
        <v>368.489990234375</v>
      </c>
      <c r="J7" s="3">
        <v>161</v>
      </c>
      <c r="K7" s="1" t="s">
        <v>18</v>
      </c>
      <c r="L7" s="1" t="s">
        <v>19</v>
      </c>
      <c r="M7" s="1" t="s">
        <v>20</v>
      </c>
      <c r="N7" s="2">
        <v>0</v>
      </c>
      <c r="O7" s="2">
        <v>364.898488597479</v>
      </c>
      <c r="P7" s="2">
        <v>2076.01909707714</v>
      </c>
    </row>
    <row r="8" spans="1:16" x14ac:dyDescent="0.35">
      <c r="A8" s="1">
        <v>7</v>
      </c>
      <c r="B8" s="1" t="s">
        <v>0</v>
      </c>
      <c r="C8" s="1">
        <v>43</v>
      </c>
      <c r="D8" s="1">
        <v>50</v>
      </c>
      <c r="E8" s="1">
        <f t="shared" si="0"/>
        <v>7</v>
      </c>
      <c r="F8" s="1">
        <v>17</v>
      </c>
      <c r="G8" s="1">
        <v>6</v>
      </c>
      <c r="H8" s="2">
        <v>26.151226548672625</v>
      </c>
      <c r="I8" s="1">
        <v>177.28999328613281</v>
      </c>
      <c r="J8" s="3">
        <v>169</v>
      </c>
      <c r="K8" s="1" t="s">
        <v>21</v>
      </c>
      <c r="L8" s="1" t="s">
        <v>22</v>
      </c>
      <c r="M8" s="1" t="s">
        <v>23</v>
      </c>
      <c r="N8" s="2">
        <v>0</v>
      </c>
      <c r="O8" s="2">
        <v>0</v>
      </c>
      <c r="P8" s="2">
        <v>0</v>
      </c>
    </row>
    <row r="9" spans="1:16" x14ac:dyDescent="0.35">
      <c r="A9" s="1">
        <v>8</v>
      </c>
      <c r="B9" s="1" t="s">
        <v>0</v>
      </c>
      <c r="C9" s="1">
        <v>127</v>
      </c>
      <c r="D9" s="1">
        <v>180</v>
      </c>
      <c r="E9" s="1">
        <f t="shared" si="0"/>
        <v>53</v>
      </c>
      <c r="F9" s="1">
        <v>14</v>
      </c>
      <c r="G9" s="1">
        <v>9</v>
      </c>
      <c r="H9" s="2">
        <v>22.887197687790437</v>
      </c>
      <c r="I9" s="1">
        <v>243.8450012207031</v>
      </c>
      <c r="J9" s="3">
        <v>147</v>
      </c>
      <c r="K9" s="1" t="s">
        <v>24</v>
      </c>
      <c r="L9" s="1" t="s">
        <v>25</v>
      </c>
      <c r="M9" s="1" t="s">
        <v>26</v>
      </c>
      <c r="N9" s="2">
        <v>556.21310491859902</v>
      </c>
      <c r="O9" s="2">
        <v>13838.955953449</v>
      </c>
      <c r="P9" s="2">
        <v>49807.548005435601</v>
      </c>
    </row>
    <row r="10" spans="1:16" x14ac:dyDescent="0.35">
      <c r="A10" s="1">
        <v>9</v>
      </c>
      <c r="B10" s="1" t="s">
        <v>0</v>
      </c>
      <c r="C10" s="1">
        <v>35</v>
      </c>
      <c r="D10" s="1">
        <v>130</v>
      </c>
      <c r="E10" s="1">
        <f t="shared" si="0"/>
        <v>95</v>
      </c>
      <c r="F10" s="1">
        <v>7</v>
      </c>
      <c r="G10" s="1">
        <v>5</v>
      </c>
      <c r="H10" s="2">
        <v>25.627175302791372</v>
      </c>
      <c r="I10" s="1">
        <v>36.833000183105469</v>
      </c>
      <c r="J10" s="3">
        <v>173</v>
      </c>
      <c r="K10" s="1" t="s">
        <v>27</v>
      </c>
      <c r="L10" s="1" t="s">
        <v>28</v>
      </c>
      <c r="M10" s="1" t="s">
        <v>29</v>
      </c>
      <c r="N10" s="2">
        <v>0</v>
      </c>
      <c r="O10" s="2">
        <v>0</v>
      </c>
      <c r="P10" s="2">
        <v>0</v>
      </c>
    </row>
    <row r="11" spans="1:16" x14ac:dyDescent="0.35">
      <c r="A11" s="1">
        <v>10</v>
      </c>
      <c r="B11" s="1" t="s">
        <v>0</v>
      </c>
      <c r="C11" s="1">
        <v>58</v>
      </c>
      <c r="D11" s="1">
        <v>0</v>
      </c>
      <c r="E11" s="1">
        <f t="shared" si="0"/>
        <v>-58</v>
      </c>
      <c r="H11" s="2">
        <v>25.213362369981517</v>
      </c>
      <c r="I11" s="1">
        <v>167.2799987792969</v>
      </c>
      <c r="J11" s="3">
        <v>172</v>
      </c>
      <c r="K11" s="1" t="s">
        <v>30</v>
      </c>
      <c r="L11" s="1" t="s">
        <v>31</v>
      </c>
      <c r="M11" s="1" t="s">
        <v>32</v>
      </c>
      <c r="N11" s="2">
        <v>0</v>
      </c>
      <c r="O11" s="2">
        <v>0</v>
      </c>
      <c r="P11" s="2">
        <v>0</v>
      </c>
    </row>
    <row r="12" spans="1:16" x14ac:dyDescent="0.35">
      <c r="A12" s="1">
        <v>11</v>
      </c>
      <c r="B12" s="1" t="s">
        <v>0</v>
      </c>
      <c r="C12" s="1">
        <v>20</v>
      </c>
      <c r="D12" s="1">
        <v>0</v>
      </c>
      <c r="E12" s="1">
        <f t="shared" si="0"/>
        <v>-20</v>
      </c>
      <c r="H12" s="2">
        <v>24.227060903048063</v>
      </c>
      <c r="I12" s="1">
        <v>191.5950012207031</v>
      </c>
      <c r="J12" s="3">
        <v>176</v>
      </c>
      <c r="K12" s="1" t="s">
        <v>33</v>
      </c>
      <c r="L12" s="1" t="s">
        <v>34</v>
      </c>
      <c r="M12" s="1" t="s">
        <v>35</v>
      </c>
      <c r="N12" s="2">
        <v>0</v>
      </c>
      <c r="O12" s="2">
        <v>0</v>
      </c>
      <c r="P12" s="2">
        <v>0</v>
      </c>
    </row>
    <row r="13" spans="1:16" x14ac:dyDescent="0.35">
      <c r="A13" s="1">
        <v>12</v>
      </c>
      <c r="B13" s="1" t="s">
        <v>0</v>
      </c>
      <c r="C13" s="1">
        <v>64</v>
      </c>
      <c r="D13" s="1">
        <v>103</v>
      </c>
      <c r="E13" s="1">
        <f t="shared" si="0"/>
        <v>39</v>
      </c>
      <c r="H13" s="2">
        <v>24.226603496982403</v>
      </c>
      <c r="I13" s="1">
        <v>209.9100036621094</v>
      </c>
      <c r="J13" s="3">
        <v>178</v>
      </c>
      <c r="K13" s="1" t="s">
        <v>36</v>
      </c>
      <c r="L13" s="1" t="s">
        <v>37</v>
      </c>
      <c r="M13" s="1" t="s">
        <v>38</v>
      </c>
      <c r="N13" s="2">
        <v>0</v>
      </c>
      <c r="O13" s="2">
        <v>0</v>
      </c>
      <c r="P13" s="2">
        <v>0</v>
      </c>
    </row>
    <row r="14" spans="1:16" x14ac:dyDescent="0.35">
      <c r="A14" s="1">
        <v>14</v>
      </c>
      <c r="B14" s="1" t="s">
        <v>0</v>
      </c>
      <c r="C14" s="1">
        <v>59</v>
      </c>
      <c r="D14" s="1">
        <v>0</v>
      </c>
      <c r="E14" s="1">
        <f t="shared" si="0"/>
        <v>-59</v>
      </c>
      <c r="F14" s="1">
        <v>5</v>
      </c>
      <c r="G14" s="1">
        <v>3</v>
      </c>
      <c r="H14" s="2">
        <v>25.869095867463169</v>
      </c>
      <c r="I14" s="1">
        <v>112.3450012207031</v>
      </c>
      <c r="J14" s="3">
        <v>194</v>
      </c>
      <c r="K14" s="1" t="s">
        <v>39</v>
      </c>
      <c r="L14" s="1" t="s">
        <v>40</v>
      </c>
      <c r="M14" s="1" t="s">
        <v>41</v>
      </c>
      <c r="N14" s="2">
        <v>0</v>
      </c>
      <c r="O14" s="2">
        <v>0</v>
      </c>
      <c r="P14" s="2">
        <v>0</v>
      </c>
    </row>
    <row r="15" spans="1:16" x14ac:dyDescent="0.35">
      <c r="A15" s="1">
        <v>16</v>
      </c>
      <c r="B15" s="1" t="s">
        <v>1</v>
      </c>
      <c r="C15" s="1">
        <v>81</v>
      </c>
      <c r="D15" s="1">
        <v>56</v>
      </c>
      <c r="E15" s="1">
        <f t="shared" si="0"/>
        <v>-25</v>
      </c>
      <c r="H15" s="2">
        <v>13.626067114174948</v>
      </c>
      <c r="I15" s="1">
        <v>151.4750061035156</v>
      </c>
      <c r="J15" s="3">
        <v>133</v>
      </c>
      <c r="K15" s="1" t="s">
        <v>42</v>
      </c>
      <c r="L15" s="1" t="s">
        <v>43</v>
      </c>
      <c r="M15" s="1" t="s">
        <v>44</v>
      </c>
      <c r="N15" s="2">
        <v>5299.1843430995896</v>
      </c>
      <c r="O15" s="2">
        <v>131651.88392913301</v>
      </c>
      <c r="P15" s="2">
        <v>486863.96354156698</v>
      </c>
    </row>
    <row r="16" spans="1:16" x14ac:dyDescent="0.35">
      <c r="A16" s="1">
        <v>18</v>
      </c>
      <c r="B16" s="1" t="s">
        <v>1</v>
      </c>
      <c r="C16" s="1">
        <v>128</v>
      </c>
      <c r="D16" s="1">
        <v>22</v>
      </c>
      <c r="E16" s="1">
        <f t="shared" si="0"/>
        <v>-106</v>
      </c>
      <c r="H16" s="2">
        <v>9.5342387740186147</v>
      </c>
      <c r="I16" s="1">
        <v>688.780029296875</v>
      </c>
      <c r="J16" s="3">
        <v>132</v>
      </c>
      <c r="K16" s="1" t="s">
        <v>45</v>
      </c>
      <c r="L16" s="1" t="s">
        <v>46</v>
      </c>
      <c r="M16" s="1" t="s">
        <v>47</v>
      </c>
      <c r="N16" s="2">
        <v>6301.9105439782097</v>
      </c>
      <c r="O16" s="2">
        <v>154484.82919424801</v>
      </c>
      <c r="P16" s="2">
        <v>590296.69058546401</v>
      </c>
    </row>
    <row r="17" spans="1:16" x14ac:dyDescent="0.35">
      <c r="A17" s="1">
        <v>19</v>
      </c>
      <c r="B17" s="1" t="s">
        <v>1</v>
      </c>
      <c r="C17" s="1">
        <v>100</v>
      </c>
      <c r="D17" s="1">
        <v>8</v>
      </c>
      <c r="E17" s="1">
        <f t="shared" si="0"/>
        <v>-92</v>
      </c>
      <c r="H17" s="2">
        <v>9.2280772645226588</v>
      </c>
      <c r="I17" s="1">
        <v>408.92999267578119</v>
      </c>
      <c r="J17" s="3">
        <v>137</v>
      </c>
      <c r="K17" s="1" t="s">
        <v>48</v>
      </c>
      <c r="L17" s="1" t="s">
        <v>49</v>
      </c>
      <c r="M17" s="1" t="s">
        <v>50</v>
      </c>
      <c r="N17" s="2">
        <v>4216.94569057226</v>
      </c>
      <c r="O17" s="2">
        <v>105247.786679268</v>
      </c>
      <c r="P17" s="2">
        <v>421537.70292003499</v>
      </c>
    </row>
    <row r="18" spans="1:16" x14ac:dyDescent="0.35">
      <c r="A18" s="1">
        <v>21</v>
      </c>
      <c r="B18" s="1" t="s">
        <v>1</v>
      </c>
      <c r="C18" s="1">
        <v>0</v>
      </c>
      <c r="D18" s="1">
        <v>73</v>
      </c>
      <c r="E18" s="1">
        <f t="shared" si="0"/>
        <v>73</v>
      </c>
      <c r="H18" s="2">
        <v>13.441714250794055</v>
      </c>
      <c r="I18" s="1">
        <v>1747.719970703125</v>
      </c>
      <c r="J18" s="3">
        <v>159</v>
      </c>
      <c r="K18" s="1" t="s">
        <v>51</v>
      </c>
      <c r="L18" s="1" t="s">
        <v>52</v>
      </c>
      <c r="M18" s="1" t="s">
        <v>53</v>
      </c>
      <c r="N18" s="2">
        <v>0</v>
      </c>
      <c r="O18" s="2">
        <v>0</v>
      </c>
      <c r="P18" s="2">
        <v>0</v>
      </c>
    </row>
    <row r="19" spans="1:16" x14ac:dyDescent="0.35">
      <c r="A19" s="1">
        <v>22</v>
      </c>
      <c r="B19" s="1" t="s">
        <v>1</v>
      </c>
      <c r="C19" s="1">
        <v>71</v>
      </c>
      <c r="D19" s="1">
        <v>77</v>
      </c>
      <c r="E19" s="1">
        <f t="shared" si="0"/>
        <v>6</v>
      </c>
      <c r="F19" s="1">
        <v>10</v>
      </c>
      <c r="G19" s="1">
        <v>7</v>
      </c>
      <c r="H19" s="2">
        <v>5.9167269668288736</v>
      </c>
      <c r="I19" s="1">
        <v>646.3900146484375</v>
      </c>
      <c r="J19" s="3">
        <v>163</v>
      </c>
      <c r="K19" s="1" t="s">
        <v>54</v>
      </c>
      <c r="L19" s="1" t="s">
        <v>55</v>
      </c>
      <c r="M19" s="1" t="s">
        <v>56</v>
      </c>
      <c r="N19" s="2">
        <v>26044.6879200935</v>
      </c>
      <c r="O19" s="2">
        <v>651898.84431886696</v>
      </c>
      <c r="P19" s="2">
        <v>2508959.0591656002</v>
      </c>
    </row>
    <row r="20" spans="1:16" x14ac:dyDescent="0.35">
      <c r="A20" s="1">
        <v>24</v>
      </c>
      <c r="B20" s="1" t="s">
        <v>1</v>
      </c>
      <c r="C20" s="1">
        <v>84</v>
      </c>
      <c r="D20" s="1">
        <v>26</v>
      </c>
      <c r="E20" s="1">
        <f t="shared" si="0"/>
        <v>-58</v>
      </c>
      <c r="H20" s="2">
        <v>8.2613268304794722</v>
      </c>
      <c r="I20" s="1">
        <v>1464.744995117188</v>
      </c>
      <c r="J20" s="3">
        <v>206</v>
      </c>
      <c r="K20" s="1" t="s">
        <v>57</v>
      </c>
      <c r="L20" s="1" t="s">
        <v>58</v>
      </c>
      <c r="M20" s="1" t="s">
        <v>59</v>
      </c>
      <c r="N20" s="2">
        <v>8134.7058748006802</v>
      </c>
      <c r="O20" s="2">
        <v>205440.261218667</v>
      </c>
      <c r="P20" s="2">
        <v>823695.00097775494</v>
      </c>
    </row>
    <row r="21" spans="1:16" x14ac:dyDescent="0.35">
      <c r="A21" s="1">
        <v>25</v>
      </c>
      <c r="B21" s="1" t="s">
        <v>1</v>
      </c>
      <c r="C21" s="1">
        <v>257</v>
      </c>
      <c r="D21" s="1">
        <v>151</v>
      </c>
      <c r="E21" s="1">
        <f t="shared" si="0"/>
        <v>-106</v>
      </c>
      <c r="F21" s="1">
        <v>10</v>
      </c>
      <c r="G21" s="1">
        <v>8</v>
      </c>
      <c r="H21" s="2">
        <v>6.8168365830493549</v>
      </c>
      <c r="I21" s="1">
        <v>1590.27001953125</v>
      </c>
      <c r="J21" s="3">
        <v>198</v>
      </c>
      <c r="K21" s="1" t="s">
        <v>60</v>
      </c>
      <c r="L21" s="1" t="s">
        <v>61</v>
      </c>
      <c r="M21" s="1" t="s">
        <v>62</v>
      </c>
      <c r="N21" s="2">
        <v>4940.5856429338501</v>
      </c>
      <c r="O21" s="2">
        <v>135022.442834496</v>
      </c>
      <c r="P21" s="2">
        <v>611314.87789207802</v>
      </c>
    </row>
    <row r="22" spans="1:16" x14ac:dyDescent="0.35">
      <c r="A22" s="1">
        <v>26</v>
      </c>
      <c r="B22" s="1" t="s">
        <v>1</v>
      </c>
      <c r="C22" s="1">
        <v>0</v>
      </c>
      <c r="D22" s="1">
        <v>45</v>
      </c>
      <c r="E22" s="1">
        <f t="shared" si="0"/>
        <v>45</v>
      </c>
      <c r="F22" s="1">
        <v>9</v>
      </c>
      <c r="G22" s="1">
        <v>7</v>
      </c>
      <c r="H22" s="2">
        <v>12.069606165902846</v>
      </c>
      <c r="I22" s="1">
        <v>970.0250244140625</v>
      </c>
      <c r="J22" s="3">
        <v>219</v>
      </c>
      <c r="K22" s="1" t="s">
        <v>63</v>
      </c>
      <c r="L22" s="1" t="s">
        <v>64</v>
      </c>
      <c r="M22" s="1" t="s">
        <v>65</v>
      </c>
      <c r="N22" s="2">
        <v>3321.3316376805301</v>
      </c>
      <c r="O22" s="2">
        <v>76377.740456655607</v>
      </c>
      <c r="P22" s="2">
        <v>299810.76147498901</v>
      </c>
    </row>
    <row r="23" spans="1:16" x14ac:dyDescent="0.35">
      <c r="A23" s="1">
        <v>28</v>
      </c>
      <c r="B23" s="1" t="s">
        <v>1</v>
      </c>
      <c r="C23" s="1">
        <v>75</v>
      </c>
      <c r="D23" s="1">
        <v>135</v>
      </c>
      <c r="E23" s="1">
        <f t="shared" si="0"/>
        <v>60</v>
      </c>
      <c r="H23" s="2">
        <v>11.887657675084693</v>
      </c>
      <c r="I23" s="1">
        <v>280.44000244140619</v>
      </c>
      <c r="J23" s="3">
        <v>229</v>
      </c>
      <c r="K23" s="1" t="s">
        <v>66</v>
      </c>
      <c r="L23" s="1" t="s">
        <v>67</v>
      </c>
      <c r="M23" s="1" t="s">
        <v>68</v>
      </c>
      <c r="N23" s="2">
        <v>2666.11401173472</v>
      </c>
      <c r="O23" s="2">
        <v>74317.839591967393</v>
      </c>
      <c r="P23" s="2">
        <v>377440.51559922303</v>
      </c>
    </row>
    <row r="24" spans="1:16" x14ac:dyDescent="0.35">
      <c r="A24" s="1">
        <v>30</v>
      </c>
      <c r="B24" s="1" t="s">
        <v>2</v>
      </c>
      <c r="C24" s="1">
        <v>122</v>
      </c>
      <c r="D24" s="1">
        <v>160</v>
      </c>
      <c r="E24" s="1">
        <f t="shared" si="0"/>
        <v>38</v>
      </c>
      <c r="F24" s="1">
        <v>19</v>
      </c>
      <c r="G24" s="1">
        <v>18</v>
      </c>
      <c r="H24" s="2">
        <v>6.1721934512780789</v>
      </c>
      <c r="I24" s="1">
        <v>1246.765014648438</v>
      </c>
      <c r="J24" s="3">
        <v>285</v>
      </c>
      <c r="K24" s="1" t="s">
        <v>69</v>
      </c>
      <c r="L24" s="1" t="s">
        <v>70</v>
      </c>
      <c r="M24" s="1" t="s">
        <v>71</v>
      </c>
      <c r="N24" s="2">
        <v>33893.655179977402</v>
      </c>
      <c r="O24" s="2">
        <v>842615.00937914802</v>
      </c>
      <c r="P24" s="2">
        <v>3388674.2636303902</v>
      </c>
    </row>
    <row r="25" spans="1:16" x14ac:dyDescent="0.35">
      <c r="A25" s="1">
        <v>31</v>
      </c>
      <c r="B25" s="1" t="s">
        <v>2</v>
      </c>
      <c r="C25" s="1">
        <v>320</v>
      </c>
      <c r="D25" s="1">
        <v>278</v>
      </c>
      <c r="E25" s="1">
        <f t="shared" si="0"/>
        <v>-42</v>
      </c>
      <c r="F25" s="1">
        <v>19</v>
      </c>
      <c r="G25" s="1">
        <v>23</v>
      </c>
      <c r="H25" s="2">
        <v>8.6232473001764252</v>
      </c>
      <c r="I25" s="1">
        <v>924.05499267578125</v>
      </c>
      <c r="J25" s="3">
        <v>321</v>
      </c>
      <c r="K25" s="1" t="s">
        <v>72</v>
      </c>
      <c r="L25" s="1" t="s">
        <v>73</v>
      </c>
      <c r="M25" s="1" t="s">
        <v>74</v>
      </c>
      <c r="N25" s="2">
        <v>8296.7455772161502</v>
      </c>
      <c r="O25" s="2">
        <v>206294.18198669</v>
      </c>
      <c r="P25" s="2">
        <v>798329.19276654697</v>
      </c>
    </row>
    <row r="26" spans="1:16" x14ac:dyDescent="0.35">
      <c r="A26" s="1">
        <v>32</v>
      </c>
      <c r="B26" s="1" t="s">
        <v>2</v>
      </c>
      <c r="C26" s="1">
        <v>38</v>
      </c>
      <c r="D26" s="1">
        <v>366</v>
      </c>
      <c r="E26" s="1">
        <f t="shared" si="0"/>
        <v>328</v>
      </c>
      <c r="H26" s="2">
        <v>11.003070934970836</v>
      </c>
      <c r="I26" s="1">
        <v>158.0899963378906</v>
      </c>
      <c r="J26" s="3">
        <v>317</v>
      </c>
      <c r="K26" s="1" t="s">
        <v>75</v>
      </c>
      <c r="L26" s="1" t="s">
        <v>76</v>
      </c>
      <c r="M26" s="1" t="s">
        <v>77</v>
      </c>
      <c r="N26" s="2">
        <v>6977.9635011553801</v>
      </c>
      <c r="O26" s="2">
        <v>173111.32734358299</v>
      </c>
      <c r="P26" s="2">
        <v>592370.34490114497</v>
      </c>
    </row>
    <row r="27" spans="1:16" x14ac:dyDescent="0.35">
      <c r="A27" s="1">
        <v>33</v>
      </c>
      <c r="B27" s="1" t="s">
        <v>2</v>
      </c>
      <c r="C27" s="1">
        <v>104</v>
      </c>
      <c r="D27" s="1">
        <v>155</v>
      </c>
      <c r="E27" s="1">
        <f t="shared" si="0"/>
        <v>51</v>
      </c>
      <c r="H27" s="2">
        <v>9.501509827390592</v>
      </c>
      <c r="I27" s="1">
        <v>393.79998779296881</v>
      </c>
      <c r="J27" s="3">
        <v>1</v>
      </c>
      <c r="K27" s="1" t="s">
        <v>78</v>
      </c>
      <c r="L27" s="1" t="s">
        <v>79</v>
      </c>
      <c r="M27" s="1" t="s">
        <v>80</v>
      </c>
      <c r="N27" s="2">
        <v>14265.7808496952</v>
      </c>
      <c r="O27" s="2">
        <v>360417.78027379501</v>
      </c>
      <c r="P27" s="2">
        <v>1323668.91486323</v>
      </c>
    </row>
    <row r="28" spans="1:16" x14ac:dyDescent="0.35">
      <c r="A28" s="1">
        <v>34</v>
      </c>
      <c r="B28" s="1" t="s">
        <v>2</v>
      </c>
      <c r="C28" s="1">
        <v>49</v>
      </c>
      <c r="D28" s="1">
        <v>0</v>
      </c>
      <c r="E28" s="1">
        <f t="shared" si="0"/>
        <v>-49</v>
      </c>
      <c r="H28" s="2">
        <v>14.397884566838282</v>
      </c>
      <c r="I28" s="1">
        <v>135.1199951171875</v>
      </c>
      <c r="J28" s="3">
        <v>340</v>
      </c>
      <c r="K28" s="1" t="s">
        <v>81</v>
      </c>
      <c r="L28" s="1" t="s">
        <v>82</v>
      </c>
      <c r="M28" s="1" t="s">
        <v>83</v>
      </c>
      <c r="N28" s="2">
        <v>21478.6576054096</v>
      </c>
      <c r="O28" s="2">
        <v>439314.171848297</v>
      </c>
      <c r="P28" s="2">
        <v>1512484.7867869099</v>
      </c>
    </row>
    <row r="29" spans="1:16" x14ac:dyDescent="0.35">
      <c r="A29" s="1">
        <v>35</v>
      </c>
      <c r="B29" s="1" t="s">
        <v>2</v>
      </c>
      <c r="C29" s="1">
        <v>0</v>
      </c>
      <c r="D29" s="1">
        <v>57</v>
      </c>
      <c r="E29" s="1">
        <f t="shared" si="0"/>
        <v>57</v>
      </c>
      <c r="H29" s="2">
        <v>11.13577734152403</v>
      </c>
      <c r="I29" s="1">
        <v>89.919998168945313</v>
      </c>
      <c r="J29" s="3">
        <v>301</v>
      </c>
      <c r="K29" s="1" t="s">
        <v>84</v>
      </c>
      <c r="L29" s="1" t="s">
        <v>85</v>
      </c>
      <c r="M29" s="1" t="s">
        <v>86</v>
      </c>
      <c r="N29" s="2">
        <v>6497.6111704111099</v>
      </c>
      <c r="O29" s="2">
        <v>97353.728101432294</v>
      </c>
      <c r="P29" s="2">
        <v>347103.21851575398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</dc:creator>
  <cp:lastModifiedBy>Guille</cp:lastModifiedBy>
  <dcterms:created xsi:type="dcterms:W3CDTF">2024-02-08T12:28:03Z</dcterms:created>
  <dcterms:modified xsi:type="dcterms:W3CDTF">2024-05-16T10:12:18Z</dcterms:modified>
</cp:coreProperties>
</file>