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科研资料\JC\第二个项目：plantar vibration+inclination\9 Do plantar vibration or inclined walking induce asymmetric gait\数据分析\"/>
    </mc:Choice>
  </mc:AlternateContent>
  <xr:revisionPtr revIDLastSave="0" documentId="13_ncr:1_{E40A9FAE-D07A-4C1C-99D3-85BCA858C944}" xr6:coauthVersionLast="47" xr6:coauthVersionMax="47" xr10:uidLastSave="{00000000-0000-0000-0000-000000000000}"/>
  <bookViews>
    <workbookView xWindow="-120" yWindow="-120" windowWidth="20730" windowHeight="11160" xr2:uid="{273BA9EC-F515-4A9F-A030-3A5E9DDD6801}"/>
  </bookViews>
  <sheets>
    <sheet name="Gait characteristics" sheetId="1" r:id="rId1"/>
    <sheet name="Gait variabiliti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8" i="1" l="1"/>
  <c r="AD7" i="1"/>
  <c r="R9" i="1"/>
  <c r="F10" i="2"/>
  <c r="F3" i="2"/>
  <c r="L3" i="2"/>
  <c r="R47" i="2"/>
  <c r="AD25" i="2"/>
  <c r="X25" i="2"/>
  <c r="AC64" i="2"/>
  <c r="AB64" i="2"/>
  <c r="AD64" i="2" s="1"/>
  <c r="X64" i="2"/>
  <c r="W64" i="2"/>
  <c r="V64" i="2"/>
  <c r="Q64" i="2"/>
  <c r="R64" i="2" s="1"/>
  <c r="P64" i="2"/>
  <c r="K64" i="2"/>
  <c r="J64" i="2"/>
  <c r="L64" i="2" s="1"/>
  <c r="E64" i="2"/>
  <c r="D64" i="2"/>
  <c r="F64" i="2" s="1"/>
  <c r="AD63" i="2"/>
  <c r="AC63" i="2"/>
  <c r="AB63" i="2"/>
  <c r="W63" i="2"/>
  <c r="X63" i="2" s="1"/>
  <c r="V63" i="2"/>
  <c r="Q63" i="2"/>
  <c r="P63" i="2"/>
  <c r="R63" i="2" s="1"/>
  <c r="K63" i="2"/>
  <c r="J63" i="2"/>
  <c r="L63" i="2" s="1"/>
  <c r="F63" i="2"/>
  <c r="E63" i="2"/>
  <c r="D63" i="2"/>
  <c r="AC62" i="2"/>
  <c r="AD62" i="2" s="1"/>
  <c r="AB62" i="2"/>
  <c r="W62" i="2"/>
  <c r="V62" i="2"/>
  <c r="X62" i="2" s="1"/>
  <c r="Q62" i="2"/>
  <c r="P62" i="2"/>
  <c r="R62" i="2" s="1"/>
  <c r="L62" i="2"/>
  <c r="K62" i="2"/>
  <c r="J62" i="2"/>
  <c r="E62" i="2"/>
  <c r="F62" i="2" s="1"/>
  <c r="D62" i="2"/>
  <c r="AC61" i="2"/>
  <c r="AB61" i="2"/>
  <c r="AD61" i="2" s="1"/>
  <c r="W61" i="2"/>
  <c r="V61" i="2"/>
  <c r="X61" i="2" s="1"/>
  <c r="R61" i="2"/>
  <c r="Q61" i="2"/>
  <c r="P61" i="2"/>
  <c r="K61" i="2"/>
  <c r="L61" i="2" s="1"/>
  <c r="J61" i="2"/>
  <c r="E61" i="2"/>
  <c r="D61" i="2"/>
  <c r="F61" i="2" s="1"/>
  <c r="AC60" i="2"/>
  <c r="AB60" i="2"/>
  <c r="AD60" i="2" s="1"/>
  <c r="X60" i="2"/>
  <c r="W60" i="2"/>
  <c r="V60" i="2"/>
  <c r="Q60" i="2"/>
  <c r="R60" i="2" s="1"/>
  <c r="P60" i="2"/>
  <c r="K60" i="2"/>
  <c r="J60" i="2"/>
  <c r="L60" i="2" s="1"/>
  <c r="E60" i="2"/>
  <c r="D60" i="2"/>
  <c r="F60" i="2" s="1"/>
  <c r="AD59" i="2"/>
  <c r="AC59" i="2"/>
  <c r="AB59" i="2"/>
  <c r="W59" i="2"/>
  <c r="X59" i="2" s="1"/>
  <c r="V59" i="2"/>
  <c r="Q59" i="2"/>
  <c r="P59" i="2"/>
  <c r="R59" i="2" s="1"/>
  <c r="K59" i="2"/>
  <c r="J59" i="2"/>
  <c r="L59" i="2" s="1"/>
  <c r="F59" i="2"/>
  <c r="E59" i="2"/>
  <c r="D59" i="2"/>
  <c r="AC58" i="2"/>
  <c r="AD58" i="2" s="1"/>
  <c r="AB58" i="2"/>
  <c r="W58" i="2"/>
  <c r="V58" i="2"/>
  <c r="X58" i="2" s="1"/>
  <c r="Q58" i="2"/>
  <c r="P58" i="2"/>
  <c r="R58" i="2" s="1"/>
  <c r="L58" i="2"/>
  <c r="K58" i="2"/>
  <c r="J58" i="2"/>
  <c r="E58" i="2"/>
  <c r="F58" i="2" s="1"/>
  <c r="D58" i="2"/>
  <c r="AC57" i="2"/>
  <c r="AB57" i="2"/>
  <c r="AD57" i="2" s="1"/>
  <c r="W57" i="2"/>
  <c r="V57" i="2"/>
  <c r="X57" i="2" s="1"/>
  <c r="R57" i="2"/>
  <c r="Q57" i="2"/>
  <c r="P57" i="2"/>
  <c r="K57" i="2"/>
  <c r="L57" i="2" s="1"/>
  <c r="J57" i="2"/>
  <c r="E57" i="2"/>
  <c r="D57" i="2"/>
  <c r="F57" i="2" s="1"/>
  <c r="AC56" i="2"/>
  <c r="AB56" i="2"/>
  <c r="AD56" i="2" s="1"/>
  <c r="X56" i="2"/>
  <c r="W56" i="2"/>
  <c r="V56" i="2"/>
  <c r="Q56" i="2"/>
  <c r="R56" i="2" s="1"/>
  <c r="P56" i="2"/>
  <c r="K56" i="2"/>
  <c r="J56" i="2"/>
  <c r="L56" i="2" s="1"/>
  <c r="E56" i="2"/>
  <c r="D56" i="2"/>
  <c r="F56" i="2" s="1"/>
  <c r="AD55" i="2"/>
  <c r="AC55" i="2"/>
  <c r="AB55" i="2"/>
  <c r="W55" i="2"/>
  <c r="X55" i="2" s="1"/>
  <c r="V55" i="2"/>
  <c r="Q55" i="2"/>
  <c r="P55" i="2"/>
  <c r="R55" i="2" s="1"/>
  <c r="K55" i="2"/>
  <c r="J55" i="2"/>
  <c r="L55" i="2" s="1"/>
  <c r="F55" i="2"/>
  <c r="E55" i="2"/>
  <c r="D55" i="2"/>
  <c r="AC54" i="2"/>
  <c r="AD54" i="2" s="1"/>
  <c r="AB54" i="2"/>
  <c r="W54" i="2"/>
  <c r="V54" i="2"/>
  <c r="X54" i="2" s="1"/>
  <c r="Q54" i="2"/>
  <c r="P54" i="2"/>
  <c r="R54" i="2" s="1"/>
  <c r="L54" i="2"/>
  <c r="K54" i="2"/>
  <c r="J54" i="2"/>
  <c r="E54" i="2"/>
  <c r="F54" i="2" s="1"/>
  <c r="D54" i="2"/>
  <c r="AC53" i="2"/>
  <c r="AB53" i="2"/>
  <c r="AD53" i="2" s="1"/>
  <c r="W53" i="2"/>
  <c r="V53" i="2"/>
  <c r="X53" i="2" s="1"/>
  <c r="R53" i="2"/>
  <c r="Q53" i="2"/>
  <c r="P53" i="2"/>
  <c r="K53" i="2"/>
  <c r="L53" i="2" s="1"/>
  <c r="J53" i="2"/>
  <c r="E53" i="2"/>
  <c r="D53" i="2"/>
  <c r="F53" i="2" s="1"/>
  <c r="AC52" i="2"/>
  <c r="AB52" i="2"/>
  <c r="AD52" i="2" s="1"/>
  <c r="X52" i="2"/>
  <c r="W52" i="2"/>
  <c r="V52" i="2"/>
  <c r="Q52" i="2"/>
  <c r="R52" i="2" s="1"/>
  <c r="P52" i="2"/>
  <c r="K52" i="2"/>
  <c r="J52" i="2"/>
  <c r="L52" i="2" s="1"/>
  <c r="E52" i="2"/>
  <c r="D52" i="2"/>
  <c r="F52" i="2" s="1"/>
  <c r="AD51" i="2"/>
  <c r="AC51" i="2"/>
  <c r="AB51" i="2"/>
  <c r="W51" i="2"/>
  <c r="X51" i="2" s="1"/>
  <c r="V51" i="2"/>
  <c r="Q51" i="2"/>
  <c r="P51" i="2"/>
  <c r="R51" i="2" s="1"/>
  <c r="K51" i="2"/>
  <c r="J51" i="2"/>
  <c r="L51" i="2" s="1"/>
  <c r="F51" i="2"/>
  <c r="E51" i="2"/>
  <c r="D51" i="2"/>
  <c r="AC50" i="2"/>
  <c r="AD50" i="2" s="1"/>
  <c r="AB50" i="2"/>
  <c r="W50" i="2"/>
  <c r="V50" i="2"/>
  <c r="X50" i="2" s="1"/>
  <c r="Q50" i="2"/>
  <c r="P50" i="2"/>
  <c r="R50" i="2" s="1"/>
  <c r="L50" i="2"/>
  <c r="K50" i="2"/>
  <c r="J50" i="2"/>
  <c r="E50" i="2"/>
  <c r="F50" i="2" s="1"/>
  <c r="D50" i="2"/>
  <c r="AC49" i="2"/>
  <c r="AB49" i="2"/>
  <c r="AD49" i="2" s="1"/>
  <c r="W49" i="2"/>
  <c r="V49" i="2"/>
  <c r="X49" i="2" s="1"/>
  <c r="R49" i="2"/>
  <c r="Q49" i="2"/>
  <c r="P49" i="2"/>
  <c r="K49" i="2"/>
  <c r="L49" i="2" s="1"/>
  <c r="J49" i="2"/>
  <c r="E49" i="2"/>
  <c r="D49" i="2"/>
  <c r="F49" i="2" s="1"/>
  <c r="AC48" i="2"/>
  <c r="AB48" i="2"/>
  <c r="AD48" i="2" s="1"/>
  <c r="X48" i="2"/>
  <c r="W48" i="2"/>
  <c r="V48" i="2"/>
  <c r="Q48" i="2"/>
  <c r="R48" i="2" s="1"/>
  <c r="P48" i="2"/>
  <c r="K48" i="2"/>
  <c r="J48" i="2"/>
  <c r="L48" i="2" s="1"/>
  <c r="E48" i="2"/>
  <c r="D48" i="2"/>
  <c r="F48" i="2" s="1"/>
  <c r="AD47" i="2"/>
  <c r="AC47" i="2"/>
  <c r="AB47" i="2"/>
  <c r="X47" i="2"/>
  <c r="W47" i="2"/>
  <c r="V47" i="2"/>
  <c r="Q47" i="2"/>
  <c r="P47" i="2"/>
  <c r="K47" i="2"/>
  <c r="J47" i="2"/>
  <c r="L47" i="2" s="1"/>
  <c r="F47" i="2"/>
  <c r="E47" i="2"/>
  <c r="D47" i="2"/>
  <c r="AC42" i="2"/>
  <c r="AD42" i="2" s="1"/>
  <c r="AB42" i="2"/>
  <c r="W42" i="2"/>
  <c r="V42" i="2"/>
  <c r="X42" i="2" s="1"/>
  <c r="Q42" i="2"/>
  <c r="P42" i="2"/>
  <c r="R42" i="2" s="1"/>
  <c r="L42" i="2"/>
  <c r="K42" i="2"/>
  <c r="J42" i="2"/>
  <c r="F42" i="2"/>
  <c r="E42" i="2"/>
  <c r="D42" i="2"/>
  <c r="AC41" i="2"/>
  <c r="AB41" i="2"/>
  <c r="AD41" i="2" s="1"/>
  <c r="W41" i="2"/>
  <c r="V41" i="2"/>
  <c r="X41" i="2" s="1"/>
  <c r="R41" i="2"/>
  <c r="Q41" i="2"/>
  <c r="P41" i="2"/>
  <c r="K41" i="2"/>
  <c r="L41" i="2" s="1"/>
  <c r="J41" i="2"/>
  <c r="E41" i="2"/>
  <c r="D41" i="2"/>
  <c r="F41" i="2" s="1"/>
  <c r="AC40" i="2"/>
  <c r="AB40" i="2"/>
  <c r="AD40" i="2" s="1"/>
  <c r="X40" i="2"/>
  <c r="W40" i="2"/>
  <c r="V40" i="2"/>
  <c r="R40" i="2"/>
  <c r="Q40" i="2"/>
  <c r="P40" i="2"/>
  <c r="K40" i="2"/>
  <c r="J40" i="2"/>
  <c r="L40" i="2" s="1"/>
  <c r="E40" i="2"/>
  <c r="D40" i="2"/>
  <c r="F40" i="2" s="1"/>
  <c r="AD39" i="2"/>
  <c r="AC39" i="2"/>
  <c r="AB39" i="2"/>
  <c r="W39" i="2"/>
  <c r="X39" i="2" s="1"/>
  <c r="V39" i="2"/>
  <c r="Q39" i="2"/>
  <c r="P39" i="2"/>
  <c r="K39" i="2"/>
  <c r="J39" i="2"/>
  <c r="L39" i="2" s="1"/>
  <c r="F39" i="2"/>
  <c r="E39" i="2"/>
  <c r="D39" i="2"/>
  <c r="AD38" i="2"/>
  <c r="AC38" i="2"/>
  <c r="AB38" i="2"/>
  <c r="W38" i="2"/>
  <c r="V38" i="2"/>
  <c r="X38" i="2" s="1"/>
  <c r="Q38" i="2"/>
  <c r="P38" i="2"/>
  <c r="R38" i="2" s="1"/>
  <c r="L38" i="2"/>
  <c r="K38" i="2"/>
  <c r="J38" i="2"/>
  <c r="E38" i="2"/>
  <c r="F38" i="2" s="1"/>
  <c r="D38" i="2"/>
  <c r="AC37" i="2"/>
  <c r="AB37" i="2"/>
  <c r="W37" i="2"/>
  <c r="V37" i="2"/>
  <c r="X37" i="2" s="1"/>
  <c r="R37" i="2"/>
  <c r="Q37" i="2"/>
  <c r="P37" i="2"/>
  <c r="L37" i="2"/>
  <c r="K37" i="2"/>
  <c r="J37" i="2"/>
  <c r="E37" i="2"/>
  <c r="D37" i="2"/>
  <c r="F37" i="2" s="1"/>
  <c r="AC36" i="2"/>
  <c r="AB36" i="2"/>
  <c r="AD36" i="2" s="1"/>
  <c r="X36" i="2"/>
  <c r="W36" i="2"/>
  <c r="V36" i="2"/>
  <c r="Q36" i="2"/>
  <c r="R36" i="2" s="1"/>
  <c r="P36" i="2"/>
  <c r="K36" i="2"/>
  <c r="J36" i="2"/>
  <c r="E36" i="2"/>
  <c r="D36" i="2"/>
  <c r="F36" i="2" s="1"/>
  <c r="AD35" i="2"/>
  <c r="AC35" i="2"/>
  <c r="AB35" i="2"/>
  <c r="X35" i="2"/>
  <c r="W35" i="2"/>
  <c r="V35" i="2"/>
  <c r="Q35" i="2"/>
  <c r="P35" i="2"/>
  <c r="R35" i="2" s="1"/>
  <c r="K35" i="2"/>
  <c r="J35" i="2"/>
  <c r="L35" i="2" s="1"/>
  <c r="F35" i="2"/>
  <c r="E35" i="2"/>
  <c r="D35" i="2"/>
  <c r="AC34" i="2"/>
  <c r="AD34" i="2" s="1"/>
  <c r="AB34" i="2"/>
  <c r="W34" i="2"/>
  <c r="V34" i="2"/>
  <c r="Q34" i="2"/>
  <c r="P34" i="2"/>
  <c r="R34" i="2" s="1"/>
  <c r="L34" i="2"/>
  <c r="K34" i="2"/>
  <c r="J34" i="2"/>
  <c r="F34" i="2"/>
  <c r="E34" i="2"/>
  <c r="D34" i="2"/>
  <c r="AC33" i="2"/>
  <c r="AB33" i="2"/>
  <c r="AD33" i="2" s="1"/>
  <c r="W33" i="2"/>
  <c r="V33" i="2"/>
  <c r="X33" i="2" s="1"/>
  <c r="R33" i="2"/>
  <c r="Q33" i="2"/>
  <c r="P33" i="2"/>
  <c r="K33" i="2"/>
  <c r="L33" i="2" s="1"/>
  <c r="J33" i="2"/>
  <c r="E33" i="2"/>
  <c r="D33" i="2"/>
  <c r="AC32" i="2"/>
  <c r="AB32" i="2"/>
  <c r="AD32" i="2" s="1"/>
  <c r="X32" i="2"/>
  <c r="W32" i="2"/>
  <c r="V32" i="2"/>
  <c r="R32" i="2"/>
  <c r="Q32" i="2"/>
  <c r="P32" i="2"/>
  <c r="K32" i="2"/>
  <c r="J32" i="2"/>
  <c r="L32" i="2" s="1"/>
  <c r="E32" i="2"/>
  <c r="D32" i="2"/>
  <c r="F32" i="2" s="1"/>
  <c r="AD31" i="2"/>
  <c r="AC31" i="2"/>
  <c r="AB31" i="2"/>
  <c r="W31" i="2"/>
  <c r="X31" i="2" s="1"/>
  <c r="V31" i="2"/>
  <c r="Q31" i="2"/>
  <c r="P31" i="2"/>
  <c r="K31" i="2"/>
  <c r="J31" i="2"/>
  <c r="L31" i="2" s="1"/>
  <c r="F31" i="2"/>
  <c r="E31" i="2"/>
  <c r="D31" i="2"/>
  <c r="AD30" i="2"/>
  <c r="AC30" i="2"/>
  <c r="AB30" i="2"/>
  <c r="W30" i="2"/>
  <c r="V30" i="2"/>
  <c r="X30" i="2" s="1"/>
  <c r="Q30" i="2"/>
  <c r="P30" i="2"/>
  <c r="R30" i="2" s="1"/>
  <c r="L30" i="2"/>
  <c r="K30" i="2"/>
  <c r="J30" i="2"/>
  <c r="E30" i="2"/>
  <c r="F30" i="2" s="1"/>
  <c r="D30" i="2"/>
  <c r="AC29" i="2"/>
  <c r="AB29" i="2"/>
  <c r="W29" i="2"/>
  <c r="V29" i="2"/>
  <c r="X29" i="2" s="1"/>
  <c r="R29" i="2"/>
  <c r="Q29" i="2"/>
  <c r="P29" i="2"/>
  <c r="L29" i="2"/>
  <c r="K29" i="2"/>
  <c r="J29" i="2"/>
  <c r="E29" i="2"/>
  <c r="D29" i="2"/>
  <c r="F29" i="2" s="1"/>
  <c r="AC28" i="2"/>
  <c r="AB28" i="2"/>
  <c r="AD28" i="2" s="1"/>
  <c r="X28" i="2"/>
  <c r="W28" i="2"/>
  <c r="V28" i="2"/>
  <c r="Q28" i="2"/>
  <c r="R28" i="2" s="1"/>
  <c r="P28" i="2"/>
  <c r="K28" i="2"/>
  <c r="J28" i="2"/>
  <c r="E28" i="2"/>
  <c r="D28" i="2"/>
  <c r="F28" i="2" s="1"/>
  <c r="AD27" i="2"/>
  <c r="AC27" i="2"/>
  <c r="AB27" i="2"/>
  <c r="X27" i="2"/>
  <c r="W27" i="2"/>
  <c r="V27" i="2"/>
  <c r="Q27" i="2"/>
  <c r="P27" i="2"/>
  <c r="R27" i="2" s="1"/>
  <c r="K27" i="2"/>
  <c r="J27" i="2"/>
  <c r="L27" i="2" s="1"/>
  <c r="F27" i="2"/>
  <c r="E27" i="2"/>
  <c r="D27" i="2"/>
  <c r="AC26" i="2"/>
  <c r="AD26" i="2" s="1"/>
  <c r="AB26" i="2"/>
  <c r="W26" i="2"/>
  <c r="V26" i="2"/>
  <c r="Q26" i="2"/>
  <c r="P26" i="2"/>
  <c r="R26" i="2" s="1"/>
  <c r="L26" i="2"/>
  <c r="K26" i="2"/>
  <c r="J26" i="2"/>
  <c r="F26" i="2"/>
  <c r="E26" i="2"/>
  <c r="D26" i="2"/>
  <c r="AC25" i="2"/>
  <c r="AB25" i="2"/>
  <c r="W25" i="2"/>
  <c r="V25" i="2"/>
  <c r="R25" i="2"/>
  <c r="Q25" i="2"/>
  <c r="P25" i="2"/>
  <c r="K25" i="2"/>
  <c r="L25" i="2" s="1"/>
  <c r="J25" i="2"/>
  <c r="E25" i="2"/>
  <c r="D25" i="2"/>
  <c r="AC20" i="2"/>
  <c r="AB20" i="2"/>
  <c r="AD20" i="2" s="1"/>
  <c r="X20" i="2"/>
  <c r="W20" i="2"/>
  <c r="V20" i="2"/>
  <c r="R20" i="2"/>
  <c r="Q20" i="2"/>
  <c r="P20" i="2"/>
  <c r="K20" i="2"/>
  <c r="J20" i="2"/>
  <c r="L20" i="2" s="1"/>
  <c r="E20" i="2"/>
  <c r="D20" i="2"/>
  <c r="F20" i="2" s="1"/>
  <c r="AD19" i="2"/>
  <c r="AC19" i="2"/>
  <c r="AB19" i="2"/>
  <c r="W19" i="2"/>
  <c r="X19" i="2" s="1"/>
  <c r="V19" i="2"/>
  <c r="Q19" i="2"/>
  <c r="P19" i="2"/>
  <c r="K19" i="2"/>
  <c r="J19" i="2"/>
  <c r="L19" i="2" s="1"/>
  <c r="F19" i="2"/>
  <c r="E19" i="2"/>
  <c r="D19" i="2"/>
  <c r="AD18" i="2"/>
  <c r="AC18" i="2"/>
  <c r="AB18" i="2"/>
  <c r="W18" i="2"/>
  <c r="V18" i="2"/>
  <c r="X18" i="2" s="1"/>
  <c r="Q18" i="2"/>
  <c r="P18" i="2"/>
  <c r="R18" i="2" s="1"/>
  <c r="L18" i="2"/>
  <c r="K18" i="2"/>
  <c r="J18" i="2"/>
  <c r="E18" i="2"/>
  <c r="F18" i="2" s="1"/>
  <c r="D18" i="2"/>
  <c r="AC17" i="2"/>
  <c r="AB17" i="2"/>
  <c r="W17" i="2"/>
  <c r="V17" i="2"/>
  <c r="X17" i="2" s="1"/>
  <c r="R17" i="2"/>
  <c r="Q17" i="2"/>
  <c r="P17" i="2"/>
  <c r="L17" i="2"/>
  <c r="K17" i="2"/>
  <c r="J17" i="2"/>
  <c r="E17" i="2"/>
  <c r="D17" i="2"/>
  <c r="F17" i="2" s="1"/>
  <c r="AC16" i="2"/>
  <c r="AB16" i="2"/>
  <c r="AD16" i="2" s="1"/>
  <c r="X16" i="2"/>
  <c r="W16" i="2"/>
  <c r="V16" i="2"/>
  <c r="Q16" i="2"/>
  <c r="R16" i="2" s="1"/>
  <c r="P16" i="2"/>
  <c r="K16" i="2"/>
  <c r="J16" i="2"/>
  <c r="E16" i="2"/>
  <c r="D16" i="2"/>
  <c r="F16" i="2" s="1"/>
  <c r="AD15" i="2"/>
  <c r="AC15" i="2"/>
  <c r="AB15" i="2"/>
  <c r="X15" i="2"/>
  <c r="W15" i="2"/>
  <c r="V15" i="2"/>
  <c r="Q15" i="2"/>
  <c r="P15" i="2"/>
  <c r="R15" i="2" s="1"/>
  <c r="K15" i="2"/>
  <c r="J15" i="2"/>
  <c r="L15" i="2" s="1"/>
  <c r="F15" i="2"/>
  <c r="E15" i="2"/>
  <c r="D15" i="2"/>
  <c r="AC14" i="2"/>
  <c r="AD14" i="2" s="1"/>
  <c r="AB14" i="2"/>
  <c r="W14" i="2"/>
  <c r="V14" i="2"/>
  <c r="X14" i="2" s="1"/>
  <c r="Q14" i="2"/>
  <c r="P14" i="2"/>
  <c r="R14" i="2" s="1"/>
  <c r="L14" i="2"/>
  <c r="K14" i="2"/>
  <c r="J14" i="2"/>
  <c r="F14" i="2"/>
  <c r="E14" i="2"/>
  <c r="D14" i="2"/>
  <c r="AC13" i="2"/>
  <c r="AB13" i="2"/>
  <c r="AD13" i="2" s="1"/>
  <c r="W13" i="2"/>
  <c r="V13" i="2"/>
  <c r="X13" i="2" s="1"/>
  <c r="R13" i="2"/>
  <c r="Q13" i="2"/>
  <c r="P13" i="2"/>
  <c r="K13" i="2"/>
  <c r="L13" i="2" s="1"/>
  <c r="J13" i="2"/>
  <c r="E13" i="2"/>
  <c r="D13" i="2"/>
  <c r="F13" i="2" s="1"/>
  <c r="AC12" i="2"/>
  <c r="AB12" i="2"/>
  <c r="AD12" i="2" s="1"/>
  <c r="X12" i="2"/>
  <c r="W12" i="2"/>
  <c r="V12" i="2"/>
  <c r="R12" i="2"/>
  <c r="Q12" i="2"/>
  <c r="P12" i="2"/>
  <c r="K12" i="2"/>
  <c r="J12" i="2"/>
  <c r="L12" i="2" s="1"/>
  <c r="E12" i="2"/>
  <c r="D12" i="2"/>
  <c r="F12" i="2" s="1"/>
  <c r="AD11" i="2"/>
  <c r="AC11" i="2"/>
  <c r="AB11" i="2"/>
  <c r="W11" i="2"/>
  <c r="X11" i="2" s="1"/>
  <c r="V11" i="2"/>
  <c r="Q11" i="2"/>
  <c r="P11" i="2"/>
  <c r="R11" i="2" s="1"/>
  <c r="K11" i="2"/>
  <c r="J11" i="2"/>
  <c r="L11" i="2" s="1"/>
  <c r="F11" i="2"/>
  <c r="E11" i="2"/>
  <c r="D11" i="2"/>
  <c r="AD10" i="2"/>
  <c r="AC10" i="2"/>
  <c r="AB10" i="2"/>
  <c r="W10" i="2"/>
  <c r="V10" i="2"/>
  <c r="X10" i="2" s="1"/>
  <c r="Q10" i="2"/>
  <c r="P10" i="2"/>
  <c r="R10" i="2" s="1"/>
  <c r="L10" i="2"/>
  <c r="K10" i="2"/>
  <c r="J10" i="2"/>
  <c r="E10" i="2"/>
  <c r="D10" i="2"/>
  <c r="AC9" i="2"/>
  <c r="AB9" i="2"/>
  <c r="AD9" i="2" s="1"/>
  <c r="W9" i="2"/>
  <c r="V9" i="2"/>
  <c r="X9" i="2" s="1"/>
  <c r="R9" i="2"/>
  <c r="Q9" i="2"/>
  <c r="P9" i="2"/>
  <c r="L9" i="2"/>
  <c r="K9" i="2"/>
  <c r="J9" i="2"/>
  <c r="E9" i="2"/>
  <c r="D9" i="2"/>
  <c r="F9" i="2" s="1"/>
  <c r="AC8" i="2"/>
  <c r="AB8" i="2"/>
  <c r="AD8" i="2" s="1"/>
  <c r="X8" i="2"/>
  <c r="W8" i="2"/>
  <c r="V8" i="2"/>
  <c r="Q8" i="2"/>
  <c r="R8" i="2" s="1"/>
  <c r="P8" i="2"/>
  <c r="K8" i="2"/>
  <c r="J8" i="2"/>
  <c r="L8" i="2" s="1"/>
  <c r="E8" i="2"/>
  <c r="D8" i="2"/>
  <c r="F8" i="2" s="1"/>
  <c r="AD7" i="2"/>
  <c r="AC7" i="2"/>
  <c r="AB7" i="2"/>
  <c r="X7" i="2"/>
  <c r="W7" i="2"/>
  <c r="V7" i="2"/>
  <c r="Q7" i="2"/>
  <c r="P7" i="2"/>
  <c r="R7" i="2" s="1"/>
  <c r="K7" i="2"/>
  <c r="J7" i="2"/>
  <c r="L7" i="2" s="1"/>
  <c r="F7" i="2"/>
  <c r="E7" i="2"/>
  <c r="D7" i="2"/>
  <c r="AC6" i="2"/>
  <c r="AD6" i="2" s="1"/>
  <c r="AB6" i="2"/>
  <c r="W6" i="2"/>
  <c r="V6" i="2"/>
  <c r="X6" i="2" s="1"/>
  <c r="Q6" i="2"/>
  <c r="P6" i="2"/>
  <c r="R6" i="2" s="1"/>
  <c r="L6" i="2"/>
  <c r="K6" i="2"/>
  <c r="J6" i="2"/>
  <c r="F6" i="2"/>
  <c r="E6" i="2"/>
  <c r="D6" i="2"/>
  <c r="AC5" i="2"/>
  <c r="AB5" i="2"/>
  <c r="AD5" i="2" s="1"/>
  <c r="W5" i="2"/>
  <c r="V5" i="2"/>
  <c r="X5" i="2" s="1"/>
  <c r="R5" i="2"/>
  <c r="Q5" i="2"/>
  <c r="P5" i="2"/>
  <c r="K5" i="2"/>
  <c r="L5" i="2" s="1"/>
  <c r="J5" i="2"/>
  <c r="E5" i="2"/>
  <c r="D5" i="2"/>
  <c r="F5" i="2" s="1"/>
  <c r="AC4" i="2"/>
  <c r="AB4" i="2"/>
  <c r="AD4" i="2" s="1"/>
  <c r="X4" i="2"/>
  <c r="W4" i="2"/>
  <c r="V4" i="2"/>
  <c r="R4" i="2"/>
  <c r="Q4" i="2"/>
  <c r="P4" i="2"/>
  <c r="K4" i="2"/>
  <c r="J4" i="2"/>
  <c r="L4" i="2" s="1"/>
  <c r="E4" i="2"/>
  <c r="D4" i="2"/>
  <c r="F4" i="2" s="1"/>
  <c r="AD3" i="2"/>
  <c r="AC3" i="2"/>
  <c r="AB3" i="2"/>
  <c r="W3" i="2"/>
  <c r="X3" i="2" s="1"/>
  <c r="V3" i="2"/>
  <c r="Q3" i="2"/>
  <c r="P3" i="2"/>
  <c r="R3" i="2" s="1"/>
  <c r="K3" i="2"/>
  <c r="J3" i="2"/>
  <c r="E3" i="2"/>
  <c r="D3" i="2"/>
  <c r="AC64" i="1"/>
  <c r="AB64" i="1"/>
  <c r="AD64" i="1" s="1"/>
  <c r="W64" i="1"/>
  <c r="V64" i="1"/>
  <c r="X64" i="1" s="1"/>
  <c r="Q64" i="1"/>
  <c r="P64" i="1"/>
  <c r="K64" i="1"/>
  <c r="J64" i="1"/>
  <c r="L64" i="1" s="1"/>
  <c r="E64" i="1"/>
  <c r="F64" i="1" s="1"/>
  <c r="D64" i="1"/>
  <c r="AD63" i="1"/>
  <c r="AC63" i="1"/>
  <c r="AB63" i="1"/>
  <c r="W63" i="1"/>
  <c r="V63" i="1"/>
  <c r="Q63" i="1"/>
  <c r="P63" i="1"/>
  <c r="R63" i="1" s="1"/>
  <c r="K63" i="1"/>
  <c r="L63" i="1" s="1"/>
  <c r="J63" i="1"/>
  <c r="F63" i="1"/>
  <c r="E63" i="1"/>
  <c r="D63" i="1"/>
  <c r="AC62" i="1"/>
  <c r="AB62" i="1"/>
  <c r="AD62" i="1" s="1"/>
  <c r="W62" i="1"/>
  <c r="V62" i="1"/>
  <c r="X62" i="1" s="1"/>
  <c r="Q62" i="1"/>
  <c r="R62" i="1" s="1"/>
  <c r="P62" i="1"/>
  <c r="L62" i="1"/>
  <c r="K62" i="1"/>
  <c r="J62" i="1"/>
  <c r="E62" i="1"/>
  <c r="D62" i="1"/>
  <c r="AC61" i="1"/>
  <c r="AB61" i="1"/>
  <c r="AD61" i="1" s="1"/>
  <c r="W61" i="1"/>
  <c r="X61" i="1" s="1"/>
  <c r="V61" i="1"/>
  <c r="R61" i="1"/>
  <c r="Q61" i="1"/>
  <c r="P61" i="1"/>
  <c r="K61" i="1"/>
  <c r="J61" i="1"/>
  <c r="E61" i="1"/>
  <c r="D61" i="1"/>
  <c r="F61" i="1" s="1"/>
  <c r="AC60" i="1"/>
  <c r="AD60" i="1" s="1"/>
  <c r="AB60" i="1"/>
  <c r="X60" i="1"/>
  <c r="W60" i="1"/>
  <c r="V60" i="1"/>
  <c r="Q60" i="1"/>
  <c r="P60" i="1"/>
  <c r="K60" i="1"/>
  <c r="J60" i="1"/>
  <c r="L60" i="1" s="1"/>
  <c r="E60" i="1"/>
  <c r="F60" i="1" s="1"/>
  <c r="D60" i="1"/>
  <c r="AD59" i="1"/>
  <c r="AC59" i="1"/>
  <c r="AB59" i="1"/>
  <c r="W59" i="1"/>
  <c r="V59" i="1"/>
  <c r="X59" i="1" s="1"/>
  <c r="Q59" i="1"/>
  <c r="P59" i="1"/>
  <c r="R59" i="1" s="1"/>
  <c r="K59" i="1"/>
  <c r="L59" i="1" s="1"/>
  <c r="J59" i="1"/>
  <c r="F59" i="1"/>
  <c r="E59" i="1"/>
  <c r="D59" i="1"/>
  <c r="AC58" i="1"/>
  <c r="AB58" i="1"/>
  <c r="W58" i="1"/>
  <c r="V58" i="1"/>
  <c r="X58" i="1" s="1"/>
  <c r="Q58" i="1"/>
  <c r="R58" i="1" s="1"/>
  <c r="P58" i="1"/>
  <c r="L58" i="1"/>
  <c r="K58" i="1"/>
  <c r="J58" i="1"/>
  <c r="E58" i="1"/>
  <c r="D58" i="1"/>
  <c r="AC57" i="1"/>
  <c r="AB57" i="1"/>
  <c r="AD57" i="1" s="1"/>
  <c r="W57" i="1"/>
  <c r="X57" i="1" s="1"/>
  <c r="V57" i="1"/>
  <c r="R57" i="1"/>
  <c r="Q57" i="1"/>
  <c r="P57" i="1"/>
  <c r="K57" i="1"/>
  <c r="J57" i="1"/>
  <c r="E57" i="1"/>
  <c r="D57" i="1"/>
  <c r="F57" i="1" s="1"/>
  <c r="AC56" i="1"/>
  <c r="AD56" i="1" s="1"/>
  <c r="AB56" i="1"/>
  <c r="X56" i="1"/>
  <c r="W56" i="1"/>
  <c r="V56" i="1"/>
  <c r="Q56" i="1"/>
  <c r="P56" i="1"/>
  <c r="R56" i="1" s="1"/>
  <c r="K56" i="1"/>
  <c r="J56" i="1"/>
  <c r="L56" i="1" s="1"/>
  <c r="E56" i="1"/>
  <c r="F56" i="1" s="1"/>
  <c r="D56" i="1"/>
  <c r="AD55" i="1"/>
  <c r="AC55" i="1"/>
  <c r="AB55" i="1"/>
  <c r="W55" i="1"/>
  <c r="V55" i="1"/>
  <c r="Q55" i="1"/>
  <c r="P55" i="1"/>
  <c r="R55" i="1" s="1"/>
  <c r="K55" i="1"/>
  <c r="L55" i="1" s="1"/>
  <c r="J55" i="1"/>
  <c r="F55" i="1"/>
  <c r="E55" i="1"/>
  <c r="D55" i="1"/>
  <c r="AC54" i="1"/>
  <c r="AB54" i="1"/>
  <c r="W54" i="1"/>
  <c r="V54" i="1"/>
  <c r="X54" i="1" s="1"/>
  <c r="Q54" i="1"/>
  <c r="R54" i="1" s="1"/>
  <c r="P54" i="1"/>
  <c r="L54" i="1"/>
  <c r="K54" i="1"/>
  <c r="J54" i="1"/>
  <c r="E54" i="1"/>
  <c r="D54" i="1"/>
  <c r="AC53" i="1"/>
  <c r="AB53" i="1"/>
  <c r="AD53" i="1" s="1"/>
  <c r="W53" i="1"/>
  <c r="X53" i="1" s="1"/>
  <c r="V53" i="1"/>
  <c r="R53" i="1"/>
  <c r="Q53" i="1"/>
  <c r="P53" i="1"/>
  <c r="K53" i="1"/>
  <c r="J53" i="1"/>
  <c r="L53" i="1" s="1"/>
  <c r="E53" i="1"/>
  <c r="D53" i="1"/>
  <c r="F53" i="1" s="1"/>
  <c r="AC52" i="1"/>
  <c r="AD52" i="1" s="1"/>
  <c r="AB52" i="1"/>
  <c r="X52" i="1"/>
  <c r="W52" i="1"/>
  <c r="V52" i="1"/>
  <c r="Q52" i="1"/>
  <c r="P52" i="1"/>
  <c r="K52" i="1"/>
  <c r="J52" i="1"/>
  <c r="L52" i="1" s="1"/>
  <c r="E52" i="1"/>
  <c r="F52" i="1" s="1"/>
  <c r="D52" i="1"/>
  <c r="AD51" i="1"/>
  <c r="AC51" i="1"/>
  <c r="AB51" i="1"/>
  <c r="W51" i="1"/>
  <c r="V51" i="1"/>
  <c r="Q51" i="1"/>
  <c r="P51" i="1"/>
  <c r="R51" i="1" s="1"/>
  <c r="K51" i="1"/>
  <c r="L51" i="1" s="1"/>
  <c r="J51" i="1"/>
  <c r="E51" i="1"/>
  <c r="D51" i="1"/>
  <c r="F51" i="1" s="1"/>
  <c r="AC50" i="1"/>
  <c r="AB50" i="1"/>
  <c r="X50" i="1"/>
  <c r="W50" i="1"/>
  <c r="V50" i="1"/>
  <c r="Q50" i="1"/>
  <c r="R50" i="1" s="1"/>
  <c r="P50" i="1"/>
  <c r="L50" i="1"/>
  <c r="K50" i="1"/>
  <c r="J50" i="1"/>
  <c r="E50" i="1"/>
  <c r="D50" i="1"/>
  <c r="AC49" i="1"/>
  <c r="AB49" i="1"/>
  <c r="AD49" i="1" s="1"/>
  <c r="W49" i="1"/>
  <c r="X49" i="1" s="1"/>
  <c r="V49" i="1"/>
  <c r="Q49" i="1"/>
  <c r="P49" i="1"/>
  <c r="R49" i="1" s="1"/>
  <c r="K49" i="1"/>
  <c r="J49" i="1"/>
  <c r="F49" i="1"/>
  <c r="E49" i="1"/>
  <c r="D49" i="1"/>
  <c r="AC48" i="1"/>
  <c r="AD48" i="1" s="1"/>
  <c r="AB48" i="1"/>
  <c r="X48" i="1"/>
  <c r="W48" i="1"/>
  <c r="V48" i="1"/>
  <c r="Q48" i="1"/>
  <c r="P48" i="1"/>
  <c r="K48" i="1"/>
  <c r="J48" i="1"/>
  <c r="L48" i="1" s="1"/>
  <c r="E48" i="1"/>
  <c r="F48" i="1" s="1"/>
  <c r="D48" i="1"/>
  <c r="AC47" i="1"/>
  <c r="AB47" i="1"/>
  <c r="AD47" i="1" s="1"/>
  <c r="W47" i="1"/>
  <c r="V47" i="1"/>
  <c r="R47" i="1"/>
  <c r="Q47" i="1"/>
  <c r="P47" i="1"/>
  <c r="K47" i="1"/>
  <c r="L47" i="1" s="1"/>
  <c r="J47" i="1"/>
  <c r="F47" i="1"/>
  <c r="E47" i="1"/>
  <c r="D47" i="1"/>
  <c r="AC42" i="1"/>
  <c r="AB42" i="1"/>
  <c r="W42" i="1"/>
  <c r="V42" i="1"/>
  <c r="X42" i="1" s="1"/>
  <c r="Q42" i="1"/>
  <c r="P42" i="1"/>
  <c r="R42" i="1" s="1"/>
  <c r="K42" i="1"/>
  <c r="J42" i="1"/>
  <c r="L42" i="1" s="1"/>
  <c r="E42" i="1"/>
  <c r="D42" i="1"/>
  <c r="AD41" i="1"/>
  <c r="AC41" i="1"/>
  <c r="AB41" i="1"/>
  <c r="W41" i="1"/>
  <c r="V41" i="1"/>
  <c r="X41" i="1" s="1"/>
  <c r="R41" i="1"/>
  <c r="Q41" i="1"/>
  <c r="P41" i="1"/>
  <c r="K41" i="1"/>
  <c r="J41" i="1"/>
  <c r="E41" i="1"/>
  <c r="D41" i="1"/>
  <c r="F41" i="1" s="1"/>
  <c r="AC40" i="1"/>
  <c r="AB40" i="1"/>
  <c r="AD40" i="1" s="1"/>
  <c r="W40" i="1"/>
  <c r="V40" i="1"/>
  <c r="X40" i="1" s="1"/>
  <c r="Q40" i="1"/>
  <c r="R40" i="1" s="1"/>
  <c r="P40" i="1"/>
  <c r="L40" i="1"/>
  <c r="K40" i="1"/>
  <c r="J40" i="1"/>
  <c r="E40" i="1"/>
  <c r="D40" i="1"/>
  <c r="F40" i="1" s="1"/>
  <c r="AD39" i="1"/>
  <c r="AC39" i="1"/>
  <c r="AB39" i="1"/>
  <c r="W39" i="1"/>
  <c r="X39" i="1" s="1"/>
  <c r="V39" i="1"/>
  <c r="Q39" i="1"/>
  <c r="P39" i="1"/>
  <c r="R39" i="1" s="1"/>
  <c r="K39" i="1"/>
  <c r="J39" i="1"/>
  <c r="L39" i="1" s="1"/>
  <c r="E39" i="1"/>
  <c r="D39" i="1"/>
  <c r="F39" i="1" s="1"/>
  <c r="AC38" i="1"/>
  <c r="AD38" i="1" s="1"/>
  <c r="AB38" i="1"/>
  <c r="X38" i="1"/>
  <c r="W38" i="1"/>
  <c r="V38" i="1"/>
  <c r="Q38" i="1"/>
  <c r="P38" i="1"/>
  <c r="R38" i="1" s="1"/>
  <c r="L38" i="1"/>
  <c r="K38" i="1"/>
  <c r="J38" i="1"/>
  <c r="E38" i="1"/>
  <c r="F38" i="1" s="1"/>
  <c r="D38" i="1"/>
  <c r="AC37" i="1"/>
  <c r="AB37" i="1"/>
  <c r="AD37" i="1" s="1"/>
  <c r="W37" i="1"/>
  <c r="V37" i="1"/>
  <c r="X37" i="1" s="1"/>
  <c r="Q37" i="1"/>
  <c r="P37" i="1"/>
  <c r="R37" i="1" s="1"/>
  <c r="K37" i="1"/>
  <c r="L37" i="1" s="1"/>
  <c r="J37" i="1"/>
  <c r="F37" i="1"/>
  <c r="E37" i="1"/>
  <c r="D37" i="1"/>
  <c r="AC36" i="1"/>
  <c r="AB36" i="1"/>
  <c r="AD36" i="1" s="1"/>
  <c r="X36" i="1"/>
  <c r="W36" i="1"/>
  <c r="V36" i="1"/>
  <c r="Q36" i="1"/>
  <c r="R36" i="1" s="1"/>
  <c r="P36" i="1"/>
  <c r="K36" i="1"/>
  <c r="J36" i="1"/>
  <c r="L36" i="1" s="1"/>
  <c r="E36" i="1"/>
  <c r="D36" i="1"/>
  <c r="F36" i="1" s="1"/>
  <c r="AC35" i="1"/>
  <c r="AB35" i="1"/>
  <c r="AD35" i="1" s="1"/>
  <c r="W35" i="1"/>
  <c r="X35" i="1" s="1"/>
  <c r="V35" i="1"/>
  <c r="R35" i="1"/>
  <c r="Q35" i="1"/>
  <c r="P35" i="1"/>
  <c r="K35" i="1"/>
  <c r="J35" i="1"/>
  <c r="L35" i="1" s="1"/>
  <c r="F35" i="1"/>
  <c r="E35" i="1"/>
  <c r="D35" i="1"/>
  <c r="AC34" i="1"/>
  <c r="AD34" i="1" s="1"/>
  <c r="AB34" i="1"/>
  <c r="W34" i="1"/>
  <c r="V34" i="1"/>
  <c r="X34" i="1" s="1"/>
  <c r="Q34" i="1"/>
  <c r="P34" i="1"/>
  <c r="R34" i="1" s="1"/>
  <c r="K34" i="1"/>
  <c r="J34" i="1"/>
  <c r="L34" i="1" s="1"/>
  <c r="E34" i="1"/>
  <c r="F34" i="1" s="1"/>
  <c r="D34" i="1"/>
  <c r="AD33" i="1"/>
  <c r="AC33" i="1"/>
  <c r="AB33" i="1"/>
  <c r="W33" i="1"/>
  <c r="V33" i="1"/>
  <c r="X33" i="1" s="1"/>
  <c r="R33" i="1"/>
  <c r="Q33" i="1"/>
  <c r="P33" i="1"/>
  <c r="K33" i="1"/>
  <c r="L33" i="1" s="1"/>
  <c r="J33" i="1"/>
  <c r="E33" i="1"/>
  <c r="D33" i="1"/>
  <c r="F33" i="1" s="1"/>
  <c r="AC32" i="1"/>
  <c r="AB32" i="1"/>
  <c r="AD32" i="1" s="1"/>
  <c r="W32" i="1"/>
  <c r="V32" i="1"/>
  <c r="X32" i="1" s="1"/>
  <c r="Q32" i="1"/>
  <c r="R32" i="1" s="1"/>
  <c r="P32" i="1"/>
  <c r="L32" i="1"/>
  <c r="K32" i="1"/>
  <c r="J32" i="1"/>
  <c r="E32" i="1"/>
  <c r="D32" i="1"/>
  <c r="F32" i="1" s="1"/>
  <c r="AD31" i="1"/>
  <c r="AC31" i="1"/>
  <c r="AB31" i="1"/>
  <c r="W31" i="1"/>
  <c r="X31" i="1" s="1"/>
  <c r="V31" i="1"/>
  <c r="Q31" i="1"/>
  <c r="P31" i="1"/>
  <c r="R31" i="1" s="1"/>
  <c r="K31" i="1"/>
  <c r="J31" i="1"/>
  <c r="L31" i="1" s="1"/>
  <c r="E31" i="1"/>
  <c r="D31" i="1"/>
  <c r="F31" i="1" s="1"/>
  <c r="AC30" i="1"/>
  <c r="AD30" i="1" s="1"/>
  <c r="AB30" i="1"/>
  <c r="X30" i="1"/>
  <c r="W30" i="1"/>
  <c r="V30" i="1"/>
  <c r="Q30" i="1"/>
  <c r="P30" i="1"/>
  <c r="R30" i="1" s="1"/>
  <c r="L30" i="1"/>
  <c r="K30" i="1"/>
  <c r="J30" i="1"/>
  <c r="E30" i="1"/>
  <c r="F30" i="1" s="1"/>
  <c r="D30" i="1"/>
  <c r="AC29" i="1"/>
  <c r="AB29" i="1"/>
  <c r="AD29" i="1" s="1"/>
  <c r="W29" i="1"/>
  <c r="V29" i="1"/>
  <c r="X29" i="1" s="1"/>
  <c r="Q29" i="1"/>
  <c r="P29" i="1"/>
  <c r="R29" i="1" s="1"/>
  <c r="K29" i="1"/>
  <c r="L29" i="1" s="1"/>
  <c r="J29" i="1"/>
  <c r="F29" i="1"/>
  <c r="E29" i="1"/>
  <c r="D29" i="1"/>
  <c r="AC28" i="1"/>
  <c r="AB28" i="1"/>
  <c r="AD28" i="1" s="1"/>
  <c r="X28" i="1"/>
  <c r="W28" i="1"/>
  <c r="V28" i="1"/>
  <c r="Q28" i="1"/>
  <c r="R28" i="1" s="1"/>
  <c r="P28" i="1"/>
  <c r="K28" i="1"/>
  <c r="J28" i="1"/>
  <c r="L28" i="1" s="1"/>
  <c r="E28" i="1"/>
  <c r="D28" i="1"/>
  <c r="F28" i="1" s="1"/>
  <c r="AC27" i="1"/>
  <c r="AB27" i="1"/>
  <c r="AD27" i="1" s="1"/>
  <c r="W27" i="1"/>
  <c r="X27" i="1" s="1"/>
  <c r="V27" i="1"/>
  <c r="R27" i="1"/>
  <c r="Q27" i="1"/>
  <c r="P27" i="1"/>
  <c r="K27" i="1"/>
  <c r="J27" i="1"/>
  <c r="L27" i="1" s="1"/>
  <c r="F27" i="1"/>
  <c r="E27" i="1"/>
  <c r="D27" i="1"/>
  <c r="AC26" i="1"/>
  <c r="AD26" i="1" s="1"/>
  <c r="AB26" i="1"/>
  <c r="W26" i="1"/>
  <c r="V26" i="1"/>
  <c r="X26" i="1" s="1"/>
  <c r="Q26" i="1"/>
  <c r="P26" i="1"/>
  <c r="R26" i="1" s="1"/>
  <c r="K26" i="1"/>
  <c r="J26" i="1"/>
  <c r="L26" i="1" s="1"/>
  <c r="E26" i="1"/>
  <c r="F26" i="1" s="1"/>
  <c r="D26" i="1"/>
  <c r="AD25" i="1"/>
  <c r="AC25" i="1"/>
  <c r="AB25" i="1"/>
  <c r="W25" i="1"/>
  <c r="V25" i="1"/>
  <c r="X25" i="1" s="1"/>
  <c r="R25" i="1"/>
  <c r="Q25" i="1"/>
  <c r="P25" i="1"/>
  <c r="K25" i="1"/>
  <c r="L25" i="1" s="1"/>
  <c r="J25" i="1"/>
  <c r="E25" i="1"/>
  <c r="D25" i="1"/>
  <c r="F25" i="1" s="1"/>
  <c r="AC20" i="1"/>
  <c r="AB20" i="1"/>
  <c r="AD20" i="1" s="1"/>
  <c r="W20" i="1"/>
  <c r="V20" i="1"/>
  <c r="X20" i="1" s="1"/>
  <c r="Q20" i="1"/>
  <c r="R20" i="1" s="1"/>
  <c r="P20" i="1"/>
  <c r="L20" i="1"/>
  <c r="K20" i="1"/>
  <c r="J20" i="1"/>
  <c r="E20" i="1"/>
  <c r="D20" i="1"/>
  <c r="F20" i="1" s="1"/>
  <c r="AD19" i="1"/>
  <c r="AC19" i="1"/>
  <c r="AB19" i="1"/>
  <c r="W19" i="1"/>
  <c r="X19" i="1" s="1"/>
  <c r="V19" i="1"/>
  <c r="Q19" i="1"/>
  <c r="P19" i="1"/>
  <c r="R19" i="1" s="1"/>
  <c r="K19" i="1"/>
  <c r="J19" i="1"/>
  <c r="L19" i="1" s="1"/>
  <c r="E19" i="1"/>
  <c r="D19" i="1"/>
  <c r="F19" i="1" s="1"/>
  <c r="AC18" i="1"/>
  <c r="AD18" i="1" s="1"/>
  <c r="AB18" i="1"/>
  <c r="X18" i="1"/>
  <c r="W18" i="1"/>
  <c r="V18" i="1"/>
  <c r="Q18" i="1"/>
  <c r="P18" i="1"/>
  <c r="R18" i="1" s="1"/>
  <c r="L18" i="1"/>
  <c r="K18" i="1"/>
  <c r="J18" i="1"/>
  <c r="E18" i="1"/>
  <c r="F18" i="1" s="1"/>
  <c r="D18" i="1"/>
  <c r="AC17" i="1"/>
  <c r="AB17" i="1"/>
  <c r="AD17" i="1" s="1"/>
  <c r="W17" i="1"/>
  <c r="V17" i="1"/>
  <c r="X17" i="1" s="1"/>
  <c r="Q17" i="1"/>
  <c r="P17" i="1"/>
  <c r="R17" i="1" s="1"/>
  <c r="K17" i="1"/>
  <c r="L17" i="1" s="1"/>
  <c r="J17" i="1"/>
  <c r="F17" i="1"/>
  <c r="E17" i="1"/>
  <c r="D17" i="1"/>
  <c r="AC16" i="1"/>
  <c r="AB16" i="1"/>
  <c r="AD16" i="1" s="1"/>
  <c r="X16" i="1"/>
  <c r="W16" i="1"/>
  <c r="V16" i="1"/>
  <c r="Q16" i="1"/>
  <c r="R16" i="1" s="1"/>
  <c r="P16" i="1"/>
  <c r="K16" i="1"/>
  <c r="J16" i="1"/>
  <c r="L16" i="1" s="1"/>
  <c r="E16" i="1"/>
  <c r="D16" i="1"/>
  <c r="F16" i="1" s="1"/>
  <c r="AC15" i="1"/>
  <c r="AB15" i="1"/>
  <c r="AD15" i="1" s="1"/>
  <c r="W15" i="1"/>
  <c r="X15" i="1" s="1"/>
  <c r="V15" i="1"/>
  <c r="R15" i="1"/>
  <c r="Q15" i="1"/>
  <c r="P15" i="1"/>
  <c r="K15" i="1"/>
  <c r="J15" i="1"/>
  <c r="L15" i="1" s="1"/>
  <c r="F15" i="1"/>
  <c r="E15" i="1"/>
  <c r="D15" i="1"/>
  <c r="AC14" i="1"/>
  <c r="AD14" i="1" s="1"/>
  <c r="AB14" i="1"/>
  <c r="W14" i="1"/>
  <c r="V14" i="1"/>
  <c r="X14" i="1" s="1"/>
  <c r="Q14" i="1"/>
  <c r="P14" i="1"/>
  <c r="R14" i="1" s="1"/>
  <c r="K14" i="1"/>
  <c r="J14" i="1"/>
  <c r="L14" i="1" s="1"/>
  <c r="E14" i="1"/>
  <c r="F14" i="1" s="1"/>
  <c r="D14" i="1"/>
  <c r="AD13" i="1"/>
  <c r="AC13" i="1"/>
  <c r="AB13" i="1"/>
  <c r="W13" i="1"/>
  <c r="V13" i="1"/>
  <c r="X13" i="1" s="1"/>
  <c r="R13" i="1"/>
  <c r="Q13" i="1"/>
  <c r="P13" i="1"/>
  <c r="K13" i="1"/>
  <c r="L13" i="1" s="1"/>
  <c r="J13" i="1"/>
  <c r="E13" i="1"/>
  <c r="D13" i="1"/>
  <c r="F13" i="1" s="1"/>
  <c r="AC12" i="1"/>
  <c r="AB12" i="1"/>
  <c r="AD12" i="1" s="1"/>
  <c r="W12" i="1"/>
  <c r="V12" i="1"/>
  <c r="X12" i="1" s="1"/>
  <c r="Q12" i="1"/>
  <c r="R12" i="1" s="1"/>
  <c r="P12" i="1"/>
  <c r="L12" i="1"/>
  <c r="K12" i="1"/>
  <c r="J12" i="1"/>
  <c r="E12" i="1"/>
  <c r="D12" i="1"/>
  <c r="F12" i="1" s="1"/>
  <c r="AD11" i="1"/>
  <c r="AC11" i="1"/>
  <c r="AB11" i="1"/>
  <c r="W11" i="1"/>
  <c r="X11" i="1" s="1"/>
  <c r="V11" i="1"/>
  <c r="Q11" i="1"/>
  <c r="P11" i="1"/>
  <c r="R11" i="1" s="1"/>
  <c r="K11" i="1"/>
  <c r="J11" i="1"/>
  <c r="L11" i="1" s="1"/>
  <c r="E11" i="1"/>
  <c r="D11" i="1"/>
  <c r="F11" i="1" s="1"/>
  <c r="AC10" i="1"/>
  <c r="AD10" i="1" s="1"/>
  <c r="AB10" i="1"/>
  <c r="X10" i="1"/>
  <c r="W10" i="1"/>
  <c r="V10" i="1"/>
  <c r="Q10" i="1"/>
  <c r="P10" i="1"/>
  <c r="R10" i="1" s="1"/>
  <c r="L10" i="1"/>
  <c r="K10" i="1"/>
  <c r="J10" i="1"/>
  <c r="E10" i="1"/>
  <c r="F10" i="1" s="1"/>
  <c r="D10" i="1"/>
  <c r="AC9" i="1"/>
  <c r="AB9" i="1"/>
  <c r="AD9" i="1" s="1"/>
  <c r="W9" i="1"/>
  <c r="V9" i="1"/>
  <c r="X9" i="1" s="1"/>
  <c r="Q9" i="1"/>
  <c r="P9" i="1"/>
  <c r="K9" i="1"/>
  <c r="L9" i="1" s="1"/>
  <c r="J9" i="1"/>
  <c r="F9" i="1"/>
  <c r="E9" i="1"/>
  <c r="D9" i="1"/>
  <c r="AC8" i="1"/>
  <c r="AB8" i="1"/>
  <c r="AD8" i="1" s="1"/>
  <c r="W8" i="1"/>
  <c r="V8" i="1"/>
  <c r="Q8" i="1"/>
  <c r="R8" i="1" s="1"/>
  <c r="P8" i="1"/>
  <c r="K8" i="1"/>
  <c r="J8" i="1"/>
  <c r="L8" i="1" s="1"/>
  <c r="E8" i="1"/>
  <c r="D8" i="1"/>
  <c r="F8" i="1" s="1"/>
  <c r="AC7" i="1"/>
  <c r="AB7" i="1"/>
  <c r="W7" i="1"/>
  <c r="X7" i="1" s="1"/>
  <c r="V7" i="1"/>
  <c r="R7" i="1"/>
  <c r="Q7" i="1"/>
  <c r="P7" i="1"/>
  <c r="K7" i="1"/>
  <c r="J7" i="1"/>
  <c r="L7" i="1" s="1"/>
  <c r="F7" i="1"/>
  <c r="E7" i="1"/>
  <c r="D7" i="1"/>
  <c r="AC6" i="1"/>
  <c r="AD6" i="1" s="1"/>
  <c r="AB6" i="1"/>
  <c r="W6" i="1"/>
  <c r="V6" i="1"/>
  <c r="X6" i="1" s="1"/>
  <c r="Q6" i="1"/>
  <c r="P6" i="1"/>
  <c r="R6" i="1" s="1"/>
  <c r="K6" i="1"/>
  <c r="J6" i="1"/>
  <c r="L6" i="1" s="1"/>
  <c r="E6" i="1"/>
  <c r="F6" i="1" s="1"/>
  <c r="D6" i="1"/>
  <c r="AD5" i="1"/>
  <c r="AC5" i="1"/>
  <c r="AB5" i="1"/>
  <c r="W5" i="1"/>
  <c r="V5" i="1"/>
  <c r="X5" i="1" s="1"/>
  <c r="R5" i="1"/>
  <c r="Q5" i="1"/>
  <c r="P5" i="1"/>
  <c r="K5" i="1"/>
  <c r="L5" i="1" s="1"/>
  <c r="J5" i="1"/>
  <c r="E5" i="1"/>
  <c r="D5" i="1"/>
  <c r="F5" i="1" s="1"/>
  <c r="AC4" i="1"/>
  <c r="AB4" i="1"/>
  <c r="AD4" i="1" s="1"/>
  <c r="W4" i="1"/>
  <c r="V4" i="1"/>
  <c r="X4" i="1" s="1"/>
  <c r="Q4" i="1"/>
  <c r="R4" i="1" s="1"/>
  <c r="P4" i="1"/>
  <c r="L4" i="1"/>
  <c r="K4" i="1"/>
  <c r="J4" i="1"/>
  <c r="E4" i="1"/>
  <c r="D4" i="1"/>
  <c r="F4" i="1" s="1"/>
  <c r="AD3" i="1"/>
  <c r="AC3" i="1"/>
  <c r="AB3" i="1"/>
  <c r="W3" i="1"/>
  <c r="X3" i="1" s="1"/>
  <c r="V3" i="1"/>
  <c r="Q3" i="1"/>
  <c r="P3" i="1"/>
  <c r="R3" i="1" s="1"/>
  <c r="K3" i="1"/>
  <c r="J3" i="1"/>
  <c r="L3" i="1" s="1"/>
  <c r="E3" i="1"/>
  <c r="D3" i="1"/>
  <c r="F3" i="1" s="1"/>
  <c r="L16" i="2" l="1"/>
  <c r="AD17" i="2"/>
  <c r="R19" i="2"/>
  <c r="F25" i="2"/>
  <c r="X26" i="2"/>
  <c r="L28" i="2"/>
  <c r="AD29" i="2"/>
  <c r="R31" i="2"/>
  <c r="F33" i="2"/>
  <c r="X34" i="2"/>
  <c r="L36" i="2"/>
  <c r="AD37" i="2"/>
  <c r="R39" i="2"/>
  <c r="F42" i="1"/>
  <c r="X47" i="1"/>
  <c r="L49" i="1"/>
  <c r="AD50" i="1"/>
  <c r="F54" i="1"/>
  <c r="L57" i="1"/>
  <c r="R60" i="1"/>
  <c r="X63" i="1"/>
  <c r="X51" i="1"/>
  <c r="AD54" i="1"/>
  <c r="F58" i="1"/>
  <c r="L61" i="1"/>
  <c r="R64" i="1"/>
  <c r="L41" i="1"/>
  <c r="AD42" i="1"/>
  <c r="R48" i="1"/>
  <c r="F50" i="1"/>
  <c r="R52" i="1"/>
  <c r="X55" i="1"/>
  <c r="AD58" i="1"/>
  <c r="F62" i="1"/>
</calcChain>
</file>

<file path=xl/sharedStrings.xml><?xml version="1.0" encoding="utf-8"?>
<sst xmlns="http://schemas.openxmlformats.org/spreadsheetml/2006/main" count="223" uniqueCount="33">
  <si>
    <t>De8</t>
    <phoneticPr fontId="3" type="noConversion"/>
  </si>
  <si>
    <t>De15</t>
    <phoneticPr fontId="3" type="noConversion"/>
  </si>
  <si>
    <t>In8</t>
    <phoneticPr fontId="3" type="noConversion"/>
  </si>
  <si>
    <t>In15</t>
    <phoneticPr fontId="3" type="noConversion"/>
  </si>
  <si>
    <t>Level</t>
    <phoneticPr fontId="3" type="noConversion"/>
  </si>
  <si>
    <t xml:space="preserve">Step time R </t>
    <phoneticPr fontId="3" type="noConversion"/>
  </si>
  <si>
    <t>Step time L</t>
    <phoneticPr fontId="3" type="noConversion"/>
  </si>
  <si>
    <t>SI</t>
    <phoneticPr fontId="3" type="noConversion"/>
  </si>
  <si>
    <t>Sub01</t>
    <phoneticPr fontId="3" type="noConversion"/>
  </si>
  <si>
    <t>Sub02</t>
  </si>
  <si>
    <t>Sub03</t>
  </si>
  <si>
    <t>Sub04</t>
  </si>
  <si>
    <t>Sub05</t>
  </si>
  <si>
    <t>Sub06</t>
  </si>
  <si>
    <t>Sub07</t>
  </si>
  <si>
    <t>Sub08</t>
  </si>
  <si>
    <t>Sub09</t>
  </si>
  <si>
    <t>Sub10</t>
  </si>
  <si>
    <t>Sub11</t>
  </si>
  <si>
    <t>Sub12</t>
  </si>
  <si>
    <t>Sub13</t>
  </si>
  <si>
    <t>Sub14</t>
  </si>
  <si>
    <t>Sub15</t>
  </si>
  <si>
    <t>Sub16</t>
  </si>
  <si>
    <t>Sub17</t>
  </si>
  <si>
    <t>Sub18</t>
  </si>
  <si>
    <t>step length R</t>
  </si>
  <si>
    <t>step length L</t>
  </si>
  <si>
    <t>step width R</t>
  </si>
  <si>
    <t>step width L</t>
  </si>
  <si>
    <t>Step time</t>
    <phoneticPr fontId="3" type="noConversion"/>
  </si>
  <si>
    <t>Step length</t>
    <phoneticPr fontId="3" type="noConversion"/>
  </si>
  <si>
    <t>Step width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</si>
</sst>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00%"/>
    <numFmt numFmtId="177" formatCode="0.00000%"/>
    <numFmt numFmtId="178" formatCode="0.000"/>
  </numFmts>
  <fonts count="6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1"/>
      <color rgb="FFFF0000"/>
      <name val="等线"/>
      <family val="2"/>
      <scheme val="minor"/>
    </font>
    <font>
      <sz val="11"/>
      <color rgb="FF0070C0"/>
      <name val="等线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/>
    <xf numFmtId="0" fontId="0" fillId="2" borderId="0" xfId="0" applyFill="1" applyAlignment="1"/>
    <xf numFmtId="176" fontId="4" fillId="0" borderId="0" xfId="1" applyNumberFormat="1" applyFont="1" applyAlignment="1"/>
    <xf numFmtId="177" fontId="4" fillId="0" borderId="0" xfId="1" applyNumberFormat="1" applyFont="1" applyAlignment="1"/>
    <xf numFmtId="178" fontId="4" fillId="0" borderId="0" xfId="0" applyNumberFormat="1" applyFont="1" applyAlignment="1"/>
    <xf numFmtId="178" fontId="5" fillId="0" borderId="0" xfId="0" applyNumberFormat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C2D7C-CB54-4DEE-A077-DE474F00D1F0}">
  <dimension ref="A1:AD64"/>
  <sheetViews>
    <sheetView tabSelected="1" topLeftCell="N1" workbookViewId="0">
      <selection activeCell="X9" sqref="X9"/>
    </sheetView>
  </sheetViews>
  <sheetFormatPr defaultRowHeight="14.25" x14ac:dyDescent="0.2"/>
  <cols>
    <col min="18" max="18" width="12.125" bestFit="1" customWidth="1"/>
    <col min="24" max="24" width="11" bestFit="1" customWidth="1"/>
    <col min="30" max="30" width="11" bestFit="1" customWidth="1"/>
  </cols>
  <sheetData>
    <row r="1" spans="1:30" x14ac:dyDescent="0.2">
      <c r="A1" s="1"/>
      <c r="B1" s="2" t="s">
        <v>0</v>
      </c>
      <c r="C1" s="1"/>
      <c r="D1" s="1"/>
      <c r="E1" s="1"/>
      <c r="F1" s="1"/>
      <c r="G1" s="1"/>
      <c r="H1" s="2" t="s">
        <v>1</v>
      </c>
      <c r="I1" s="1"/>
      <c r="J1" s="1"/>
      <c r="K1" s="1"/>
      <c r="L1" s="1"/>
      <c r="M1" s="1"/>
      <c r="N1" s="2" t="s">
        <v>2</v>
      </c>
      <c r="O1" s="1"/>
      <c r="P1" s="1"/>
      <c r="Q1" s="1"/>
      <c r="R1" s="1"/>
      <c r="S1" s="1"/>
      <c r="T1" s="2" t="s">
        <v>3</v>
      </c>
      <c r="U1" s="1"/>
      <c r="V1" s="1"/>
      <c r="W1" s="1"/>
      <c r="X1" s="1"/>
      <c r="Y1" s="1"/>
      <c r="Z1" s="2" t="s">
        <v>4</v>
      </c>
      <c r="AA1" s="1"/>
      <c r="AB1" s="1"/>
      <c r="AC1" s="1"/>
      <c r="AD1" s="1"/>
    </row>
    <row r="2" spans="1:30" x14ac:dyDescent="0.2">
      <c r="A2" s="1" t="s">
        <v>30</v>
      </c>
      <c r="B2" s="1" t="s">
        <v>5</v>
      </c>
      <c r="C2" s="1" t="s">
        <v>6</v>
      </c>
      <c r="D2" s="1"/>
      <c r="E2" s="1"/>
      <c r="F2" s="1" t="s">
        <v>7</v>
      </c>
      <c r="G2" s="1"/>
      <c r="H2" s="1" t="s">
        <v>5</v>
      </c>
      <c r="I2" s="1" t="s">
        <v>6</v>
      </c>
      <c r="J2" s="1"/>
      <c r="K2" s="1"/>
      <c r="L2" s="1" t="s">
        <v>7</v>
      </c>
      <c r="M2" s="1"/>
      <c r="N2" s="1" t="s">
        <v>5</v>
      </c>
      <c r="O2" s="1" t="s">
        <v>6</v>
      </c>
      <c r="P2" s="1"/>
      <c r="Q2" s="1"/>
      <c r="R2" s="1" t="s">
        <v>7</v>
      </c>
      <c r="S2" s="1"/>
      <c r="T2" s="1" t="s">
        <v>5</v>
      </c>
      <c r="U2" s="1" t="s">
        <v>6</v>
      </c>
      <c r="V2" s="1"/>
      <c r="W2" s="1"/>
      <c r="X2" s="1" t="s">
        <v>7</v>
      </c>
      <c r="Y2" s="1"/>
      <c r="Z2" s="1" t="s">
        <v>5</v>
      </c>
      <c r="AA2" s="1" t="s">
        <v>6</v>
      </c>
      <c r="AB2" s="1"/>
      <c r="AC2" s="1"/>
      <c r="AD2" s="1" t="s">
        <v>7</v>
      </c>
    </row>
    <row r="3" spans="1:30" x14ac:dyDescent="0.2">
      <c r="A3" s="1" t="s">
        <v>8</v>
      </c>
      <c r="B3" s="1">
        <v>0.48554621848739493</v>
      </c>
      <c r="C3" s="1">
        <v>0.49630252100840339</v>
      </c>
      <c r="D3" s="1">
        <f>ABS(B3-C3)</f>
        <v>1.0756302521008454E-2</v>
      </c>
      <c r="E3" s="1">
        <f>B3+C3</f>
        <v>0.98184873949579832</v>
      </c>
      <c r="F3" s="3">
        <f>2*D3/E3</f>
        <v>2.1910304690174701E-2</v>
      </c>
      <c r="G3" s="1"/>
      <c r="H3" s="1">
        <v>0.4748360655737705</v>
      </c>
      <c r="I3" s="1">
        <v>0.4866393442622951</v>
      </c>
      <c r="J3" s="1">
        <f>ABS(H3-I3)</f>
        <v>1.1803278688524599E-2</v>
      </c>
      <c r="K3" s="1">
        <f>H3+I3</f>
        <v>0.96147540983606561</v>
      </c>
      <c r="L3" s="3">
        <f>2*J3/K3</f>
        <v>2.45524296675192E-2</v>
      </c>
      <c r="M3" s="1">
        <v>2.45524296675192E-2</v>
      </c>
      <c r="N3" s="1">
        <v>0.51330357142857141</v>
      </c>
      <c r="O3" s="1">
        <v>0.52464285714285719</v>
      </c>
      <c r="P3" s="1">
        <f>ABS(N3-O3)</f>
        <v>1.1339285714285774E-2</v>
      </c>
      <c r="Q3" s="1">
        <f>N3+O3</f>
        <v>1.0379464285714286</v>
      </c>
      <c r="R3" s="3">
        <f>2*P3/Q3</f>
        <v>2.1849462365591512E-2</v>
      </c>
      <c r="S3" s="1"/>
      <c r="T3" s="1">
        <v>0.50342105263157899</v>
      </c>
      <c r="U3" s="1">
        <v>0.51929824561403504</v>
      </c>
      <c r="V3" s="1">
        <f>ABS(T3-U3)</f>
        <v>1.5877192982456045E-2</v>
      </c>
      <c r="W3" s="1">
        <f>T3+U3</f>
        <v>1.0227192982456139</v>
      </c>
      <c r="X3" s="3">
        <f>2*V3/W3</f>
        <v>3.1048975040740875E-2</v>
      </c>
      <c r="Y3" s="1"/>
      <c r="Z3" s="1">
        <v>0.51086206896551722</v>
      </c>
      <c r="AA3" s="1">
        <v>0.49844827586206897</v>
      </c>
      <c r="AB3" s="1">
        <f>ABS(Z3-AA3)</f>
        <v>1.2413793103448256E-2</v>
      </c>
      <c r="AC3" s="1">
        <f>Z3+AA3</f>
        <v>1.0093103448275862</v>
      </c>
      <c r="AD3" s="3">
        <f>2*AB3/AC3</f>
        <v>2.4598565083703412E-2</v>
      </c>
    </row>
    <row r="4" spans="1:30" x14ac:dyDescent="0.2">
      <c r="A4" s="1" t="s">
        <v>9</v>
      </c>
      <c r="B4" s="1">
        <v>0.54486238532110098</v>
      </c>
      <c r="C4" s="1">
        <v>0.52816513761467887</v>
      </c>
      <c r="D4" s="1">
        <f t="shared" ref="D4:D20" si="0">ABS(B4-C4)</f>
        <v>1.6697247706422114E-2</v>
      </c>
      <c r="E4" s="1">
        <f t="shared" ref="E4:E20" si="1">B4+C4</f>
        <v>1.0730275229357797</v>
      </c>
      <c r="F4" s="3">
        <f t="shared" ref="F4:F20" si="2">2*D4/E4</f>
        <v>3.1121751025991972E-2</v>
      </c>
      <c r="G4" s="1"/>
      <c r="H4" s="1">
        <v>0.52</v>
      </c>
      <c r="I4" s="1">
        <v>0.50543859649122813</v>
      </c>
      <c r="J4" s="1">
        <f t="shared" ref="J4:J6" si="3">ABS(H4-I4)</f>
        <v>1.4561403508771886E-2</v>
      </c>
      <c r="K4" s="1">
        <f t="shared" ref="K4:K20" si="4">H4+I4</f>
        <v>1.0254385964912283</v>
      </c>
      <c r="L4" s="3">
        <f t="shared" ref="L4:L6" si="5">2*J4/K4</f>
        <v>2.8400342172797171E-2</v>
      </c>
      <c r="M4" s="1">
        <v>2.8400342172797171E-2</v>
      </c>
      <c r="N4" s="1">
        <v>0.55952830188679248</v>
      </c>
      <c r="O4" s="1">
        <v>0.53584905660377358</v>
      </c>
      <c r="P4" s="1">
        <f t="shared" ref="P4:P20" si="6">ABS(N4-O4)</f>
        <v>2.3679245283018902E-2</v>
      </c>
      <c r="Q4" s="1">
        <f t="shared" ref="Q4:Q20" si="7">N4+O4</f>
        <v>1.0953773584905662</v>
      </c>
      <c r="R4" s="3">
        <f t="shared" ref="R4:R20" si="8">2*P4/Q4</f>
        <v>4.3234863491516722E-2</v>
      </c>
      <c r="S4" s="1"/>
      <c r="T4" s="1">
        <v>0.53842592592592597</v>
      </c>
      <c r="U4" s="1">
        <v>0.54435185185185186</v>
      </c>
      <c r="V4" s="1">
        <f t="shared" ref="V4:V20" si="9">ABS(T4-U4)</f>
        <v>5.9259259259258901E-3</v>
      </c>
      <c r="W4" s="1">
        <f t="shared" ref="W4:W20" si="10">T4+U4</f>
        <v>1.0827777777777778</v>
      </c>
      <c r="X4" s="3">
        <f t="shared" ref="X4:X20" si="11">2*V4/W4</f>
        <v>1.0945784162818472E-2</v>
      </c>
      <c r="Y4" s="1"/>
      <c r="Z4" s="1">
        <v>0.55952830188679248</v>
      </c>
      <c r="AA4" s="1">
        <v>0.5423584905660378</v>
      </c>
      <c r="AB4" s="1">
        <f t="shared" ref="AB4:AB20" si="12">ABS(Z4-AA4)</f>
        <v>1.716981132075468E-2</v>
      </c>
      <c r="AC4" s="1">
        <f t="shared" ref="AC4:AC20" si="13">Z4+AA4</f>
        <v>1.1018867924528304</v>
      </c>
      <c r="AD4" s="3">
        <f t="shared" ref="AD4:AD20" si="14">2*AB4/AC4</f>
        <v>3.1164383561643763E-2</v>
      </c>
    </row>
    <row r="5" spans="1:30" x14ac:dyDescent="0.2">
      <c r="A5" s="1" t="s">
        <v>10</v>
      </c>
      <c r="B5" s="1">
        <v>0.51660714285714282</v>
      </c>
      <c r="C5" s="1">
        <v>0.51937500000000003</v>
      </c>
      <c r="D5" s="1">
        <f t="shared" si="0"/>
        <v>2.7678571428572107E-3</v>
      </c>
      <c r="E5" s="1">
        <f t="shared" si="1"/>
        <v>1.0359821428571427</v>
      </c>
      <c r="F5" s="3">
        <f t="shared" si="2"/>
        <v>5.3434456606051475E-3</v>
      </c>
      <c r="G5" s="1"/>
      <c r="H5" s="1">
        <v>0.50145299145299149</v>
      </c>
      <c r="I5" s="1">
        <v>0.49846153846153846</v>
      </c>
      <c r="J5" s="1">
        <f t="shared" si="3"/>
        <v>2.9914529914530363E-3</v>
      </c>
      <c r="K5" s="1">
        <f t="shared" si="4"/>
        <v>0.99991452991453</v>
      </c>
      <c r="L5" s="3">
        <f t="shared" si="5"/>
        <v>5.9834173861014655E-3</v>
      </c>
      <c r="M5" s="1">
        <v>5.9834173861014655E-3</v>
      </c>
      <c r="N5" s="1">
        <v>0.54714285714285715</v>
      </c>
      <c r="O5" s="1">
        <v>0.56866666666666665</v>
      </c>
      <c r="P5" s="1">
        <f t="shared" si="6"/>
        <v>2.1523809523809501E-2</v>
      </c>
      <c r="Q5" s="1">
        <f t="shared" si="7"/>
        <v>1.1158095238095238</v>
      </c>
      <c r="R5" s="3">
        <f t="shared" si="8"/>
        <v>3.8579720040969573E-2</v>
      </c>
      <c r="S5" s="1"/>
      <c r="T5" s="1">
        <v>0.53635514018691588</v>
      </c>
      <c r="U5" s="1">
        <v>0.54943925233644864</v>
      </c>
      <c r="V5" s="1">
        <f t="shared" si="9"/>
        <v>1.3084112149532756E-2</v>
      </c>
      <c r="W5" s="1">
        <f t="shared" si="10"/>
        <v>1.0857943925233644</v>
      </c>
      <c r="X5" s="3">
        <f t="shared" si="11"/>
        <v>2.4100533654673868E-2</v>
      </c>
      <c r="Y5" s="1"/>
      <c r="Z5" s="1">
        <v>0.525045871559633</v>
      </c>
      <c r="AA5" s="1">
        <v>0.54256880733944957</v>
      </c>
      <c r="AB5" s="1">
        <f t="shared" si="12"/>
        <v>1.7522935779816562E-2</v>
      </c>
      <c r="AC5" s="1">
        <f t="shared" si="13"/>
        <v>1.0676146788990826</v>
      </c>
      <c r="AD5" s="3">
        <f t="shared" si="14"/>
        <v>3.2826329810088602E-2</v>
      </c>
    </row>
    <row r="6" spans="1:30" x14ac:dyDescent="0.2">
      <c r="A6" s="1" t="s">
        <v>11</v>
      </c>
      <c r="B6" s="1">
        <v>0.50561403508771929</v>
      </c>
      <c r="C6" s="1">
        <v>0.51184210526315788</v>
      </c>
      <c r="D6" s="1">
        <f t="shared" si="0"/>
        <v>6.2280701754385825E-3</v>
      </c>
      <c r="E6" s="1">
        <f t="shared" si="1"/>
        <v>1.0174561403508773</v>
      </c>
      <c r="F6" s="3">
        <f t="shared" si="2"/>
        <v>1.2242434692645889E-2</v>
      </c>
      <c r="G6" s="1"/>
      <c r="H6" s="1">
        <v>0.4806611570247934</v>
      </c>
      <c r="I6" s="1">
        <v>0.48173553719008261</v>
      </c>
      <c r="J6" s="1">
        <f t="shared" si="3"/>
        <v>1.0743801652892127E-3</v>
      </c>
      <c r="K6" s="1">
        <f t="shared" si="4"/>
        <v>0.96239669421487606</v>
      </c>
      <c r="L6" s="3">
        <f t="shared" si="5"/>
        <v>2.2327179046800296E-3</v>
      </c>
      <c r="M6" s="1">
        <v>2.2327179046800296E-3</v>
      </c>
      <c r="N6" s="1">
        <v>0.54481481481481486</v>
      </c>
      <c r="O6" s="1">
        <v>0.53925925925925922</v>
      </c>
      <c r="P6" s="1">
        <f t="shared" si="6"/>
        <v>5.5555555555556468E-3</v>
      </c>
      <c r="Q6" s="1">
        <f t="shared" si="7"/>
        <v>1.0840740740740742</v>
      </c>
      <c r="R6" s="3">
        <f t="shared" si="8"/>
        <v>1.0249402118209938E-2</v>
      </c>
      <c r="S6" s="1"/>
      <c r="T6" s="1">
        <v>0.53240740740740744</v>
      </c>
      <c r="U6" s="1">
        <v>0.54851851851851852</v>
      </c>
      <c r="V6" s="1">
        <f t="shared" si="9"/>
        <v>1.6111111111111076E-2</v>
      </c>
      <c r="W6" s="1">
        <f t="shared" si="10"/>
        <v>1.0809259259259258</v>
      </c>
      <c r="X6" s="3">
        <f t="shared" si="11"/>
        <v>2.9809833818742443E-2</v>
      </c>
      <c r="Y6" s="1"/>
      <c r="Z6" s="1">
        <v>0.52459459459459457</v>
      </c>
      <c r="AA6" s="1">
        <v>0.52324324324324323</v>
      </c>
      <c r="AB6" s="1">
        <f t="shared" si="12"/>
        <v>1.3513513513513375E-3</v>
      </c>
      <c r="AC6" s="1">
        <f t="shared" si="13"/>
        <v>1.0478378378378377</v>
      </c>
      <c r="AD6" s="3">
        <f t="shared" si="14"/>
        <v>2.5793139025019085E-3</v>
      </c>
    </row>
    <row r="7" spans="1:30" x14ac:dyDescent="0.2">
      <c r="A7" s="1" t="s">
        <v>12</v>
      </c>
      <c r="B7" s="1">
        <v>0.49068376068376068</v>
      </c>
      <c r="C7" s="1">
        <v>0.50179487179487181</v>
      </c>
      <c r="D7" s="1">
        <f>ABS(B7-C7)</f>
        <v>1.1111111111111127E-2</v>
      </c>
      <c r="E7" s="1">
        <f t="shared" si="1"/>
        <v>0.99247863247863255</v>
      </c>
      <c r="F7" s="4">
        <f>2*D7/E7</f>
        <v>2.2390630382363105E-2</v>
      </c>
      <c r="G7" s="1"/>
      <c r="H7" s="1">
        <v>0.47601626016260162</v>
      </c>
      <c r="I7" s="1">
        <v>0.47276422764227638</v>
      </c>
      <c r="J7" s="1">
        <f>ABS(H7-I7)</f>
        <v>3.2520325203252431E-3</v>
      </c>
      <c r="K7" s="1">
        <f t="shared" si="4"/>
        <v>0.948780487804878</v>
      </c>
      <c r="L7" s="4">
        <f>2*J7/K7</f>
        <v>6.8551842330763484E-3</v>
      </c>
      <c r="M7" s="1">
        <v>6.8551842330763484E-3</v>
      </c>
      <c r="N7" s="1">
        <v>1.5283333333333333</v>
      </c>
      <c r="O7" s="1">
        <v>0.50701754385964914</v>
      </c>
      <c r="P7" s="1">
        <f t="shared" si="6"/>
        <v>1.0213157894736842</v>
      </c>
      <c r="Q7" s="1">
        <f t="shared" si="7"/>
        <v>2.0353508771929825</v>
      </c>
      <c r="R7" s="3">
        <f t="shared" si="8"/>
        <v>1.0035771236478042</v>
      </c>
      <c r="S7" s="1"/>
      <c r="T7" s="1">
        <v>0.48299999999999998</v>
      </c>
      <c r="U7" s="1">
        <v>0.48875000000000002</v>
      </c>
      <c r="V7" s="1">
        <f t="shared" si="9"/>
        <v>5.7500000000000329E-3</v>
      </c>
      <c r="W7" s="1">
        <f t="shared" si="10"/>
        <v>0.97175</v>
      </c>
      <c r="X7" s="3">
        <f t="shared" si="11"/>
        <v>1.1834319526627286E-2</v>
      </c>
      <c r="Y7" s="1"/>
      <c r="Z7" s="1">
        <v>1.5414159292035399</v>
      </c>
      <c r="AA7" s="1">
        <v>0.51309734513274341</v>
      </c>
      <c r="AB7" s="1">
        <f t="shared" si="12"/>
        <v>1.0283185840707965</v>
      </c>
      <c r="AC7" s="1">
        <f t="shared" si="13"/>
        <v>2.0545132743362835</v>
      </c>
      <c r="AD7" s="4">
        <f>2*AB7/AC7</f>
        <v>1.0010337698139213</v>
      </c>
    </row>
    <row r="8" spans="1:30" x14ac:dyDescent="0.2">
      <c r="A8" s="1" t="s">
        <v>13</v>
      </c>
      <c r="B8" s="1">
        <v>0.52477477477477474</v>
      </c>
      <c r="C8" s="1">
        <v>0.53099099099099101</v>
      </c>
      <c r="D8" s="1">
        <f t="shared" si="0"/>
        <v>6.2162162162162637E-3</v>
      </c>
      <c r="E8" s="1">
        <f t="shared" si="1"/>
        <v>1.0557657657657658</v>
      </c>
      <c r="F8" s="3">
        <f t="shared" si="2"/>
        <v>1.1775748784026031E-2</v>
      </c>
      <c r="G8" s="1"/>
      <c r="H8" s="1">
        <v>0.5195535714285715</v>
      </c>
      <c r="I8" s="1">
        <v>0.52214285714285713</v>
      </c>
      <c r="J8" s="1">
        <f t="shared" ref="J8:J20" si="15">ABS(H8-I8)</f>
        <v>2.5892857142856274E-3</v>
      </c>
      <c r="K8" s="1">
        <f t="shared" si="4"/>
        <v>1.0416964285714285</v>
      </c>
      <c r="L8" s="3">
        <f t="shared" ref="L8:L20" si="16">2*J8/K8</f>
        <v>4.9712865346702717E-3</v>
      </c>
      <c r="M8" s="1">
        <v>4.9712865346702717E-3</v>
      </c>
      <c r="N8" s="1">
        <v>0.5526923076923077</v>
      </c>
      <c r="O8" s="1">
        <v>0.5658653846153846</v>
      </c>
      <c r="P8" s="1">
        <f t="shared" si="6"/>
        <v>1.3173076923076898E-2</v>
      </c>
      <c r="Q8" s="1">
        <f t="shared" si="7"/>
        <v>1.1185576923076923</v>
      </c>
      <c r="R8" s="3">
        <f t="shared" si="8"/>
        <v>2.3553683486632809E-2</v>
      </c>
      <c r="S8" s="1"/>
      <c r="T8" s="1">
        <v>1.6831067961165049</v>
      </c>
      <c r="U8" s="1">
        <v>0.55543689320388356</v>
      </c>
      <c r="V8" s="1">
        <f t="shared" si="9"/>
        <v>1.1276699029126214</v>
      </c>
      <c r="W8" s="1">
        <f t="shared" si="10"/>
        <v>2.2385436893203883</v>
      </c>
      <c r="X8" s="4">
        <f>2*V8/W8</f>
        <v>1.0075031443813158</v>
      </c>
      <c r="Y8" s="1"/>
      <c r="Z8" s="1">
        <v>0.53263636363636369</v>
      </c>
      <c r="AA8" s="1">
        <v>0.53990909090909089</v>
      </c>
      <c r="AB8" s="1">
        <f t="shared" si="12"/>
        <v>7.2727272727272085E-3</v>
      </c>
      <c r="AC8" s="1">
        <f t="shared" si="13"/>
        <v>1.0725454545454545</v>
      </c>
      <c r="AD8" s="3">
        <f t="shared" si="14"/>
        <v>1.3561620613663214E-2</v>
      </c>
    </row>
    <row r="9" spans="1:30" x14ac:dyDescent="0.2">
      <c r="A9" s="1" t="s">
        <v>14</v>
      </c>
      <c r="B9" s="1">
        <v>0.5592380952380952</v>
      </c>
      <c r="C9" s="1">
        <v>0.54942857142857138</v>
      </c>
      <c r="D9" s="1">
        <f t="shared" si="0"/>
        <v>9.8095238095238235E-3</v>
      </c>
      <c r="E9" s="1">
        <f t="shared" si="1"/>
        <v>1.1086666666666667</v>
      </c>
      <c r="F9" s="4">
        <f t="shared" si="2"/>
        <v>1.7696074220427824E-2</v>
      </c>
      <c r="G9" s="1"/>
      <c r="H9" s="1">
        <v>0.56704761904761902</v>
      </c>
      <c r="I9" s="1">
        <v>0.5445714285714286</v>
      </c>
      <c r="J9" s="1">
        <f t="shared" si="15"/>
        <v>2.2476190476190427E-2</v>
      </c>
      <c r="K9" s="1">
        <f t="shared" si="4"/>
        <v>1.1116190476190475</v>
      </c>
      <c r="L9" s="4">
        <f t="shared" si="16"/>
        <v>4.0438656614119176E-2</v>
      </c>
      <c r="M9" s="1">
        <v>4.0438656614119176E-2</v>
      </c>
      <c r="N9" s="1">
        <v>1.8375531914893617</v>
      </c>
      <c r="O9" s="1">
        <v>0.6045744680851064</v>
      </c>
      <c r="P9" s="1">
        <f t="shared" si="6"/>
        <v>1.2329787234042553</v>
      </c>
      <c r="Q9" s="1">
        <f t="shared" si="7"/>
        <v>2.4421276595744681</v>
      </c>
      <c r="R9" s="3">
        <f>2*P9/Q9</f>
        <v>1.0097577975257013</v>
      </c>
      <c r="S9" s="1"/>
      <c r="T9" s="1">
        <v>0.59885416666666669</v>
      </c>
      <c r="U9" s="1">
        <v>0.60354166666666664</v>
      </c>
      <c r="V9" s="1">
        <f t="shared" si="9"/>
        <v>4.6874999999999556E-3</v>
      </c>
      <c r="W9" s="1">
        <f t="shared" si="10"/>
        <v>1.2023958333333333</v>
      </c>
      <c r="X9" s="3">
        <f t="shared" si="11"/>
        <v>7.7969332062721259E-3</v>
      </c>
      <c r="Y9" s="1"/>
      <c r="Z9" s="1">
        <v>1.8141052631578947</v>
      </c>
      <c r="AA9" s="1">
        <v>0.59936842105263155</v>
      </c>
      <c r="AB9" s="1">
        <f t="shared" si="12"/>
        <v>1.2147368421052631</v>
      </c>
      <c r="AC9" s="1">
        <f t="shared" si="13"/>
        <v>2.4134736842105262</v>
      </c>
      <c r="AD9" s="4">
        <f t="shared" si="14"/>
        <v>1.0066294487090022</v>
      </c>
    </row>
    <row r="10" spans="1:30" x14ac:dyDescent="0.2">
      <c r="A10" s="1" t="s">
        <v>15</v>
      </c>
      <c r="B10" s="1">
        <v>0.57970588235294118</v>
      </c>
      <c r="C10" s="1">
        <v>0.56284313725490198</v>
      </c>
      <c r="D10" s="1">
        <f t="shared" si="0"/>
        <v>1.68627450980392E-2</v>
      </c>
      <c r="E10" s="1">
        <f t="shared" si="1"/>
        <v>1.1425490196078432</v>
      </c>
      <c r="F10" s="3">
        <f t="shared" si="2"/>
        <v>2.9517762141753875E-2</v>
      </c>
      <c r="G10" s="1"/>
      <c r="H10" s="1">
        <v>0.5178947368421053</v>
      </c>
      <c r="I10" s="1">
        <v>0.50456140350877188</v>
      </c>
      <c r="J10" s="1">
        <f t="shared" si="15"/>
        <v>1.3333333333333419E-2</v>
      </c>
      <c r="K10" s="1">
        <f t="shared" si="4"/>
        <v>1.0224561403508772</v>
      </c>
      <c r="L10" s="3">
        <f t="shared" si="16"/>
        <v>2.6080988332189598E-2</v>
      </c>
      <c r="M10" s="1">
        <v>2.6080988332189598E-2</v>
      </c>
      <c r="N10" s="1">
        <v>0.63413043478260867</v>
      </c>
      <c r="O10" s="1">
        <v>0.62815217391304357</v>
      </c>
      <c r="P10" s="1">
        <f t="shared" si="6"/>
        <v>5.9782608695650996E-3</v>
      </c>
      <c r="Q10" s="1">
        <f t="shared" si="7"/>
        <v>1.2622826086956522</v>
      </c>
      <c r="R10" s="3">
        <f t="shared" si="8"/>
        <v>9.4721432876946378E-3</v>
      </c>
      <c r="S10" s="1"/>
      <c r="T10" s="1">
        <v>0.63900000000000001</v>
      </c>
      <c r="U10" s="1">
        <v>0.65599999999999992</v>
      </c>
      <c r="V10" s="1">
        <f t="shared" si="9"/>
        <v>1.6999999999999904E-2</v>
      </c>
      <c r="W10" s="1">
        <f t="shared" si="10"/>
        <v>1.2949999999999999</v>
      </c>
      <c r="X10" s="3">
        <f t="shared" si="11"/>
        <v>2.6254826254826107E-2</v>
      </c>
      <c r="Y10" s="1"/>
      <c r="Z10" s="1">
        <v>1.7770408163265308</v>
      </c>
      <c r="AA10" s="1">
        <v>0.59418367346938772</v>
      </c>
      <c r="AB10" s="1">
        <f t="shared" si="12"/>
        <v>1.1828571428571431</v>
      </c>
      <c r="AC10" s="1">
        <f t="shared" si="13"/>
        <v>2.3712244897959183</v>
      </c>
      <c r="AD10" s="3">
        <f t="shared" si="14"/>
        <v>0.99767621998450839</v>
      </c>
    </row>
    <row r="11" spans="1:30" x14ac:dyDescent="0.2">
      <c r="A11" s="1" t="s">
        <v>16</v>
      </c>
      <c r="B11" s="1">
        <v>0.56705882352941173</v>
      </c>
      <c r="C11" s="1">
        <v>0.5743137254901961</v>
      </c>
      <c r="D11" s="1">
        <f t="shared" si="0"/>
        <v>7.2549019607843768E-3</v>
      </c>
      <c r="E11" s="1">
        <f t="shared" si="1"/>
        <v>1.1413725490196078</v>
      </c>
      <c r="F11" s="3">
        <f t="shared" si="2"/>
        <v>1.2712592338086351E-2</v>
      </c>
      <c r="G11" s="1"/>
      <c r="H11" s="1">
        <v>0.52787037037037043</v>
      </c>
      <c r="I11" s="1">
        <v>0.5508333333333334</v>
      </c>
      <c r="J11" s="1">
        <f t="shared" si="15"/>
        <v>2.2962962962962963E-2</v>
      </c>
      <c r="K11" s="1">
        <f t="shared" si="4"/>
        <v>1.0787037037037037</v>
      </c>
      <c r="L11" s="3">
        <f t="shared" si="16"/>
        <v>4.2575107296137338E-2</v>
      </c>
      <c r="M11" s="1">
        <v>4.2575107296137338E-2</v>
      </c>
      <c r="N11" s="1">
        <v>0.63152173913043474</v>
      </c>
      <c r="O11" s="1">
        <v>0.62695652173913041</v>
      </c>
      <c r="P11" s="1">
        <f t="shared" si="6"/>
        <v>4.5652173913043326E-3</v>
      </c>
      <c r="Q11" s="1">
        <f t="shared" si="7"/>
        <v>1.2584782608695653</v>
      </c>
      <c r="R11" s="3">
        <f t="shared" si="8"/>
        <v>7.2551390568318984E-3</v>
      </c>
      <c r="S11" s="1"/>
      <c r="T11" s="1">
        <v>0.64142857142857135</v>
      </c>
      <c r="U11" s="1">
        <v>0.63681318681318677</v>
      </c>
      <c r="V11" s="1">
        <f t="shared" si="9"/>
        <v>4.6153846153845768E-3</v>
      </c>
      <c r="W11" s="1">
        <f t="shared" si="10"/>
        <v>1.2782417582417582</v>
      </c>
      <c r="X11" s="3">
        <f t="shared" si="11"/>
        <v>7.2214580467674771E-3</v>
      </c>
      <c r="Y11" s="1"/>
      <c r="Z11" s="1">
        <v>0.59103092783505151</v>
      </c>
      <c r="AA11" s="1">
        <v>0.61443298969072169</v>
      </c>
      <c r="AB11" s="1">
        <f t="shared" si="12"/>
        <v>2.3402061855670175E-2</v>
      </c>
      <c r="AC11" s="1">
        <f t="shared" si="13"/>
        <v>1.2054639175257731</v>
      </c>
      <c r="AD11" s="3">
        <f t="shared" si="14"/>
        <v>3.8826648422133021E-2</v>
      </c>
    </row>
    <row r="12" spans="1:30" x14ac:dyDescent="0.2">
      <c r="A12" s="1" t="s">
        <v>17</v>
      </c>
      <c r="B12" s="1">
        <v>0.6130526315789474</v>
      </c>
      <c r="C12" s="1">
        <v>0.61042105263157898</v>
      </c>
      <c r="D12" s="1">
        <f t="shared" si="0"/>
        <v>2.6315789473684292E-3</v>
      </c>
      <c r="E12" s="1">
        <f t="shared" si="1"/>
        <v>1.2234736842105263</v>
      </c>
      <c r="F12" s="3">
        <f t="shared" si="2"/>
        <v>4.3018153660845009E-3</v>
      </c>
      <c r="G12" s="1"/>
      <c r="H12" s="1">
        <v>0.57029411764705884</v>
      </c>
      <c r="I12" s="1">
        <v>0.56901960784313721</v>
      </c>
      <c r="J12" s="1">
        <f t="shared" si="15"/>
        <v>1.2745098039216307E-3</v>
      </c>
      <c r="K12" s="1">
        <f t="shared" si="4"/>
        <v>1.1393137254901959</v>
      </c>
      <c r="L12" s="3">
        <f t="shared" si="16"/>
        <v>2.2373289734103148E-3</v>
      </c>
      <c r="M12" s="1">
        <v>2.2373289734103148E-3</v>
      </c>
      <c r="N12" s="1">
        <v>0.71197530864197534</v>
      </c>
      <c r="O12" s="1">
        <v>0.72086419753086417</v>
      </c>
      <c r="P12" s="1">
        <f t="shared" si="6"/>
        <v>8.8888888888888351E-3</v>
      </c>
      <c r="Q12" s="1">
        <f t="shared" si="7"/>
        <v>1.4328395061728396</v>
      </c>
      <c r="R12" s="3">
        <f t="shared" si="8"/>
        <v>1.2407375495433321E-2</v>
      </c>
      <c r="S12" s="1"/>
      <c r="T12" s="1">
        <v>0.754</v>
      </c>
      <c r="U12" s="1">
        <v>0.78733333333333333</v>
      </c>
      <c r="V12" s="1">
        <f t="shared" si="9"/>
        <v>3.3333333333333326E-2</v>
      </c>
      <c r="W12" s="1">
        <f t="shared" si="10"/>
        <v>1.5413333333333332</v>
      </c>
      <c r="X12" s="3">
        <f t="shared" si="11"/>
        <v>4.3252595155709339E-2</v>
      </c>
      <c r="Y12" s="1"/>
      <c r="Z12" s="1">
        <v>0.66930232558139535</v>
      </c>
      <c r="AA12" s="1">
        <v>0.68302325581395351</v>
      </c>
      <c r="AB12" s="1">
        <f t="shared" si="12"/>
        <v>1.3720930232558159E-2</v>
      </c>
      <c r="AC12" s="1">
        <f t="shared" si="13"/>
        <v>1.3523255813953488</v>
      </c>
      <c r="AD12" s="3">
        <f t="shared" si="14"/>
        <v>2.0292347377472087E-2</v>
      </c>
    </row>
    <row r="13" spans="1:30" x14ac:dyDescent="0.2">
      <c r="A13" s="1" t="s">
        <v>18</v>
      </c>
      <c r="B13" s="1">
        <v>0.53917431192660548</v>
      </c>
      <c r="C13" s="1">
        <v>0.52880733944954128</v>
      </c>
      <c r="D13" s="1">
        <f t="shared" si="0"/>
        <v>1.0366972477064196E-2</v>
      </c>
      <c r="E13" s="1">
        <f t="shared" si="1"/>
        <v>1.0679816513761469</v>
      </c>
      <c r="F13" s="3">
        <f t="shared" si="2"/>
        <v>1.9414139678721711E-2</v>
      </c>
      <c r="G13" s="1"/>
      <c r="H13" s="1">
        <v>0.54249999999999998</v>
      </c>
      <c r="I13" s="1">
        <v>0.52916666666666667</v>
      </c>
      <c r="J13" s="1">
        <f t="shared" si="15"/>
        <v>1.3333333333333308E-2</v>
      </c>
      <c r="K13" s="1">
        <f t="shared" si="4"/>
        <v>1.0716666666666668</v>
      </c>
      <c r="L13" s="3">
        <f t="shared" si="16"/>
        <v>2.4883359253499174E-2</v>
      </c>
      <c r="M13" s="1">
        <v>2.4883359253499174E-2</v>
      </c>
      <c r="N13" s="1">
        <v>0.5553703703703704</v>
      </c>
      <c r="O13" s="1">
        <v>0.52879629629629621</v>
      </c>
      <c r="P13" s="1">
        <f t="shared" si="6"/>
        <v>2.6574074074074194E-2</v>
      </c>
      <c r="Q13" s="1">
        <f t="shared" si="7"/>
        <v>1.0841666666666665</v>
      </c>
      <c r="R13" s="3">
        <f t="shared" si="8"/>
        <v>4.9022119736954708E-2</v>
      </c>
      <c r="S13" s="1"/>
      <c r="T13" s="1">
        <v>0.56761904761904758</v>
      </c>
      <c r="U13" s="1">
        <v>0.54228571428571426</v>
      </c>
      <c r="V13" s="1">
        <f t="shared" si="9"/>
        <v>2.5333333333333319E-2</v>
      </c>
      <c r="W13" s="1">
        <f t="shared" si="10"/>
        <v>1.1099047619047617</v>
      </c>
      <c r="X13" s="3">
        <f t="shared" si="11"/>
        <v>4.5649562382014737E-2</v>
      </c>
      <c r="Y13" s="1"/>
      <c r="Z13" s="1">
        <v>0.5523364485981308</v>
      </c>
      <c r="AA13" s="1">
        <v>0.54112149532710285</v>
      </c>
      <c r="AB13" s="1">
        <f t="shared" si="12"/>
        <v>1.121495327102795E-2</v>
      </c>
      <c r="AC13" s="1">
        <f t="shared" si="13"/>
        <v>1.0934579439252337</v>
      </c>
      <c r="AD13" s="3">
        <f t="shared" si="14"/>
        <v>2.0512820512820353E-2</v>
      </c>
    </row>
    <row r="14" spans="1:30" x14ac:dyDescent="0.2">
      <c r="A14" s="1" t="s">
        <v>19</v>
      </c>
      <c r="B14" s="1">
        <v>0.59224489795918367</v>
      </c>
      <c r="C14" s="1">
        <v>0.58744897959183673</v>
      </c>
      <c r="D14" s="1">
        <f t="shared" si="0"/>
        <v>4.7959183673469408E-3</v>
      </c>
      <c r="E14" s="1">
        <f t="shared" si="1"/>
        <v>1.1796938775510204</v>
      </c>
      <c r="F14" s="3">
        <f t="shared" si="2"/>
        <v>8.1307845342098468E-3</v>
      </c>
      <c r="G14" s="1"/>
      <c r="H14" s="1">
        <v>0.58760000000000001</v>
      </c>
      <c r="I14" s="1">
        <v>0.57710000000000006</v>
      </c>
      <c r="J14" s="1">
        <f t="shared" si="15"/>
        <v>1.0499999999999954E-2</v>
      </c>
      <c r="K14" s="1">
        <f t="shared" si="4"/>
        <v>1.1647000000000001</v>
      </c>
      <c r="L14" s="3">
        <f t="shared" si="16"/>
        <v>1.8030394092899377E-2</v>
      </c>
      <c r="M14" s="1">
        <v>1.8030394092899377E-2</v>
      </c>
      <c r="N14" s="1">
        <v>0.61576086956521747</v>
      </c>
      <c r="O14" s="1">
        <v>0.64630434782608703</v>
      </c>
      <c r="P14" s="1">
        <f t="shared" si="6"/>
        <v>3.0543478260869561E-2</v>
      </c>
      <c r="Q14" s="1">
        <f t="shared" si="7"/>
        <v>1.2620652173913045</v>
      </c>
      <c r="R14" s="3">
        <f t="shared" si="8"/>
        <v>4.8402377056239759E-2</v>
      </c>
      <c r="S14" s="1"/>
      <c r="T14" s="1">
        <v>0.61225806451612907</v>
      </c>
      <c r="U14" s="1">
        <v>0.63010752688172045</v>
      </c>
      <c r="V14" s="1">
        <f t="shared" si="9"/>
        <v>1.7849462365591373E-2</v>
      </c>
      <c r="W14" s="1">
        <f t="shared" si="10"/>
        <v>1.2423655913978495</v>
      </c>
      <c r="X14" s="3">
        <f t="shared" si="11"/>
        <v>2.8734637355028521E-2</v>
      </c>
      <c r="Y14" s="1"/>
      <c r="Z14" s="1">
        <v>0.63406593406593403</v>
      </c>
      <c r="AA14" s="1">
        <v>0.64384615384615385</v>
      </c>
      <c r="AB14" s="1">
        <f t="shared" si="12"/>
        <v>9.7802197802198121E-3</v>
      </c>
      <c r="AC14" s="1">
        <f t="shared" si="13"/>
        <v>1.277912087912088</v>
      </c>
      <c r="AD14" s="3">
        <f t="shared" si="14"/>
        <v>1.5306561183248824E-2</v>
      </c>
    </row>
    <row r="15" spans="1:30" x14ac:dyDescent="0.2">
      <c r="A15" s="1" t="s">
        <v>20</v>
      </c>
      <c r="B15" s="1">
        <v>0.60680412371134018</v>
      </c>
      <c r="C15" s="1">
        <v>0.59134020618556704</v>
      </c>
      <c r="D15" s="1">
        <f t="shared" si="0"/>
        <v>1.5463917525773141E-2</v>
      </c>
      <c r="E15" s="1">
        <f t="shared" si="1"/>
        <v>1.1981443298969072</v>
      </c>
      <c r="F15" s="3">
        <f t="shared" si="2"/>
        <v>2.5813113061435116E-2</v>
      </c>
      <c r="G15" s="1"/>
      <c r="H15" s="1">
        <v>0.59540000000000004</v>
      </c>
      <c r="I15" s="1">
        <v>0.56710000000000005</v>
      </c>
      <c r="J15" s="1">
        <f t="shared" si="15"/>
        <v>2.8299999999999992E-2</v>
      </c>
      <c r="K15" s="1">
        <f t="shared" si="4"/>
        <v>1.1625000000000001</v>
      </c>
      <c r="L15" s="3">
        <f t="shared" si="16"/>
        <v>4.8688172043010736E-2</v>
      </c>
      <c r="M15" s="1">
        <v>4.8688172043010736E-2</v>
      </c>
      <c r="N15" s="1">
        <v>0.67069767441860462</v>
      </c>
      <c r="O15" s="1">
        <v>0.67127906976744189</v>
      </c>
      <c r="P15" s="1">
        <f t="shared" si="6"/>
        <v>5.8139534883727695E-4</v>
      </c>
      <c r="Q15" s="1">
        <f t="shared" si="7"/>
        <v>1.3419767441860464</v>
      </c>
      <c r="R15" s="3">
        <f t="shared" si="8"/>
        <v>8.6647604193754136E-4</v>
      </c>
      <c r="S15" s="1"/>
      <c r="T15" s="1">
        <v>0.66917647058823537</v>
      </c>
      <c r="U15" s="1">
        <v>0.68235294117647061</v>
      </c>
      <c r="V15" s="1">
        <f t="shared" si="9"/>
        <v>1.3176470588235234E-2</v>
      </c>
      <c r="W15" s="1">
        <f t="shared" si="10"/>
        <v>1.3515294117647061</v>
      </c>
      <c r="X15" s="3">
        <f t="shared" si="11"/>
        <v>1.949860724233974E-2</v>
      </c>
      <c r="Y15" s="1"/>
      <c r="Z15" s="1">
        <v>0.6290217391304348</v>
      </c>
      <c r="AA15" s="1">
        <v>0.62326086956521742</v>
      </c>
      <c r="AB15" s="1">
        <f t="shared" si="12"/>
        <v>5.7608695652173747E-3</v>
      </c>
      <c r="AC15" s="1">
        <f t="shared" si="13"/>
        <v>1.2522826086956522</v>
      </c>
      <c r="AD15" s="3">
        <f t="shared" si="14"/>
        <v>9.2005902265428086E-3</v>
      </c>
    </row>
    <row r="16" spans="1:30" x14ac:dyDescent="0.2">
      <c r="A16" s="1" t="s">
        <v>21</v>
      </c>
      <c r="B16" s="1">
        <v>0.53851851851851851</v>
      </c>
      <c r="C16" s="1">
        <v>0.54333333333333333</v>
      </c>
      <c r="D16" s="1">
        <f t="shared" si="0"/>
        <v>4.8148148148148273E-3</v>
      </c>
      <c r="E16" s="1">
        <f t="shared" si="1"/>
        <v>1.0818518518518518</v>
      </c>
      <c r="F16" s="3">
        <f t="shared" si="2"/>
        <v>8.9010612803834543E-3</v>
      </c>
      <c r="G16" s="1"/>
      <c r="H16" s="1">
        <v>0.51017543859649128</v>
      </c>
      <c r="I16" s="1">
        <v>0.51350877192982458</v>
      </c>
      <c r="J16" s="1">
        <f t="shared" si="15"/>
        <v>3.3333333333332993E-3</v>
      </c>
      <c r="K16" s="1">
        <f t="shared" si="4"/>
        <v>1.0236842105263158</v>
      </c>
      <c r="L16" s="3">
        <f t="shared" si="16"/>
        <v>6.5124250214223843E-3</v>
      </c>
      <c r="M16" s="1">
        <v>6.5124250214223843E-3</v>
      </c>
      <c r="N16" s="1">
        <v>0.57999999999999996</v>
      </c>
      <c r="O16" s="1">
        <v>0.5916161616161616</v>
      </c>
      <c r="P16" s="1">
        <f t="shared" si="6"/>
        <v>1.1616161616161635E-2</v>
      </c>
      <c r="Q16" s="1">
        <f t="shared" si="7"/>
        <v>1.1716161616161616</v>
      </c>
      <c r="R16" s="3">
        <f t="shared" si="8"/>
        <v>1.9829295628933562E-2</v>
      </c>
      <c r="S16" s="1"/>
      <c r="T16" s="1">
        <v>0.58979591836734691</v>
      </c>
      <c r="U16" s="1">
        <v>0.59428571428571431</v>
      </c>
      <c r="V16" s="1">
        <f t="shared" si="9"/>
        <v>4.4897959183674008E-3</v>
      </c>
      <c r="W16" s="1">
        <f t="shared" si="10"/>
        <v>1.1840816326530612</v>
      </c>
      <c r="X16" s="3">
        <f t="shared" si="11"/>
        <v>7.5835918648742727E-3</v>
      </c>
      <c r="Y16" s="1"/>
      <c r="Z16" s="1">
        <v>0.54826923076923084</v>
      </c>
      <c r="AA16" s="1">
        <v>0.56874999999999998</v>
      </c>
      <c r="AB16" s="1">
        <f t="shared" si="12"/>
        <v>2.0480769230769136E-2</v>
      </c>
      <c r="AC16" s="1">
        <f t="shared" si="13"/>
        <v>1.1170192307692308</v>
      </c>
      <c r="AD16" s="3">
        <f t="shared" si="14"/>
        <v>3.6670396832228461E-2</v>
      </c>
    </row>
    <row r="17" spans="1:30" x14ac:dyDescent="0.2">
      <c r="A17" s="1" t="s">
        <v>22</v>
      </c>
      <c r="B17" s="1">
        <v>0.61378947368421055</v>
      </c>
      <c r="C17" s="1">
        <v>0.61631578947368415</v>
      </c>
      <c r="D17" s="1">
        <f t="shared" si="0"/>
        <v>2.5263157894735988E-3</v>
      </c>
      <c r="E17" s="1">
        <f t="shared" si="1"/>
        <v>1.2301052631578946</v>
      </c>
      <c r="F17" s="4">
        <f t="shared" si="2"/>
        <v>4.1074790347422887E-3</v>
      </c>
      <c r="G17" s="1"/>
      <c r="H17" s="1">
        <v>0.60105263157894739</v>
      </c>
      <c r="I17" s="1">
        <v>0.6170526315789473</v>
      </c>
      <c r="J17" s="1">
        <f t="shared" si="15"/>
        <v>1.5999999999999903E-2</v>
      </c>
      <c r="K17" s="1">
        <f t="shared" si="4"/>
        <v>1.2181052631578946</v>
      </c>
      <c r="L17" s="4">
        <f t="shared" si="16"/>
        <v>2.6270307639128777E-2</v>
      </c>
      <c r="M17" s="1">
        <v>2.6270307639128777E-2</v>
      </c>
      <c r="N17" s="1">
        <v>0.65818181818181809</v>
      </c>
      <c r="O17" s="1">
        <v>0.65829545454545457</v>
      </c>
      <c r="P17" s="1">
        <f t="shared" si="6"/>
        <v>1.1363636363648233E-4</v>
      </c>
      <c r="Q17" s="1">
        <f t="shared" si="7"/>
        <v>1.3164772727272727</v>
      </c>
      <c r="R17" s="4">
        <f t="shared" si="8"/>
        <v>1.7263703064325327E-4</v>
      </c>
      <c r="S17" s="1"/>
      <c r="T17" s="1">
        <v>0.69058823529411772</v>
      </c>
      <c r="U17" s="1">
        <v>0.67364705882352938</v>
      </c>
      <c r="V17" s="1">
        <f t="shared" si="9"/>
        <v>1.6941176470588348E-2</v>
      </c>
      <c r="W17" s="1">
        <f t="shared" si="10"/>
        <v>1.364235294117647</v>
      </c>
      <c r="X17" s="4">
        <f t="shared" si="11"/>
        <v>2.483615039668868E-2</v>
      </c>
      <c r="Y17" s="1"/>
      <c r="Z17" s="1">
        <v>1.9303333333333332</v>
      </c>
      <c r="AA17" s="1">
        <v>0.64144444444444448</v>
      </c>
      <c r="AB17" s="1">
        <f t="shared" si="12"/>
        <v>1.2888888888888888</v>
      </c>
      <c r="AC17" s="1">
        <f t="shared" si="13"/>
        <v>2.5717777777777777</v>
      </c>
      <c r="AD17" s="4">
        <f t="shared" si="14"/>
        <v>1.0023330165039315</v>
      </c>
    </row>
    <row r="18" spans="1:30" x14ac:dyDescent="0.2">
      <c r="A18" s="1" t="s">
        <v>23</v>
      </c>
      <c r="B18" s="1">
        <v>0.59979381443298974</v>
      </c>
      <c r="C18" s="1">
        <v>0.59340206185567013</v>
      </c>
      <c r="D18" s="1">
        <f t="shared" si="0"/>
        <v>6.3917525773196093E-3</v>
      </c>
      <c r="E18" s="1">
        <f t="shared" si="1"/>
        <v>1.1931958762886599</v>
      </c>
      <c r="F18" s="3">
        <f t="shared" si="2"/>
        <v>1.0713668567478867E-2</v>
      </c>
      <c r="G18" s="1"/>
      <c r="H18" s="1">
        <v>0.56104761904761913</v>
      </c>
      <c r="I18" s="1">
        <v>0.54980952380952386</v>
      </c>
      <c r="J18" s="1">
        <f t="shared" si="15"/>
        <v>1.1238095238095269E-2</v>
      </c>
      <c r="K18" s="1">
        <f t="shared" si="4"/>
        <v>1.110857142857143</v>
      </c>
      <c r="L18" s="3">
        <f t="shared" si="16"/>
        <v>2.0233196159122138E-2</v>
      </c>
      <c r="M18" s="1">
        <v>2.0233196159122138E-2</v>
      </c>
      <c r="N18" s="1">
        <v>0.61062499999999997</v>
      </c>
      <c r="O18" s="1">
        <v>0.59375</v>
      </c>
      <c r="P18" s="1">
        <f t="shared" si="6"/>
        <v>1.6874999999999973E-2</v>
      </c>
      <c r="Q18" s="1">
        <f t="shared" si="7"/>
        <v>1.204375</v>
      </c>
      <c r="R18" s="3">
        <f t="shared" si="8"/>
        <v>2.8022833419823517E-2</v>
      </c>
      <c r="S18" s="1"/>
      <c r="T18" s="1">
        <v>0.6287096774193548</v>
      </c>
      <c r="U18" s="1">
        <v>0.62118279569892476</v>
      </c>
      <c r="V18" s="1">
        <f t="shared" si="9"/>
        <v>7.5268817204300342E-3</v>
      </c>
      <c r="W18" s="1">
        <f t="shared" si="10"/>
        <v>1.2498924731182797</v>
      </c>
      <c r="X18" s="3">
        <f t="shared" si="11"/>
        <v>1.204404679972459E-2</v>
      </c>
      <c r="Y18" s="1"/>
      <c r="Z18" s="1">
        <v>0.61680412371134019</v>
      </c>
      <c r="AA18" s="1">
        <v>0.58154639175257739</v>
      </c>
      <c r="AB18" s="1">
        <f t="shared" si="12"/>
        <v>3.5257731958762806E-2</v>
      </c>
      <c r="AC18" s="1">
        <f t="shared" si="13"/>
        <v>1.1983505154639176</v>
      </c>
      <c r="AD18" s="3">
        <f t="shared" si="14"/>
        <v>5.8843771507226292E-2</v>
      </c>
    </row>
    <row r="19" spans="1:30" x14ac:dyDescent="0.2">
      <c r="A19" s="1" t="s">
        <v>24</v>
      </c>
      <c r="B19" s="1">
        <v>0.5827</v>
      </c>
      <c r="C19" s="1">
        <v>0.57590000000000008</v>
      </c>
      <c r="D19" s="1">
        <f t="shared" si="0"/>
        <v>6.7999999999999172E-3</v>
      </c>
      <c r="E19" s="1">
        <f t="shared" si="1"/>
        <v>1.1586000000000001</v>
      </c>
      <c r="F19" s="3">
        <f t="shared" si="2"/>
        <v>1.1738304850681714E-2</v>
      </c>
      <c r="G19" s="1"/>
      <c r="H19" s="1">
        <v>0.54663551401869159</v>
      </c>
      <c r="I19" s="1">
        <v>0.53850467289719628</v>
      </c>
      <c r="J19" s="1">
        <f t="shared" si="15"/>
        <v>8.1308411214953136E-3</v>
      </c>
      <c r="K19" s="1">
        <f t="shared" si="4"/>
        <v>1.0851401869158879</v>
      </c>
      <c r="L19" s="3">
        <f t="shared" si="16"/>
        <v>1.4985789337696986E-2</v>
      </c>
      <c r="M19" s="1">
        <v>1.4985789337696986E-2</v>
      </c>
      <c r="N19" s="1">
        <v>0.61684782608695654</v>
      </c>
      <c r="O19" s="1">
        <v>0.63934782608695651</v>
      </c>
      <c r="P19" s="1">
        <f t="shared" si="6"/>
        <v>2.2499999999999964E-2</v>
      </c>
      <c r="Q19" s="1">
        <f t="shared" si="7"/>
        <v>1.256195652173913</v>
      </c>
      <c r="R19" s="3">
        <f t="shared" si="8"/>
        <v>3.582244527126411E-2</v>
      </c>
      <c r="S19" s="1"/>
      <c r="T19" s="1">
        <v>0.62510869565217386</v>
      </c>
      <c r="U19" s="1">
        <v>0.63456521739130434</v>
      </c>
      <c r="V19" s="1">
        <f t="shared" si="9"/>
        <v>9.4565217391304746E-3</v>
      </c>
      <c r="W19" s="1">
        <f t="shared" si="10"/>
        <v>1.2596739130434782</v>
      </c>
      <c r="X19" s="3">
        <f t="shared" si="11"/>
        <v>1.5014237639140629E-2</v>
      </c>
      <c r="Y19" s="1"/>
      <c r="Z19" s="1">
        <v>0.60073684210526312</v>
      </c>
      <c r="AA19" s="1">
        <v>0.61936842105263157</v>
      </c>
      <c r="AB19" s="1">
        <f t="shared" si="12"/>
        <v>1.8631578947368443E-2</v>
      </c>
      <c r="AC19" s="1">
        <f t="shared" si="13"/>
        <v>1.2201052631578948</v>
      </c>
      <c r="AD19" s="3">
        <f t="shared" si="14"/>
        <v>3.0540936933828006E-2</v>
      </c>
    </row>
    <row r="20" spans="1:30" x14ac:dyDescent="0.2">
      <c r="A20" s="1" t="s">
        <v>25</v>
      </c>
      <c r="B20" s="1">
        <v>0.56711538461538458</v>
      </c>
      <c r="C20" s="1">
        <v>0.54855769230769236</v>
      </c>
      <c r="D20" s="1">
        <f t="shared" si="0"/>
        <v>1.855769230769222E-2</v>
      </c>
      <c r="E20" s="1">
        <f t="shared" si="1"/>
        <v>1.1156730769230769</v>
      </c>
      <c r="F20" s="3">
        <f t="shared" si="2"/>
        <v>3.326725846763752E-2</v>
      </c>
      <c r="G20" s="1"/>
      <c r="H20" s="1">
        <v>0.5357798165137615</v>
      </c>
      <c r="I20" s="1">
        <v>0.53541284403669731</v>
      </c>
      <c r="J20" s="1">
        <f t="shared" si="15"/>
        <v>3.669724770641869E-4</v>
      </c>
      <c r="K20" s="1">
        <f t="shared" si="4"/>
        <v>1.0711926605504587</v>
      </c>
      <c r="L20" s="4">
        <f t="shared" si="16"/>
        <v>6.8516615279198996E-4</v>
      </c>
      <c r="M20" s="1">
        <v>6.8516615279198996E-4</v>
      </c>
      <c r="N20" s="1">
        <v>1.7160784313725488</v>
      </c>
      <c r="O20" s="1">
        <v>0.57715686274509803</v>
      </c>
      <c r="P20" s="1">
        <f t="shared" si="6"/>
        <v>1.1389215686274508</v>
      </c>
      <c r="Q20" s="1">
        <f t="shared" si="7"/>
        <v>2.2932352941176468</v>
      </c>
      <c r="R20" s="4">
        <f t="shared" si="8"/>
        <v>0.99328801675858225</v>
      </c>
      <c r="S20" s="1"/>
      <c r="T20" s="1">
        <v>0.56361904761904758</v>
      </c>
      <c r="U20" s="1">
        <v>0.54580952380952386</v>
      </c>
      <c r="V20" s="1">
        <f t="shared" si="9"/>
        <v>1.780952380952372E-2</v>
      </c>
      <c r="W20" s="1">
        <f t="shared" si="10"/>
        <v>1.1094285714285714</v>
      </c>
      <c r="X20" s="4">
        <f t="shared" si="11"/>
        <v>3.2105760151085766E-2</v>
      </c>
      <c r="Y20" s="1"/>
      <c r="Z20" s="1">
        <v>0.55399999999999994</v>
      </c>
      <c r="AA20" s="1">
        <v>0.55200000000000005</v>
      </c>
      <c r="AB20" s="1">
        <f t="shared" si="12"/>
        <v>1.9999999999998908E-3</v>
      </c>
      <c r="AC20" s="1">
        <f t="shared" si="13"/>
        <v>1.1059999999999999</v>
      </c>
      <c r="AD20" s="4">
        <f t="shared" si="14"/>
        <v>3.6166365280287361E-3</v>
      </c>
    </row>
    <row r="21" spans="1:30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x14ac:dyDescent="0.2">
      <c r="A23" s="1"/>
      <c r="B23" s="2" t="s">
        <v>0</v>
      </c>
      <c r="C23" s="1"/>
      <c r="D23" s="1"/>
      <c r="E23" s="1"/>
      <c r="F23" s="1"/>
      <c r="G23" s="1"/>
      <c r="H23" s="2" t="s">
        <v>1</v>
      </c>
      <c r="I23" s="1"/>
      <c r="J23" s="1"/>
      <c r="K23" s="1"/>
      <c r="L23" s="1"/>
      <c r="M23" s="1"/>
      <c r="N23" s="2" t="s">
        <v>2</v>
      </c>
      <c r="O23" s="1"/>
      <c r="P23" s="1"/>
      <c r="Q23" s="1"/>
      <c r="R23" s="1"/>
      <c r="S23" s="1"/>
      <c r="T23" s="2" t="s">
        <v>3</v>
      </c>
      <c r="U23" s="1"/>
      <c r="V23" s="1"/>
      <c r="W23" s="1"/>
      <c r="X23" s="1"/>
      <c r="Y23" s="1"/>
      <c r="Z23" s="2" t="s">
        <v>4</v>
      </c>
      <c r="AA23" s="1"/>
      <c r="AB23" s="1"/>
      <c r="AC23" s="1"/>
      <c r="AD23" s="1"/>
    </row>
    <row r="24" spans="1:30" x14ac:dyDescent="0.2">
      <c r="A24" s="1" t="s">
        <v>31</v>
      </c>
      <c r="B24" t="s">
        <v>26</v>
      </c>
      <c r="C24" t="s">
        <v>27</v>
      </c>
      <c r="D24" s="1"/>
      <c r="E24" s="1"/>
      <c r="F24" s="1" t="s">
        <v>7</v>
      </c>
      <c r="G24" s="1"/>
      <c r="H24" t="s">
        <v>26</v>
      </c>
      <c r="I24" t="s">
        <v>27</v>
      </c>
      <c r="J24" s="1"/>
      <c r="K24" s="1"/>
      <c r="L24" s="1" t="s">
        <v>7</v>
      </c>
      <c r="M24" s="1"/>
      <c r="N24" t="s">
        <v>26</v>
      </c>
      <c r="O24" t="s">
        <v>27</v>
      </c>
      <c r="P24" s="1"/>
      <c r="Q24" s="1"/>
      <c r="R24" s="1" t="s">
        <v>7</v>
      </c>
      <c r="S24" s="1"/>
      <c r="T24" s="1"/>
      <c r="U24" s="1"/>
      <c r="V24" s="1"/>
      <c r="W24" s="1"/>
      <c r="X24" s="1" t="s">
        <v>7</v>
      </c>
      <c r="Y24" s="1"/>
      <c r="Z24" s="1"/>
      <c r="AA24" s="1"/>
      <c r="AB24" s="1"/>
      <c r="AC24" s="1"/>
      <c r="AD24" s="1" t="s">
        <v>7</v>
      </c>
    </row>
    <row r="25" spans="1:30" x14ac:dyDescent="0.2">
      <c r="A25" s="1" t="s">
        <v>8</v>
      </c>
      <c r="B25" s="1">
        <v>0.62703141176470611</v>
      </c>
      <c r="C25" s="1">
        <v>0.61546379831932807</v>
      </c>
      <c r="D25" s="1">
        <f>ABS(B25-C25)</f>
        <v>1.1567613445378044E-2</v>
      </c>
      <c r="E25" s="1">
        <f>B25+C25</f>
        <v>1.2424952100840341</v>
      </c>
      <c r="F25" s="3">
        <f>2*D25/E25</f>
        <v>1.8619972699284192E-2</v>
      </c>
      <c r="G25" s="1"/>
      <c r="H25" s="1">
        <v>0.60573123770491799</v>
      </c>
      <c r="I25" s="1">
        <v>0.59528906557377059</v>
      </c>
      <c r="J25" s="1">
        <f>ABS(H25-I25)</f>
        <v>1.0442172131147398E-2</v>
      </c>
      <c r="K25" s="1">
        <f>H25+I25</f>
        <v>1.2010203032786886</v>
      </c>
      <c r="L25" s="3">
        <f>2*J25/K25</f>
        <v>1.7388835313842922E-2</v>
      </c>
      <c r="M25" s="1"/>
      <c r="N25" s="1">
        <v>0.29179945535714291</v>
      </c>
      <c r="O25" s="1">
        <v>0.31576356249999993</v>
      </c>
      <c r="P25" s="1">
        <f>ABS(N25-O25)</f>
        <v>2.3964107142857016E-2</v>
      </c>
      <c r="Q25" s="1">
        <f>N25+O25</f>
        <v>0.60756301785714284</v>
      </c>
      <c r="R25" s="3">
        <f>2*P25/Q25</f>
        <v>7.888599680532804E-2</v>
      </c>
      <c r="S25" s="1"/>
      <c r="T25" s="1">
        <v>0.29417310526315787</v>
      </c>
      <c r="U25" s="1">
        <v>0.30849914035087722</v>
      </c>
      <c r="V25" s="1">
        <f>ABS(T25-U25)</f>
        <v>1.4326035087719347E-2</v>
      </c>
      <c r="W25" s="1">
        <f>T25+U25</f>
        <v>0.6026722456140351</v>
      </c>
      <c r="X25" s="3">
        <f>2*V25/W25</f>
        <v>4.7541711741257327E-2</v>
      </c>
      <c r="Y25" s="1"/>
      <c r="Z25" s="1">
        <v>0.27525443965517249</v>
      </c>
      <c r="AA25" s="1">
        <v>0.25770196551724145</v>
      </c>
      <c r="AB25" s="1">
        <f>ABS(Z25-AA25)</f>
        <v>1.755247413793104E-2</v>
      </c>
      <c r="AC25" s="1">
        <f>Z25+AA25</f>
        <v>0.53295640517241394</v>
      </c>
      <c r="AD25" s="3">
        <f>2*AB25/AC25</f>
        <v>6.5868329820532812E-2</v>
      </c>
    </row>
    <row r="26" spans="1:30" x14ac:dyDescent="0.2">
      <c r="A26" s="1" t="s">
        <v>9</v>
      </c>
      <c r="B26" s="1">
        <v>0.67561702752293595</v>
      </c>
      <c r="C26" s="1">
        <v>0.6861533302752294</v>
      </c>
      <c r="D26" s="1">
        <f t="shared" ref="D26:D28" si="17">ABS(B26-C26)</f>
        <v>1.0536302752293447E-2</v>
      </c>
      <c r="E26" s="1">
        <f t="shared" ref="E26:E42" si="18">B26+C26</f>
        <v>1.3617703577981652</v>
      </c>
      <c r="F26" s="3">
        <f t="shared" ref="F26:F28" si="19">2*D26/E26</f>
        <v>1.5474419298316206E-2</v>
      </c>
      <c r="G26" s="1"/>
      <c r="H26" s="1">
        <v>0.63272911403508758</v>
      </c>
      <c r="I26" s="1">
        <v>0.6424041929824561</v>
      </c>
      <c r="J26" s="1">
        <f t="shared" ref="J26:J28" si="20">ABS(H26-I26)</f>
        <v>9.6750789473685206E-3</v>
      </c>
      <c r="K26" s="1">
        <f t="shared" ref="K26:K42" si="21">H26+I26</f>
        <v>1.2751333070175437</v>
      </c>
      <c r="L26" s="3">
        <f t="shared" ref="L26:L28" si="22">2*J26/K26</f>
        <v>1.5175007811532928E-2</v>
      </c>
      <c r="M26" s="1"/>
      <c r="N26" s="1">
        <v>0.35667415094339622</v>
      </c>
      <c r="O26" s="1">
        <v>0.32660906603773582</v>
      </c>
      <c r="P26" s="1">
        <f t="shared" ref="P26:P28" si="23">ABS(N26-O26)</f>
        <v>3.00650849056604E-2</v>
      </c>
      <c r="Q26" s="1">
        <f t="shared" ref="Q26:Q42" si="24">N26+O26</f>
        <v>0.68328321698113204</v>
      </c>
      <c r="R26" s="3">
        <f t="shared" ref="R26:R28" si="25">2*P26/Q26</f>
        <v>8.8001824597692721E-2</v>
      </c>
      <c r="S26" s="1"/>
      <c r="T26" s="1">
        <v>0.33989281481481481</v>
      </c>
      <c r="U26" s="1">
        <v>0.32470041666666644</v>
      </c>
      <c r="V26" s="1">
        <f t="shared" ref="V26:V42" si="26">ABS(T26-U26)</f>
        <v>1.5192398148148378E-2</v>
      </c>
      <c r="W26" s="1">
        <f t="shared" ref="W26:W42" si="27">T26+U26</f>
        <v>0.66459323148148131</v>
      </c>
      <c r="X26" s="3">
        <f t="shared" ref="X26:X42" si="28">2*V26/W26</f>
        <v>4.5719388728296763E-2</v>
      </c>
      <c r="Y26" s="1"/>
      <c r="Z26" s="1">
        <v>0.34788732075471701</v>
      </c>
      <c r="AA26" s="1">
        <v>0.31837258490566045</v>
      </c>
      <c r="AB26" s="1">
        <f t="shared" ref="AB26:AB42" si="29">ABS(Z26-AA26)</f>
        <v>2.9514735849056561E-2</v>
      </c>
      <c r="AC26" s="1">
        <f t="shared" ref="AC26:AC42" si="30">Z26+AA26</f>
        <v>0.66625990566037752</v>
      </c>
      <c r="AD26" s="3">
        <f t="shared" ref="AD26:AD42" si="31">2*AB26/AC26</f>
        <v>8.8598265026326062E-2</v>
      </c>
    </row>
    <row r="27" spans="1:30" x14ac:dyDescent="0.2">
      <c r="A27" s="1" t="s">
        <v>10</v>
      </c>
      <c r="B27" s="1">
        <v>0.59947766071428599</v>
      </c>
      <c r="C27" s="1">
        <v>0.60195632142857125</v>
      </c>
      <c r="D27" s="1">
        <f t="shared" si="17"/>
        <v>2.4786607142852635E-3</v>
      </c>
      <c r="E27" s="1">
        <f t="shared" si="18"/>
        <v>1.2014339821428572</v>
      </c>
      <c r="F27" s="3">
        <f t="shared" si="19"/>
        <v>4.1261704781553896E-3</v>
      </c>
      <c r="G27" s="1"/>
      <c r="H27" s="1">
        <v>0.56915623076923094</v>
      </c>
      <c r="I27" s="1">
        <v>0.57223664957264953</v>
      </c>
      <c r="J27" s="1">
        <f t="shared" si="20"/>
        <v>3.0804188034185831E-3</v>
      </c>
      <c r="K27" s="1">
        <f t="shared" si="21"/>
        <v>1.1413928803418805</v>
      </c>
      <c r="L27" s="3">
        <f t="shared" si="22"/>
        <v>5.3976485335985409E-3</v>
      </c>
      <c r="M27" s="1"/>
      <c r="N27" s="1">
        <v>0.29502339047619036</v>
      </c>
      <c r="O27" s="1">
        <v>0.31075703809523814</v>
      </c>
      <c r="P27" s="1">
        <f t="shared" si="23"/>
        <v>1.5733647619047775E-2</v>
      </c>
      <c r="Q27" s="1">
        <f t="shared" si="24"/>
        <v>0.60578042857142855</v>
      </c>
      <c r="R27" s="3">
        <f t="shared" si="25"/>
        <v>5.1945050968884493E-2</v>
      </c>
      <c r="S27" s="1"/>
      <c r="T27" s="1">
        <v>0.30094504672897204</v>
      </c>
      <c r="U27" s="1">
        <v>0.3204625327102803</v>
      </c>
      <c r="V27" s="1">
        <f t="shared" si="26"/>
        <v>1.9517485981308258E-2</v>
      </c>
      <c r="W27" s="1">
        <f t="shared" si="27"/>
        <v>0.6214075794392524</v>
      </c>
      <c r="X27" s="3">
        <f t="shared" si="28"/>
        <v>6.2817019383382813E-2</v>
      </c>
      <c r="Y27" s="1"/>
      <c r="Z27" s="1">
        <v>0.24140101834862393</v>
      </c>
      <c r="AA27" s="1">
        <v>0.25691212844036698</v>
      </c>
      <c r="AB27" s="1">
        <f t="shared" si="29"/>
        <v>1.5511110091743052E-2</v>
      </c>
      <c r="AC27" s="1">
        <f t="shared" si="30"/>
        <v>0.49831314678899091</v>
      </c>
      <c r="AD27" s="3">
        <f t="shared" si="31"/>
        <v>6.2254468667715814E-2</v>
      </c>
    </row>
    <row r="28" spans="1:30" x14ac:dyDescent="0.2">
      <c r="A28" s="1" t="s">
        <v>11</v>
      </c>
      <c r="B28" s="1">
        <v>0.6151610789473686</v>
      </c>
      <c r="C28" s="1">
        <v>0.61216690350877156</v>
      </c>
      <c r="D28" s="1">
        <f t="shared" si="17"/>
        <v>2.9941754385970354E-3</v>
      </c>
      <c r="E28" s="1">
        <f t="shared" si="18"/>
        <v>1.2273279824561403</v>
      </c>
      <c r="F28" s="3">
        <f t="shared" si="19"/>
        <v>4.8791773371044036E-3</v>
      </c>
      <c r="G28" s="1"/>
      <c r="H28" s="1">
        <v>0.56142792561983479</v>
      </c>
      <c r="I28" s="1">
        <v>0.56113519008264479</v>
      </c>
      <c r="J28" s="1">
        <f t="shared" si="20"/>
        <v>2.9273553719000311E-4</v>
      </c>
      <c r="K28" s="1">
        <f t="shared" si="21"/>
        <v>1.1225631157024796</v>
      </c>
      <c r="L28" s="3">
        <f t="shared" si="22"/>
        <v>5.2154846902628638E-4</v>
      </c>
      <c r="M28" s="1"/>
      <c r="N28" s="1">
        <v>0.30743669444444433</v>
      </c>
      <c r="O28" s="1">
        <v>0.29602251851851846</v>
      </c>
      <c r="P28" s="1">
        <f t="shared" si="23"/>
        <v>1.1414175925925862E-2</v>
      </c>
      <c r="Q28" s="1">
        <f t="shared" si="24"/>
        <v>0.60345921296296279</v>
      </c>
      <c r="R28" s="3">
        <f t="shared" si="25"/>
        <v>3.7829154583232473E-2</v>
      </c>
      <c r="S28" s="1"/>
      <c r="T28" s="1">
        <v>0.3265769259259258</v>
      </c>
      <c r="U28" s="1">
        <v>0.32280335185185183</v>
      </c>
      <c r="V28" s="1">
        <f t="shared" si="26"/>
        <v>3.7735740740739709E-3</v>
      </c>
      <c r="W28" s="1">
        <f t="shared" si="27"/>
        <v>0.64938027777777763</v>
      </c>
      <c r="X28" s="3">
        <f t="shared" si="28"/>
        <v>1.1622077858561987E-2</v>
      </c>
      <c r="Y28" s="1"/>
      <c r="Z28" s="1">
        <v>0.27307969369369384</v>
      </c>
      <c r="AA28" s="1">
        <v>0.26658373873873864</v>
      </c>
      <c r="AB28" s="1">
        <f t="shared" si="29"/>
        <v>6.4959549549551965E-3</v>
      </c>
      <c r="AC28" s="1">
        <f t="shared" si="30"/>
        <v>0.53966343243243253</v>
      </c>
      <c r="AD28" s="3">
        <f t="shared" si="31"/>
        <v>2.4074097167102421E-2</v>
      </c>
    </row>
    <row r="29" spans="1:30" x14ac:dyDescent="0.2">
      <c r="A29" s="1" t="s">
        <v>12</v>
      </c>
      <c r="B29" s="1">
        <v>0.59450757264957277</v>
      </c>
      <c r="C29" s="1">
        <v>0.58221398290598292</v>
      </c>
      <c r="D29" s="1">
        <f>ABS(B29-C29)</f>
        <v>1.229358974358985E-2</v>
      </c>
      <c r="E29" s="1">
        <f t="shared" si="18"/>
        <v>1.1767215555555557</v>
      </c>
      <c r="F29" s="4">
        <f>2*D29/E29</f>
        <v>2.0894645271940786E-2</v>
      </c>
      <c r="G29" s="1"/>
      <c r="H29" s="1">
        <v>0.54265373170731745</v>
      </c>
      <c r="I29" s="1">
        <v>0.54706856910569091</v>
      </c>
      <c r="J29" s="1">
        <f>ABS(H29-I29)</f>
        <v>4.4148373983734501E-3</v>
      </c>
      <c r="K29" s="1">
        <f t="shared" si="21"/>
        <v>1.0897223008130084</v>
      </c>
      <c r="L29" s="4">
        <f>2*J29/K29</f>
        <v>8.1026833993939115E-3</v>
      </c>
      <c r="M29" s="1"/>
      <c r="N29" s="1">
        <v>0.28534494736842098</v>
      </c>
      <c r="O29" s="1">
        <v>0.31305376315789479</v>
      </c>
      <c r="P29" s="1">
        <f>ABS(N29-O29)</f>
        <v>2.7708815789473817E-2</v>
      </c>
      <c r="Q29" s="1">
        <f t="shared" si="24"/>
        <v>0.59839871052631577</v>
      </c>
      <c r="R29" s="4">
        <f>2*P29/Q29</f>
        <v>9.2609878002921489E-2</v>
      </c>
      <c r="S29" s="1"/>
      <c r="T29" s="1">
        <v>0.25057513333333348</v>
      </c>
      <c r="U29" s="1">
        <v>0.2732153249999999</v>
      </c>
      <c r="V29" s="1">
        <f t="shared" si="26"/>
        <v>2.264019166666642E-2</v>
      </c>
      <c r="W29" s="1">
        <f t="shared" si="27"/>
        <v>0.52379045833333338</v>
      </c>
      <c r="X29" s="3">
        <f t="shared" si="28"/>
        <v>8.644751467487978E-2</v>
      </c>
      <c r="Y29" s="1"/>
      <c r="Z29" s="1">
        <v>0.24693308849557524</v>
      </c>
      <c r="AA29" s="1">
        <v>0.2742173982300885</v>
      </c>
      <c r="AB29" s="1">
        <f t="shared" si="29"/>
        <v>2.7284309734513262E-2</v>
      </c>
      <c r="AC29" s="1">
        <f t="shared" si="30"/>
        <v>0.52115048672566378</v>
      </c>
      <c r="AD29" s="3">
        <f t="shared" si="31"/>
        <v>0.10470798907216931</v>
      </c>
    </row>
    <row r="30" spans="1:30" x14ac:dyDescent="0.2">
      <c r="A30" s="1" t="s">
        <v>13</v>
      </c>
      <c r="B30" s="1">
        <v>0.57577474774774773</v>
      </c>
      <c r="C30" s="1">
        <v>0.56606391891891905</v>
      </c>
      <c r="D30" s="1">
        <f t="shared" ref="D30:D42" si="32">ABS(B30-C30)</f>
        <v>9.710828828828677E-3</v>
      </c>
      <c r="E30" s="1">
        <f t="shared" si="18"/>
        <v>1.1418386666666667</v>
      </c>
      <c r="F30" s="3">
        <f t="shared" ref="F30:F42" si="33">2*D30/E30</f>
        <v>1.7009108400886774E-2</v>
      </c>
      <c r="G30" s="1"/>
      <c r="H30" s="1">
        <v>0.55227008928571419</v>
      </c>
      <c r="I30" s="1">
        <v>0.55065858928571454</v>
      </c>
      <c r="J30" s="1">
        <f t="shared" ref="J30:J42" si="34">ABS(H30-I30)</f>
        <v>1.6114999999996549E-3</v>
      </c>
      <c r="K30" s="1">
        <f t="shared" si="21"/>
        <v>1.1029286785714287</v>
      </c>
      <c r="L30" s="3">
        <f t="shared" ref="L30:L42" si="35">2*J30/K30</f>
        <v>2.9222197795907429E-3</v>
      </c>
      <c r="M30" s="1"/>
      <c r="N30" s="1">
        <v>0.27974127884615391</v>
      </c>
      <c r="O30" s="1">
        <v>0.30179470192307689</v>
      </c>
      <c r="P30" s="1">
        <f t="shared" ref="P30:P42" si="36">ABS(N30-O30)</f>
        <v>2.2053423076922984E-2</v>
      </c>
      <c r="Q30" s="1">
        <f t="shared" si="24"/>
        <v>0.58153598076923085</v>
      </c>
      <c r="R30" s="3">
        <f t="shared" ref="R30:R42" si="37">2*P30/Q30</f>
        <v>7.5845429367076E-2</v>
      </c>
      <c r="S30" s="1"/>
      <c r="T30" s="1">
        <v>0.2910830582524272</v>
      </c>
      <c r="U30" s="1">
        <v>0.30707528155339803</v>
      </c>
      <c r="V30" s="1">
        <f t="shared" si="26"/>
        <v>1.5992223300970831E-2</v>
      </c>
      <c r="W30" s="1">
        <f t="shared" si="27"/>
        <v>0.59815833980582522</v>
      </c>
      <c r="X30" s="4">
        <f t="shared" si="28"/>
        <v>5.347153834271455E-2</v>
      </c>
      <c r="Y30" s="1"/>
      <c r="Z30" s="1">
        <v>0.24562712727272726</v>
      </c>
      <c r="AA30" s="1">
        <v>0.25736955454545463</v>
      </c>
      <c r="AB30" s="1">
        <f t="shared" si="29"/>
        <v>1.1742427272727368E-2</v>
      </c>
      <c r="AC30" s="1">
        <f t="shared" si="30"/>
        <v>0.50299668181818191</v>
      </c>
      <c r="AD30" s="4">
        <f t="shared" si="31"/>
        <v>4.6689879663945381E-2</v>
      </c>
    </row>
    <row r="31" spans="1:30" x14ac:dyDescent="0.2">
      <c r="A31" s="1" t="s">
        <v>14</v>
      </c>
      <c r="B31" s="1">
        <v>0.35668649523809515</v>
      </c>
      <c r="C31" s="1">
        <v>0.36312640952380953</v>
      </c>
      <c r="D31" s="1">
        <f t="shared" si="32"/>
        <v>6.4399142857143876E-3</v>
      </c>
      <c r="E31" s="1">
        <f t="shared" si="18"/>
        <v>0.71981290476190463</v>
      </c>
      <c r="F31" s="4">
        <f t="shared" si="33"/>
        <v>1.789330044824507E-2</v>
      </c>
      <c r="G31" s="1"/>
      <c r="H31" s="1">
        <v>0.34912297142857129</v>
      </c>
      <c r="I31" s="1">
        <v>0.36602137142857155</v>
      </c>
      <c r="J31" s="1">
        <f t="shared" si="34"/>
        <v>1.6898400000000258E-2</v>
      </c>
      <c r="K31" s="1">
        <f t="shared" si="21"/>
        <v>0.7151443428571429</v>
      </c>
      <c r="L31" s="4">
        <f t="shared" si="35"/>
        <v>4.725871124838326E-2</v>
      </c>
      <c r="M31" s="1"/>
      <c r="N31" s="1">
        <v>0.20651273404255324</v>
      </c>
      <c r="O31" s="1">
        <v>0.22159659574468088</v>
      </c>
      <c r="P31" s="1">
        <f t="shared" si="36"/>
        <v>1.5083861702127638E-2</v>
      </c>
      <c r="Q31" s="1">
        <f t="shared" si="24"/>
        <v>0.42810932978723415</v>
      </c>
      <c r="R31" s="4">
        <f t="shared" si="37"/>
        <v>7.0467334639140705E-2</v>
      </c>
      <c r="S31" s="1"/>
      <c r="T31" s="1">
        <v>0.20711702083333333</v>
      </c>
      <c r="U31" s="1">
        <v>0.21297365625</v>
      </c>
      <c r="V31" s="1">
        <f t="shared" si="26"/>
        <v>5.8566354166666723E-3</v>
      </c>
      <c r="W31" s="1">
        <f t="shared" si="27"/>
        <v>0.42009067708333336</v>
      </c>
      <c r="X31" s="3">
        <f t="shared" si="28"/>
        <v>2.7882720260915917E-2</v>
      </c>
      <c r="Y31" s="1"/>
      <c r="Z31" s="1">
        <v>0.17985037894736833</v>
      </c>
      <c r="AA31" s="1">
        <v>0.18383022105263147</v>
      </c>
      <c r="AB31" s="1">
        <f t="shared" si="29"/>
        <v>3.9798421052631427E-3</v>
      </c>
      <c r="AC31" s="1">
        <f t="shared" si="30"/>
        <v>0.3636805999999998</v>
      </c>
      <c r="AD31" s="3">
        <f t="shared" si="31"/>
        <v>2.1886469089982499E-2</v>
      </c>
    </row>
    <row r="32" spans="1:30" x14ac:dyDescent="0.2">
      <c r="A32" s="1" t="s">
        <v>15</v>
      </c>
      <c r="B32" s="1">
        <v>0.60939309803921549</v>
      </c>
      <c r="C32" s="1">
        <v>0.62496964705882341</v>
      </c>
      <c r="D32" s="1">
        <f t="shared" si="32"/>
        <v>1.5576549019607921E-2</v>
      </c>
      <c r="E32" s="1">
        <f t="shared" si="18"/>
        <v>1.2343627450980388</v>
      </c>
      <c r="F32" s="3">
        <f t="shared" si="33"/>
        <v>2.5238203407331058E-2</v>
      </c>
      <c r="G32" s="1"/>
      <c r="H32" s="1">
        <v>0.5330824999999999</v>
      </c>
      <c r="I32" s="1">
        <v>0.54292133333333348</v>
      </c>
      <c r="J32" s="1">
        <f t="shared" si="34"/>
        <v>9.8388333333335742E-3</v>
      </c>
      <c r="K32" s="1">
        <f t="shared" si="21"/>
        <v>1.0760038333333335</v>
      </c>
      <c r="L32" s="3">
        <f t="shared" si="35"/>
        <v>1.8287729148425101E-2</v>
      </c>
      <c r="M32" s="1"/>
      <c r="N32" s="1">
        <v>0.34635960869565219</v>
      </c>
      <c r="O32" s="1">
        <v>0.35156569565217383</v>
      </c>
      <c r="P32" s="1">
        <f t="shared" si="36"/>
        <v>5.2060869565216383E-3</v>
      </c>
      <c r="Q32" s="1">
        <f t="shared" si="24"/>
        <v>0.69792530434782596</v>
      </c>
      <c r="R32" s="3">
        <f t="shared" si="37"/>
        <v>1.4918751115884671E-2</v>
      </c>
      <c r="S32" s="1"/>
      <c r="T32" s="1">
        <v>0.37645973333333332</v>
      </c>
      <c r="U32" s="1">
        <v>0.39061083333333335</v>
      </c>
      <c r="V32" s="1">
        <f t="shared" si="26"/>
        <v>1.4151100000000028E-2</v>
      </c>
      <c r="W32" s="1">
        <f t="shared" si="27"/>
        <v>0.76707056666666662</v>
      </c>
      <c r="X32" s="3">
        <f t="shared" si="28"/>
        <v>3.6896475017922155E-2</v>
      </c>
      <c r="Y32" s="1"/>
      <c r="Z32" s="1">
        <v>0.28966246938775519</v>
      </c>
      <c r="AA32" s="1">
        <v>0.28603341836734691</v>
      </c>
      <c r="AB32" s="1">
        <f t="shared" si="29"/>
        <v>3.6290510204082804E-3</v>
      </c>
      <c r="AC32" s="1">
        <f t="shared" si="30"/>
        <v>0.57569588775510216</v>
      </c>
      <c r="AD32" s="3">
        <f t="shared" si="31"/>
        <v>1.2607528028590187E-2</v>
      </c>
    </row>
    <row r="33" spans="1:30" x14ac:dyDescent="0.2">
      <c r="A33" s="1" t="s">
        <v>16</v>
      </c>
      <c r="B33" s="1">
        <v>0.61886998039215702</v>
      </c>
      <c r="C33" s="1">
        <v>0.60793472549019645</v>
      </c>
      <c r="D33" s="1">
        <f t="shared" si="32"/>
        <v>1.0935254901960567E-2</v>
      </c>
      <c r="E33" s="1">
        <f t="shared" si="18"/>
        <v>1.2268047058823535</v>
      </c>
      <c r="F33" s="3">
        <f t="shared" si="33"/>
        <v>1.7827213817370572E-2</v>
      </c>
      <c r="G33" s="1"/>
      <c r="H33" s="1">
        <v>0.5730308055555553</v>
      </c>
      <c r="I33" s="1">
        <v>0.55760459259259276</v>
      </c>
      <c r="J33" s="1">
        <f t="shared" si="34"/>
        <v>1.5426212962962538E-2</v>
      </c>
      <c r="K33" s="1">
        <f t="shared" si="21"/>
        <v>1.1306353981481481</v>
      </c>
      <c r="L33" s="3">
        <f t="shared" si="35"/>
        <v>2.7287687946492594E-2</v>
      </c>
      <c r="M33" s="1"/>
      <c r="N33" s="1">
        <v>0.37205843478260875</v>
      </c>
      <c r="O33" s="1">
        <v>0.35639240217391299</v>
      </c>
      <c r="P33" s="1">
        <f t="shared" si="36"/>
        <v>1.5666032608695757E-2</v>
      </c>
      <c r="Q33" s="1">
        <f t="shared" si="24"/>
        <v>0.72845083695652169</v>
      </c>
      <c r="R33" s="3">
        <f t="shared" si="37"/>
        <v>4.3011914638326647E-2</v>
      </c>
      <c r="S33" s="1"/>
      <c r="T33" s="1">
        <v>0.39211969230769222</v>
      </c>
      <c r="U33" s="1">
        <v>0.36918799999999996</v>
      </c>
      <c r="V33" s="1">
        <f t="shared" si="26"/>
        <v>2.2931692307692264E-2</v>
      </c>
      <c r="W33" s="1">
        <f t="shared" si="27"/>
        <v>0.76130769230769224</v>
      </c>
      <c r="X33" s="3">
        <f t="shared" si="28"/>
        <v>6.0242901889461346E-2</v>
      </c>
      <c r="Y33" s="1"/>
      <c r="Z33" s="1">
        <v>0.30530165979381452</v>
      </c>
      <c r="AA33" s="1">
        <v>0.31653708247422668</v>
      </c>
      <c r="AB33" s="1">
        <f t="shared" si="29"/>
        <v>1.1235422680412166E-2</v>
      </c>
      <c r="AC33" s="1">
        <f t="shared" si="30"/>
        <v>0.62183874226804114</v>
      </c>
      <c r="AD33" s="3">
        <f t="shared" si="31"/>
        <v>3.6136129567717355E-2</v>
      </c>
    </row>
    <row r="34" spans="1:30" x14ac:dyDescent="0.2">
      <c r="A34" s="1" t="s">
        <v>17</v>
      </c>
      <c r="B34" s="1">
        <v>0.3945333894736841</v>
      </c>
      <c r="C34" s="1">
        <v>0.39293617894736854</v>
      </c>
      <c r="D34" s="1">
        <f t="shared" si="32"/>
        <v>1.5972105263155623E-3</v>
      </c>
      <c r="E34" s="1">
        <f t="shared" si="18"/>
        <v>0.78746956842105265</v>
      </c>
      <c r="F34" s="3">
        <f t="shared" si="33"/>
        <v>4.0565644448155962E-3</v>
      </c>
      <c r="G34" s="1"/>
      <c r="H34" s="1">
        <v>0.36484649019607845</v>
      </c>
      <c r="I34" s="1">
        <v>0.36447476470588236</v>
      </c>
      <c r="J34" s="1">
        <f t="shared" si="34"/>
        <v>3.7172549019609535E-4</v>
      </c>
      <c r="K34" s="1">
        <f t="shared" si="21"/>
        <v>0.72932125490196076</v>
      </c>
      <c r="L34" s="3">
        <f t="shared" si="35"/>
        <v>1.0193738018675039E-3</v>
      </c>
      <c r="M34" s="1"/>
      <c r="N34" s="1">
        <v>0.29763650617283938</v>
      </c>
      <c r="O34" s="1">
        <v>0.29358319753086404</v>
      </c>
      <c r="P34" s="1">
        <f t="shared" si="36"/>
        <v>4.0533086419753395E-3</v>
      </c>
      <c r="Q34" s="1">
        <f t="shared" si="24"/>
        <v>0.59121970370370347</v>
      </c>
      <c r="R34" s="3">
        <f t="shared" si="37"/>
        <v>1.3711683208740626E-2</v>
      </c>
      <c r="S34" s="1"/>
      <c r="T34" s="1">
        <v>0.33646101333333339</v>
      </c>
      <c r="U34" s="1">
        <v>0.34978106666666692</v>
      </c>
      <c r="V34" s="1">
        <f t="shared" si="26"/>
        <v>1.3320053333333526E-2</v>
      </c>
      <c r="W34" s="1">
        <f t="shared" si="27"/>
        <v>0.68624208000000031</v>
      </c>
      <c r="X34" s="3">
        <f t="shared" si="28"/>
        <v>3.8820275589434912E-2</v>
      </c>
      <c r="Y34" s="1"/>
      <c r="Z34" s="1">
        <v>0.24229455813953485</v>
      </c>
      <c r="AA34" s="1">
        <v>0.24629180232558151</v>
      </c>
      <c r="AB34" s="1">
        <f t="shared" si="29"/>
        <v>3.9972441860466612E-3</v>
      </c>
      <c r="AC34" s="1">
        <f t="shared" si="30"/>
        <v>0.48858636046511639</v>
      </c>
      <c r="AD34" s="3">
        <f t="shared" si="31"/>
        <v>1.6362487819927805E-2</v>
      </c>
    </row>
    <row r="35" spans="1:30" x14ac:dyDescent="0.2">
      <c r="A35" s="1" t="s">
        <v>18</v>
      </c>
      <c r="B35" s="1">
        <v>0.54096166972477056</v>
      </c>
      <c r="C35" s="1">
        <v>0.54551740366972479</v>
      </c>
      <c r="D35" s="1">
        <f t="shared" si="32"/>
        <v>4.5557339449542322E-3</v>
      </c>
      <c r="E35" s="1">
        <f t="shared" si="18"/>
        <v>1.0864790733944953</v>
      </c>
      <c r="F35" s="3">
        <f t="shared" si="33"/>
        <v>8.3862341328318751E-3</v>
      </c>
      <c r="G35" s="1"/>
      <c r="H35" s="1">
        <v>0.52781152777777784</v>
      </c>
      <c r="I35" s="1">
        <v>0.54406148148148137</v>
      </c>
      <c r="J35" s="1">
        <f t="shared" si="34"/>
        <v>1.6249953703703524E-2</v>
      </c>
      <c r="K35" s="1">
        <f t="shared" si="21"/>
        <v>1.0718730092592592</v>
      </c>
      <c r="L35" s="3">
        <f t="shared" si="35"/>
        <v>3.0320669637783682E-2</v>
      </c>
      <c r="M35" s="1"/>
      <c r="N35" s="1">
        <v>0.23816712037037047</v>
      </c>
      <c r="O35" s="1">
        <v>0.22012790740740737</v>
      </c>
      <c r="P35" s="1">
        <f t="shared" si="36"/>
        <v>1.8039212962963097E-2</v>
      </c>
      <c r="Q35" s="1">
        <f t="shared" si="24"/>
        <v>0.45829502777777786</v>
      </c>
      <c r="R35" s="3">
        <f t="shared" si="37"/>
        <v>7.8723145003048597E-2</v>
      </c>
      <c r="S35" s="1"/>
      <c r="T35" s="1">
        <v>0.26456752380952392</v>
      </c>
      <c r="U35" s="1">
        <v>0.25247166666666659</v>
      </c>
      <c r="V35" s="1">
        <f t="shared" si="26"/>
        <v>1.2095857142857325E-2</v>
      </c>
      <c r="W35" s="1">
        <f t="shared" si="27"/>
        <v>0.51703919047619051</v>
      </c>
      <c r="X35" s="3">
        <f t="shared" si="28"/>
        <v>4.678893734038652E-2</v>
      </c>
      <c r="Y35" s="1"/>
      <c r="Z35" s="1">
        <v>0.16752771028037383</v>
      </c>
      <c r="AA35" s="1">
        <v>0.1600238971962617</v>
      </c>
      <c r="AB35" s="1">
        <f t="shared" si="29"/>
        <v>7.503813084112132E-3</v>
      </c>
      <c r="AC35" s="1">
        <f t="shared" si="30"/>
        <v>0.32755160747663553</v>
      </c>
      <c r="AD35" s="3">
        <f t="shared" si="31"/>
        <v>4.5817592787404555E-2</v>
      </c>
    </row>
    <row r="36" spans="1:30" x14ac:dyDescent="0.2">
      <c r="A36" s="1" t="s">
        <v>19</v>
      </c>
      <c r="B36" s="1">
        <v>0.58530251020408164</v>
      </c>
      <c r="C36" s="1">
        <v>0.59443377551020415</v>
      </c>
      <c r="D36" s="1">
        <f t="shared" si="32"/>
        <v>9.1312653061225157E-3</v>
      </c>
      <c r="E36" s="1">
        <f t="shared" si="18"/>
        <v>1.1797362857142857</v>
      </c>
      <c r="F36" s="3">
        <f t="shared" si="33"/>
        <v>1.5480180472017744E-2</v>
      </c>
      <c r="G36" s="1"/>
      <c r="H36" s="1">
        <v>0.56812132999999998</v>
      </c>
      <c r="I36" s="1">
        <v>0.57208316999999986</v>
      </c>
      <c r="J36" s="1">
        <f t="shared" si="34"/>
        <v>3.9618399999998832E-3</v>
      </c>
      <c r="K36" s="1">
        <f t="shared" si="21"/>
        <v>1.1402044999999998</v>
      </c>
      <c r="L36" s="3">
        <f t="shared" si="35"/>
        <v>6.9493498753949558E-3</v>
      </c>
      <c r="M36" s="1"/>
      <c r="N36" s="1">
        <v>0.33010449999999997</v>
      </c>
      <c r="O36" s="1">
        <v>0.34221614130434774</v>
      </c>
      <c r="P36" s="1">
        <f t="shared" si="36"/>
        <v>1.2111641304347776E-2</v>
      </c>
      <c r="Q36" s="1">
        <f t="shared" si="24"/>
        <v>0.67232064130434765</v>
      </c>
      <c r="R36" s="3">
        <f t="shared" si="37"/>
        <v>3.6029360279197647E-2</v>
      </c>
      <c r="S36" s="1"/>
      <c r="T36" s="1">
        <v>0.32407930107526872</v>
      </c>
      <c r="U36" s="1">
        <v>0.33842902150537624</v>
      </c>
      <c r="V36" s="1">
        <f t="shared" si="26"/>
        <v>1.4349720430107515E-2</v>
      </c>
      <c r="W36" s="1">
        <f t="shared" si="27"/>
        <v>0.66250832258064496</v>
      </c>
      <c r="X36" s="3">
        <f t="shared" si="28"/>
        <v>4.3319366537801558E-2</v>
      </c>
      <c r="Y36" s="1"/>
      <c r="Z36" s="1">
        <v>0.34089413186813194</v>
      </c>
      <c r="AA36" s="1">
        <v>0.35159293406593412</v>
      </c>
      <c r="AB36" s="1">
        <f t="shared" si="29"/>
        <v>1.0698802197802171E-2</v>
      </c>
      <c r="AC36" s="1">
        <f t="shared" si="30"/>
        <v>0.69248706593406606</v>
      </c>
      <c r="AD36" s="3">
        <f t="shared" si="31"/>
        <v>3.0899644842813104E-2</v>
      </c>
    </row>
    <row r="37" spans="1:30" x14ac:dyDescent="0.2">
      <c r="A37" s="1" t="s">
        <v>20</v>
      </c>
      <c r="B37" s="1">
        <v>0.59644532989690735</v>
      </c>
      <c r="C37" s="1">
        <v>0.60840246391752584</v>
      </c>
      <c r="D37" s="1">
        <f t="shared" si="32"/>
        <v>1.1957134020618487E-2</v>
      </c>
      <c r="E37" s="1">
        <f t="shared" si="18"/>
        <v>1.2048477938144333</v>
      </c>
      <c r="F37" s="3">
        <f t="shared" si="33"/>
        <v>1.9848372685753676E-2</v>
      </c>
      <c r="G37" s="1"/>
      <c r="H37" s="1">
        <v>0.55913153000000004</v>
      </c>
      <c r="I37" s="1">
        <v>0.58081274999999999</v>
      </c>
      <c r="J37" s="1">
        <f t="shared" si="34"/>
        <v>2.1681219999999946E-2</v>
      </c>
      <c r="K37" s="1">
        <f t="shared" si="21"/>
        <v>1.1399442799999999</v>
      </c>
      <c r="L37" s="3">
        <f t="shared" si="35"/>
        <v>3.803908731398687E-2</v>
      </c>
      <c r="M37" s="1"/>
      <c r="N37" s="1">
        <v>0.4054264999999998</v>
      </c>
      <c r="O37" s="1">
        <v>0.4106051046511629</v>
      </c>
      <c r="P37" s="1">
        <f t="shared" si="36"/>
        <v>5.178604651163099E-3</v>
      </c>
      <c r="Q37" s="1">
        <f t="shared" si="24"/>
        <v>0.81603160465116265</v>
      </c>
      <c r="R37" s="3">
        <f t="shared" si="37"/>
        <v>1.2692166876004392E-2</v>
      </c>
      <c r="S37" s="1"/>
      <c r="T37" s="1">
        <v>0.4051473176470588</v>
      </c>
      <c r="U37" s="1">
        <v>0.41221904705882378</v>
      </c>
      <c r="V37" s="1">
        <f t="shared" si="26"/>
        <v>7.071729411764982E-3</v>
      </c>
      <c r="W37" s="1">
        <f t="shared" si="27"/>
        <v>0.81736636470588264</v>
      </c>
      <c r="X37" s="3">
        <f t="shared" si="28"/>
        <v>1.7303695667265782E-2</v>
      </c>
      <c r="Y37" s="1"/>
      <c r="Z37" s="1">
        <v>0.34823270652173938</v>
      </c>
      <c r="AA37" s="1">
        <v>0.33314359782608688</v>
      </c>
      <c r="AB37" s="1">
        <f t="shared" si="29"/>
        <v>1.5089108695652498E-2</v>
      </c>
      <c r="AC37" s="1">
        <f t="shared" si="30"/>
        <v>0.68137630434782626</v>
      </c>
      <c r="AD37" s="3">
        <f t="shared" si="31"/>
        <v>4.4290089336449449E-2</v>
      </c>
    </row>
    <row r="38" spans="1:30" x14ac:dyDescent="0.2">
      <c r="A38" s="1" t="s">
        <v>21</v>
      </c>
      <c r="B38" s="1">
        <v>0.65883299074074064</v>
      </c>
      <c r="C38" s="1">
        <v>0.65541102777777738</v>
      </c>
      <c r="D38" s="1">
        <f t="shared" si="32"/>
        <v>3.4219629629632653E-3</v>
      </c>
      <c r="E38" s="1">
        <f t="shared" si="18"/>
        <v>1.314244018518518</v>
      </c>
      <c r="F38" s="3">
        <f t="shared" si="33"/>
        <v>5.2075001517917106E-3</v>
      </c>
      <c r="G38" s="1"/>
      <c r="H38" s="1">
        <v>0.60327895614035076</v>
      </c>
      <c r="I38" s="1">
        <v>0.60606616666666679</v>
      </c>
      <c r="J38" s="1">
        <f t="shared" si="34"/>
        <v>2.7872105263160307E-3</v>
      </c>
      <c r="K38" s="1">
        <f t="shared" si="21"/>
        <v>1.2093451228070176</v>
      </c>
      <c r="L38" s="3">
        <f t="shared" si="35"/>
        <v>4.6094542802580969E-3</v>
      </c>
      <c r="M38" s="1"/>
      <c r="N38" s="1">
        <v>0.35888454545454557</v>
      </c>
      <c r="O38" s="1">
        <v>0.35358168686868696</v>
      </c>
      <c r="P38" s="1">
        <f t="shared" si="36"/>
        <v>5.3028585858586053E-3</v>
      </c>
      <c r="Q38" s="1">
        <f t="shared" si="24"/>
        <v>0.71246623232323247</v>
      </c>
      <c r="R38" s="3">
        <f t="shared" si="37"/>
        <v>1.4885922575072439E-2</v>
      </c>
      <c r="S38" s="1"/>
      <c r="T38" s="1">
        <v>0.37223208163265303</v>
      </c>
      <c r="U38" s="1">
        <v>0.36866177551020407</v>
      </c>
      <c r="V38" s="1">
        <f t="shared" si="26"/>
        <v>3.5703061224489629E-3</v>
      </c>
      <c r="W38" s="1">
        <f t="shared" si="27"/>
        <v>0.74089385714285716</v>
      </c>
      <c r="X38" s="3">
        <f t="shared" si="28"/>
        <v>9.6378343214162891E-3</v>
      </c>
      <c r="Y38" s="1"/>
      <c r="Z38" s="1">
        <v>0.31307776923076924</v>
      </c>
      <c r="AA38" s="1">
        <v>0.31804745192307687</v>
      </c>
      <c r="AB38" s="1">
        <f t="shared" si="29"/>
        <v>4.9696826923076309E-3</v>
      </c>
      <c r="AC38" s="1">
        <f t="shared" si="30"/>
        <v>0.63112522115384606</v>
      </c>
      <c r="AD38" s="3">
        <f t="shared" si="31"/>
        <v>1.5748642347779656E-2</v>
      </c>
    </row>
    <row r="39" spans="1:30" x14ac:dyDescent="0.2">
      <c r="A39" s="1" t="s">
        <v>22</v>
      </c>
      <c r="B39" s="1">
        <v>0.53893297894736858</v>
      </c>
      <c r="C39" s="1">
        <v>0.53458609473684215</v>
      </c>
      <c r="D39" s="1">
        <f t="shared" si="32"/>
        <v>4.3468842105264249E-3</v>
      </c>
      <c r="E39" s="1">
        <f t="shared" si="18"/>
        <v>1.0735190736842108</v>
      </c>
      <c r="F39" s="4">
        <f t="shared" si="33"/>
        <v>8.0983828179379252E-3</v>
      </c>
      <c r="G39" s="1"/>
      <c r="H39" s="1">
        <v>0.53200421052631575</v>
      </c>
      <c r="I39" s="1">
        <v>0.51844071578947359</v>
      </c>
      <c r="J39" s="1">
        <f t="shared" si="34"/>
        <v>1.3563494736842152E-2</v>
      </c>
      <c r="K39" s="1">
        <f t="shared" si="21"/>
        <v>1.0504449263157893</v>
      </c>
      <c r="L39" s="4">
        <f t="shared" si="35"/>
        <v>2.5824285304348521E-2</v>
      </c>
      <c r="M39" s="1"/>
      <c r="N39" s="1">
        <v>0.30430577272727283</v>
      </c>
      <c r="O39" s="1">
        <v>0.30863046590909099</v>
      </c>
      <c r="P39" s="1">
        <f t="shared" si="36"/>
        <v>4.3246931818181622E-3</v>
      </c>
      <c r="Q39" s="1">
        <f t="shared" si="24"/>
        <v>0.61293623863636382</v>
      </c>
      <c r="R39" s="4">
        <f t="shared" si="37"/>
        <v>1.4111396615868455E-2</v>
      </c>
      <c r="S39" s="1"/>
      <c r="T39" s="1">
        <v>0.34477814117647065</v>
      </c>
      <c r="U39" s="1">
        <v>0.3348358588235294</v>
      </c>
      <c r="V39" s="1">
        <f t="shared" si="26"/>
        <v>9.9422823529412563E-3</v>
      </c>
      <c r="W39" s="1">
        <f t="shared" si="27"/>
        <v>0.67961400000000005</v>
      </c>
      <c r="X39" s="4">
        <f t="shared" si="28"/>
        <v>2.9258615487442151E-2</v>
      </c>
      <c r="Y39" s="1"/>
      <c r="Z39" s="1">
        <v>0.27321268888888883</v>
      </c>
      <c r="AA39" s="1">
        <v>0.27847072222222219</v>
      </c>
      <c r="AB39" s="1">
        <f t="shared" si="29"/>
        <v>5.2580333333333562E-3</v>
      </c>
      <c r="AC39" s="1">
        <f t="shared" si="30"/>
        <v>0.55168341111111108</v>
      </c>
      <c r="AD39" s="4">
        <f t="shared" si="31"/>
        <v>1.9061777923477814E-2</v>
      </c>
    </row>
    <row r="40" spans="1:30" x14ac:dyDescent="0.2">
      <c r="A40" s="1" t="s">
        <v>23</v>
      </c>
      <c r="B40" s="1">
        <v>0.58815618556701021</v>
      </c>
      <c r="C40" s="1">
        <v>0.58802986597938134</v>
      </c>
      <c r="D40" s="1">
        <f t="shared" si="32"/>
        <v>1.2631958762887585E-4</v>
      </c>
      <c r="E40" s="1">
        <f t="shared" si="18"/>
        <v>1.1761860515463916</v>
      </c>
      <c r="F40" s="3">
        <f t="shared" si="33"/>
        <v>2.1479524852857602E-4</v>
      </c>
      <c r="G40" s="1"/>
      <c r="H40" s="1">
        <v>0.53734347619047607</v>
      </c>
      <c r="I40" s="1">
        <v>0.53982571428571402</v>
      </c>
      <c r="J40" s="1">
        <f t="shared" si="34"/>
        <v>2.4822380952379541E-3</v>
      </c>
      <c r="K40" s="1">
        <f t="shared" si="21"/>
        <v>1.07716919047619</v>
      </c>
      <c r="L40" s="3">
        <f t="shared" si="35"/>
        <v>4.6088174767431244E-3</v>
      </c>
      <c r="M40" s="1"/>
      <c r="N40" s="1">
        <v>0.32036973958333342</v>
      </c>
      <c r="O40" s="1">
        <v>0.30401277083333322</v>
      </c>
      <c r="P40" s="1">
        <f t="shared" si="36"/>
        <v>1.63569687500002E-2</v>
      </c>
      <c r="Q40" s="1">
        <f t="shared" si="24"/>
        <v>0.6243825104166667</v>
      </c>
      <c r="R40" s="3">
        <f t="shared" si="37"/>
        <v>5.2394064462455134E-2</v>
      </c>
      <c r="S40" s="1"/>
      <c r="T40" s="1">
        <v>0.35510224731182782</v>
      </c>
      <c r="U40" s="1">
        <v>0.35361568817204331</v>
      </c>
      <c r="V40" s="1">
        <f t="shared" si="26"/>
        <v>1.4865591397845157E-3</v>
      </c>
      <c r="W40" s="1">
        <f t="shared" si="27"/>
        <v>0.70871793548387108</v>
      </c>
      <c r="X40" s="3">
        <f t="shared" si="28"/>
        <v>4.1950656681760999E-3</v>
      </c>
      <c r="Y40" s="1"/>
      <c r="Z40" s="1">
        <v>0.29109742268041244</v>
      </c>
      <c r="AA40" s="1">
        <v>0.28338504123711328</v>
      </c>
      <c r="AB40" s="1">
        <f t="shared" si="29"/>
        <v>7.7123814432991655E-3</v>
      </c>
      <c r="AC40" s="1">
        <f t="shared" si="30"/>
        <v>0.57448246391752567</v>
      </c>
      <c r="AD40" s="3">
        <f t="shared" si="31"/>
        <v>2.6849841127287662E-2</v>
      </c>
    </row>
    <row r="41" spans="1:30" x14ac:dyDescent="0.2">
      <c r="A41" s="1" t="s">
        <v>24</v>
      </c>
      <c r="B41" s="1">
        <v>0.50295484999999995</v>
      </c>
      <c r="C41" s="1">
        <v>0.5046034199999998</v>
      </c>
      <c r="D41" s="1">
        <f t="shared" si="32"/>
        <v>1.6485699999998493E-3</v>
      </c>
      <c r="E41" s="1">
        <f t="shared" si="18"/>
        <v>1.0075582699999996</v>
      </c>
      <c r="F41" s="3">
        <f t="shared" si="33"/>
        <v>3.2724062698623871E-3</v>
      </c>
      <c r="G41" s="1"/>
      <c r="H41" s="1">
        <v>0.46500371028037391</v>
      </c>
      <c r="I41" s="1">
        <v>0.46710614018691593</v>
      </c>
      <c r="J41" s="1">
        <f t="shared" si="34"/>
        <v>2.1024299065420249E-3</v>
      </c>
      <c r="K41" s="1">
        <f t="shared" si="21"/>
        <v>0.93210985046728978</v>
      </c>
      <c r="L41" s="3">
        <f t="shared" si="35"/>
        <v>4.511120455358399E-3</v>
      </c>
      <c r="M41" s="1"/>
      <c r="N41" s="1">
        <v>0.29337420652173918</v>
      </c>
      <c r="O41" s="1">
        <v>0.30972345652173927</v>
      </c>
      <c r="P41" s="1">
        <f t="shared" si="36"/>
        <v>1.6349250000000093E-2</v>
      </c>
      <c r="Q41" s="1">
        <f t="shared" si="24"/>
        <v>0.60309766304347845</v>
      </c>
      <c r="R41" s="3">
        <f t="shared" si="37"/>
        <v>5.4217586974206013E-2</v>
      </c>
      <c r="S41" s="1"/>
      <c r="T41" s="1">
        <v>0.29903591304347832</v>
      </c>
      <c r="U41" s="1">
        <v>0.31237139130434788</v>
      </c>
      <c r="V41" s="1">
        <f t="shared" si="26"/>
        <v>1.333547826086956E-2</v>
      </c>
      <c r="W41" s="1">
        <f t="shared" si="27"/>
        <v>0.6114073043478262</v>
      </c>
      <c r="X41" s="3">
        <f t="shared" si="28"/>
        <v>4.3622240578542651E-2</v>
      </c>
      <c r="Y41" s="1"/>
      <c r="Z41" s="1">
        <v>0.26836595789473683</v>
      </c>
      <c r="AA41" s="1">
        <v>0.28099534736842097</v>
      </c>
      <c r="AB41" s="1">
        <f t="shared" si="29"/>
        <v>1.2629389473684138E-2</v>
      </c>
      <c r="AC41" s="1">
        <f t="shared" si="30"/>
        <v>0.54936130526315785</v>
      </c>
      <c r="AD41" s="3">
        <f t="shared" si="31"/>
        <v>4.597844570663507E-2</v>
      </c>
    </row>
    <row r="42" spans="1:30" x14ac:dyDescent="0.2">
      <c r="A42" s="1" t="s">
        <v>25</v>
      </c>
      <c r="B42" s="1">
        <v>0.47510015384615401</v>
      </c>
      <c r="C42" s="1">
        <v>0.49133374038461547</v>
      </c>
      <c r="D42" s="1">
        <f t="shared" si="32"/>
        <v>1.6233586538461464E-2</v>
      </c>
      <c r="E42" s="1">
        <f t="shared" si="18"/>
        <v>0.96643389423076953</v>
      </c>
      <c r="F42" s="3">
        <f t="shared" si="33"/>
        <v>3.3594820370787065E-2</v>
      </c>
      <c r="G42" s="1"/>
      <c r="H42" s="1">
        <v>0.45740772477064212</v>
      </c>
      <c r="I42" s="1">
        <v>0.45921203669724769</v>
      </c>
      <c r="J42" s="1">
        <f t="shared" si="34"/>
        <v>1.8043119266055729E-3</v>
      </c>
      <c r="K42" s="1">
        <f t="shared" si="21"/>
        <v>0.91661976146788982</v>
      </c>
      <c r="L42" s="3">
        <f t="shared" si="35"/>
        <v>3.9368820146668416E-3</v>
      </c>
      <c r="M42" s="1"/>
      <c r="N42" s="1">
        <v>0.24221495098039217</v>
      </c>
      <c r="O42" s="1">
        <v>0.25179969607843122</v>
      </c>
      <c r="P42" s="1">
        <f t="shared" si="36"/>
        <v>9.5847450980390547E-3</v>
      </c>
      <c r="Q42" s="1">
        <f t="shared" si="24"/>
        <v>0.49401464705882336</v>
      </c>
      <c r="R42" s="3">
        <f t="shared" si="37"/>
        <v>3.8803485504338819E-2</v>
      </c>
      <c r="S42" s="1"/>
      <c r="T42" s="1">
        <v>0.24560999047619048</v>
      </c>
      <c r="U42" s="1">
        <v>0.25437830476190476</v>
      </c>
      <c r="V42" s="1">
        <f t="shared" si="26"/>
        <v>8.7683142857142848E-3</v>
      </c>
      <c r="W42" s="1">
        <f t="shared" si="27"/>
        <v>0.49998829523809524</v>
      </c>
      <c r="X42" s="4">
        <f t="shared" si="28"/>
        <v>3.5074078210326098E-2</v>
      </c>
      <c r="Y42" s="1"/>
      <c r="Z42" s="1">
        <v>0.20039928571428567</v>
      </c>
      <c r="AA42" s="1">
        <v>0.20426879999999997</v>
      </c>
      <c r="AB42" s="1">
        <f t="shared" si="29"/>
        <v>3.8695142857143039E-3</v>
      </c>
      <c r="AC42" s="1">
        <f t="shared" si="30"/>
        <v>0.40466808571428564</v>
      </c>
      <c r="AD42" s="4">
        <f t="shared" si="31"/>
        <v>1.9124385748800363E-2</v>
      </c>
    </row>
    <row r="43" spans="1:30" x14ac:dyDescent="0.2">
      <c r="A43" s="1"/>
      <c r="B43" s="5"/>
      <c r="C43" s="5"/>
      <c r="D43" s="1"/>
      <c r="E43" s="1"/>
      <c r="F43" s="1"/>
      <c r="G43" s="1"/>
      <c r="H43" s="5"/>
      <c r="I43" s="5"/>
      <c r="J43" s="1"/>
      <c r="K43" s="1"/>
      <c r="L43" s="1"/>
      <c r="M43" s="1"/>
      <c r="N43" s="5"/>
      <c r="O43" s="5"/>
      <c r="P43" s="1"/>
      <c r="Q43" s="1"/>
      <c r="R43" s="1"/>
      <c r="S43" s="1"/>
      <c r="T43" s="5"/>
      <c r="U43" s="5"/>
      <c r="V43" s="1"/>
      <c r="W43" s="1"/>
      <c r="X43" s="1"/>
      <c r="Y43" s="1"/>
      <c r="Z43" s="5"/>
      <c r="AA43" s="5"/>
      <c r="AB43" s="1"/>
      <c r="AC43" s="1"/>
      <c r="AD43" s="1"/>
    </row>
    <row r="44" spans="1:30" x14ac:dyDescent="0.2">
      <c r="A44" s="1"/>
      <c r="B44" s="6"/>
      <c r="C44" s="6"/>
      <c r="D44" s="1"/>
      <c r="E44" s="1"/>
      <c r="F44" s="1"/>
      <c r="G44" s="1"/>
      <c r="H44" s="6"/>
      <c r="I44" s="6"/>
      <c r="J44" s="1"/>
      <c r="K44" s="1"/>
      <c r="L44" s="1"/>
      <c r="M44" s="1"/>
      <c r="N44" s="6"/>
      <c r="O44" s="6"/>
      <c r="P44" s="1"/>
      <c r="Q44" s="1"/>
      <c r="R44" s="1"/>
      <c r="S44" s="1"/>
      <c r="T44" s="6"/>
      <c r="U44" s="6"/>
      <c r="V44" s="1"/>
      <c r="W44" s="1"/>
      <c r="X44" s="1"/>
      <c r="Y44" s="1"/>
      <c r="Z44" s="6"/>
      <c r="AA44" s="6"/>
      <c r="AB44" s="1"/>
      <c r="AC44" s="1"/>
      <c r="AD44" s="1"/>
    </row>
    <row r="45" spans="1:30" x14ac:dyDescent="0.2">
      <c r="A45" s="1"/>
      <c r="B45" s="2" t="s">
        <v>0</v>
      </c>
      <c r="C45" s="1"/>
      <c r="D45" s="1"/>
      <c r="E45" s="1"/>
      <c r="F45" s="1"/>
      <c r="G45" s="1"/>
      <c r="H45" s="2" t="s">
        <v>1</v>
      </c>
      <c r="I45" s="1"/>
      <c r="J45" s="1"/>
      <c r="K45" s="1"/>
      <c r="L45" s="1"/>
      <c r="M45" s="1"/>
      <c r="N45" s="2" t="s">
        <v>2</v>
      </c>
      <c r="O45" s="1"/>
      <c r="P45" s="1"/>
      <c r="Q45" s="1"/>
      <c r="R45" s="1"/>
      <c r="S45" s="1"/>
      <c r="T45" s="2" t="s">
        <v>3</v>
      </c>
      <c r="U45" s="1"/>
      <c r="V45" s="1"/>
      <c r="W45" s="1"/>
      <c r="X45" s="1"/>
      <c r="Y45" s="1"/>
      <c r="Z45" s="2" t="s">
        <v>4</v>
      </c>
      <c r="AA45" s="1"/>
      <c r="AB45" s="1"/>
      <c r="AC45" s="1"/>
      <c r="AD45" s="1"/>
    </row>
    <row r="46" spans="1:30" x14ac:dyDescent="0.2">
      <c r="A46" s="1" t="s">
        <v>32</v>
      </c>
      <c r="B46" t="s">
        <v>28</v>
      </c>
      <c r="C46" t="s">
        <v>29</v>
      </c>
      <c r="D46" s="1"/>
      <c r="E46" s="1"/>
      <c r="F46" s="1" t="s">
        <v>7</v>
      </c>
      <c r="G46" s="1"/>
      <c r="H46" t="s">
        <v>28</v>
      </c>
      <c r="I46" t="s">
        <v>29</v>
      </c>
      <c r="J46" s="1"/>
      <c r="K46" s="1"/>
      <c r="L46" s="1" t="s">
        <v>7</v>
      </c>
      <c r="M46" s="1"/>
      <c r="N46" t="s">
        <v>28</v>
      </c>
      <c r="O46" t="s">
        <v>29</v>
      </c>
      <c r="P46" s="1"/>
      <c r="Q46" s="1"/>
      <c r="R46" s="1" t="s">
        <v>7</v>
      </c>
      <c r="S46" s="1"/>
      <c r="T46" s="1"/>
      <c r="U46" s="1"/>
      <c r="V46" s="1"/>
      <c r="W46" s="1"/>
      <c r="X46" s="1" t="s">
        <v>7</v>
      </c>
      <c r="Y46" s="1"/>
      <c r="Z46" s="1"/>
      <c r="AA46" s="1"/>
      <c r="AB46" s="1"/>
      <c r="AC46" s="1"/>
      <c r="AD46" s="1" t="s">
        <v>7</v>
      </c>
    </row>
    <row r="47" spans="1:30" x14ac:dyDescent="0.2">
      <c r="A47" s="1" t="s">
        <v>8</v>
      </c>
      <c r="B47" s="1">
        <v>0.12056305042016816</v>
      </c>
      <c r="C47" s="1">
        <v>0.12057342857142865</v>
      </c>
      <c r="D47" s="1">
        <f>ABS(B47-C47)</f>
        <v>1.0378151260495572E-5</v>
      </c>
      <c r="E47" s="1">
        <f>B47+C47</f>
        <v>0.24113647899159679</v>
      </c>
      <c r="F47" s="3">
        <f>2*D47/E47</f>
        <v>8.6076990954630576E-5</v>
      </c>
      <c r="G47" s="1"/>
      <c r="H47" s="1">
        <v>0.12205720491803282</v>
      </c>
      <c r="I47" s="1">
        <v>0.12190097540983608</v>
      </c>
      <c r="J47" s="1">
        <f>ABS(H47-I47)</f>
        <v>1.5622950819674242E-4</v>
      </c>
      <c r="K47" s="1">
        <f>H47+I47</f>
        <v>0.2439581803278689</v>
      </c>
      <c r="L47" s="3">
        <f>2*J47/K47</f>
        <v>1.2807892564764742E-3</v>
      </c>
      <c r="M47" s="1"/>
      <c r="N47" s="1">
        <v>0.19308494642857149</v>
      </c>
      <c r="O47" s="1">
        <v>0.19333798214285719</v>
      </c>
      <c r="P47" s="1">
        <f>ABS(N47-O47)</f>
        <v>2.5303571428569871E-4</v>
      </c>
      <c r="Q47" s="1">
        <f>N47+O47</f>
        <v>0.38642292857142868</v>
      </c>
      <c r="R47" s="3">
        <f>2*P47/Q47</f>
        <v>1.3096309539454571E-3</v>
      </c>
      <c r="S47" s="1"/>
      <c r="T47" s="1">
        <v>0.17720374561403504</v>
      </c>
      <c r="U47" s="1">
        <v>0.17724873684210529</v>
      </c>
      <c r="V47" s="1">
        <f>ABS(T47-U47)</f>
        <v>4.4991228070251355E-5</v>
      </c>
      <c r="W47" s="1">
        <f>T47+U47</f>
        <v>0.35445248245614036</v>
      </c>
      <c r="X47" s="3">
        <f>2*V47/W47</f>
        <v>2.5386324146181447E-4</v>
      </c>
      <c r="Y47" s="1"/>
      <c r="Z47" s="1">
        <v>7.9235629310344849E-2</v>
      </c>
      <c r="AA47" s="1">
        <v>7.9063491379310374E-2</v>
      </c>
      <c r="AB47" s="1">
        <f>ABS(Z47-AA47)</f>
        <v>1.721379310344745E-4</v>
      </c>
      <c r="AC47" s="1">
        <f>Z47+AA47</f>
        <v>0.15829912068965524</v>
      </c>
      <c r="AD47" s="3">
        <f>2*AB47/AC47</f>
        <v>2.1748438056323786E-3</v>
      </c>
    </row>
    <row r="48" spans="1:30" x14ac:dyDescent="0.2">
      <c r="A48" s="1" t="s">
        <v>9</v>
      </c>
      <c r="B48" s="1">
        <v>0.13249365137614677</v>
      </c>
      <c r="C48" s="1">
        <v>0.13219773394495415</v>
      </c>
      <c r="D48" s="1">
        <f t="shared" ref="D48:D50" si="38">ABS(B48-C48)</f>
        <v>2.9591743119261604E-4</v>
      </c>
      <c r="E48" s="1">
        <f t="shared" ref="E48:E64" si="39">B48+C48</f>
        <v>0.26469138532110092</v>
      </c>
      <c r="F48" s="3">
        <f t="shared" ref="F48:F50" si="40">2*D48/E48</f>
        <v>2.2359430461526683E-3</v>
      </c>
      <c r="G48" s="1"/>
      <c r="H48" s="1">
        <v>0.11856742982456142</v>
      </c>
      <c r="I48" s="1">
        <v>0.11877771929824561</v>
      </c>
      <c r="J48" s="1">
        <f t="shared" ref="J48:J50" si="41">ABS(H48-I48)</f>
        <v>2.1028947368419149E-4</v>
      </c>
      <c r="K48" s="1">
        <f t="shared" ref="K48:K64" si="42">H48+I48</f>
        <v>0.23734514912280702</v>
      </c>
      <c r="L48" s="3">
        <f t="shared" ref="L48:L50" si="43">2*J48/K48</f>
        <v>1.7720140854901871E-3</v>
      </c>
      <c r="M48" s="1"/>
      <c r="N48" s="1">
        <v>0.15526394339622634</v>
      </c>
      <c r="O48" s="1">
        <v>0.15539552830188685</v>
      </c>
      <c r="P48" s="1">
        <f t="shared" ref="P48:P50" si="44">ABS(N48-O48)</f>
        <v>1.3158490566050896E-4</v>
      </c>
      <c r="Q48" s="1">
        <f t="shared" ref="Q48:Q64" si="45">N48+O48</f>
        <v>0.3106594716981132</v>
      </c>
      <c r="R48" s="3">
        <f t="shared" ref="R48:R50" si="46">2*P48/Q48</f>
        <v>8.4713274596937482E-4</v>
      </c>
      <c r="S48" s="1"/>
      <c r="T48" s="1">
        <v>0.16765116666666671</v>
      </c>
      <c r="U48" s="1">
        <v>0.16761512962962957</v>
      </c>
      <c r="V48" s="1">
        <f t="shared" ref="V48:V50" si="47">ABS(T48-U48)</f>
        <v>3.6037037037139896E-5</v>
      </c>
      <c r="W48" s="1">
        <f t="shared" ref="W48:W64" si="48">T48+U48</f>
        <v>0.33526629629629628</v>
      </c>
      <c r="X48" s="3">
        <f t="shared" ref="X48:X50" si="49">2*V48/W48</f>
        <v>2.1497560258960035E-4</v>
      </c>
      <c r="Y48" s="1"/>
      <c r="Z48" s="1">
        <v>0.18829784905660382</v>
      </c>
      <c r="AA48" s="1">
        <v>0.18823917924528299</v>
      </c>
      <c r="AB48" s="1">
        <f t="shared" ref="AB48:AB50" si="50">ABS(Z48-AA48)</f>
        <v>5.866981132082727E-5</v>
      </c>
      <c r="AC48" s="1">
        <f t="shared" ref="AC48:AC64" si="51">Z48+AA48</f>
        <v>0.37653702830188684</v>
      </c>
      <c r="AD48" s="3">
        <f t="shared" ref="AD48:AD50" si="52">2*AB48/AC48</f>
        <v>3.1162837602143615E-4</v>
      </c>
    </row>
    <row r="49" spans="1:30" x14ac:dyDescent="0.2">
      <c r="A49" s="1" t="s">
        <v>10</v>
      </c>
      <c r="B49" s="1">
        <v>4.7968223214285725E-2</v>
      </c>
      <c r="C49" s="1">
        <v>4.6487526785714273E-2</v>
      </c>
      <c r="D49" s="1">
        <f t="shared" si="38"/>
        <v>1.4806964285714527E-3</v>
      </c>
      <c r="E49" s="1">
        <f t="shared" si="39"/>
        <v>9.4455750000000005E-2</v>
      </c>
      <c r="F49" s="3">
        <f t="shared" si="40"/>
        <v>3.1352171330415624E-2</v>
      </c>
      <c r="G49" s="1"/>
      <c r="H49" s="1">
        <v>6.7337743589743593E-2</v>
      </c>
      <c r="I49" s="1">
        <v>6.6719495726495714E-2</v>
      </c>
      <c r="J49" s="1">
        <f t="shared" si="41"/>
        <v>6.1824786324787828E-4</v>
      </c>
      <c r="K49" s="1">
        <f t="shared" si="42"/>
        <v>0.13405723931623931</v>
      </c>
      <c r="L49" s="3">
        <f t="shared" si="43"/>
        <v>9.2236400868951143E-3</v>
      </c>
      <c r="M49" s="1"/>
      <c r="N49" s="1">
        <v>0.20843422857142857</v>
      </c>
      <c r="O49" s="1">
        <v>0.20967328571428567</v>
      </c>
      <c r="P49" s="1">
        <f t="shared" si="44"/>
        <v>1.2390571428571029E-3</v>
      </c>
      <c r="Q49" s="1">
        <f t="shared" si="45"/>
        <v>0.41810751428571424</v>
      </c>
      <c r="R49" s="3">
        <f t="shared" si="46"/>
        <v>5.9269785905373216E-3</v>
      </c>
      <c r="S49" s="1"/>
      <c r="T49" s="1">
        <v>0.210198523364486</v>
      </c>
      <c r="U49" s="1">
        <v>0.21015742990654199</v>
      </c>
      <c r="V49" s="1">
        <f t="shared" si="47"/>
        <v>4.1093457944008094E-5</v>
      </c>
      <c r="W49" s="1">
        <f t="shared" si="48"/>
        <v>0.42035595327102798</v>
      </c>
      <c r="X49" s="3">
        <f t="shared" si="49"/>
        <v>1.9551743052161673E-4</v>
      </c>
      <c r="Y49" s="1"/>
      <c r="Z49" s="1">
        <v>0.21411942201834866</v>
      </c>
      <c r="AA49" s="1">
        <v>0.21453180733944957</v>
      </c>
      <c r="AB49" s="1">
        <f t="shared" si="50"/>
        <v>4.1238532110091097E-4</v>
      </c>
      <c r="AC49" s="1">
        <f t="shared" si="51"/>
        <v>0.4286512293577982</v>
      </c>
      <c r="AD49" s="3">
        <f t="shared" si="52"/>
        <v>1.9241065596323768E-3</v>
      </c>
    </row>
    <row r="50" spans="1:30" x14ac:dyDescent="0.2">
      <c r="A50" s="1" t="s">
        <v>11</v>
      </c>
      <c r="B50" s="1">
        <v>0.11370497368421052</v>
      </c>
      <c r="C50" s="1">
        <v>0.11395671929824561</v>
      </c>
      <c r="D50" s="1">
        <f t="shared" si="38"/>
        <v>2.5174561403508433E-4</v>
      </c>
      <c r="E50" s="1">
        <f t="shared" si="39"/>
        <v>0.22766169298245614</v>
      </c>
      <c r="F50" s="3">
        <f t="shared" si="40"/>
        <v>2.2115764030137836E-3</v>
      </c>
      <c r="G50" s="1"/>
      <c r="H50" s="1">
        <v>0.11316224793388432</v>
      </c>
      <c r="I50" s="1">
        <v>0.11303314049586778</v>
      </c>
      <c r="J50" s="1">
        <f t="shared" si="41"/>
        <v>1.2910743801654301E-4</v>
      </c>
      <c r="K50" s="1">
        <f t="shared" si="42"/>
        <v>0.22619538842975212</v>
      </c>
      <c r="L50" s="3">
        <f t="shared" si="43"/>
        <v>1.1415567657042573E-3</v>
      </c>
      <c r="M50" s="1"/>
      <c r="N50" s="1">
        <v>0.16920476851851859</v>
      </c>
      <c r="O50" s="1">
        <v>0.16896906481481477</v>
      </c>
      <c r="P50" s="1">
        <f t="shared" si="44"/>
        <v>2.3570370370382121E-4</v>
      </c>
      <c r="Q50" s="1">
        <f t="shared" si="45"/>
        <v>0.3381738333333334</v>
      </c>
      <c r="R50" s="3">
        <f t="shared" si="46"/>
        <v>1.3939795482135441E-3</v>
      </c>
      <c r="S50" s="1"/>
      <c r="T50" s="1">
        <v>0.16967641666666666</v>
      </c>
      <c r="U50" s="1">
        <v>0.16964824074074072</v>
      </c>
      <c r="V50" s="1">
        <f t="shared" si="47"/>
        <v>2.8175925925938428E-5</v>
      </c>
      <c r="W50" s="1">
        <f t="shared" si="48"/>
        <v>0.33932465740740736</v>
      </c>
      <c r="X50" s="3">
        <f t="shared" si="49"/>
        <v>1.6607060707709922E-4</v>
      </c>
      <c r="Y50" s="1"/>
      <c r="Z50" s="1">
        <v>0.17866944144144148</v>
      </c>
      <c r="AA50" s="1">
        <v>0.17851519819819817</v>
      </c>
      <c r="AB50" s="1">
        <f t="shared" si="50"/>
        <v>1.5424324324331273E-4</v>
      </c>
      <c r="AC50" s="1">
        <f t="shared" si="51"/>
        <v>0.35718463963963965</v>
      </c>
      <c r="AD50" s="3">
        <f t="shared" si="52"/>
        <v>8.6366112159205581E-4</v>
      </c>
    </row>
    <row r="51" spans="1:30" x14ac:dyDescent="0.2">
      <c r="A51" s="1" t="s">
        <v>12</v>
      </c>
      <c r="B51" s="1">
        <v>0.14399173504273496</v>
      </c>
      <c r="C51" s="1">
        <v>0.14393239316239323</v>
      </c>
      <c r="D51" s="1">
        <f>ABS(B51-C51)</f>
        <v>5.9341880341734488E-5</v>
      </c>
      <c r="E51" s="1">
        <f t="shared" si="39"/>
        <v>0.28792412820512819</v>
      </c>
      <c r="F51" s="4">
        <f>2*D51/E51</f>
        <v>4.1220498408148037E-4</v>
      </c>
      <c r="G51" s="1"/>
      <c r="H51" s="1">
        <v>0.14334952845528462</v>
      </c>
      <c r="I51" s="1">
        <v>0.14339519512195123</v>
      </c>
      <c r="J51" s="1">
        <f>ABS(H51-I51)</f>
        <v>4.5666666666610567E-5</v>
      </c>
      <c r="K51" s="1">
        <f t="shared" si="42"/>
        <v>0.28674472357723585</v>
      </c>
      <c r="L51" s="4">
        <f>2*J51/K51</f>
        <v>3.185179214243506E-4</v>
      </c>
      <c r="M51" s="1"/>
      <c r="N51" s="1">
        <v>0.15453734210526315</v>
      </c>
      <c r="O51" s="1">
        <v>0.15449321929824567</v>
      </c>
      <c r="P51" s="1">
        <f>ABS(N51-O51)</f>
        <v>4.4122807017488164E-5</v>
      </c>
      <c r="Q51" s="1">
        <f t="shared" si="45"/>
        <v>0.30903056140350882</v>
      </c>
      <c r="R51" s="4">
        <f>2*P51/Q51</f>
        <v>2.8555626872046435E-4</v>
      </c>
      <c r="S51" s="1"/>
      <c r="T51" s="1">
        <v>0.16117839999999997</v>
      </c>
      <c r="U51" s="1">
        <v>0.16116428333333338</v>
      </c>
      <c r="V51" s="1">
        <f>ABS(T51-U51)</f>
        <v>1.4116666666591504E-5</v>
      </c>
      <c r="W51" s="1">
        <f t="shared" si="48"/>
        <v>0.32234268333333338</v>
      </c>
      <c r="X51" s="4">
        <f>2*V51/W51</f>
        <v>8.7587945354376242E-5</v>
      </c>
      <c r="Y51" s="1"/>
      <c r="Z51" s="1">
        <v>0.18944734513274347</v>
      </c>
      <c r="AA51" s="1">
        <v>0.18966264601769908</v>
      </c>
      <c r="AB51" s="1">
        <f>ABS(Z51-AA51)</f>
        <v>2.1530088495561039E-4</v>
      </c>
      <c r="AC51" s="1">
        <f t="shared" si="51"/>
        <v>0.37910999115044253</v>
      </c>
      <c r="AD51" s="4">
        <f>2*AB51/AC51</f>
        <v>1.1358227953964545E-3</v>
      </c>
    </row>
    <row r="52" spans="1:30" x14ac:dyDescent="0.2">
      <c r="A52" s="1" t="s">
        <v>13</v>
      </c>
      <c r="B52" s="1">
        <v>8.2640135135135115E-2</v>
      </c>
      <c r="C52" s="1">
        <v>8.2329945945945934E-2</v>
      </c>
      <c r="D52" s="1">
        <f t="shared" ref="D52:D64" si="53">ABS(B52-C52)</f>
        <v>3.1018918918918059E-4</v>
      </c>
      <c r="E52" s="1">
        <f t="shared" si="39"/>
        <v>0.16497008108108105</v>
      </c>
      <c r="F52" s="3">
        <f t="shared" ref="F52:F64" si="54">2*D52/E52</f>
        <v>3.7605508484502216E-3</v>
      </c>
      <c r="G52" s="1"/>
      <c r="H52" s="1">
        <v>8.6735928571428561E-2</v>
      </c>
      <c r="I52" s="1">
        <v>8.6945303571428614E-2</v>
      </c>
      <c r="J52" s="1">
        <f t="shared" ref="J52:J64" si="55">ABS(H52-I52)</f>
        <v>2.0937500000005327E-4</v>
      </c>
      <c r="K52" s="1">
        <f t="shared" si="42"/>
        <v>0.17368123214285719</v>
      </c>
      <c r="L52" s="3">
        <f t="shared" ref="L52:L64" si="56">2*J52/K52</f>
        <v>2.4110261934097411E-3</v>
      </c>
      <c r="M52" s="1"/>
      <c r="N52" s="1">
        <v>0.14854999038461536</v>
      </c>
      <c r="O52" s="1">
        <v>0.14854359615384616</v>
      </c>
      <c r="P52" s="1">
        <f t="shared" ref="P52:P64" si="57">ABS(N52-O52)</f>
        <v>6.3942307692022027E-6</v>
      </c>
      <c r="Q52" s="1">
        <f t="shared" si="45"/>
        <v>0.29709358653846152</v>
      </c>
      <c r="R52" s="3">
        <f t="shared" ref="R52:R64" si="58">2*P52/Q52</f>
        <v>4.3045229240412499E-5</v>
      </c>
      <c r="S52" s="1"/>
      <c r="T52" s="1">
        <v>0.12243813592233016</v>
      </c>
      <c r="U52" s="1">
        <v>0.12226834951456315</v>
      </c>
      <c r="V52" s="1">
        <f t="shared" ref="V52:V64" si="59">ABS(T52-U52)</f>
        <v>1.6978640776700582E-4</v>
      </c>
      <c r="W52" s="1">
        <f t="shared" si="48"/>
        <v>0.24470648543689333</v>
      </c>
      <c r="X52" s="3">
        <f t="shared" ref="X52:X64" si="60">2*V52/W52</f>
        <v>1.3876739512144361E-3</v>
      </c>
      <c r="Y52" s="1"/>
      <c r="Z52" s="1">
        <v>0.19709596363636361</v>
      </c>
      <c r="AA52" s="1">
        <v>0.19698654545454544</v>
      </c>
      <c r="AB52" s="1">
        <f t="shared" ref="AB52:AB64" si="61">ABS(Z52-AA52)</f>
        <v>1.0941818181817164E-4</v>
      </c>
      <c r="AC52" s="1">
        <f t="shared" si="51"/>
        <v>0.39408250909090903</v>
      </c>
      <c r="AD52" s="3">
        <f t="shared" ref="AD52:AD64" si="62">2*AB52/AC52</f>
        <v>5.5530595392616362E-4</v>
      </c>
    </row>
    <row r="53" spans="1:30" x14ac:dyDescent="0.2">
      <c r="A53" s="1" t="s">
        <v>14</v>
      </c>
      <c r="B53" s="1">
        <v>0.13535067619047622</v>
      </c>
      <c r="C53" s="1">
        <v>0.13506419999999997</v>
      </c>
      <c r="D53" s="1">
        <f t="shared" si="53"/>
        <v>2.8647619047625361E-4</v>
      </c>
      <c r="E53" s="1">
        <f t="shared" si="39"/>
        <v>0.27041487619047622</v>
      </c>
      <c r="F53" s="4">
        <f t="shared" si="54"/>
        <v>2.1187901679970006E-3</v>
      </c>
      <c r="G53" s="1"/>
      <c r="H53" s="1">
        <v>0.1311991047619048</v>
      </c>
      <c r="I53" s="1">
        <v>0.13173930476190476</v>
      </c>
      <c r="J53" s="1">
        <f t="shared" si="55"/>
        <v>5.4019999999996293E-4</v>
      </c>
      <c r="K53" s="1">
        <f t="shared" si="42"/>
        <v>0.26293840952380954</v>
      </c>
      <c r="L53" s="4">
        <f t="shared" si="56"/>
        <v>4.1089470418436292E-3</v>
      </c>
      <c r="M53" s="1"/>
      <c r="N53" s="1">
        <v>0.22709764893617027</v>
      </c>
      <c r="O53" s="1">
        <v>0.2273042127659575</v>
      </c>
      <c r="P53" s="1">
        <f t="shared" si="57"/>
        <v>2.0656382978723187E-4</v>
      </c>
      <c r="Q53" s="1">
        <f t="shared" si="45"/>
        <v>0.45440186170212776</v>
      </c>
      <c r="R53" s="4">
        <f t="shared" si="58"/>
        <v>9.0916806112312904E-4</v>
      </c>
      <c r="S53" s="1"/>
      <c r="T53" s="1">
        <v>0.22151516666666665</v>
      </c>
      <c r="U53" s="1">
        <v>0.22089774999999989</v>
      </c>
      <c r="V53" s="1">
        <f t="shared" si="59"/>
        <v>6.174166666667591E-4</v>
      </c>
      <c r="W53" s="1">
        <f t="shared" si="48"/>
        <v>0.44241291666666654</v>
      </c>
      <c r="X53" s="4">
        <f t="shared" si="60"/>
        <v>2.7911330949315304E-3</v>
      </c>
      <c r="Y53" s="1"/>
      <c r="Z53" s="1">
        <v>0.21210825263157898</v>
      </c>
      <c r="AA53" s="1">
        <v>0.21209391578947373</v>
      </c>
      <c r="AB53" s="1">
        <f t="shared" si="61"/>
        <v>1.4336842105250325E-5</v>
      </c>
      <c r="AC53" s="1">
        <f t="shared" si="51"/>
        <v>0.42420216842105274</v>
      </c>
      <c r="AD53" s="4">
        <f t="shared" si="62"/>
        <v>6.7594383869438044E-5</v>
      </c>
    </row>
    <row r="54" spans="1:30" x14ac:dyDescent="0.2">
      <c r="A54" s="1" t="s">
        <v>15</v>
      </c>
      <c r="B54" s="1">
        <v>0.11391756862745096</v>
      </c>
      <c r="C54" s="1">
        <v>0.11377474509803917</v>
      </c>
      <c r="D54" s="1">
        <f t="shared" si="53"/>
        <v>1.4282352941179244E-4</v>
      </c>
      <c r="E54" s="1">
        <f t="shared" si="39"/>
        <v>0.22769231372549015</v>
      </c>
      <c r="F54" s="3">
        <f t="shared" si="54"/>
        <v>1.254530968348655E-3</v>
      </c>
      <c r="G54" s="1"/>
      <c r="H54" s="1">
        <v>0.15405506140350883</v>
      </c>
      <c r="I54" s="1">
        <v>0.1541284824561403</v>
      </c>
      <c r="J54" s="1">
        <f t="shared" si="55"/>
        <v>7.3421052631472694E-5</v>
      </c>
      <c r="K54" s="1">
        <f t="shared" si="42"/>
        <v>0.30818354385964913</v>
      </c>
      <c r="L54" s="3">
        <f t="shared" si="56"/>
        <v>4.7647613958848897E-4</v>
      </c>
      <c r="M54" s="1"/>
      <c r="N54" s="1">
        <v>0.23300306521739139</v>
      </c>
      <c r="O54" s="1">
        <v>0.23273186956521738</v>
      </c>
      <c r="P54" s="1">
        <f t="shared" si="57"/>
        <v>2.7119565217401109E-4</v>
      </c>
      <c r="Q54" s="1">
        <f t="shared" si="45"/>
        <v>0.46573493478260874</v>
      </c>
      <c r="R54" s="3">
        <f t="shared" si="58"/>
        <v>1.1645922687787945E-3</v>
      </c>
      <c r="S54" s="1"/>
      <c r="T54" s="1">
        <v>0.19399815555555555</v>
      </c>
      <c r="U54" s="1">
        <v>0.19394452222222228</v>
      </c>
      <c r="V54" s="1">
        <f t="shared" si="59"/>
        <v>5.3633333333275024E-5</v>
      </c>
      <c r="W54" s="1">
        <f t="shared" si="48"/>
        <v>0.3879426777777778</v>
      </c>
      <c r="X54" s="3">
        <f t="shared" si="60"/>
        <v>2.7650133076617775E-4</v>
      </c>
      <c r="Y54" s="1"/>
      <c r="Z54" s="1">
        <v>0.27093039795918367</v>
      </c>
      <c r="AA54" s="1">
        <v>0.27070479591836732</v>
      </c>
      <c r="AB54" s="1">
        <f t="shared" si="61"/>
        <v>2.2560204081634172E-4</v>
      </c>
      <c r="AC54" s="1">
        <f t="shared" si="51"/>
        <v>0.54163519387755099</v>
      </c>
      <c r="AD54" s="3">
        <f t="shared" si="62"/>
        <v>8.3304055337048209E-4</v>
      </c>
    </row>
    <row r="55" spans="1:30" x14ac:dyDescent="0.2">
      <c r="A55" s="1" t="s">
        <v>16</v>
      </c>
      <c r="B55" s="1">
        <v>0.17894769607843139</v>
      </c>
      <c r="C55" s="1">
        <v>0.17971763725490192</v>
      </c>
      <c r="D55" s="1">
        <f t="shared" si="53"/>
        <v>7.6994117647052884E-4</v>
      </c>
      <c r="E55" s="1">
        <f t="shared" si="39"/>
        <v>0.35866533333333328</v>
      </c>
      <c r="F55" s="3">
        <f t="shared" si="54"/>
        <v>4.2933682456283984E-3</v>
      </c>
      <c r="G55" s="1"/>
      <c r="H55" s="1">
        <v>0.15065090740740733</v>
      </c>
      <c r="I55" s="1">
        <v>0.15073459259259253</v>
      </c>
      <c r="J55" s="1">
        <f t="shared" si="55"/>
        <v>8.3685185185200517E-5</v>
      </c>
      <c r="K55" s="1">
        <f t="shared" si="42"/>
        <v>0.30138549999999986</v>
      </c>
      <c r="L55" s="3">
        <f t="shared" si="56"/>
        <v>5.5533650547355832E-4</v>
      </c>
      <c r="M55" s="1"/>
      <c r="N55" s="1">
        <v>0.23353044565217385</v>
      </c>
      <c r="O55" s="1">
        <v>0.23369657608695646</v>
      </c>
      <c r="P55" s="1">
        <f t="shared" si="57"/>
        <v>1.6613043478261313E-4</v>
      </c>
      <c r="Q55" s="1">
        <f t="shared" si="45"/>
        <v>0.46722702173913033</v>
      </c>
      <c r="R55" s="3">
        <f t="shared" si="58"/>
        <v>7.1113367614842162E-4</v>
      </c>
      <c r="S55" s="1"/>
      <c r="T55" s="1">
        <v>0.22001094505494501</v>
      </c>
      <c r="U55" s="1">
        <v>0.21981006593406593</v>
      </c>
      <c r="V55" s="1">
        <f t="shared" si="59"/>
        <v>2.0087912087907167E-4</v>
      </c>
      <c r="W55" s="1">
        <f t="shared" si="48"/>
        <v>0.43982101098901094</v>
      </c>
      <c r="X55" s="3">
        <f t="shared" si="60"/>
        <v>9.1345850179990926E-4</v>
      </c>
      <c r="Y55" s="1"/>
      <c r="Z55" s="1">
        <v>0.26250277319587623</v>
      </c>
      <c r="AA55" s="1">
        <v>0.26230360824742266</v>
      </c>
      <c r="AB55" s="1">
        <f t="shared" si="61"/>
        <v>1.9916494845356736E-4</v>
      </c>
      <c r="AC55" s="1">
        <f t="shared" si="51"/>
        <v>0.52480638144329883</v>
      </c>
      <c r="AD55" s="3">
        <f t="shared" si="62"/>
        <v>7.5900353157228354E-4</v>
      </c>
    </row>
    <row r="56" spans="1:30" x14ac:dyDescent="0.2">
      <c r="A56" s="1" t="s">
        <v>17</v>
      </c>
      <c r="B56" s="1">
        <v>0.125726</v>
      </c>
      <c r="C56" s="1">
        <v>0.12585807368421054</v>
      </c>
      <c r="D56" s="1">
        <f t="shared" si="53"/>
        <v>1.3207368421053189E-4</v>
      </c>
      <c r="E56" s="1">
        <f t="shared" si="39"/>
        <v>0.25158407368421054</v>
      </c>
      <c r="F56" s="3">
        <f t="shared" si="54"/>
        <v>1.0499367648868854E-3</v>
      </c>
      <c r="G56" s="1"/>
      <c r="H56" s="1">
        <v>0.12828465686274515</v>
      </c>
      <c r="I56" s="1">
        <v>0.12879243137254906</v>
      </c>
      <c r="J56" s="1">
        <f t="shared" si="55"/>
        <v>5.0777450980390992E-4</v>
      </c>
      <c r="K56" s="1">
        <f t="shared" si="42"/>
        <v>0.25707708823529418</v>
      </c>
      <c r="L56" s="3">
        <f t="shared" si="56"/>
        <v>3.9503676760113344E-3</v>
      </c>
      <c r="M56" s="1"/>
      <c r="N56" s="1">
        <v>0.15732470370370372</v>
      </c>
      <c r="O56" s="1">
        <v>0.15712897530864198</v>
      </c>
      <c r="P56" s="1">
        <f t="shared" si="57"/>
        <v>1.9572839506173945E-4</v>
      </c>
      <c r="Q56" s="1">
        <f t="shared" si="45"/>
        <v>0.31445367901234567</v>
      </c>
      <c r="R56" s="3">
        <f t="shared" si="58"/>
        <v>1.2448790275025215E-3</v>
      </c>
      <c r="S56" s="1"/>
      <c r="T56" s="1">
        <v>0.17847694666666666</v>
      </c>
      <c r="U56" s="1">
        <v>0.1786112533333333</v>
      </c>
      <c r="V56" s="1">
        <f t="shared" si="59"/>
        <v>1.3430666666663926E-4</v>
      </c>
      <c r="W56" s="1">
        <f t="shared" si="48"/>
        <v>0.35708819999999997</v>
      </c>
      <c r="X56" s="3">
        <f t="shared" si="60"/>
        <v>7.5223245498809129E-4</v>
      </c>
      <c r="Y56" s="1"/>
      <c r="Z56" s="1">
        <v>0.17662023255813961</v>
      </c>
      <c r="AA56" s="1">
        <v>0.17646374418604654</v>
      </c>
      <c r="AB56" s="1">
        <f t="shared" si="61"/>
        <v>1.5648837209306099E-4</v>
      </c>
      <c r="AC56" s="1">
        <f t="shared" si="51"/>
        <v>0.35308397674418612</v>
      </c>
      <c r="AD56" s="3">
        <f t="shared" si="62"/>
        <v>8.8640880017299014E-4</v>
      </c>
    </row>
    <row r="57" spans="1:30" x14ac:dyDescent="0.2">
      <c r="A57" s="1" t="s">
        <v>18</v>
      </c>
      <c r="B57" s="1">
        <v>0.13738865137614675</v>
      </c>
      <c r="C57" s="1">
        <v>0.13792120183486239</v>
      </c>
      <c r="D57" s="1">
        <f t="shared" si="53"/>
        <v>5.3255045871564155E-4</v>
      </c>
      <c r="E57" s="1">
        <f t="shared" si="39"/>
        <v>0.27530985321100915</v>
      </c>
      <c r="F57" s="3">
        <f t="shared" si="54"/>
        <v>3.8687351905815903E-3</v>
      </c>
      <c r="G57" s="1"/>
      <c r="H57" s="1">
        <v>0.14178609259259259</v>
      </c>
      <c r="I57" s="1">
        <v>0.14148477777777779</v>
      </c>
      <c r="J57" s="1">
        <f t="shared" si="55"/>
        <v>3.0131481481479594E-4</v>
      </c>
      <c r="K57" s="1">
        <f t="shared" si="42"/>
        <v>0.28327087037037035</v>
      </c>
      <c r="L57" s="3">
        <f t="shared" si="56"/>
        <v>2.1273971052571238E-3</v>
      </c>
      <c r="M57" s="1"/>
      <c r="N57" s="1">
        <v>0.15169764814814812</v>
      </c>
      <c r="O57" s="1">
        <v>0.15199099074074071</v>
      </c>
      <c r="P57" s="1">
        <f t="shared" si="57"/>
        <v>2.933425925925881E-4</v>
      </c>
      <c r="Q57" s="1">
        <f t="shared" si="45"/>
        <v>0.30368863888888886</v>
      </c>
      <c r="R57" s="3">
        <f t="shared" si="58"/>
        <v>1.9318641202110555E-3</v>
      </c>
      <c r="S57" s="1"/>
      <c r="T57" s="1">
        <v>0.14542441904761907</v>
      </c>
      <c r="U57" s="1">
        <v>0.14547394285714291</v>
      </c>
      <c r="V57" s="1">
        <f t="shared" si="59"/>
        <v>4.9523809523832618E-5</v>
      </c>
      <c r="W57" s="1">
        <f t="shared" si="48"/>
        <v>0.29089836190476198</v>
      </c>
      <c r="X57" s="3">
        <f t="shared" si="60"/>
        <v>3.4048874802565136E-4</v>
      </c>
      <c r="Y57" s="1"/>
      <c r="Z57" s="1">
        <v>0.18865539252336458</v>
      </c>
      <c r="AA57" s="1">
        <v>0.18851800934579444</v>
      </c>
      <c r="AB57" s="1">
        <f t="shared" si="61"/>
        <v>1.3738317757014396E-4</v>
      </c>
      <c r="AC57" s="1">
        <f t="shared" si="51"/>
        <v>0.37717340186915904</v>
      </c>
      <c r="AD57" s="3">
        <f t="shared" si="62"/>
        <v>7.284881536678559E-4</v>
      </c>
    </row>
    <row r="58" spans="1:30" x14ac:dyDescent="0.2">
      <c r="A58" s="1" t="s">
        <v>19</v>
      </c>
      <c r="B58" s="1">
        <v>0.14418164285714288</v>
      </c>
      <c r="C58" s="1">
        <v>0.14382597959183674</v>
      </c>
      <c r="D58" s="1">
        <f t="shared" si="53"/>
        <v>3.5566326530614423E-4</v>
      </c>
      <c r="E58" s="1">
        <f t="shared" si="39"/>
        <v>0.28800762244897959</v>
      </c>
      <c r="F58" s="3">
        <f t="shared" si="54"/>
        <v>2.4698184185673751E-3</v>
      </c>
      <c r="G58" s="1"/>
      <c r="H58" s="1">
        <v>0.14041085000000003</v>
      </c>
      <c r="I58" s="1">
        <v>0.14056084000000005</v>
      </c>
      <c r="J58" s="1">
        <f t="shared" si="55"/>
        <v>1.499900000000165E-4</v>
      </c>
      <c r="K58" s="1">
        <f t="shared" si="42"/>
        <v>0.28097169000000011</v>
      </c>
      <c r="L58" s="3">
        <f t="shared" si="56"/>
        <v>1.0676520470800203E-3</v>
      </c>
      <c r="M58" s="1"/>
      <c r="N58" s="1">
        <v>0.19778948913043481</v>
      </c>
      <c r="O58" s="1">
        <v>0.19773115217391307</v>
      </c>
      <c r="P58" s="1">
        <f t="shared" si="57"/>
        <v>5.8336956521742866E-5</v>
      </c>
      <c r="Q58" s="1">
        <f t="shared" si="45"/>
        <v>0.39552064130434789</v>
      </c>
      <c r="R58" s="3">
        <f t="shared" si="58"/>
        <v>2.9498817725092307E-4</v>
      </c>
      <c r="S58" s="1"/>
      <c r="T58" s="1">
        <v>0.16413019354838707</v>
      </c>
      <c r="U58" s="1">
        <v>0.16397791397849462</v>
      </c>
      <c r="V58" s="1">
        <f t="shared" si="59"/>
        <v>1.5227956989244396E-4</v>
      </c>
      <c r="W58" s="1">
        <f t="shared" si="48"/>
        <v>0.32810810752688169</v>
      </c>
      <c r="X58" s="3">
        <f t="shared" si="60"/>
        <v>9.2822802240549805E-4</v>
      </c>
      <c r="Y58" s="1"/>
      <c r="Z58" s="1">
        <v>0.20181587912087906</v>
      </c>
      <c r="AA58" s="1">
        <v>0.20210023076923073</v>
      </c>
      <c r="AB58" s="1">
        <f t="shared" si="61"/>
        <v>2.8435164835166615E-4</v>
      </c>
      <c r="AC58" s="1">
        <f t="shared" si="51"/>
        <v>0.40391610989010979</v>
      </c>
      <c r="AD58" s="3">
        <f t="shared" si="62"/>
        <v>1.407973791533234E-3</v>
      </c>
    </row>
    <row r="59" spans="1:30" x14ac:dyDescent="0.2">
      <c r="A59" s="1" t="s">
        <v>20</v>
      </c>
      <c r="B59" s="1">
        <v>0.15201537113402061</v>
      </c>
      <c r="C59" s="1">
        <v>0.1522255979381443</v>
      </c>
      <c r="D59" s="1">
        <f t="shared" si="53"/>
        <v>2.102268041236921E-4</v>
      </c>
      <c r="E59" s="1">
        <f t="shared" si="39"/>
        <v>0.30424096907216491</v>
      </c>
      <c r="F59" s="3">
        <f t="shared" si="54"/>
        <v>1.3819756409849393E-3</v>
      </c>
      <c r="G59" s="1"/>
      <c r="H59" s="1">
        <v>0.13474170999999999</v>
      </c>
      <c r="I59" s="1">
        <v>0.13477047000000011</v>
      </c>
      <c r="J59" s="1">
        <f t="shared" si="55"/>
        <v>2.8760000000127572E-5</v>
      </c>
      <c r="K59" s="1">
        <f t="shared" si="42"/>
        <v>0.2695121800000001</v>
      </c>
      <c r="L59" s="3">
        <f t="shared" si="56"/>
        <v>2.134226364101805E-4</v>
      </c>
      <c r="M59" s="1"/>
      <c r="N59" s="1">
        <v>0.14631887209302324</v>
      </c>
      <c r="O59" s="1">
        <v>0.14592682558139533</v>
      </c>
      <c r="P59" s="1">
        <f t="shared" si="57"/>
        <v>3.9204651162791371E-4</v>
      </c>
      <c r="Q59" s="1">
        <f t="shared" si="45"/>
        <v>0.29224569767441855</v>
      </c>
      <c r="R59" s="3">
        <f t="shared" si="58"/>
        <v>2.6829925281889352E-3</v>
      </c>
      <c r="S59" s="1"/>
      <c r="T59" s="1">
        <v>0.13769702352941182</v>
      </c>
      <c r="U59" s="1">
        <v>0.13765008235294116</v>
      </c>
      <c r="V59" s="1">
        <f t="shared" si="59"/>
        <v>4.6941176470666202E-5</v>
      </c>
      <c r="W59" s="1">
        <f t="shared" si="48"/>
        <v>0.275347105882353</v>
      </c>
      <c r="X59" s="3">
        <f t="shared" si="60"/>
        <v>3.4096001350907723E-4</v>
      </c>
      <c r="Y59" s="1"/>
      <c r="Z59" s="1">
        <v>0.15343964130434784</v>
      </c>
      <c r="AA59" s="1">
        <v>0.15407501086956524</v>
      </c>
      <c r="AB59" s="1">
        <f t="shared" si="61"/>
        <v>6.353695652173974E-4</v>
      </c>
      <c r="AC59" s="1">
        <f t="shared" si="51"/>
        <v>0.30751465217391305</v>
      </c>
      <c r="AD59" s="3">
        <f t="shared" si="62"/>
        <v>4.1322880761991655E-3</v>
      </c>
    </row>
    <row r="60" spans="1:30" x14ac:dyDescent="0.2">
      <c r="A60" s="1" t="s">
        <v>21</v>
      </c>
      <c r="B60" s="1">
        <v>0.11572629629629627</v>
      </c>
      <c r="C60" s="1">
        <v>0.11563287037037036</v>
      </c>
      <c r="D60" s="1">
        <f t="shared" si="53"/>
        <v>9.3425925925913478E-5</v>
      </c>
      <c r="E60" s="1">
        <f t="shared" si="39"/>
        <v>0.23135916666666662</v>
      </c>
      <c r="F60" s="3">
        <f t="shared" si="54"/>
        <v>8.0762674997457917E-4</v>
      </c>
      <c r="G60" s="1"/>
      <c r="H60" s="1">
        <v>0.12201476315789474</v>
      </c>
      <c r="I60" s="1">
        <v>0.12185614912280698</v>
      </c>
      <c r="J60" s="1">
        <f t="shared" si="55"/>
        <v>1.5861403508775351E-4</v>
      </c>
      <c r="K60" s="1">
        <f t="shared" si="42"/>
        <v>0.24387091228070173</v>
      </c>
      <c r="L60" s="3">
        <f t="shared" si="56"/>
        <v>1.3008032290885488E-3</v>
      </c>
      <c r="M60" s="1"/>
      <c r="N60" s="1">
        <v>0.20553184848484851</v>
      </c>
      <c r="O60" s="1">
        <v>0.20542787878787877</v>
      </c>
      <c r="P60" s="1">
        <f t="shared" si="57"/>
        <v>1.0396969696974123E-4</v>
      </c>
      <c r="Q60" s="1">
        <f t="shared" si="45"/>
        <v>0.41095972727272728</v>
      </c>
      <c r="R60" s="3">
        <f t="shared" si="58"/>
        <v>5.059848450830964E-4</v>
      </c>
      <c r="S60" s="1"/>
      <c r="T60" s="1">
        <v>0.18919510204081633</v>
      </c>
      <c r="U60" s="1">
        <v>0.18926420408163266</v>
      </c>
      <c r="V60" s="1">
        <f t="shared" si="59"/>
        <v>6.9102040816337862E-5</v>
      </c>
      <c r="W60" s="1">
        <f t="shared" si="48"/>
        <v>0.37845930612244899</v>
      </c>
      <c r="X60" s="3">
        <f t="shared" si="60"/>
        <v>3.6517554040000364E-4</v>
      </c>
      <c r="Y60" s="1"/>
      <c r="Z60" s="1">
        <v>0.21222997115384615</v>
      </c>
      <c r="AA60" s="1">
        <v>0.21243635576923078</v>
      </c>
      <c r="AB60" s="1">
        <f t="shared" si="61"/>
        <v>2.0638461538463604E-4</v>
      </c>
      <c r="AC60" s="1">
        <f t="shared" si="51"/>
        <v>0.42466632692307693</v>
      </c>
      <c r="AD60" s="3">
        <f t="shared" si="62"/>
        <v>9.7198483750759014E-4</v>
      </c>
    </row>
    <row r="61" spans="1:30" x14ac:dyDescent="0.2">
      <c r="A61" s="1" t="s">
        <v>22</v>
      </c>
      <c r="B61" s="1">
        <v>0.1378110210526316</v>
      </c>
      <c r="C61" s="1">
        <v>0.13783232631578943</v>
      </c>
      <c r="D61" s="1">
        <f t="shared" si="53"/>
        <v>2.1305263157828103E-5</v>
      </c>
      <c r="E61" s="1">
        <f t="shared" si="39"/>
        <v>0.275643347368421</v>
      </c>
      <c r="F61" s="4">
        <f t="shared" si="54"/>
        <v>1.5458572362605792E-4</v>
      </c>
      <c r="G61" s="1"/>
      <c r="H61" s="1">
        <v>0.14690480000000006</v>
      </c>
      <c r="I61" s="1">
        <v>0.14665942105263152</v>
      </c>
      <c r="J61" s="1">
        <f t="shared" si="55"/>
        <v>2.4537894736853527E-4</v>
      </c>
      <c r="K61" s="1">
        <f t="shared" si="42"/>
        <v>0.29356422105263158</v>
      </c>
      <c r="L61" s="4">
        <f t="shared" si="56"/>
        <v>1.6717224359881551E-3</v>
      </c>
      <c r="M61" s="1"/>
      <c r="N61" s="1">
        <v>0.2409260568181818</v>
      </c>
      <c r="O61" s="1">
        <v>0.24031573863636368</v>
      </c>
      <c r="P61" s="1">
        <f t="shared" si="57"/>
        <v>6.103181818181147E-4</v>
      </c>
      <c r="Q61" s="1">
        <f t="shared" si="45"/>
        <v>0.48124179545454548</v>
      </c>
      <c r="R61" s="4">
        <f t="shared" si="58"/>
        <v>2.5364304912114011E-3</v>
      </c>
      <c r="S61" s="1"/>
      <c r="T61" s="1">
        <v>0.20740851764705887</v>
      </c>
      <c r="U61" s="1">
        <v>0.20761031764705873</v>
      </c>
      <c r="V61" s="1">
        <f t="shared" si="59"/>
        <v>2.017999999998632E-4</v>
      </c>
      <c r="W61" s="1">
        <f t="shared" si="48"/>
        <v>0.41501883529411759</v>
      </c>
      <c r="X61" s="4">
        <f t="shared" si="60"/>
        <v>9.7248598298846161E-4</v>
      </c>
      <c r="Y61" s="1"/>
      <c r="Z61" s="1">
        <v>0.26823574444444448</v>
      </c>
      <c r="AA61" s="1">
        <v>0.26864906666666671</v>
      </c>
      <c r="AB61" s="1">
        <f t="shared" si="61"/>
        <v>4.1332222222223436E-4</v>
      </c>
      <c r="AC61" s="1">
        <f t="shared" si="51"/>
        <v>0.53688481111111119</v>
      </c>
      <c r="AD61" s="4">
        <f t="shared" si="62"/>
        <v>1.5397054029777538E-3</v>
      </c>
    </row>
    <row r="62" spans="1:30" x14ac:dyDescent="0.2">
      <c r="A62" s="1" t="s">
        <v>23</v>
      </c>
      <c r="B62" s="1">
        <v>0.16153781443298962</v>
      </c>
      <c r="C62" s="1">
        <v>0.16101111340206181</v>
      </c>
      <c r="D62" s="1">
        <f t="shared" si="53"/>
        <v>5.267010309278064E-4</v>
      </c>
      <c r="E62" s="1">
        <f t="shared" si="39"/>
        <v>0.3225489278350514</v>
      </c>
      <c r="F62" s="3">
        <f t="shared" si="54"/>
        <v>3.2658675039661366E-3</v>
      </c>
      <c r="G62" s="1"/>
      <c r="H62" s="1">
        <v>0.19370147619047615</v>
      </c>
      <c r="I62" s="1">
        <v>0.193452219047619</v>
      </c>
      <c r="J62" s="1">
        <f t="shared" si="55"/>
        <v>2.4925714285714551E-4</v>
      </c>
      <c r="K62" s="1">
        <f t="shared" si="42"/>
        <v>0.38715369523809517</v>
      </c>
      <c r="L62" s="3">
        <f t="shared" si="56"/>
        <v>1.2876392291896125E-3</v>
      </c>
      <c r="M62" s="1"/>
      <c r="N62" s="1">
        <v>0.2181076666666667</v>
      </c>
      <c r="O62" s="1">
        <v>0.21810036458333329</v>
      </c>
      <c r="P62" s="1">
        <f t="shared" si="57"/>
        <v>7.3020833334103141E-6</v>
      </c>
      <c r="Q62" s="1">
        <f t="shared" si="45"/>
        <v>0.43620803124999996</v>
      </c>
      <c r="R62" s="3">
        <f t="shared" si="58"/>
        <v>3.3479820683197543E-5</v>
      </c>
      <c r="S62" s="1"/>
      <c r="T62" s="1">
        <v>0.22065487096774192</v>
      </c>
      <c r="U62" s="1">
        <v>0.22087151612903219</v>
      </c>
      <c r="V62" s="1">
        <f t="shared" si="59"/>
        <v>2.1664516129027422E-4</v>
      </c>
      <c r="W62" s="1">
        <f t="shared" si="48"/>
        <v>0.44152638709677411</v>
      </c>
      <c r="X62" s="3">
        <f t="shared" si="60"/>
        <v>9.8134638210327276E-4</v>
      </c>
      <c r="Y62" s="1"/>
      <c r="Z62" s="1">
        <v>0.25814730927835045</v>
      </c>
      <c r="AA62" s="1">
        <v>0.25852522680412376</v>
      </c>
      <c r="AB62" s="1">
        <f t="shared" si="61"/>
        <v>3.7791752577331916E-4</v>
      </c>
      <c r="AC62" s="1">
        <f t="shared" si="51"/>
        <v>0.51667253608247421</v>
      </c>
      <c r="AD62" s="3">
        <f t="shared" si="62"/>
        <v>1.4628899327174371E-3</v>
      </c>
    </row>
    <row r="63" spans="1:30" x14ac:dyDescent="0.2">
      <c r="A63" s="1" t="s">
        <v>24</v>
      </c>
      <c r="B63" s="1">
        <v>0.13131844000000009</v>
      </c>
      <c r="C63" s="1">
        <v>0.13104217999999995</v>
      </c>
      <c r="D63" s="1">
        <f t="shared" si="53"/>
        <v>2.7626000000013917E-4</v>
      </c>
      <c r="E63" s="1">
        <f t="shared" si="39"/>
        <v>0.26236062000000004</v>
      </c>
      <c r="F63" s="3">
        <f t="shared" si="54"/>
        <v>2.1059562978631408E-3</v>
      </c>
      <c r="G63" s="1"/>
      <c r="H63" s="1">
        <v>0.164907429906542</v>
      </c>
      <c r="I63" s="1">
        <v>0.16523141121495319</v>
      </c>
      <c r="J63" s="1">
        <f t="shared" si="55"/>
        <v>3.2398130841118644E-4</v>
      </c>
      <c r="K63" s="1">
        <f t="shared" si="42"/>
        <v>0.33013884112149516</v>
      </c>
      <c r="L63" s="3">
        <f t="shared" si="56"/>
        <v>1.9626973143215057E-3</v>
      </c>
      <c r="M63" s="1"/>
      <c r="N63" s="1">
        <v>0.16750167391304349</v>
      </c>
      <c r="O63" s="1">
        <v>0.16747006521739136</v>
      </c>
      <c r="P63" s="1">
        <f t="shared" si="57"/>
        <v>3.1608695652135532E-5</v>
      </c>
      <c r="Q63" s="1">
        <f t="shared" si="45"/>
        <v>0.33497173913043488</v>
      </c>
      <c r="R63" s="3">
        <f t="shared" si="58"/>
        <v>1.8872455171406205E-4</v>
      </c>
      <c r="S63" s="1"/>
      <c r="T63" s="1">
        <v>0.16278496739130444</v>
      </c>
      <c r="U63" s="1">
        <v>0.1628253695652174</v>
      </c>
      <c r="V63" s="1">
        <f t="shared" si="59"/>
        <v>4.0402173912962303E-5</v>
      </c>
      <c r="W63" s="1">
        <f t="shared" si="48"/>
        <v>0.32561033695652186</v>
      </c>
      <c r="X63" s="3">
        <f t="shared" si="60"/>
        <v>2.4816272290739422E-4</v>
      </c>
      <c r="Y63" s="1"/>
      <c r="Z63" s="1">
        <v>0.21170096842105263</v>
      </c>
      <c r="AA63" s="1">
        <v>0.21202162105263156</v>
      </c>
      <c r="AB63" s="1">
        <f t="shared" si="61"/>
        <v>3.2065263157893265E-4</v>
      </c>
      <c r="AC63" s="1">
        <f t="shared" si="51"/>
        <v>0.42372258947368419</v>
      </c>
      <c r="AD63" s="3">
        <f t="shared" si="62"/>
        <v>1.5135026526540529E-3</v>
      </c>
    </row>
    <row r="64" spans="1:30" x14ac:dyDescent="0.2">
      <c r="A64" s="1" t="s">
        <v>25</v>
      </c>
      <c r="B64" s="1">
        <v>8.5760230769230728E-2</v>
      </c>
      <c r="C64" s="1">
        <v>8.5785740384615353E-2</v>
      </c>
      <c r="D64" s="1">
        <f t="shared" si="53"/>
        <v>2.5509615384625151E-5</v>
      </c>
      <c r="E64" s="1">
        <f t="shared" si="39"/>
        <v>0.17154597115384607</v>
      </c>
      <c r="F64" s="3">
        <f t="shared" si="54"/>
        <v>2.9740850470627009E-4</v>
      </c>
      <c r="G64" s="1"/>
      <c r="H64" s="1">
        <v>8.7306816513761445E-2</v>
      </c>
      <c r="I64" s="1">
        <v>8.7247688073394544E-2</v>
      </c>
      <c r="J64" s="1">
        <f t="shared" si="55"/>
        <v>5.9128440366901236E-5</v>
      </c>
      <c r="K64" s="1">
        <f t="shared" si="42"/>
        <v>0.17455450458715599</v>
      </c>
      <c r="L64" s="3">
        <f t="shared" si="56"/>
        <v>6.7747825250053168E-4</v>
      </c>
      <c r="M64" s="1"/>
      <c r="N64" s="1">
        <v>0.13534259803921575</v>
      </c>
      <c r="O64" s="1">
        <v>0.13544958823529404</v>
      </c>
      <c r="P64" s="1">
        <f t="shared" si="57"/>
        <v>1.0699019607829374E-4</v>
      </c>
      <c r="Q64" s="1">
        <f t="shared" si="45"/>
        <v>0.27079218627450979</v>
      </c>
      <c r="R64" s="3">
        <f t="shared" si="58"/>
        <v>7.9020150138183615E-4</v>
      </c>
      <c r="S64" s="1"/>
      <c r="T64" s="1">
        <v>0.13373438095238091</v>
      </c>
      <c r="U64" s="1">
        <v>0.13351818095238094</v>
      </c>
      <c r="V64" s="1">
        <f t="shared" si="59"/>
        <v>2.1619999999997197E-4</v>
      </c>
      <c r="W64" s="1">
        <f t="shared" si="48"/>
        <v>0.26725256190476188</v>
      </c>
      <c r="X64" s="3">
        <f t="shared" si="60"/>
        <v>1.6179452010418294E-3</v>
      </c>
      <c r="Y64" s="1"/>
      <c r="Z64" s="1">
        <v>0.16074562857142857</v>
      </c>
      <c r="AA64" s="1">
        <v>0.16087430476190476</v>
      </c>
      <c r="AB64" s="1">
        <f t="shared" si="61"/>
        <v>1.2867619047618462E-4</v>
      </c>
      <c r="AC64" s="1">
        <f t="shared" si="51"/>
        <v>0.32161993333333333</v>
      </c>
      <c r="AD64" s="3">
        <f t="shared" si="62"/>
        <v>8.0017546886823111E-4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09586-7CE1-45F1-BC70-0F7BBC6E9263}">
  <dimension ref="A1:AD64"/>
  <sheetViews>
    <sheetView workbookViewId="0">
      <selection activeCell="F11" sqref="F11"/>
    </sheetView>
  </sheetViews>
  <sheetFormatPr defaultRowHeight="14.25" x14ac:dyDescent="0.2"/>
  <cols>
    <col min="6" max="6" width="11" bestFit="1" customWidth="1"/>
    <col min="12" max="12" width="11" bestFit="1" customWidth="1"/>
    <col min="18" max="18" width="11" bestFit="1" customWidth="1"/>
    <col min="24" max="24" width="11" bestFit="1" customWidth="1"/>
    <col min="30" max="30" width="11" bestFit="1" customWidth="1"/>
  </cols>
  <sheetData>
    <row r="1" spans="1:30" x14ac:dyDescent="0.2">
      <c r="A1" s="1"/>
      <c r="B1" s="2" t="s">
        <v>0</v>
      </c>
      <c r="C1" s="1"/>
      <c r="D1" s="1"/>
      <c r="E1" s="1"/>
      <c r="F1" s="1"/>
      <c r="G1" s="1"/>
      <c r="H1" s="2" t="s">
        <v>1</v>
      </c>
      <c r="I1" s="1"/>
      <c r="J1" s="1"/>
      <c r="K1" s="1"/>
      <c r="L1" s="1"/>
      <c r="M1" s="1"/>
      <c r="N1" s="2" t="s">
        <v>2</v>
      </c>
      <c r="O1" s="1"/>
      <c r="P1" s="1"/>
      <c r="Q1" s="1"/>
      <c r="R1" s="1"/>
      <c r="S1" s="1"/>
      <c r="T1" s="2" t="s">
        <v>3</v>
      </c>
      <c r="U1" s="1"/>
      <c r="V1" s="1"/>
      <c r="W1" s="1"/>
      <c r="X1" s="1"/>
      <c r="Y1" s="1"/>
      <c r="Z1" s="2" t="s">
        <v>4</v>
      </c>
      <c r="AA1" s="1"/>
      <c r="AB1" s="1"/>
      <c r="AC1" s="1"/>
      <c r="AD1" s="1"/>
    </row>
    <row r="2" spans="1:30" x14ac:dyDescent="0.2">
      <c r="A2" s="1"/>
      <c r="B2" s="1" t="s">
        <v>5</v>
      </c>
      <c r="C2" s="1" t="s">
        <v>6</v>
      </c>
      <c r="D2" s="1"/>
      <c r="E2" s="1"/>
      <c r="F2" s="1" t="s">
        <v>7</v>
      </c>
      <c r="G2" s="1"/>
      <c r="H2" s="1" t="s">
        <v>5</v>
      </c>
      <c r="I2" s="1" t="s">
        <v>6</v>
      </c>
      <c r="J2" s="1"/>
      <c r="K2" s="1"/>
      <c r="L2" s="1" t="s">
        <v>7</v>
      </c>
      <c r="M2" s="1"/>
      <c r="N2" s="1" t="s">
        <v>5</v>
      </c>
      <c r="O2" s="1" t="s">
        <v>6</v>
      </c>
      <c r="P2" s="1"/>
      <c r="Q2" s="1"/>
      <c r="R2" s="1" t="s">
        <v>7</v>
      </c>
      <c r="S2" s="1"/>
      <c r="T2" s="1" t="s">
        <v>5</v>
      </c>
      <c r="U2" s="1" t="s">
        <v>6</v>
      </c>
      <c r="V2" s="1"/>
      <c r="W2" s="1"/>
      <c r="X2" s="1" t="s">
        <v>7</v>
      </c>
      <c r="Y2" s="1"/>
      <c r="Z2" s="1" t="s">
        <v>5</v>
      </c>
      <c r="AA2" s="1" t="s">
        <v>6</v>
      </c>
      <c r="AB2" s="1"/>
      <c r="AC2" s="1"/>
      <c r="AD2" s="1" t="s">
        <v>7</v>
      </c>
    </row>
    <row r="3" spans="1:30" x14ac:dyDescent="0.2">
      <c r="A3" s="1" t="s">
        <v>8</v>
      </c>
      <c r="B3" s="1">
        <v>2.6229720727504029</v>
      </c>
      <c r="C3" s="1">
        <v>2.7495287967853637</v>
      </c>
      <c r="D3" s="1">
        <f>ABS(B3-C3)</f>
        <v>0.12655672403496077</v>
      </c>
      <c r="E3" s="1">
        <f>B3+C3</f>
        <v>5.3725008695357666</v>
      </c>
      <c r="F3" s="3">
        <f>2*D3/E3</f>
        <v>4.7112779358524863E-2</v>
      </c>
      <c r="G3" s="1"/>
      <c r="H3" s="1">
        <v>2.0122424930187672</v>
      </c>
      <c r="I3" s="1">
        <v>2.9491216346906195</v>
      </c>
      <c r="J3" s="1">
        <f>ABS(H3-I3)</f>
        <v>0.93687914167185227</v>
      </c>
      <c r="K3" s="1">
        <f>H3+I3</f>
        <v>4.9613641277093867</v>
      </c>
      <c r="L3" s="3">
        <f>2*J3/K3</f>
        <v>0.37766997848005168</v>
      </c>
      <c r="M3" s="1"/>
      <c r="N3" s="1">
        <v>1.6619100282966706</v>
      </c>
      <c r="O3" s="1">
        <v>1.5547873471884017</v>
      </c>
      <c r="P3" s="1">
        <f>ABS(N3-O3)</f>
        <v>0.10712268110826884</v>
      </c>
      <c r="Q3" s="1">
        <f>N3+O3</f>
        <v>3.2166973754850723</v>
      </c>
      <c r="R3" s="3">
        <f>2*P3/Q3</f>
        <v>6.6604139963346673E-2</v>
      </c>
      <c r="S3" s="1"/>
      <c r="T3" s="1">
        <v>1.6467292938753688</v>
      </c>
      <c r="U3" s="1">
        <v>1.7510843881766116</v>
      </c>
      <c r="V3" s="1">
        <f>ABS(T3-U3)</f>
        <v>0.10435509430124279</v>
      </c>
      <c r="W3" s="1">
        <f>T3+U3</f>
        <v>3.3978136820519804</v>
      </c>
      <c r="X3" s="3">
        <f>2*V3/W3</f>
        <v>6.1424847897028595E-2</v>
      </c>
      <c r="Y3" s="1"/>
      <c r="Z3" s="1">
        <v>1.7233706670058759</v>
      </c>
      <c r="AA3" s="1">
        <v>1.2853864185770985</v>
      </c>
      <c r="AB3" s="1">
        <f>ABS(Z3-AA3)</f>
        <v>0.43798424842877748</v>
      </c>
      <c r="AC3" s="1">
        <f>Z3+AA3</f>
        <v>3.0087570855829746</v>
      </c>
      <c r="AD3" s="3">
        <f>2*AB3/AC3</f>
        <v>0.29113965399696862</v>
      </c>
    </row>
    <row r="4" spans="1:30" x14ac:dyDescent="0.2">
      <c r="A4" s="1" t="s">
        <v>9</v>
      </c>
      <c r="B4" s="1">
        <v>2.7768429324353789</v>
      </c>
      <c r="C4" s="1">
        <v>2.8477839160338805</v>
      </c>
      <c r="D4" s="1">
        <f t="shared" ref="D4:D20" si="0">ABS(B4-C4)</f>
        <v>7.0940983598501539E-2</v>
      </c>
      <c r="E4" s="1">
        <f t="shared" ref="E4:E20" si="1">B4+C4</f>
        <v>5.6246268484692594</v>
      </c>
      <c r="F4" s="3">
        <f t="shared" ref="F4:F20" si="2">2*D4/E4</f>
        <v>2.522513422123571E-2</v>
      </c>
      <c r="G4" s="1"/>
      <c r="H4" s="1">
        <v>2.8026125051380397</v>
      </c>
      <c r="I4" s="1">
        <v>2.8366054982773008</v>
      </c>
      <c r="J4" s="1">
        <f t="shared" ref="J4:J6" si="3">ABS(H4-I4)</f>
        <v>3.3992993139261074E-2</v>
      </c>
      <c r="K4" s="1">
        <f t="shared" ref="K4:K20" si="4">H4+I4</f>
        <v>5.6392180034153405</v>
      </c>
      <c r="L4" s="3">
        <f t="shared" ref="L4:L6" si="5">2*J4/K4</f>
        <v>1.2055924462815068E-2</v>
      </c>
      <c r="M4" s="1"/>
      <c r="N4" s="1">
        <v>2.0096651569770194</v>
      </c>
      <c r="O4" s="1">
        <v>1.8369607925801616</v>
      </c>
      <c r="P4" s="1">
        <f t="shared" ref="P4:P20" si="6">ABS(N4-O4)</f>
        <v>0.17270436439685777</v>
      </c>
      <c r="Q4" s="1">
        <f t="shared" ref="Q4:Q20" si="7">N4+O4</f>
        <v>3.8466259495571808</v>
      </c>
      <c r="R4" s="3">
        <f t="shared" ref="R4:R20" si="8">2*P4/Q4</f>
        <v>8.9795247399471895E-2</v>
      </c>
      <c r="S4" s="1"/>
      <c r="T4" s="1">
        <v>2.3841740327323153</v>
      </c>
      <c r="U4" s="1">
        <v>2.4385822557092562</v>
      </c>
      <c r="V4" s="1">
        <f t="shared" ref="V4:V20" si="9">ABS(T4-U4)</f>
        <v>5.4408222976940923E-2</v>
      </c>
      <c r="W4" s="1">
        <f t="shared" ref="W4:W20" si="10">T4+U4</f>
        <v>4.8227562884415711</v>
      </c>
      <c r="X4" s="3">
        <f t="shared" ref="X4:X20" si="11">2*V4/W4</f>
        <v>2.2563123542998866E-2</v>
      </c>
      <c r="Y4" s="1"/>
      <c r="Z4" s="1">
        <v>1.9791594117715892</v>
      </c>
      <c r="AA4" s="1">
        <v>1.7731152328110567</v>
      </c>
      <c r="AB4" s="1">
        <f t="shared" ref="AB4:AB20" si="12">ABS(Z4-AA4)</f>
        <v>0.20604417896053251</v>
      </c>
      <c r="AC4" s="1">
        <f t="shared" ref="AC4:AC20" si="13">Z4+AA4</f>
        <v>3.7522746445826458</v>
      </c>
      <c r="AD4" s="3">
        <f t="shared" ref="AD4:AD20" si="14">2*AB4/AC4</f>
        <v>0.10982361286267209</v>
      </c>
    </row>
    <row r="5" spans="1:30" x14ac:dyDescent="0.2">
      <c r="A5" s="1" t="s">
        <v>10</v>
      </c>
      <c r="B5" s="1">
        <v>2.3608099941158578</v>
      </c>
      <c r="C5" s="1">
        <v>2.482728339756723</v>
      </c>
      <c r="D5" s="1">
        <f t="shared" si="0"/>
        <v>0.12191834564086523</v>
      </c>
      <c r="E5" s="1">
        <f t="shared" si="1"/>
        <v>4.8435383338725808</v>
      </c>
      <c r="F5" s="3">
        <f t="shared" si="2"/>
        <v>5.0342678115396347E-2</v>
      </c>
      <c r="G5" s="1"/>
      <c r="H5" s="1">
        <v>2.7371350554853446</v>
      </c>
      <c r="I5" s="1">
        <v>3.0220919795626742</v>
      </c>
      <c r="J5" s="1">
        <f t="shared" si="3"/>
        <v>0.28495692407732953</v>
      </c>
      <c r="K5" s="1">
        <f t="shared" si="4"/>
        <v>5.7592270350480188</v>
      </c>
      <c r="L5" s="3">
        <f t="shared" si="5"/>
        <v>9.8956655934281518E-2</v>
      </c>
      <c r="M5" s="1"/>
      <c r="N5" s="1">
        <v>2.9198223677028334</v>
      </c>
      <c r="O5" s="1">
        <v>2.8340965868955852</v>
      </c>
      <c r="P5" s="1">
        <f t="shared" si="6"/>
        <v>8.5725780807248242E-2</v>
      </c>
      <c r="Q5" s="1">
        <f t="shared" si="7"/>
        <v>5.7539189545984186</v>
      </c>
      <c r="R5" s="3">
        <f t="shared" si="8"/>
        <v>2.9797354284504786E-2</v>
      </c>
      <c r="S5" s="1"/>
      <c r="T5" s="1">
        <v>3.0880239157745448</v>
      </c>
      <c r="U5" s="1">
        <v>3.6127729899096579</v>
      </c>
      <c r="V5" s="1">
        <f t="shared" si="9"/>
        <v>0.52474907413511307</v>
      </c>
      <c r="W5" s="1">
        <f t="shared" si="10"/>
        <v>6.7007969056842027</v>
      </c>
      <c r="X5" s="3">
        <f t="shared" si="11"/>
        <v>0.1566228857615353</v>
      </c>
      <c r="Y5" s="1"/>
      <c r="Z5" s="1">
        <v>2.507835972790962</v>
      </c>
      <c r="AA5" s="1">
        <v>2.7291718257865103</v>
      </c>
      <c r="AB5" s="1">
        <f t="shared" si="12"/>
        <v>0.22133585299554825</v>
      </c>
      <c r="AC5" s="1">
        <f t="shared" si="13"/>
        <v>5.2370077985774728</v>
      </c>
      <c r="AD5" s="3">
        <f t="shared" si="14"/>
        <v>8.4527601068560429E-2</v>
      </c>
    </row>
    <row r="6" spans="1:30" x14ac:dyDescent="0.2">
      <c r="A6" s="1" t="s">
        <v>11</v>
      </c>
      <c r="B6" s="1">
        <v>2.6708483393251239</v>
      </c>
      <c r="C6" s="1">
        <v>2.63233422659256</v>
      </c>
      <c r="D6" s="1">
        <f t="shared" si="0"/>
        <v>3.8514112732563888E-2</v>
      </c>
      <c r="E6" s="1">
        <f t="shared" si="1"/>
        <v>5.3031825659176839</v>
      </c>
      <c r="F6" s="3">
        <f t="shared" si="2"/>
        <v>1.4524905470946861E-2</v>
      </c>
      <c r="G6" s="1"/>
      <c r="H6" s="1">
        <v>3.1976043370489107</v>
      </c>
      <c r="I6" s="1">
        <v>3.0043102369905039</v>
      </c>
      <c r="J6" s="1">
        <f t="shared" si="3"/>
        <v>0.19329410005840675</v>
      </c>
      <c r="K6" s="1">
        <f t="shared" si="4"/>
        <v>6.2019145740394146</v>
      </c>
      <c r="L6" s="3">
        <f t="shared" si="5"/>
        <v>6.2333686719103241E-2</v>
      </c>
      <c r="M6" s="1"/>
      <c r="N6" s="1">
        <v>2.2088852666189864</v>
      </c>
      <c r="O6" s="1">
        <v>2.0860836142111072</v>
      </c>
      <c r="P6" s="1">
        <f t="shared" si="6"/>
        <v>0.12280165240787921</v>
      </c>
      <c r="Q6" s="1">
        <f t="shared" si="7"/>
        <v>4.2949688808300941</v>
      </c>
      <c r="R6" s="3">
        <f t="shared" si="8"/>
        <v>5.7183954443062311E-2</v>
      </c>
      <c r="S6" s="1"/>
      <c r="T6" s="1">
        <v>2.0361137145815627</v>
      </c>
      <c r="U6" s="1">
        <v>2.2406669362932266</v>
      </c>
      <c r="V6" s="1">
        <f t="shared" si="9"/>
        <v>0.2045532217116639</v>
      </c>
      <c r="W6" s="1">
        <f t="shared" si="10"/>
        <v>4.2767806508747892</v>
      </c>
      <c r="X6" s="3">
        <f t="shared" si="11"/>
        <v>9.5657569751595187E-2</v>
      </c>
      <c r="Y6" s="1"/>
      <c r="Z6" s="1">
        <v>2.0039584360321543</v>
      </c>
      <c r="AA6" s="1">
        <v>1.5062175420992119</v>
      </c>
      <c r="AB6" s="1">
        <f t="shared" si="12"/>
        <v>0.49774089393294241</v>
      </c>
      <c r="AC6" s="1">
        <f t="shared" si="13"/>
        <v>3.5101759781313664</v>
      </c>
      <c r="AD6" s="3">
        <f t="shared" si="14"/>
        <v>0.28359882640295064</v>
      </c>
    </row>
    <row r="7" spans="1:30" x14ac:dyDescent="0.2">
      <c r="A7" s="1" t="s">
        <v>12</v>
      </c>
      <c r="B7" s="1">
        <v>2.3592222865703967</v>
      </c>
      <c r="C7" s="1">
        <v>2.1517040929310638</v>
      </c>
      <c r="D7" s="1">
        <f>ABS(B7-C7)</f>
        <v>0.20751819363933288</v>
      </c>
      <c r="E7" s="1">
        <f t="shared" si="1"/>
        <v>4.5109263795014609</v>
      </c>
      <c r="F7" s="4">
        <f>2*D7/E7</f>
        <v>9.2006907752844952E-2</v>
      </c>
      <c r="G7" s="1"/>
      <c r="H7" s="1">
        <v>2.6455499823569801</v>
      </c>
      <c r="I7" s="1">
        <v>2.4718100570601975</v>
      </c>
      <c r="J7" s="1">
        <f>ABS(H7-I7)</f>
        <v>0.17373992529678262</v>
      </c>
      <c r="K7" s="1">
        <f t="shared" si="4"/>
        <v>5.1173600394171777</v>
      </c>
      <c r="L7" s="4">
        <f>2*J7/K7</f>
        <v>6.7902169852629743E-2</v>
      </c>
      <c r="M7" s="1"/>
      <c r="N7" s="1">
        <v>1.0333296036430395</v>
      </c>
      <c r="O7" s="1">
        <v>1.8354375749387355</v>
      </c>
      <c r="P7" s="1">
        <f t="shared" si="6"/>
        <v>0.802107971295696</v>
      </c>
      <c r="Q7" s="1">
        <f t="shared" si="7"/>
        <v>2.8687671785817752</v>
      </c>
      <c r="R7" s="3">
        <f t="shared" si="8"/>
        <v>0.55920046581976857</v>
      </c>
      <c r="S7" s="1"/>
      <c r="T7" s="1">
        <v>2.5688699778924788</v>
      </c>
      <c r="U7" s="1">
        <v>2.3209340485243737</v>
      </c>
      <c r="V7" s="1">
        <f t="shared" si="9"/>
        <v>0.24793592936810516</v>
      </c>
      <c r="W7" s="1">
        <f t="shared" si="10"/>
        <v>4.8898040264168525</v>
      </c>
      <c r="X7" s="3">
        <f t="shared" si="11"/>
        <v>0.10140935220661082</v>
      </c>
      <c r="Y7" s="1"/>
      <c r="Z7" s="1">
        <v>1.2163901325775777</v>
      </c>
      <c r="AA7" s="1">
        <v>1.9503333665257765</v>
      </c>
      <c r="AB7" s="1">
        <f t="shared" si="12"/>
        <v>0.73394323394819883</v>
      </c>
      <c r="AC7" s="1">
        <f t="shared" si="13"/>
        <v>3.1667234991033544</v>
      </c>
      <c r="AD7" s="4">
        <f t="shared" si="14"/>
        <v>0.46353477602702731</v>
      </c>
    </row>
    <row r="8" spans="1:30" x14ac:dyDescent="0.2">
      <c r="A8" s="1" t="s">
        <v>13</v>
      </c>
      <c r="B8" s="1">
        <v>2.2377649627520695</v>
      </c>
      <c r="C8" s="1">
        <v>2.1390595088978621</v>
      </c>
      <c r="D8" s="1">
        <f t="shared" si="0"/>
        <v>9.870545385420737E-2</v>
      </c>
      <c r="E8" s="1">
        <f t="shared" si="1"/>
        <v>4.3768244716499316</v>
      </c>
      <c r="F8" s="3">
        <f t="shared" si="2"/>
        <v>4.5103683957880253E-2</v>
      </c>
      <c r="G8" s="1"/>
      <c r="H8" s="1">
        <v>2.2874365390764422</v>
      </c>
      <c r="I8" s="1">
        <v>2.3481269372455746</v>
      </c>
      <c r="J8" s="1">
        <f t="shared" ref="J8:J20" si="15">ABS(H8-I8)</f>
        <v>6.0690398169132465E-2</v>
      </c>
      <c r="K8" s="1">
        <f t="shared" si="4"/>
        <v>4.6355634763220168</v>
      </c>
      <c r="L8" s="3">
        <f t="shared" ref="L8:L20" si="16">2*J8/K8</f>
        <v>2.6184690805824491E-2</v>
      </c>
      <c r="M8" s="1"/>
      <c r="N8" s="1">
        <v>2.142762736912859</v>
      </c>
      <c r="O8" s="1">
        <v>2.6592075160007553</v>
      </c>
      <c r="P8" s="1">
        <f t="shared" si="6"/>
        <v>0.51644477908789632</v>
      </c>
      <c r="Q8" s="1">
        <f t="shared" si="7"/>
        <v>4.8019702529136143</v>
      </c>
      <c r="R8" s="3">
        <f t="shared" si="8"/>
        <v>0.21509703387876733</v>
      </c>
      <c r="S8" s="1"/>
      <c r="T8" s="1">
        <v>1.6472609593971721</v>
      </c>
      <c r="U8" s="1">
        <v>2.2375826104468461</v>
      </c>
      <c r="V8" s="1">
        <f t="shared" si="9"/>
        <v>0.59032165104967405</v>
      </c>
      <c r="W8" s="1">
        <f t="shared" si="10"/>
        <v>3.8848435698440182</v>
      </c>
      <c r="X8" s="4">
        <f t="shared" si="11"/>
        <v>0.30391012684887914</v>
      </c>
      <c r="Y8" s="1"/>
      <c r="Z8" s="1">
        <v>2.0921477927821632</v>
      </c>
      <c r="AA8" s="1">
        <v>1.9351872864280775</v>
      </c>
      <c r="AB8" s="1">
        <f t="shared" si="12"/>
        <v>0.15696050635408576</v>
      </c>
      <c r="AC8" s="1">
        <f t="shared" si="13"/>
        <v>4.0273350792102409</v>
      </c>
      <c r="AD8" s="3">
        <f t="shared" si="14"/>
        <v>7.794757737658406E-2</v>
      </c>
    </row>
    <row r="9" spans="1:30" x14ac:dyDescent="0.2">
      <c r="A9" s="1" t="s">
        <v>14</v>
      </c>
      <c r="B9" s="1">
        <v>4.4613853372892853</v>
      </c>
      <c r="C9" s="1">
        <v>5.6371909833648504</v>
      </c>
      <c r="D9" s="1">
        <f t="shared" si="0"/>
        <v>1.175805646075565</v>
      </c>
      <c r="E9" s="1">
        <f t="shared" si="1"/>
        <v>10.098576320654136</v>
      </c>
      <c r="F9" s="4">
        <f t="shared" si="2"/>
        <v>0.232865625557683</v>
      </c>
      <c r="G9" s="1"/>
      <c r="H9" s="1">
        <v>3.6677228605893344</v>
      </c>
      <c r="I9" s="1">
        <v>4.0984280140346696</v>
      </c>
      <c r="J9" s="1">
        <f t="shared" si="15"/>
        <v>0.43070515344533522</v>
      </c>
      <c r="K9" s="1">
        <f t="shared" si="4"/>
        <v>7.766150874624004</v>
      </c>
      <c r="L9" s="4">
        <f t="shared" si="16"/>
        <v>0.11091856452407324</v>
      </c>
      <c r="M9" s="1"/>
      <c r="N9" s="1">
        <v>3.3505885704181986</v>
      </c>
      <c r="O9" s="1">
        <v>3.8326791179076505</v>
      </c>
      <c r="P9" s="1">
        <f t="shared" si="6"/>
        <v>0.4820905474894519</v>
      </c>
      <c r="Q9" s="1">
        <f t="shared" si="7"/>
        <v>7.1832676883258486</v>
      </c>
      <c r="R9" s="3">
        <f t="shared" si="8"/>
        <v>0.13422597302699413</v>
      </c>
      <c r="S9" s="1"/>
      <c r="T9" s="1">
        <v>3.3209366910374554</v>
      </c>
      <c r="U9" s="1">
        <v>3.9207553872324787</v>
      </c>
      <c r="V9" s="1">
        <f t="shared" si="9"/>
        <v>0.59981869619502337</v>
      </c>
      <c r="W9" s="1">
        <f t="shared" si="10"/>
        <v>7.2416920782699341</v>
      </c>
      <c r="X9" s="3">
        <f t="shared" si="11"/>
        <v>0.1656570563100557</v>
      </c>
      <c r="Y9" s="1"/>
      <c r="Z9" s="1">
        <v>3.2715419229043303</v>
      </c>
      <c r="AA9" s="1">
        <v>4.171486948100493</v>
      </c>
      <c r="AB9" s="1">
        <f t="shared" si="12"/>
        <v>0.89994502519616271</v>
      </c>
      <c r="AC9" s="1">
        <f t="shared" si="13"/>
        <v>7.4430288710048238</v>
      </c>
      <c r="AD9" s="4">
        <f t="shared" si="14"/>
        <v>0.24182225832873017</v>
      </c>
    </row>
    <row r="10" spans="1:30" x14ac:dyDescent="0.2">
      <c r="A10" s="1" t="s">
        <v>15</v>
      </c>
      <c r="B10" s="1">
        <v>2.3214130725885833</v>
      </c>
      <c r="C10" s="1">
        <v>2.0522214577012563</v>
      </c>
      <c r="D10" s="1">
        <f t="shared" si="0"/>
        <v>0.26919161488732701</v>
      </c>
      <c r="E10" s="1">
        <f t="shared" si="1"/>
        <v>4.3736345302898396</v>
      </c>
      <c r="F10" s="3">
        <f>2*D10/E10</f>
        <v>0.12309744356691264</v>
      </c>
      <c r="G10" s="1"/>
      <c r="H10" s="1">
        <v>3.3638220891805743</v>
      </c>
      <c r="I10" s="1">
        <v>2.418599225305361</v>
      </c>
      <c r="J10" s="1">
        <f t="shared" si="15"/>
        <v>0.94522286387521337</v>
      </c>
      <c r="K10" s="1">
        <f t="shared" si="4"/>
        <v>5.7824213144859353</v>
      </c>
      <c r="L10" s="3">
        <f t="shared" si="16"/>
        <v>0.32692977992014227</v>
      </c>
      <c r="M10" s="1"/>
      <c r="N10" s="1">
        <v>2.6258086440530275</v>
      </c>
      <c r="O10" s="1">
        <v>2.2130761636312855</v>
      </c>
      <c r="P10" s="1">
        <f t="shared" si="6"/>
        <v>0.41273248042174204</v>
      </c>
      <c r="Q10" s="1">
        <f t="shared" si="7"/>
        <v>4.8388848076843125</v>
      </c>
      <c r="R10" s="3">
        <f t="shared" si="8"/>
        <v>0.17058991764644157</v>
      </c>
      <c r="S10" s="1"/>
      <c r="T10" s="1">
        <v>2.815631191479484</v>
      </c>
      <c r="U10" s="1">
        <v>2.6922221199072474</v>
      </c>
      <c r="V10" s="1">
        <f t="shared" si="9"/>
        <v>0.12340907157223668</v>
      </c>
      <c r="W10" s="1">
        <f t="shared" si="10"/>
        <v>5.5078533113867314</v>
      </c>
      <c r="X10" s="3">
        <f t="shared" si="11"/>
        <v>4.4812040043661058E-2</v>
      </c>
      <c r="Y10" s="1"/>
      <c r="Z10" s="1">
        <v>0.97370807035067153</v>
      </c>
      <c r="AA10" s="1">
        <v>1.7580554529191792</v>
      </c>
      <c r="AB10" s="1">
        <f t="shared" si="12"/>
        <v>0.78434738256850767</v>
      </c>
      <c r="AC10" s="1">
        <f t="shared" si="13"/>
        <v>2.7317635232698505</v>
      </c>
      <c r="AD10" s="3">
        <f t="shared" si="14"/>
        <v>0.57424251834921936</v>
      </c>
    </row>
    <row r="11" spans="1:30" x14ac:dyDescent="0.2">
      <c r="A11" s="1" t="s">
        <v>16</v>
      </c>
      <c r="B11" s="1">
        <v>2.931909811479374</v>
      </c>
      <c r="C11" s="1">
        <v>2.6104886066356987</v>
      </c>
      <c r="D11" s="1">
        <f t="shared" si="0"/>
        <v>0.32142120484367531</v>
      </c>
      <c r="E11" s="1">
        <f t="shared" si="1"/>
        <v>5.5423984181150727</v>
      </c>
      <c r="F11" s="3">
        <f t="shared" si="2"/>
        <v>0.11598632238098401</v>
      </c>
      <c r="G11" s="1"/>
      <c r="H11" s="1">
        <v>3.3273984195323569</v>
      </c>
      <c r="I11" s="1">
        <v>2.8958218582608386</v>
      </c>
      <c r="J11" s="1">
        <f t="shared" si="15"/>
        <v>0.43157656127151833</v>
      </c>
      <c r="K11" s="1">
        <f t="shared" si="4"/>
        <v>6.223220277793196</v>
      </c>
      <c r="L11" s="3">
        <f t="shared" si="16"/>
        <v>0.13869879001762053</v>
      </c>
      <c r="M11" s="1"/>
      <c r="N11" s="1">
        <v>3.4655268774120791</v>
      </c>
      <c r="O11" s="1">
        <v>2.8838289440606273</v>
      </c>
      <c r="P11" s="1">
        <f t="shared" si="6"/>
        <v>0.58169793335145181</v>
      </c>
      <c r="Q11" s="1">
        <f t="shared" si="7"/>
        <v>6.3493558214727059</v>
      </c>
      <c r="R11" s="3">
        <f t="shared" si="8"/>
        <v>0.18323053541407275</v>
      </c>
      <c r="S11" s="1"/>
      <c r="T11" s="1">
        <v>3.1316210050627378</v>
      </c>
      <c r="U11" s="1">
        <v>3.0330532722737114</v>
      </c>
      <c r="V11" s="1">
        <f t="shared" si="9"/>
        <v>9.8567732789026419E-2</v>
      </c>
      <c r="W11" s="1">
        <f t="shared" si="10"/>
        <v>6.1646742773364487</v>
      </c>
      <c r="X11" s="3">
        <f t="shared" si="11"/>
        <v>3.1978245193390577E-2</v>
      </c>
      <c r="Y11" s="1"/>
      <c r="Z11" s="1">
        <v>1.7522964280541271</v>
      </c>
      <c r="AA11" s="1">
        <v>2.0066621908548887</v>
      </c>
      <c r="AB11" s="1">
        <f t="shared" si="12"/>
        <v>0.25436576280076162</v>
      </c>
      <c r="AC11" s="1">
        <f t="shared" si="13"/>
        <v>3.7589586189090158</v>
      </c>
      <c r="AD11" s="3">
        <f t="shared" si="14"/>
        <v>0.1353384214027808</v>
      </c>
    </row>
    <row r="12" spans="1:30" x14ac:dyDescent="0.2">
      <c r="A12" s="1" t="s">
        <v>17</v>
      </c>
      <c r="B12" s="1">
        <v>4.9685910135396441</v>
      </c>
      <c r="C12" s="1">
        <v>4.0334792436639448</v>
      </c>
      <c r="D12" s="1">
        <f t="shared" si="0"/>
        <v>0.93511176987569922</v>
      </c>
      <c r="E12" s="1">
        <f t="shared" si="1"/>
        <v>9.002070257203588</v>
      </c>
      <c r="F12" s="3">
        <f t="shared" si="2"/>
        <v>0.20775482598070352</v>
      </c>
      <c r="G12" s="1"/>
      <c r="H12" s="1">
        <v>3.7539590450007876</v>
      </c>
      <c r="I12" s="1">
        <v>3.9684778717424032</v>
      </c>
      <c r="J12" s="1">
        <f t="shared" si="15"/>
        <v>0.2145188267416156</v>
      </c>
      <c r="K12" s="1">
        <f t="shared" si="4"/>
        <v>7.7224369167431908</v>
      </c>
      <c r="L12" s="3">
        <f t="shared" si="16"/>
        <v>5.5557288212095969E-2</v>
      </c>
      <c r="M12" s="1"/>
      <c r="N12" s="1">
        <v>4.5643315209433446</v>
      </c>
      <c r="O12" s="1">
        <v>4.2372679567403857</v>
      </c>
      <c r="P12" s="1">
        <f t="shared" si="6"/>
        <v>0.3270635642029589</v>
      </c>
      <c r="Q12" s="1">
        <f t="shared" si="7"/>
        <v>8.8015994776837303</v>
      </c>
      <c r="R12" s="3">
        <f t="shared" si="8"/>
        <v>7.4319120071805508E-2</v>
      </c>
      <c r="S12" s="1"/>
      <c r="T12" s="1">
        <v>5.0760680468743544</v>
      </c>
      <c r="U12" s="1">
        <v>5.5963324945524082</v>
      </c>
      <c r="V12" s="1">
        <f t="shared" si="9"/>
        <v>0.5202644476780538</v>
      </c>
      <c r="W12" s="1">
        <f t="shared" si="10"/>
        <v>10.672400541426763</v>
      </c>
      <c r="X12" s="3">
        <f t="shared" si="11"/>
        <v>9.7497174259634958E-2</v>
      </c>
      <c r="Y12" s="1"/>
      <c r="Z12" s="1">
        <v>4.155688264109326</v>
      </c>
      <c r="AA12" s="1">
        <v>3.8577350884332082</v>
      </c>
      <c r="AB12" s="1">
        <f t="shared" si="12"/>
        <v>0.29795317567611779</v>
      </c>
      <c r="AC12" s="1">
        <f t="shared" si="13"/>
        <v>8.0134233525425351</v>
      </c>
      <c r="AD12" s="3">
        <f t="shared" si="14"/>
        <v>7.4363517954303973E-2</v>
      </c>
    </row>
    <row r="13" spans="1:30" x14ac:dyDescent="0.2">
      <c r="A13" s="1" t="s">
        <v>18</v>
      </c>
      <c r="B13" s="1">
        <v>2.4486931071224758</v>
      </c>
      <c r="C13" s="1">
        <v>2.6334820033591542</v>
      </c>
      <c r="D13" s="1">
        <f t="shared" si="0"/>
        <v>0.18478889623667838</v>
      </c>
      <c r="E13" s="1">
        <f t="shared" si="1"/>
        <v>5.0821751104816304</v>
      </c>
      <c r="F13" s="3">
        <f t="shared" si="2"/>
        <v>7.2720397160485173E-2</v>
      </c>
      <c r="G13" s="1"/>
      <c r="H13" s="1">
        <v>2.692239933284843</v>
      </c>
      <c r="I13" s="1">
        <v>2.6989370680870941</v>
      </c>
      <c r="J13" s="1">
        <f t="shared" si="15"/>
        <v>6.6971348022510924E-3</v>
      </c>
      <c r="K13" s="1">
        <f t="shared" si="4"/>
        <v>5.3911770013719371</v>
      </c>
      <c r="L13" s="3">
        <f t="shared" si="16"/>
        <v>2.4844796602103095E-3</v>
      </c>
      <c r="M13" s="1"/>
      <c r="N13" s="1">
        <v>1.9759262804125555</v>
      </c>
      <c r="O13" s="1">
        <v>2.5426550370033905</v>
      </c>
      <c r="P13" s="1">
        <f t="shared" si="6"/>
        <v>0.56672875659083499</v>
      </c>
      <c r="Q13" s="1">
        <f t="shared" si="7"/>
        <v>4.5185813174159462</v>
      </c>
      <c r="R13" s="3">
        <f t="shared" si="8"/>
        <v>0.25084366830203769</v>
      </c>
      <c r="S13" s="1"/>
      <c r="T13" s="1">
        <v>2.4616444213290594</v>
      </c>
      <c r="U13" s="1">
        <v>2.5605179597770369</v>
      </c>
      <c r="V13" s="1">
        <f t="shared" si="9"/>
        <v>9.8873538447977527E-2</v>
      </c>
      <c r="W13" s="1">
        <f t="shared" si="10"/>
        <v>5.0221623811060958</v>
      </c>
      <c r="X13" s="3">
        <f t="shared" si="11"/>
        <v>3.9374887128281716E-2</v>
      </c>
      <c r="Y13" s="1"/>
      <c r="Z13" s="1">
        <v>1.9195815528366793</v>
      </c>
      <c r="AA13" s="1">
        <v>1.8008114532339126</v>
      </c>
      <c r="AB13" s="1">
        <f t="shared" si="12"/>
        <v>0.11877009960276674</v>
      </c>
      <c r="AC13" s="1">
        <f t="shared" si="13"/>
        <v>3.7203930060705916</v>
      </c>
      <c r="AD13" s="3">
        <f t="shared" si="14"/>
        <v>6.3848146907581393E-2</v>
      </c>
    </row>
    <row r="14" spans="1:30" x14ac:dyDescent="0.2">
      <c r="A14" s="1" t="s">
        <v>19</v>
      </c>
      <c r="B14" s="1">
        <v>2.418834422346547</v>
      </c>
      <c r="C14" s="1">
        <v>2.8222295557903361</v>
      </c>
      <c r="D14" s="1">
        <f t="shared" si="0"/>
        <v>0.40339513344378908</v>
      </c>
      <c r="E14" s="1">
        <f t="shared" si="1"/>
        <v>5.2410639781368831</v>
      </c>
      <c r="F14" s="3">
        <f t="shared" si="2"/>
        <v>0.15393635152196322</v>
      </c>
      <c r="G14" s="1"/>
      <c r="H14" s="1">
        <v>2.9538168318449989</v>
      </c>
      <c r="I14" s="1">
        <v>3.2045598868352134</v>
      </c>
      <c r="J14" s="1">
        <f t="shared" si="15"/>
        <v>0.25074305499021454</v>
      </c>
      <c r="K14" s="1">
        <f t="shared" si="4"/>
        <v>6.1583767186802127</v>
      </c>
      <c r="L14" s="3">
        <f t="shared" si="16"/>
        <v>8.1431541604018887E-2</v>
      </c>
      <c r="M14" s="1"/>
      <c r="N14" s="1">
        <v>3.0854133027362463</v>
      </c>
      <c r="O14" s="1">
        <v>3.1090833081755109</v>
      </c>
      <c r="P14" s="1">
        <f t="shared" si="6"/>
        <v>2.3670005439264674E-2</v>
      </c>
      <c r="Q14" s="1">
        <f t="shared" si="7"/>
        <v>6.1944966109117576</v>
      </c>
      <c r="R14" s="3">
        <f t="shared" si="8"/>
        <v>7.6422692354272594E-3</v>
      </c>
      <c r="S14" s="1"/>
      <c r="T14" s="1">
        <v>2.1285937977964355</v>
      </c>
      <c r="U14" s="1">
        <v>2.600341829605219</v>
      </c>
      <c r="V14" s="1">
        <f t="shared" si="9"/>
        <v>0.47174803180878344</v>
      </c>
      <c r="W14" s="1">
        <f t="shared" si="10"/>
        <v>4.7289356274016541</v>
      </c>
      <c r="X14" s="3">
        <f t="shared" si="11"/>
        <v>0.19951552272154258</v>
      </c>
      <c r="Y14" s="1"/>
      <c r="Z14" s="1">
        <v>1.7273001279162417</v>
      </c>
      <c r="AA14" s="1">
        <v>1.5663847422777493</v>
      </c>
      <c r="AB14" s="1">
        <f t="shared" si="12"/>
        <v>0.16091538563849239</v>
      </c>
      <c r="AC14" s="1">
        <f t="shared" si="13"/>
        <v>3.2936848701939909</v>
      </c>
      <c r="AD14" s="3">
        <f t="shared" si="14"/>
        <v>9.7711464199071854E-2</v>
      </c>
    </row>
    <row r="15" spans="1:30" x14ac:dyDescent="0.2">
      <c r="A15" s="1" t="s">
        <v>20</v>
      </c>
      <c r="B15" s="1">
        <v>5.2683048885130113</v>
      </c>
      <c r="C15" s="1">
        <v>4.1179535560341787</v>
      </c>
      <c r="D15" s="1">
        <f t="shared" si="0"/>
        <v>1.1503513324788326</v>
      </c>
      <c r="E15" s="1">
        <f t="shared" si="1"/>
        <v>9.3862584445471899</v>
      </c>
      <c r="F15" s="3">
        <f t="shared" si="2"/>
        <v>0.24511392676324875</v>
      </c>
      <c r="G15" s="1"/>
      <c r="H15" s="1">
        <v>4.2997418324161734</v>
      </c>
      <c r="I15" s="1">
        <v>4.181099040173712</v>
      </c>
      <c r="J15" s="1">
        <f t="shared" si="15"/>
        <v>0.11864279224246133</v>
      </c>
      <c r="K15" s="1">
        <f t="shared" si="4"/>
        <v>8.4808408725898854</v>
      </c>
      <c r="L15" s="3">
        <f t="shared" si="16"/>
        <v>2.7979016237862767E-2</v>
      </c>
      <c r="M15" s="1"/>
      <c r="N15" s="1">
        <v>3.7004610708961621</v>
      </c>
      <c r="O15" s="1">
        <v>4.0543140301785341</v>
      </c>
      <c r="P15" s="1">
        <f t="shared" si="6"/>
        <v>0.35385295928237204</v>
      </c>
      <c r="Q15" s="1">
        <f t="shared" si="7"/>
        <v>7.7547751010746957</v>
      </c>
      <c r="R15" s="3">
        <f t="shared" si="8"/>
        <v>9.1260663183728774E-2</v>
      </c>
      <c r="S15" s="1"/>
      <c r="T15" s="1">
        <v>4.6588363064273386</v>
      </c>
      <c r="U15" s="1">
        <v>4.9162591397893483</v>
      </c>
      <c r="V15" s="1">
        <f t="shared" si="9"/>
        <v>0.25742283336200966</v>
      </c>
      <c r="W15" s="1">
        <f t="shared" si="10"/>
        <v>9.575095446216686</v>
      </c>
      <c r="X15" s="3">
        <f t="shared" si="11"/>
        <v>5.3769246438942313E-2</v>
      </c>
      <c r="Y15" s="1"/>
      <c r="Z15" s="1">
        <v>2.3219256212976349</v>
      </c>
      <c r="AA15" s="1">
        <v>2.7027270434471204</v>
      </c>
      <c r="AB15" s="1">
        <f t="shared" si="12"/>
        <v>0.38080142214948554</v>
      </c>
      <c r="AC15" s="1">
        <f t="shared" si="13"/>
        <v>5.0246526647447549</v>
      </c>
      <c r="AD15" s="3">
        <f t="shared" si="14"/>
        <v>0.15157323204501727</v>
      </c>
    </row>
    <row r="16" spans="1:30" x14ac:dyDescent="0.2">
      <c r="A16" s="1" t="s">
        <v>21</v>
      </c>
      <c r="B16" s="1">
        <v>1.9469994713103036</v>
      </c>
      <c r="C16" s="1">
        <v>1.8997400876014541</v>
      </c>
      <c r="D16" s="1">
        <f t="shared" si="0"/>
        <v>4.7259383708849523E-2</v>
      </c>
      <c r="E16" s="1">
        <f t="shared" si="1"/>
        <v>3.8467395589117577</v>
      </c>
      <c r="F16" s="3">
        <f t="shared" si="2"/>
        <v>2.457113770510588E-2</v>
      </c>
      <c r="G16" s="1"/>
      <c r="H16" s="1">
        <v>2.0858673367078411</v>
      </c>
      <c r="I16" s="1">
        <v>2.0065040094567101</v>
      </c>
      <c r="J16" s="1">
        <f t="shared" si="15"/>
        <v>7.9363327251130933E-2</v>
      </c>
      <c r="K16" s="1">
        <f t="shared" si="4"/>
        <v>4.0923713461645512</v>
      </c>
      <c r="L16" s="3">
        <f t="shared" si="16"/>
        <v>3.8785985209045977E-2</v>
      </c>
      <c r="M16" s="1"/>
      <c r="N16" s="1">
        <v>1.741642318193467</v>
      </c>
      <c r="O16" s="1">
        <v>1.8658417771808378</v>
      </c>
      <c r="P16" s="1">
        <f t="shared" si="6"/>
        <v>0.12419945898737073</v>
      </c>
      <c r="Q16" s="1">
        <f t="shared" si="7"/>
        <v>3.6074840953743048</v>
      </c>
      <c r="R16" s="3">
        <f t="shared" si="8"/>
        <v>6.8856552491319611E-2</v>
      </c>
      <c r="S16" s="1"/>
      <c r="T16" s="1">
        <v>2.4585780654181741</v>
      </c>
      <c r="U16" s="1">
        <v>2.4521806009900478</v>
      </c>
      <c r="V16" s="1">
        <f t="shared" si="9"/>
        <v>6.397464428126387E-3</v>
      </c>
      <c r="W16" s="1">
        <f t="shared" si="10"/>
        <v>4.9107586664082223</v>
      </c>
      <c r="X16" s="3">
        <f t="shared" si="11"/>
        <v>2.6054892381040407E-3</v>
      </c>
      <c r="Y16" s="1"/>
      <c r="Z16" s="1">
        <v>1.4915871487864256</v>
      </c>
      <c r="AA16" s="1">
        <v>1.5628074712454143</v>
      </c>
      <c r="AB16" s="1">
        <f t="shared" si="12"/>
        <v>7.1220322458988683E-2</v>
      </c>
      <c r="AC16" s="1">
        <f t="shared" si="13"/>
        <v>3.0543946200318399</v>
      </c>
      <c r="AD16" s="3">
        <f t="shared" si="14"/>
        <v>4.6634656826527711E-2</v>
      </c>
    </row>
    <row r="17" spans="1:30" x14ac:dyDescent="0.2">
      <c r="A17" s="1" t="s">
        <v>22</v>
      </c>
      <c r="B17" s="1">
        <v>4.5969661874862142</v>
      </c>
      <c r="C17" s="1">
        <v>3.7124600086127577</v>
      </c>
      <c r="D17" s="1">
        <f t="shared" si="0"/>
        <v>0.88450617887345651</v>
      </c>
      <c r="E17" s="1">
        <f t="shared" si="1"/>
        <v>8.3094261960989719</v>
      </c>
      <c r="F17" s="4">
        <f t="shared" si="2"/>
        <v>0.21289224020996922</v>
      </c>
      <c r="G17" s="1"/>
      <c r="H17" s="1">
        <v>4.8322094610159496</v>
      </c>
      <c r="I17" s="1">
        <v>4.9182370198768739</v>
      </c>
      <c r="J17" s="1">
        <f t="shared" si="15"/>
        <v>8.602755886092428E-2</v>
      </c>
      <c r="K17" s="1">
        <f t="shared" si="4"/>
        <v>9.7504464808928226</v>
      </c>
      <c r="L17" s="4">
        <f t="shared" si="16"/>
        <v>1.764587068489749E-2</v>
      </c>
      <c r="M17" s="1"/>
      <c r="N17" s="1">
        <v>3.6244070673163393</v>
      </c>
      <c r="O17" s="1">
        <v>3.7225372324953723</v>
      </c>
      <c r="P17" s="1">
        <f t="shared" si="6"/>
        <v>9.8130165179032947E-2</v>
      </c>
      <c r="Q17" s="1">
        <f t="shared" si="7"/>
        <v>7.346944299811712</v>
      </c>
      <c r="R17" s="4">
        <f t="shared" si="8"/>
        <v>2.671319154591871E-2</v>
      </c>
      <c r="S17" s="1"/>
      <c r="T17" s="1">
        <v>4.4707222645852829</v>
      </c>
      <c r="U17" s="1">
        <v>6.3140211194966698</v>
      </c>
      <c r="V17" s="1">
        <f t="shared" si="9"/>
        <v>1.8432988549113869</v>
      </c>
      <c r="W17" s="1">
        <f t="shared" si="10"/>
        <v>10.784743384081953</v>
      </c>
      <c r="X17" s="4">
        <f t="shared" si="11"/>
        <v>0.3418345322211479</v>
      </c>
      <c r="Y17" s="1"/>
      <c r="Z17" s="1">
        <v>2.5703008754274399</v>
      </c>
      <c r="AA17" s="1">
        <v>3.1228734563159652</v>
      </c>
      <c r="AB17" s="1">
        <f t="shared" si="12"/>
        <v>0.55257258088852534</v>
      </c>
      <c r="AC17" s="1">
        <f t="shared" si="13"/>
        <v>5.6931743317434051</v>
      </c>
      <c r="AD17" s="4">
        <f t="shared" si="14"/>
        <v>0.19411756910641187</v>
      </c>
    </row>
    <row r="18" spans="1:30" x14ac:dyDescent="0.2">
      <c r="A18" s="1" t="s">
        <v>23</v>
      </c>
      <c r="B18" s="1">
        <v>3.7123341830986516</v>
      </c>
      <c r="C18" s="1">
        <v>3.7436960027991799</v>
      </c>
      <c r="D18" s="1">
        <f t="shared" si="0"/>
        <v>3.1361819700528315E-2</v>
      </c>
      <c r="E18" s="1">
        <f t="shared" si="1"/>
        <v>7.4560301858978315</v>
      </c>
      <c r="F18" s="3">
        <f t="shared" si="2"/>
        <v>8.4124712262687341E-3</v>
      </c>
      <c r="G18" s="1"/>
      <c r="H18" s="1">
        <v>3.2220013830004084</v>
      </c>
      <c r="I18" s="1">
        <v>3.5578843109586691</v>
      </c>
      <c r="J18" s="1">
        <f t="shared" si="15"/>
        <v>0.33588292795826069</v>
      </c>
      <c r="K18" s="1">
        <f t="shared" si="4"/>
        <v>6.779885693959077</v>
      </c>
      <c r="L18" s="3">
        <f t="shared" si="16"/>
        <v>9.9082180178209966E-2</v>
      </c>
      <c r="M18" s="1"/>
      <c r="N18" s="1">
        <v>2.9565254792588203</v>
      </c>
      <c r="O18" s="1">
        <v>2.9653586293320435</v>
      </c>
      <c r="P18" s="1">
        <f t="shared" si="6"/>
        <v>8.8331500732232726E-3</v>
      </c>
      <c r="Q18" s="1">
        <f t="shared" si="7"/>
        <v>5.9218841085908638</v>
      </c>
      <c r="R18" s="3">
        <f t="shared" si="8"/>
        <v>2.9832228767898519E-3</v>
      </c>
      <c r="S18" s="1"/>
      <c r="T18" s="1">
        <v>3.0954741427707466</v>
      </c>
      <c r="U18" s="1">
        <v>3.2007936433232258</v>
      </c>
      <c r="V18" s="1">
        <f t="shared" si="9"/>
        <v>0.10531950055247918</v>
      </c>
      <c r="W18" s="1">
        <f t="shared" si="10"/>
        <v>6.2962677860939724</v>
      </c>
      <c r="X18" s="3">
        <f t="shared" si="11"/>
        <v>3.3454581072644131E-2</v>
      </c>
      <c r="Y18" s="1"/>
      <c r="Z18" s="1">
        <v>2.3812204170617348</v>
      </c>
      <c r="AA18" s="1">
        <v>2.7339928857892923</v>
      </c>
      <c r="AB18" s="1">
        <f t="shared" si="12"/>
        <v>0.35277246872755752</v>
      </c>
      <c r="AC18" s="1">
        <f t="shared" si="13"/>
        <v>5.1152133028510267</v>
      </c>
      <c r="AD18" s="3">
        <f t="shared" si="14"/>
        <v>0.13793069725203266</v>
      </c>
    </row>
    <row r="19" spans="1:30" x14ac:dyDescent="0.2">
      <c r="A19" s="1" t="s">
        <v>24</v>
      </c>
      <c r="B19" s="1">
        <v>2.41292538873555</v>
      </c>
      <c r="C19" s="1">
        <v>2.1949510388328806</v>
      </c>
      <c r="D19" s="1">
        <f t="shared" si="0"/>
        <v>0.2179743499026694</v>
      </c>
      <c r="E19" s="1">
        <f t="shared" si="1"/>
        <v>4.6078764275684305</v>
      </c>
      <c r="F19" s="3">
        <f t="shared" si="2"/>
        <v>9.4609459836445364E-2</v>
      </c>
      <c r="G19" s="1"/>
      <c r="H19" s="1">
        <v>2.8644563736708051</v>
      </c>
      <c r="I19" s="1">
        <v>2.8723583291325494</v>
      </c>
      <c r="J19" s="1">
        <f t="shared" si="15"/>
        <v>7.9019554617443255E-3</v>
      </c>
      <c r="K19" s="1">
        <f t="shared" si="4"/>
        <v>5.736814702803354</v>
      </c>
      <c r="L19" s="3">
        <f t="shared" si="16"/>
        <v>2.7548233195968325E-3</v>
      </c>
      <c r="M19" s="1"/>
      <c r="N19" s="1">
        <v>2.0524256241058918</v>
      </c>
      <c r="O19" s="1">
        <v>1.7629393096038637</v>
      </c>
      <c r="P19" s="1">
        <f t="shared" si="6"/>
        <v>0.28948631450202811</v>
      </c>
      <c r="Q19" s="1">
        <f t="shared" si="7"/>
        <v>3.8153649337097555</v>
      </c>
      <c r="R19" s="3">
        <f t="shared" si="8"/>
        <v>0.15174764119905815</v>
      </c>
      <c r="S19" s="1"/>
      <c r="T19" s="1">
        <v>3.0324274673216784</v>
      </c>
      <c r="U19" s="1">
        <v>3.3888657723313753</v>
      </c>
      <c r="V19" s="1">
        <f t="shared" si="9"/>
        <v>0.35643830500969687</v>
      </c>
      <c r="W19" s="1">
        <f t="shared" si="10"/>
        <v>6.4212932396530533</v>
      </c>
      <c r="X19" s="3">
        <f t="shared" si="11"/>
        <v>0.11101760711023236</v>
      </c>
      <c r="Y19" s="1"/>
      <c r="Z19" s="1">
        <v>2.5724367524684055</v>
      </c>
      <c r="AA19" s="1">
        <v>2.268823072451688</v>
      </c>
      <c r="AB19" s="1">
        <f t="shared" si="12"/>
        <v>0.30361368001671751</v>
      </c>
      <c r="AC19" s="1">
        <f t="shared" si="13"/>
        <v>4.841259824920094</v>
      </c>
      <c r="AD19" s="3">
        <f t="shared" si="14"/>
        <v>0.12542755026445154</v>
      </c>
    </row>
    <row r="20" spans="1:30" x14ac:dyDescent="0.2">
      <c r="A20" s="1" t="s">
        <v>25</v>
      </c>
      <c r="B20" s="1">
        <v>3.2381070775690333</v>
      </c>
      <c r="C20" s="1">
        <v>3.3161346089453319</v>
      </c>
      <c r="D20" s="1">
        <f t="shared" si="0"/>
        <v>7.8027531376298587E-2</v>
      </c>
      <c r="E20" s="1">
        <f t="shared" si="1"/>
        <v>6.5542416865143647</v>
      </c>
      <c r="F20" s="3">
        <f t="shared" si="2"/>
        <v>2.3809781545542821E-2</v>
      </c>
      <c r="G20" s="1"/>
      <c r="H20" s="1">
        <v>3.8123360604824099</v>
      </c>
      <c r="I20" s="1">
        <v>3.128719797303769</v>
      </c>
      <c r="J20" s="1">
        <f t="shared" si="15"/>
        <v>0.68361626317864088</v>
      </c>
      <c r="K20" s="1">
        <f t="shared" si="4"/>
        <v>6.9410558577861785</v>
      </c>
      <c r="L20" s="4">
        <f t="shared" si="16"/>
        <v>0.19697760029168745</v>
      </c>
      <c r="M20" s="1"/>
      <c r="N20" s="1">
        <v>1.973400716276579</v>
      </c>
      <c r="O20" s="1">
        <v>3.2380382736914446</v>
      </c>
      <c r="P20" s="1">
        <f t="shared" si="6"/>
        <v>1.2646375574148656</v>
      </c>
      <c r="Q20" s="1">
        <f t="shared" si="7"/>
        <v>5.2114389899680233</v>
      </c>
      <c r="R20" s="4">
        <f t="shared" si="8"/>
        <v>0.48533142567697035</v>
      </c>
      <c r="S20" s="1"/>
      <c r="T20" s="1">
        <v>3.9453343474045308</v>
      </c>
      <c r="U20" s="1">
        <v>4.450116847426723</v>
      </c>
      <c r="V20" s="1">
        <f t="shared" si="9"/>
        <v>0.50478250002219216</v>
      </c>
      <c r="W20" s="1">
        <f t="shared" si="10"/>
        <v>8.3954511948312529</v>
      </c>
      <c r="X20" s="4">
        <f t="shared" si="11"/>
        <v>0.1202514286148115</v>
      </c>
      <c r="Y20" s="1"/>
      <c r="Z20" s="1">
        <v>3.259879053780439</v>
      </c>
      <c r="AA20" s="1">
        <v>3.6353613792994341</v>
      </c>
      <c r="AB20" s="1">
        <f t="shared" si="12"/>
        <v>0.37548232551899519</v>
      </c>
      <c r="AC20" s="1">
        <f t="shared" si="13"/>
        <v>6.8952404330798736</v>
      </c>
      <c r="AD20" s="4">
        <f t="shared" si="14"/>
        <v>0.10891058235406006</v>
      </c>
    </row>
    <row r="21" spans="1:30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x14ac:dyDescent="0.2">
      <c r="A23" s="1"/>
      <c r="B23" s="2" t="s">
        <v>0</v>
      </c>
      <c r="C23" s="1"/>
      <c r="D23" s="1"/>
      <c r="E23" s="1"/>
      <c r="F23" s="1"/>
      <c r="G23" s="1"/>
      <c r="H23" s="2" t="s">
        <v>1</v>
      </c>
      <c r="I23" s="1"/>
      <c r="J23" s="1"/>
      <c r="K23" s="1"/>
      <c r="L23" s="1"/>
      <c r="M23" s="1"/>
      <c r="N23" s="2" t="s">
        <v>2</v>
      </c>
      <c r="O23" s="1"/>
      <c r="P23" s="1"/>
      <c r="Q23" s="1"/>
      <c r="R23" s="1"/>
      <c r="S23" s="1"/>
      <c r="T23" s="2" t="s">
        <v>3</v>
      </c>
      <c r="U23" s="1"/>
      <c r="V23" s="1"/>
      <c r="W23" s="1"/>
      <c r="X23" s="1"/>
      <c r="Y23" s="1"/>
      <c r="Z23" s="2" t="s">
        <v>4</v>
      </c>
      <c r="AA23" s="1"/>
      <c r="AB23" s="1"/>
      <c r="AC23" s="1"/>
      <c r="AD23" s="1"/>
    </row>
    <row r="24" spans="1:30" x14ac:dyDescent="0.2">
      <c r="A24" s="1"/>
      <c r="B24" t="s">
        <v>26</v>
      </c>
      <c r="C24" t="s">
        <v>27</v>
      </c>
      <c r="D24" s="1"/>
      <c r="E24" s="1"/>
      <c r="F24" s="1" t="s">
        <v>7</v>
      </c>
      <c r="G24" s="1"/>
      <c r="H24" t="s">
        <v>26</v>
      </c>
      <c r="I24" t="s">
        <v>27</v>
      </c>
      <c r="J24" s="1"/>
      <c r="K24" s="1"/>
      <c r="L24" s="1" t="s">
        <v>7</v>
      </c>
      <c r="M24" s="1"/>
      <c r="N24" t="s">
        <v>26</v>
      </c>
      <c r="O24" t="s">
        <v>27</v>
      </c>
      <c r="P24" s="1"/>
      <c r="Q24" s="1"/>
      <c r="R24" s="1" t="s">
        <v>7</v>
      </c>
      <c r="S24" s="1"/>
      <c r="T24" t="s">
        <v>26</v>
      </c>
      <c r="U24" t="s">
        <v>27</v>
      </c>
      <c r="V24" s="1"/>
      <c r="W24" s="1"/>
      <c r="X24" s="1" t="s">
        <v>7</v>
      </c>
      <c r="Y24" s="1"/>
      <c r="Z24" t="s">
        <v>26</v>
      </c>
      <c r="AA24" t="s">
        <v>27</v>
      </c>
      <c r="AB24" s="1"/>
      <c r="AC24" s="1"/>
      <c r="AD24" s="1" t="s">
        <v>7</v>
      </c>
    </row>
    <row r="25" spans="1:30" x14ac:dyDescent="0.2">
      <c r="A25" s="1" t="s">
        <v>8</v>
      </c>
      <c r="B25" s="1">
        <v>3.5251652338307817</v>
      </c>
      <c r="C25" s="1">
        <v>3.5376115967965158</v>
      </c>
      <c r="D25" s="1">
        <f>ABS(B25-C25)</f>
        <v>1.2446362965734092E-2</v>
      </c>
      <c r="E25" s="1">
        <f>B25+C25</f>
        <v>7.062776830627298</v>
      </c>
      <c r="F25" s="3">
        <f>2*D25/E25</f>
        <v>3.52449560964781E-3</v>
      </c>
      <c r="G25" s="1"/>
      <c r="H25" s="1">
        <v>4.0854821708230018</v>
      </c>
      <c r="I25" s="1">
        <v>3.4336712016159883</v>
      </c>
      <c r="J25" s="1">
        <f>ABS(H25-I25)</f>
        <v>0.65181096920701354</v>
      </c>
      <c r="K25" s="1">
        <f>H25+I25</f>
        <v>7.5191533724389901</v>
      </c>
      <c r="L25" s="3">
        <f>2*J25/K25</f>
        <v>0.17337350015925673</v>
      </c>
      <c r="M25" s="1"/>
      <c r="N25" s="1">
        <v>9.9165848871779936</v>
      </c>
      <c r="O25" s="1">
        <v>4.8357714238310905</v>
      </c>
      <c r="P25" s="1">
        <f>ABS(N25-O25)</f>
        <v>5.0808134633469031</v>
      </c>
      <c r="Q25" s="1">
        <f>N25+O25</f>
        <v>14.752356311009084</v>
      </c>
      <c r="R25" s="3">
        <f>2*P25/Q25</f>
        <v>0.68881382149850845</v>
      </c>
      <c r="S25" s="1"/>
      <c r="T25" s="1">
        <v>4.9745523752073728</v>
      </c>
      <c r="U25" s="1">
        <v>6.9144808668295177</v>
      </c>
      <c r="V25" s="1">
        <f t="shared" ref="V25:V42" si="17">ABS(T25-U25)</f>
        <v>1.9399284916221449</v>
      </c>
      <c r="W25" s="1">
        <f t="shared" ref="W25:W42" si="18">T25+U25</f>
        <v>11.889033242036891</v>
      </c>
      <c r="X25" s="3">
        <f>2*V25/W25</f>
        <v>0.32633914837802003</v>
      </c>
      <c r="Y25" s="1"/>
      <c r="Z25" s="1">
        <v>4.2703580841613267</v>
      </c>
      <c r="AA25" s="1">
        <v>9.928307192435657</v>
      </c>
      <c r="AB25" s="1">
        <f>ABS(Z25-AA25)</f>
        <v>5.6579491082743303</v>
      </c>
      <c r="AC25" s="1">
        <f>Z25+AA25</f>
        <v>14.198665276596984</v>
      </c>
      <c r="AD25" s="3">
        <f>2*AB25/AC25</f>
        <v>0.79696915140327607</v>
      </c>
    </row>
    <row r="26" spans="1:30" x14ac:dyDescent="0.2">
      <c r="A26" s="1" t="s">
        <v>9</v>
      </c>
      <c r="B26" s="1">
        <v>4.3919085992716331</v>
      </c>
      <c r="C26" s="1">
        <v>3.6485134215458586</v>
      </c>
      <c r="D26" s="1">
        <f t="shared" ref="D26:D28" si="19">ABS(B26-C26)</f>
        <v>0.74339517772577457</v>
      </c>
      <c r="E26" s="1">
        <f t="shared" ref="E26:E42" si="20">B26+C26</f>
        <v>8.0404220208174912</v>
      </c>
      <c r="F26" s="3">
        <f t="shared" ref="F26:F28" si="21">2*D26/E26</f>
        <v>0.18491446737523154</v>
      </c>
      <c r="G26" s="1"/>
      <c r="H26" s="1">
        <v>4.0895171538570025</v>
      </c>
      <c r="I26" s="1">
        <v>4.8441547097080475</v>
      </c>
      <c r="J26" s="1">
        <f t="shared" ref="J26:J28" si="22">ABS(H26-I26)</f>
        <v>0.75463755585104497</v>
      </c>
      <c r="K26" s="1">
        <f t="shared" ref="K26:K42" si="23">H26+I26</f>
        <v>8.9336718635650492</v>
      </c>
      <c r="L26" s="3">
        <f t="shared" ref="L26:L28" si="24">2*J26/K26</f>
        <v>0.16894230443559211</v>
      </c>
      <c r="M26" s="1"/>
      <c r="N26" s="1">
        <v>5.2637238311366934</v>
      </c>
      <c r="O26" s="1">
        <v>7.8026168817579942</v>
      </c>
      <c r="P26" s="1">
        <f t="shared" ref="P26:P28" si="25">ABS(N26-O26)</f>
        <v>2.5388930506213008</v>
      </c>
      <c r="Q26" s="1">
        <f t="shared" ref="Q26:Q42" si="26">N26+O26</f>
        <v>13.066340712894688</v>
      </c>
      <c r="R26" s="3">
        <f t="shared" ref="R26:R28" si="27">2*P26/Q26</f>
        <v>0.38861577336886083</v>
      </c>
      <c r="S26" s="1"/>
      <c r="T26" s="1">
        <v>5.6269944207077609</v>
      </c>
      <c r="U26" s="1">
        <v>9.9883472081169753</v>
      </c>
      <c r="V26" s="1">
        <f t="shared" si="17"/>
        <v>4.3613527874092144</v>
      </c>
      <c r="W26" s="1">
        <f t="shared" si="18"/>
        <v>15.615341628824737</v>
      </c>
      <c r="X26" s="3">
        <f t="shared" ref="X26:X42" si="28">2*V26/W26</f>
        <v>0.55859844646094547</v>
      </c>
      <c r="Y26" s="1"/>
      <c r="Z26" s="1">
        <v>5.0140163958779205</v>
      </c>
      <c r="AA26" s="1">
        <v>7.7985143396485155</v>
      </c>
      <c r="AB26" s="1">
        <f t="shared" ref="AB26:AB42" si="29">ABS(Z26-AA26)</f>
        <v>2.784497943770595</v>
      </c>
      <c r="AC26" s="1">
        <f t="shared" ref="AC26:AC42" si="30">Z26+AA26</f>
        <v>12.812530735526437</v>
      </c>
      <c r="AD26" s="3">
        <f t="shared" ref="AD26:AD42" si="31">2*AB26/AC26</f>
        <v>0.43465229488968504</v>
      </c>
    </row>
    <row r="27" spans="1:30" x14ac:dyDescent="0.2">
      <c r="A27" s="1" t="s">
        <v>10</v>
      </c>
      <c r="B27" s="1">
        <v>5.1343011879018317</v>
      </c>
      <c r="C27" s="1">
        <v>4.7031293017833287</v>
      </c>
      <c r="D27" s="1">
        <f t="shared" si="19"/>
        <v>0.43117188611850299</v>
      </c>
      <c r="E27" s="1">
        <f t="shared" si="20"/>
        <v>9.8374304896851612</v>
      </c>
      <c r="F27" s="3">
        <f t="shared" si="21"/>
        <v>8.7659452652925893E-2</v>
      </c>
      <c r="G27" s="1"/>
      <c r="H27" s="1">
        <v>5.1710143475683363</v>
      </c>
      <c r="I27" s="1">
        <v>6.3947847901280577</v>
      </c>
      <c r="J27" s="1">
        <f t="shared" si="22"/>
        <v>1.2237704425597213</v>
      </c>
      <c r="K27" s="1">
        <f t="shared" si="23"/>
        <v>11.565799137696395</v>
      </c>
      <c r="L27" s="3">
        <f t="shared" si="24"/>
        <v>0.21161883030997622</v>
      </c>
      <c r="M27" s="1"/>
      <c r="N27" s="1">
        <v>9.2858185812057989</v>
      </c>
      <c r="O27" s="1">
        <v>13.121755441455162</v>
      </c>
      <c r="P27" s="1">
        <f t="shared" si="25"/>
        <v>3.8359368602493635</v>
      </c>
      <c r="Q27" s="1">
        <f t="shared" si="26"/>
        <v>22.40757402266096</v>
      </c>
      <c r="R27" s="3">
        <f t="shared" si="27"/>
        <v>0.34237859541332316</v>
      </c>
      <c r="S27" s="1"/>
      <c r="T27" s="1">
        <v>9.3077415046924568</v>
      </c>
      <c r="U27" s="1">
        <v>11.083225322340493</v>
      </c>
      <c r="V27" s="1">
        <f t="shared" si="17"/>
        <v>1.7754838176480359</v>
      </c>
      <c r="W27" s="1">
        <f t="shared" si="18"/>
        <v>20.390966827032948</v>
      </c>
      <c r="X27" s="3">
        <f t="shared" si="28"/>
        <v>0.17414415242873341</v>
      </c>
      <c r="Y27" s="1"/>
      <c r="Z27" s="1">
        <v>15.856648949400562</v>
      </c>
      <c r="AA27" s="1">
        <v>7.7957785790417562</v>
      </c>
      <c r="AB27" s="1">
        <f t="shared" si="29"/>
        <v>8.0608703703588063</v>
      </c>
      <c r="AC27" s="1">
        <f t="shared" si="30"/>
        <v>23.652427528442317</v>
      </c>
      <c r="AD27" s="3">
        <f t="shared" si="31"/>
        <v>0.68161040642999682</v>
      </c>
    </row>
    <row r="28" spans="1:30" x14ac:dyDescent="0.2">
      <c r="A28" s="1" t="s">
        <v>11</v>
      </c>
      <c r="B28" s="1">
        <v>3.6243882365261793</v>
      </c>
      <c r="C28" s="1">
        <v>3.7656907787162566</v>
      </c>
      <c r="D28" s="1">
        <f t="shared" si="19"/>
        <v>0.14130254219007732</v>
      </c>
      <c r="E28" s="1">
        <f t="shared" si="20"/>
        <v>7.3900790152424358</v>
      </c>
      <c r="F28" s="3">
        <f t="shared" si="21"/>
        <v>3.8241145161948396E-2</v>
      </c>
      <c r="G28" s="1"/>
      <c r="H28" s="1">
        <v>5.2225859604157963</v>
      </c>
      <c r="I28" s="1">
        <v>4.9473720392429748</v>
      </c>
      <c r="J28" s="1">
        <f t="shared" si="22"/>
        <v>0.27521392117282151</v>
      </c>
      <c r="K28" s="1">
        <f t="shared" si="23"/>
        <v>10.16995799965877</v>
      </c>
      <c r="L28" s="3">
        <f t="shared" si="24"/>
        <v>5.4122921880710953E-2</v>
      </c>
      <c r="M28" s="1"/>
      <c r="N28" s="1">
        <v>7.1673687929176824</v>
      </c>
      <c r="O28" s="1">
        <v>7.0464520969876823</v>
      </c>
      <c r="P28" s="1">
        <f t="shared" si="25"/>
        <v>0.1209166959300001</v>
      </c>
      <c r="Q28" s="1">
        <f t="shared" si="26"/>
        <v>14.213820889905364</v>
      </c>
      <c r="R28" s="3">
        <f t="shared" si="27"/>
        <v>1.701396082961408E-2</v>
      </c>
      <c r="S28" s="1"/>
      <c r="T28" s="1">
        <v>7.0864933649528723</v>
      </c>
      <c r="U28" s="1">
        <v>5.6105350594423395</v>
      </c>
      <c r="V28" s="1">
        <f t="shared" si="17"/>
        <v>1.4759583055105328</v>
      </c>
      <c r="W28" s="1">
        <f t="shared" si="18"/>
        <v>12.697028424395212</v>
      </c>
      <c r="X28" s="3">
        <f t="shared" si="28"/>
        <v>0.23248877708657031</v>
      </c>
      <c r="Y28" s="1"/>
      <c r="Z28" s="1">
        <v>5.5960851171183492</v>
      </c>
      <c r="AA28" s="1">
        <v>9.0122633616431287</v>
      </c>
      <c r="AB28" s="1">
        <f t="shared" si="29"/>
        <v>3.4161782445247795</v>
      </c>
      <c r="AC28" s="1">
        <f t="shared" si="30"/>
        <v>14.608348478761478</v>
      </c>
      <c r="AD28" s="3">
        <f t="shared" si="31"/>
        <v>0.4677021840615907</v>
      </c>
    </row>
    <row r="29" spans="1:30" x14ac:dyDescent="0.2">
      <c r="A29" s="1" t="s">
        <v>12</v>
      </c>
      <c r="B29" s="1">
        <v>3.6906470675361249</v>
      </c>
      <c r="C29" s="1">
        <v>3.5839446285777936</v>
      </c>
      <c r="D29" s="1">
        <f>ABS(B29-C29)</f>
        <v>0.10670243895833131</v>
      </c>
      <c r="E29" s="1">
        <f t="shared" si="20"/>
        <v>7.2745916961139185</v>
      </c>
      <c r="F29" s="4">
        <f>2*D29/E29</f>
        <v>2.9335650278580358E-2</v>
      </c>
      <c r="G29" s="1"/>
      <c r="H29" s="1">
        <v>3.7172310566826985</v>
      </c>
      <c r="I29" s="1">
        <v>3.8065906209133948</v>
      </c>
      <c r="J29" s="1">
        <f>ABS(H29-I29)</f>
        <v>8.9359564230696353E-2</v>
      </c>
      <c r="K29" s="1">
        <f t="shared" si="23"/>
        <v>7.5238216775960929</v>
      </c>
      <c r="L29" s="4">
        <f>2*J29/K29</f>
        <v>2.3753769841936841E-2</v>
      </c>
      <c r="M29" s="1"/>
      <c r="N29" s="1">
        <v>8.5297642299484036</v>
      </c>
      <c r="O29" s="1">
        <v>7.3017956606969205</v>
      </c>
      <c r="P29" s="1">
        <f>ABS(N29-O29)</f>
        <v>1.227968569251483</v>
      </c>
      <c r="Q29" s="1">
        <f t="shared" si="26"/>
        <v>15.831559890645323</v>
      </c>
      <c r="R29" s="4">
        <f>2*P29/Q29</f>
        <v>0.15512919481510787</v>
      </c>
      <c r="S29" s="1"/>
      <c r="T29" s="1">
        <v>7.0456610350187372</v>
      </c>
      <c r="U29" s="1">
        <v>9.965498305632952</v>
      </c>
      <c r="V29" s="1">
        <f t="shared" si="17"/>
        <v>2.9198372706142148</v>
      </c>
      <c r="W29" s="1">
        <f t="shared" si="18"/>
        <v>17.011159340651687</v>
      </c>
      <c r="X29" s="3">
        <f t="shared" si="28"/>
        <v>0.34328492398947308</v>
      </c>
      <c r="Y29" s="1"/>
      <c r="Z29" s="1">
        <v>9.7122516909709482</v>
      </c>
      <c r="AA29" s="1">
        <v>7.8556365836820143</v>
      </c>
      <c r="AB29" s="1">
        <f t="shared" si="29"/>
        <v>1.8566151072889339</v>
      </c>
      <c r="AC29" s="1">
        <f t="shared" si="30"/>
        <v>17.567888274652962</v>
      </c>
      <c r="AD29" s="3">
        <f t="shared" si="31"/>
        <v>0.21136463054215429</v>
      </c>
    </row>
    <row r="30" spans="1:30" x14ac:dyDescent="0.2">
      <c r="A30" s="1" t="s">
        <v>13</v>
      </c>
      <c r="B30" s="1">
        <v>3.4159675339838378</v>
      </c>
      <c r="C30" s="1">
        <v>3.2040176260018987</v>
      </c>
      <c r="D30" s="1">
        <f t="shared" ref="D30:D42" si="32">ABS(B30-C30)</f>
        <v>0.21194990798193913</v>
      </c>
      <c r="E30" s="1">
        <f t="shared" si="20"/>
        <v>6.6199851599857364</v>
      </c>
      <c r="F30" s="3">
        <f t="shared" ref="F30:F42" si="33">2*D30/E30</f>
        <v>6.4033348371553084E-2</v>
      </c>
      <c r="G30" s="1"/>
      <c r="H30" s="1">
        <v>3.5932474194940616</v>
      </c>
      <c r="I30" s="1">
        <v>3.3167200804257941</v>
      </c>
      <c r="J30" s="1">
        <f t="shared" ref="J30:J42" si="34">ABS(H30-I30)</f>
        <v>0.27652733906826743</v>
      </c>
      <c r="K30" s="1">
        <f t="shared" si="23"/>
        <v>6.9099674999198557</v>
      </c>
      <c r="L30" s="3">
        <f t="shared" ref="L30:L42" si="35">2*J30/K30</f>
        <v>8.0037232902028757E-2</v>
      </c>
      <c r="M30" s="1"/>
      <c r="N30" s="1">
        <v>6.3503324269056893</v>
      </c>
      <c r="O30" s="1">
        <v>7.8473861610823041</v>
      </c>
      <c r="P30" s="1">
        <f t="shared" ref="P30:P42" si="36">ABS(N30-O30)</f>
        <v>1.4970537341766148</v>
      </c>
      <c r="Q30" s="1">
        <f t="shared" si="26"/>
        <v>14.197718587987993</v>
      </c>
      <c r="R30" s="3">
        <f t="shared" ref="R30:R42" si="37">2*P30/Q30</f>
        <v>0.21088652023899107</v>
      </c>
      <c r="S30" s="1"/>
      <c r="T30" s="1">
        <v>8.4746283491307324</v>
      </c>
      <c r="U30" s="1">
        <v>8.003213330568931</v>
      </c>
      <c r="V30" s="1">
        <f t="shared" si="17"/>
        <v>0.47141501856180135</v>
      </c>
      <c r="W30" s="1">
        <f t="shared" si="18"/>
        <v>16.477841679699665</v>
      </c>
      <c r="X30" s="4">
        <f t="shared" si="28"/>
        <v>5.7218054126903548E-2</v>
      </c>
      <c r="Y30" s="1"/>
      <c r="Z30" s="1">
        <v>7.1594837120185479</v>
      </c>
      <c r="AA30" s="1">
        <v>5.9642458154641691</v>
      </c>
      <c r="AB30" s="1">
        <f t="shared" si="29"/>
        <v>1.1952378965543788</v>
      </c>
      <c r="AC30" s="1">
        <f t="shared" si="30"/>
        <v>13.123729527482716</v>
      </c>
      <c r="AD30" s="4">
        <f t="shared" si="31"/>
        <v>0.18214912065223571</v>
      </c>
    </row>
    <row r="31" spans="1:30" x14ac:dyDescent="0.2">
      <c r="A31" s="1" t="s">
        <v>14</v>
      </c>
      <c r="B31" s="1">
        <v>8.9739226826432308</v>
      </c>
      <c r="C31" s="1">
        <v>7.8348875651348893</v>
      </c>
      <c r="D31" s="1">
        <f t="shared" si="32"/>
        <v>1.1390351175083415</v>
      </c>
      <c r="E31" s="1">
        <f t="shared" si="20"/>
        <v>16.808810247778119</v>
      </c>
      <c r="F31" s="4">
        <f t="shared" si="33"/>
        <v>0.13552834504261305</v>
      </c>
      <c r="G31" s="1"/>
      <c r="H31" s="1">
        <v>9.6379802782639121</v>
      </c>
      <c r="I31" s="1">
        <v>9.3281177076527211</v>
      </c>
      <c r="J31" s="1">
        <f t="shared" si="34"/>
        <v>0.30986257061119105</v>
      </c>
      <c r="K31" s="1">
        <f t="shared" si="23"/>
        <v>18.966097985916633</v>
      </c>
      <c r="L31" s="4">
        <f t="shared" si="35"/>
        <v>3.2675415980796998E-2</v>
      </c>
      <c r="M31" s="1"/>
      <c r="N31" s="1">
        <v>14.622110577504483</v>
      </c>
      <c r="O31" s="1">
        <v>14.176049077603691</v>
      </c>
      <c r="P31" s="1">
        <f t="shared" si="36"/>
        <v>0.44606149990079125</v>
      </c>
      <c r="Q31" s="1">
        <f t="shared" si="26"/>
        <v>28.798159655108172</v>
      </c>
      <c r="R31" s="4">
        <f t="shared" si="37"/>
        <v>3.0978472599839869E-2</v>
      </c>
      <c r="S31" s="1"/>
      <c r="T31" s="1">
        <v>8.6716581247605191</v>
      </c>
      <c r="U31" s="1">
        <v>14.86024428657127</v>
      </c>
      <c r="V31" s="1">
        <f t="shared" si="17"/>
        <v>6.1885861618107505</v>
      </c>
      <c r="W31" s="1">
        <f t="shared" si="18"/>
        <v>23.531902411331789</v>
      </c>
      <c r="X31" s="3">
        <f t="shared" si="28"/>
        <v>0.52597414808508103</v>
      </c>
      <c r="Y31" s="1"/>
      <c r="Z31" s="1">
        <v>16.018779373612698</v>
      </c>
      <c r="AA31" s="1">
        <v>13.784844045844951</v>
      </c>
      <c r="AB31" s="1">
        <f t="shared" si="29"/>
        <v>2.2339353277677478</v>
      </c>
      <c r="AC31" s="1">
        <f t="shared" si="30"/>
        <v>29.803623419457651</v>
      </c>
      <c r="AD31" s="3">
        <f t="shared" si="31"/>
        <v>0.14991031770380622</v>
      </c>
    </row>
    <row r="32" spans="1:30" x14ac:dyDescent="0.2">
      <c r="A32" s="1" t="s">
        <v>15</v>
      </c>
      <c r="B32" s="1">
        <v>4.5640470089258054</v>
      </c>
      <c r="C32" s="1">
        <v>3.7167861226665191</v>
      </c>
      <c r="D32" s="1">
        <f t="shared" si="32"/>
        <v>0.84726088625928631</v>
      </c>
      <c r="E32" s="1">
        <f t="shared" si="20"/>
        <v>8.280833131592324</v>
      </c>
      <c r="F32" s="3">
        <f t="shared" si="33"/>
        <v>0.20463179798343945</v>
      </c>
      <c r="G32" s="1"/>
      <c r="H32" s="1">
        <v>4.6409296647081</v>
      </c>
      <c r="I32" s="1">
        <v>5.0041431998187687</v>
      </c>
      <c r="J32" s="1">
        <f t="shared" si="34"/>
        <v>0.36321353511066867</v>
      </c>
      <c r="K32" s="1">
        <f t="shared" si="23"/>
        <v>9.6450728645268686</v>
      </c>
      <c r="L32" s="3">
        <f t="shared" si="35"/>
        <v>7.531587168128373E-2</v>
      </c>
      <c r="M32" s="1"/>
      <c r="N32" s="1">
        <v>5.5142591367876692</v>
      </c>
      <c r="O32" s="1">
        <v>9.432462311629731</v>
      </c>
      <c r="P32" s="1">
        <f t="shared" si="36"/>
        <v>3.9182031748420618</v>
      </c>
      <c r="Q32" s="1">
        <f t="shared" si="26"/>
        <v>14.946721448417399</v>
      </c>
      <c r="R32" s="3">
        <f t="shared" si="37"/>
        <v>0.52428931499983655</v>
      </c>
      <c r="S32" s="1"/>
      <c r="T32" s="1">
        <v>8.8131076304960843</v>
      </c>
      <c r="U32" s="1">
        <v>6.2239744442804517</v>
      </c>
      <c r="V32" s="1">
        <f t="shared" si="17"/>
        <v>2.5891331862156326</v>
      </c>
      <c r="W32" s="1">
        <f t="shared" si="18"/>
        <v>15.037082074776535</v>
      </c>
      <c r="X32" s="3">
        <f t="shared" si="28"/>
        <v>0.34436643669833922</v>
      </c>
      <c r="Y32" s="1"/>
      <c r="Z32" s="1">
        <v>7.1989213866786397</v>
      </c>
      <c r="AA32" s="1">
        <v>6.6614894101346316</v>
      </c>
      <c r="AB32" s="1">
        <f t="shared" si="29"/>
        <v>0.53743197654400809</v>
      </c>
      <c r="AC32" s="1">
        <f t="shared" si="30"/>
        <v>13.860410796813271</v>
      </c>
      <c r="AD32" s="3">
        <f t="shared" si="31"/>
        <v>7.7549213284150598E-2</v>
      </c>
    </row>
    <row r="33" spans="1:30" x14ac:dyDescent="0.2">
      <c r="A33" s="1" t="s">
        <v>16</v>
      </c>
      <c r="B33" s="1">
        <v>3.5710228678411324</v>
      </c>
      <c r="C33" s="1">
        <v>4.9119277728781823</v>
      </c>
      <c r="D33" s="1">
        <f t="shared" si="32"/>
        <v>1.3409049050370498</v>
      </c>
      <c r="E33" s="1">
        <f t="shared" si="20"/>
        <v>8.4829506407193147</v>
      </c>
      <c r="F33" s="3">
        <f t="shared" si="33"/>
        <v>0.31614115461205783</v>
      </c>
      <c r="G33" s="1"/>
      <c r="H33" s="1">
        <v>4.3881409318634388</v>
      </c>
      <c r="I33" s="1">
        <v>4.2860964746531298</v>
      </c>
      <c r="J33" s="1">
        <f t="shared" si="34"/>
        <v>0.10204445721030897</v>
      </c>
      <c r="K33" s="1">
        <f t="shared" si="23"/>
        <v>8.6742374065165677</v>
      </c>
      <c r="L33" s="3">
        <f t="shared" si="35"/>
        <v>2.3528167936387703E-2</v>
      </c>
      <c r="M33" s="1"/>
      <c r="N33" s="1">
        <v>8.6428989504510856</v>
      </c>
      <c r="O33" s="1">
        <v>6.8825518292927832</v>
      </c>
      <c r="P33" s="1">
        <f t="shared" si="36"/>
        <v>1.7603471211583024</v>
      </c>
      <c r="Q33" s="1">
        <f t="shared" si="26"/>
        <v>15.525450779743869</v>
      </c>
      <c r="R33" s="3">
        <f t="shared" si="37"/>
        <v>0.22676921219640667</v>
      </c>
      <c r="S33" s="1"/>
      <c r="T33" s="1">
        <v>7.4564265656792568</v>
      </c>
      <c r="U33" s="1">
        <v>5.4083418477718119</v>
      </c>
      <c r="V33" s="1">
        <f t="shared" si="17"/>
        <v>2.0480847179074448</v>
      </c>
      <c r="W33" s="1">
        <f t="shared" si="18"/>
        <v>12.864768413451069</v>
      </c>
      <c r="X33" s="3">
        <f t="shared" si="28"/>
        <v>0.31840211220063946</v>
      </c>
      <c r="Y33" s="1"/>
      <c r="Z33" s="1">
        <v>10.173885386861892</v>
      </c>
      <c r="AA33" s="1">
        <v>5.2613442019696324</v>
      </c>
      <c r="AB33" s="1">
        <f t="shared" si="29"/>
        <v>4.9125411848922598</v>
      </c>
      <c r="AC33" s="1">
        <f t="shared" si="30"/>
        <v>15.435229588831525</v>
      </c>
      <c r="AD33" s="3">
        <f t="shared" si="31"/>
        <v>0.63653619878084988</v>
      </c>
    </row>
    <row r="34" spans="1:30" x14ac:dyDescent="0.2">
      <c r="A34" s="1" t="s">
        <v>17</v>
      </c>
      <c r="B34" s="1">
        <v>7.6846742845200167</v>
      </c>
      <c r="C34" s="1">
        <v>8.4476596305336837</v>
      </c>
      <c r="D34" s="1">
        <f t="shared" si="32"/>
        <v>0.76298534601366708</v>
      </c>
      <c r="E34" s="1">
        <f t="shared" si="20"/>
        <v>16.1323339150537</v>
      </c>
      <c r="F34" s="3">
        <f t="shared" si="33"/>
        <v>9.4590819906312032E-2</v>
      </c>
      <c r="G34" s="1"/>
      <c r="H34" s="1">
        <v>7.8612527343010949</v>
      </c>
      <c r="I34" s="1">
        <v>7.3359279775741113</v>
      </c>
      <c r="J34" s="1">
        <f t="shared" si="34"/>
        <v>0.52532475672698364</v>
      </c>
      <c r="K34" s="1">
        <f t="shared" si="23"/>
        <v>15.197180711875205</v>
      </c>
      <c r="L34" s="3">
        <f t="shared" si="35"/>
        <v>6.9134501548236568E-2</v>
      </c>
      <c r="M34" s="1"/>
      <c r="N34" s="1">
        <v>10.646327269289674</v>
      </c>
      <c r="O34" s="1">
        <v>8.0790982543281071</v>
      </c>
      <c r="P34" s="1">
        <f t="shared" si="36"/>
        <v>2.5672290149615673</v>
      </c>
      <c r="Q34" s="1">
        <f t="shared" si="26"/>
        <v>18.72542552361778</v>
      </c>
      <c r="R34" s="3">
        <f t="shared" si="37"/>
        <v>0.2741971349835125</v>
      </c>
      <c r="S34" s="1"/>
      <c r="T34" s="1">
        <v>8.6682478710353017</v>
      </c>
      <c r="U34" s="1">
        <v>10.546454408229154</v>
      </c>
      <c r="V34" s="1">
        <f t="shared" si="17"/>
        <v>1.8782065371938526</v>
      </c>
      <c r="W34" s="1">
        <f t="shared" si="18"/>
        <v>19.214702279264458</v>
      </c>
      <c r="X34" s="3">
        <f t="shared" si="28"/>
        <v>0.1954968138351765</v>
      </c>
      <c r="Y34" s="1"/>
      <c r="Z34" s="1">
        <v>10.304956197925161</v>
      </c>
      <c r="AA34" s="1">
        <v>9.6928355016404826</v>
      </c>
      <c r="AB34" s="1">
        <f t="shared" si="29"/>
        <v>0.6121206962846788</v>
      </c>
      <c r="AC34" s="1">
        <f t="shared" si="30"/>
        <v>19.997791699565646</v>
      </c>
      <c r="AD34" s="3">
        <f t="shared" si="31"/>
        <v>6.1218829106813241E-2</v>
      </c>
    </row>
    <row r="35" spans="1:30" x14ac:dyDescent="0.2">
      <c r="A35" s="1" t="s">
        <v>18</v>
      </c>
      <c r="B35" s="1">
        <v>5.6740292850475447</v>
      </c>
      <c r="C35" s="1">
        <v>5.3371422644207343</v>
      </c>
      <c r="D35" s="1">
        <f t="shared" si="32"/>
        <v>0.33688702062681042</v>
      </c>
      <c r="E35" s="1">
        <f t="shared" si="20"/>
        <v>11.01117154946828</v>
      </c>
      <c r="F35" s="3">
        <f t="shared" si="33"/>
        <v>6.1190041243718234E-2</v>
      </c>
      <c r="G35" s="1"/>
      <c r="H35" s="1">
        <v>5.6428024936504384</v>
      </c>
      <c r="I35" s="1">
        <v>5.1817678239247424</v>
      </c>
      <c r="J35" s="1">
        <f t="shared" si="34"/>
        <v>0.46103466972569596</v>
      </c>
      <c r="K35" s="1">
        <f t="shared" si="23"/>
        <v>10.82457031757518</v>
      </c>
      <c r="L35" s="3">
        <f t="shared" si="35"/>
        <v>8.5182996867255362E-2</v>
      </c>
      <c r="M35" s="1"/>
      <c r="N35" s="1">
        <v>7.8044799610682407</v>
      </c>
      <c r="O35" s="1">
        <v>12.826757644687365</v>
      </c>
      <c r="P35" s="1">
        <f t="shared" si="36"/>
        <v>5.0222776836191247</v>
      </c>
      <c r="Q35" s="1">
        <f t="shared" si="26"/>
        <v>20.631237605755608</v>
      </c>
      <c r="R35" s="3">
        <f t="shared" si="37"/>
        <v>0.4868615038603436</v>
      </c>
      <c r="S35" s="1"/>
      <c r="T35" s="1">
        <v>12.260265699083631</v>
      </c>
      <c r="U35" s="1">
        <v>8.9030404239409133</v>
      </c>
      <c r="V35" s="1">
        <f t="shared" si="17"/>
        <v>3.3572252751427172</v>
      </c>
      <c r="W35" s="1">
        <f t="shared" si="18"/>
        <v>21.163306123024544</v>
      </c>
      <c r="X35" s="3">
        <f t="shared" si="28"/>
        <v>0.31726850763550934</v>
      </c>
      <c r="Y35" s="1"/>
      <c r="Z35" s="1">
        <v>9.5444963489348194</v>
      </c>
      <c r="AA35" s="1">
        <v>12.269720094571003</v>
      </c>
      <c r="AB35" s="1">
        <f t="shared" si="29"/>
        <v>2.7252237456361836</v>
      </c>
      <c r="AC35" s="1">
        <f t="shared" si="30"/>
        <v>21.814216443505821</v>
      </c>
      <c r="AD35" s="3">
        <f t="shared" si="31"/>
        <v>0.24985758738517455</v>
      </c>
    </row>
    <row r="36" spans="1:30" x14ac:dyDescent="0.2">
      <c r="A36" s="1" t="s">
        <v>19</v>
      </c>
      <c r="B36" s="1">
        <v>3.990893115972356</v>
      </c>
      <c r="C36" s="1">
        <v>3.8346567264700169</v>
      </c>
      <c r="D36" s="1">
        <f t="shared" si="32"/>
        <v>0.15623638950233909</v>
      </c>
      <c r="E36" s="1">
        <f t="shared" si="20"/>
        <v>7.8255498424423724</v>
      </c>
      <c r="F36" s="3">
        <f t="shared" si="33"/>
        <v>3.9929817750308357E-2</v>
      </c>
      <c r="G36" s="1"/>
      <c r="H36" s="1">
        <v>4.3606311061746812</v>
      </c>
      <c r="I36" s="1">
        <v>5.001149382860584</v>
      </c>
      <c r="J36" s="1">
        <f t="shared" si="34"/>
        <v>0.64051827668590278</v>
      </c>
      <c r="K36" s="1">
        <f t="shared" si="23"/>
        <v>9.3617804890352652</v>
      </c>
      <c r="L36" s="3">
        <f t="shared" si="35"/>
        <v>0.13683685009194407</v>
      </c>
      <c r="M36" s="1"/>
      <c r="N36" s="1">
        <v>8.0227242567969874</v>
      </c>
      <c r="O36" s="1">
        <v>7.6311991451588685</v>
      </c>
      <c r="P36" s="1">
        <f t="shared" si="36"/>
        <v>0.39152511163811887</v>
      </c>
      <c r="Q36" s="1">
        <f t="shared" si="26"/>
        <v>15.653923401955856</v>
      </c>
      <c r="R36" s="3">
        <f t="shared" si="37"/>
        <v>5.0022617536150761E-2</v>
      </c>
      <c r="S36" s="1"/>
      <c r="T36" s="1">
        <v>5.6316700827789887</v>
      </c>
      <c r="U36" s="1">
        <v>8.0757546769606758</v>
      </c>
      <c r="V36" s="1">
        <f t="shared" si="17"/>
        <v>2.4440845941816871</v>
      </c>
      <c r="W36" s="1">
        <f t="shared" si="18"/>
        <v>13.707424759739665</v>
      </c>
      <c r="X36" s="3">
        <f t="shared" si="28"/>
        <v>0.3566074061351413</v>
      </c>
      <c r="Y36" s="1"/>
      <c r="Z36" s="1">
        <v>6.8225069624312464</v>
      </c>
      <c r="AA36" s="1">
        <v>5.2755991778041853</v>
      </c>
      <c r="AB36" s="1">
        <f t="shared" si="29"/>
        <v>1.5469077846270611</v>
      </c>
      <c r="AC36" s="1">
        <f t="shared" si="30"/>
        <v>12.098106140235432</v>
      </c>
      <c r="AD36" s="3">
        <f t="shared" si="31"/>
        <v>0.25572726287834635</v>
      </c>
    </row>
    <row r="37" spans="1:30" x14ac:dyDescent="0.2">
      <c r="A37" s="1" t="s">
        <v>20</v>
      </c>
      <c r="B37" s="1">
        <v>7.3091582903606298</v>
      </c>
      <c r="C37" s="1">
        <v>9.5229625271545579</v>
      </c>
      <c r="D37" s="1">
        <f t="shared" si="32"/>
        <v>2.2138042367939281</v>
      </c>
      <c r="E37" s="1">
        <f t="shared" si="20"/>
        <v>16.83212081751519</v>
      </c>
      <c r="F37" s="3">
        <f t="shared" si="33"/>
        <v>0.26304519327003462</v>
      </c>
      <c r="G37" s="1"/>
      <c r="H37" s="1">
        <v>7.0977490668817333</v>
      </c>
      <c r="I37" s="1">
        <v>8.713453760312488</v>
      </c>
      <c r="J37" s="1">
        <f t="shared" si="34"/>
        <v>1.6157046934307546</v>
      </c>
      <c r="K37" s="1">
        <f t="shared" si="23"/>
        <v>15.811202827194222</v>
      </c>
      <c r="L37" s="3">
        <f t="shared" si="35"/>
        <v>0.20437467169187781</v>
      </c>
      <c r="M37" s="1"/>
      <c r="N37" s="1">
        <v>7.180924589766863</v>
      </c>
      <c r="O37" s="1">
        <v>10.028370873612126</v>
      </c>
      <c r="P37" s="1">
        <f t="shared" si="36"/>
        <v>2.8474462838452625</v>
      </c>
      <c r="Q37" s="1">
        <f t="shared" si="26"/>
        <v>17.209295463378989</v>
      </c>
      <c r="R37" s="3">
        <f t="shared" si="37"/>
        <v>0.33091956494146629</v>
      </c>
      <c r="S37" s="1"/>
      <c r="T37" s="1">
        <v>11.63169280384076</v>
      </c>
      <c r="U37" s="1">
        <v>9.4136599322338039</v>
      </c>
      <c r="V37" s="1">
        <f t="shared" si="17"/>
        <v>2.2180328716069564</v>
      </c>
      <c r="W37" s="1">
        <f t="shared" si="18"/>
        <v>21.045352736074562</v>
      </c>
      <c r="X37" s="3">
        <f t="shared" si="28"/>
        <v>0.21078600101626713</v>
      </c>
      <c r="Y37" s="1"/>
      <c r="Z37" s="1">
        <v>10.514800730772279</v>
      </c>
      <c r="AA37" s="1">
        <v>6.0465837092971046</v>
      </c>
      <c r="AB37" s="1">
        <f t="shared" si="29"/>
        <v>4.4682170214751746</v>
      </c>
      <c r="AC37" s="1">
        <f t="shared" si="30"/>
        <v>16.561384440069382</v>
      </c>
      <c r="AD37" s="3">
        <f t="shared" si="31"/>
        <v>0.53959462599812158</v>
      </c>
    </row>
    <row r="38" spans="1:30" x14ac:dyDescent="0.2">
      <c r="A38" s="1" t="s">
        <v>21</v>
      </c>
      <c r="B38" s="1">
        <v>2.9314182789289731</v>
      </c>
      <c r="C38" s="1">
        <v>3.8443614580667438</v>
      </c>
      <c r="D38" s="1">
        <f t="shared" si="32"/>
        <v>0.91294317913777068</v>
      </c>
      <c r="E38" s="1">
        <f t="shared" si="20"/>
        <v>6.7757797369957169</v>
      </c>
      <c r="F38" s="3">
        <f t="shared" si="33"/>
        <v>0.26947250783643584</v>
      </c>
      <c r="G38" s="1"/>
      <c r="H38" s="1">
        <v>4.1437215644577527</v>
      </c>
      <c r="I38" s="1">
        <v>4.0557748933143598</v>
      </c>
      <c r="J38" s="1">
        <f t="shared" si="34"/>
        <v>8.794667114339294E-2</v>
      </c>
      <c r="K38" s="1">
        <f t="shared" si="23"/>
        <v>8.1994964577721134</v>
      </c>
      <c r="L38" s="3">
        <f t="shared" si="35"/>
        <v>2.1451724894650165E-2</v>
      </c>
      <c r="M38" s="1"/>
      <c r="N38" s="1">
        <v>6.6754702245566904</v>
      </c>
      <c r="O38" s="1">
        <v>5.9352073380270252</v>
      </c>
      <c r="P38" s="1">
        <f t="shared" si="36"/>
        <v>0.74026288652966521</v>
      </c>
      <c r="Q38" s="1">
        <f t="shared" si="26"/>
        <v>12.610677562583716</v>
      </c>
      <c r="R38" s="3">
        <f t="shared" si="37"/>
        <v>0.11740255554960011</v>
      </c>
      <c r="S38" s="1"/>
      <c r="T38" s="1">
        <v>8.5693644675622043</v>
      </c>
      <c r="U38" s="1">
        <v>6.7066458760729617</v>
      </c>
      <c r="V38" s="1">
        <f t="shared" si="17"/>
        <v>1.8627185914892426</v>
      </c>
      <c r="W38" s="1">
        <f t="shared" si="18"/>
        <v>15.276010343635166</v>
      </c>
      <c r="X38" s="3">
        <f t="shared" si="28"/>
        <v>0.24387501050172494</v>
      </c>
      <c r="Y38" s="1"/>
      <c r="Z38" s="1">
        <v>6.8288543117335649</v>
      </c>
      <c r="AA38" s="1">
        <v>4.7729854272685062</v>
      </c>
      <c r="AB38" s="1">
        <f t="shared" si="29"/>
        <v>2.0558688844650588</v>
      </c>
      <c r="AC38" s="1">
        <f t="shared" si="30"/>
        <v>11.60183973900207</v>
      </c>
      <c r="AD38" s="3">
        <f t="shared" si="31"/>
        <v>0.35440394466988112</v>
      </c>
    </row>
    <row r="39" spans="1:30" x14ac:dyDescent="0.2">
      <c r="A39" s="1" t="s">
        <v>22</v>
      </c>
      <c r="B39" s="1">
        <v>5.8924977100590601</v>
      </c>
      <c r="C39" s="1">
        <v>7.0499523648389211</v>
      </c>
      <c r="D39" s="1">
        <f t="shared" si="32"/>
        <v>1.157454654779861</v>
      </c>
      <c r="E39" s="1">
        <f t="shared" si="20"/>
        <v>12.94245007489798</v>
      </c>
      <c r="F39" s="4">
        <f t="shared" si="33"/>
        <v>0.17886175308101154</v>
      </c>
      <c r="G39" s="1"/>
      <c r="H39" s="1">
        <v>6.6898701601248938</v>
      </c>
      <c r="I39" s="1">
        <v>6.4651284085681127</v>
      </c>
      <c r="J39" s="1">
        <f t="shared" si="34"/>
        <v>0.22474175155678111</v>
      </c>
      <c r="K39" s="1">
        <f t="shared" si="23"/>
        <v>13.154998568693006</v>
      </c>
      <c r="L39" s="4">
        <f t="shared" si="35"/>
        <v>3.4168266972165844E-2</v>
      </c>
      <c r="M39" s="1"/>
      <c r="N39" s="1">
        <v>13.256884854667303</v>
      </c>
      <c r="O39" s="1">
        <v>10.330945256898989</v>
      </c>
      <c r="P39" s="1">
        <f t="shared" si="36"/>
        <v>2.9259395977683145</v>
      </c>
      <c r="Q39" s="1">
        <f t="shared" si="26"/>
        <v>23.587830111566291</v>
      </c>
      <c r="R39" s="4">
        <f t="shared" si="37"/>
        <v>0.24808891567635805</v>
      </c>
      <c r="S39" s="1"/>
      <c r="T39" s="1">
        <v>10.339140085932044</v>
      </c>
      <c r="U39" s="1">
        <v>13.065167212856629</v>
      </c>
      <c r="V39" s="1">
        <f t="shared" si="17"/>
        <v>2.7260271269245848</v>
      </c>
      <c r="W39" s="1">
        <f t="shared" si="18"/>
        <v>23.404307298788673</v>
      </c>
      <c r="X39" s="4">
        <f t="shared" si="28"/>
        <v>0.23295089165622729</v>
      </c>
      <c r="Y39" s="1"/>
      <c r="Z39" s="1">
        <v>10.2218681208342</v>
      </c>
      <c r="AA39" s="1">
        <v>10.253544003197359</v>
      </c>
      <c r="AB39" s="1">
        <f t="shared" si="29"/>
        <v>3.1675882363158436E-2</v>
      </c>
      <c r="AC39" s="1">
        <f t="shared" si="30"/>
        <v>20.475412124031557</v>
      </c>
      <c r="AD39" s="4">
        <f t="shared" si="31"/>
        <v>3.0940410059909001E-3</v>
      </c>
    </row>
    <row r="40" spans="1:30" x14ac:dyDescent="0.2">
      <c r="A40" s="1" t="s">
        <v>23</v>
      </c>
      <c r="B40" s="1">
        <v>4.7762353931784149</v>
      </c>
      <c r="C40" s="1">
        <v>6.0235137298767674</v>
      </c>
      <c r="D40" s="1">
        <f t="shared" si="32"/>
        <v>1.2472783366983524</v>
      </c>
      <c r="E40" s="1">
        <f t="shared" si="20"/>
        <v>10.799749123055182</v>
      </c>
      <c r="F40" s="3">
        <f t="shared" si="33"/>
        <v>0.23098283533932779</v>
      </c>
      <c r="G40" s="1"/>
      <c r="H40" s="1">
        <v>5.2320995068515819</v>
      </c>
      <c r="I40" s="1">
        <v>5.7261720119549029</v>
      </c>
      <c r="J40" s="1">
        <f t="shared" si="34"/>
        <v>0.49407250510332101</v>
      </c>
      <c r="K40" s="1">
        <f t="shared" si="23"/>
        <v>10.958271518806484</v>
      </c>
      <c r="L40" s="3">
        <f t="shared" si="35"/>
        <v>9.0173437344639326E-2</v>
      </c>
      <c r="M40" s="1"/>
      <c r="N40" s="1">
        <v>9.2485983630724249</v>
      </c>
      <c r="O40" s="1">
        <v>6.008179951016384</v>
      </c>
      <c r="P40" s="1">
        <f t="shared" si="36"/>
        <v>3.2404184120560409</v>
      </c>
      <c r="Q40" s="1">
        <f t="shared" si="26"/>
        <v>15.256778314088809</v>
      </c>
      <c r="R40" s="3">
        <f t="shared" si="37"/>
        <v>0.42478409862764932</v>
      </c>
      <c r="S40" s="1"/>
      <c r="T40" s="1">
        <v>6.9108944818950526</v>
      </c>
      <c r="U40" s="1">
        <v>10.82156674840923</v>
      </c>
      <c r="V40" s="1">
        <f t="shared" si="17"/>
        <v>3.9106722665141778</v>
      </c>
      <c r="W40" s="1">
        <f t="shared" si="18"/>
        <v>17.732461230304281</v>
      </c>
      <c r="X40" s="3">
        <f t="shared" si="28"/>
        <v>0.44107495465219998</v>
      </c>
      <c r="Y40" s="1"/>
      <c r="Z40" s="1">
        <v>8.8550327887722027</v>
      </c>
      <c r="AA40" s="1">
        <v>6.9705814388338458</v>
      </c>
      <c r="AB40" s="1">
        <f t="shared" si="29"/>
        <v>1.8844513499383568</v>
      </c>
      <c r="AC40" s="1">
        <f t="shared" si="30"/>
        <v>15.825614227606049</v>
      </c>
      <c r="AD40" s="3">
        <f t="shared" si="31"/>
        <v>0.23815206447420384</v>
      </c>
    </row>
    <row r="41" spans="1:30" x14ac:dyDescent="0.2">
      <c r="A41" s="1" t="s">
        <v>24</v>
      </c>
      <c r="B41" s="1">
        <v>3.8955594194682321</v>
      </c>
      <c r="C41" s="1">
        <v>4.3748864028524208</v>
      </c>
      <c r="D41" s="1">
        <f t="shared" si="32"/>
        <v>0.47932698338418867</v>
      </c>
      <c r="E41" s="1">
        <f t="shared" si="20"/>
        <v>8.270445822320653</v>
      </c>
      <c r="F41" s="3">
        <f t="shared" si="33"/>
        <v>0.11591321524422767</v>
      </c>
      <c r="G41" s="1"/>
      <c r="H41" s="1">
        <v>5.3780985655529694</v>
      </c>
      <c r="I41" s="1">
        <v>5.1678617067635253</v>
      </c>
      <c r="J41" s="1">
        <f t="shared" si="34"/>
        <v>0.21023685878944409</v>
      </c>
      <c r="K41" s="1">
        <f t="shared" si="23"/>
        <v>10.545960272316496</v>
      </c>
      <c r="L41" s="3">
        <f t="shared" si="35"/>
        <v>3.9870595632969144E-2</v>
      </c>
      <c r="M41" s="1"/>
      <c r="N41" s="1">
        <v>5.4278287831673078</v>
      </c>
      <c r="O41" s="1">
        <v>9.4801361176712735</v>
      </c>
      <c r="P41" s="1">
        <f t="shared" si="36"/>
        <v>4.0523073345039657</v>
      </c>
      <c r="Q41" s="1">
        <f t="shared" si="26"/>
        <v>14.907964900838582</v>
      </c>
      <c r="R41" s="3">
        <f t="shared" si="37"/>
        <v>0.54364326203585589</v>
      </c>
      <c r="S41" s="1"/>
      <c r="T41" s="1">
        <v>8.2582731544391095</v>
      </c>
      <c r="U41" s="1">
        <v>12.574612049499267</v>
      </c>
      <c r="V41" s="1">
        <f t="shared" si="17"/>
        <v>4.3163388950601576</v>
      </c>
      <c r="W41" s="1">
        <f t="shared" si="18"/>
        <v>20.832885203938375</v>
      </c>
      <c r="X41" s="3">
        <f t="shared" si="28"/>
        <v>0.4143774472720822</v>
      </c>
      <c r="Y41" s="1"/>
      <c r="Z41" s="1">
        <v>9.7182569676246846</v>
      </c>
      <c r="AA41" s="1">
        <v>6.1917360012148235</v>
      </c>
      <c r="AB41" s="1">
        <f t="shared" si="29"/>
        <v>3.5265209664098611</v>
      </c>
      <c r="AC41" s="1">
        <f t="shared" si="30"/>
        <v>15.909992968839507</v>
      </c>
      <c r="AD41" s="3">
        <f t="shared" si="31"/>
        <v>0.44330892833412605</v>
      </c>
    </row>
    <row r="42" spans="1:30" x14ac:dyDescent="0.2">
      <c r="A42" s="1" t="s">
        <v>25</v>
      </c>
      <c r="B42" s="1">
        <v>6.3820513676819166</v>
      </c>
      <c r="C42" s="1">
        <v>6.3893911261243961</v>
      </c>
      <c r="D42" s="1">
        <f t="shared" si="32"/>
        <v>7.3397584424794715E-3</v>
      </c>
      <c r="E42" s="1">
        <f t="shared" si="20"/>
        <v>12.771442493806312</v>
      </c>
      <c r="F42" s="3">
        <f t="shared" si="33"/>
        <v>1.1494016350994008E-3</v>
      </c>
      <c r="G42" s="1"/>
      <c r="H42" s="1">
        <v>6.0959131988010045</v>
      </c>
      <c r="I42" s="1">
        <v>6.1634096333045969</v>
      </c>
      <c r="J42" s="1">
        <f t="shared" si="34"/>
        <v>6.749643450359244E-2</v>
      </c>
      <c r="K42" s="1">
        <f t="shared" si="23"/>
        <v>12.259322832105601</v>
      </c>
      <c r="L42" s="3">
        <f t="shared" si="35"/>
        <v>1.101144580789208E-2</v>
      </c>
      <c r="M42" s="1"/>
      <c r="N42" s="1">
        <v>10.698806755908439</v>
      </c>
      <c r="O42" s="1">
        <v>9.4523329733248467</v>
      </c>
      <c r="P42" s="1">
        <f t="shared" si="36"/>
        <v>1.2464737825835925</v>
      </c>
      <c r="Q42" s="1">
        <f t="shared" si="26"/>
        <v>20.151139729233286</v>
      </c>
      <c r="R42" s="3">
        <f t="shared" si="37"/>
        <v>0.12371248468644494</v>
      </c>
      <c r="S42" s="1"/>
      <c r="T42" s="1">
        <v>12.060275703667616</v>
      </c>
      <c r="U42" s="1">
        <v>10.737219825645244</v>
      </c>
      <c r="V42" s="1">
        <f t="shared" si="17"/>
        <v>1.3230558780223713</v>
      </c>
      <c r="W42" s="1">
        <f t="shared" si="18"/>
        <v>22.797495529312862</v>
      </c>
      <c r="X42" s="4">
        <f t="shared" si="28"/>
        <v>0.11607028292394621</v>
      </c>
      <c r="Y42" s="1"/>
      <c r="Z42" s="1">
        <v>15.183714387635938</v>
      </c>
      <c r="AA42" s="1">
        <v>10.212417558006678</v>
      </c>
      <c r="AB42" s="1">
        <f t="shared" si="29"/>
        <v>4.9712968296292601</v>
      </c>
      <c r="AC42" s="1">
        <f t="shared" si="30"/>
        <v>25.396131945642615</v>
      </c>
      <c r="AD42" s="4">
        <f t="shared" si="31"/>
        <v>0.39150031510859423</v>
      </c>
    </row>
    <row r="43" spans="1:30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x14ac:dyDescent="0.2">
      <c r="A45" s="1"/>
      <c r="B45" s="2" t="s">
        <v>0</v>
      </c>
      <c r="C45" s="1"/>
      <c r="D45" s="1"/>
      <c r="E45" s="1"/>
      <c r="F45" s="1"/>
      <c r="G45" s="1"/>
      <c r="H45" s="2" t="s">
        <v>1</v>
      </c>
      <c r="I45" s="1"/>
      <c r="J45" s="1"/>
      <c r="K45" s="1"/>
      <c r="L45" s="1"/>
      <c r="M45" s="1"/>
      <c r="N45" s="2" t="s">
        <v>2</v>
      </c>
      <c r="O45" s="1"/>
      <c r="P45" s="1"/>
      <c r="Q45" s="1"/>
      <c r="R45" s="1"/>
      <c r="S45" s="1"/>
      <c r="T45" s="2" t="s">
        <v>3</v>
      </c>
      <c r="U45" s="1"/>
      <c r="V45" s="1"/>
      <c r="W45" s="1"/>
      <c r="X45" s="1"/>
      <c r="Y45" s="1"/>
      <c r="Z45" s="2" t="s">
        <v>4</v>
      </c>
      <c r="AA45" s="1"/>
      <c r="AB45" s="1"/>
      <c r="AC45" s="1"/>
      <c r="AD45" s="1"/>
    </row>
    <row r="46" spans="1:30" x14ac:dyDescent="0.2">
      <c r="A46" s="1"/>
      <c r="B46" t="s">
        <v>28</v>
      </c>
      <c r="C46" t="s">
        <v>29</v>
      </c>
      <c r="D46" s="1"/>
      <c r="E46" s="1"/>
      <c r="F46" s="1" t="s">
        <v>7</v>
      </c>
      <c r="G46" s="1"/>
      <c r="H46" t="s">
        <v>28</v>
      </c>
      <c r="I46" t="s">
        <v>29</v>
      </c>
      <c r="J46" s="1"/>
      <c r="K46" s="1"/>
      <c r="L46" s="1" t="s">
        <v>7</v>
      </c>
      <c r="M46" s="1"/>
      <c r="N46" t="s">
        <v>28</v>
      </c>
      <c r="O46" t="s">
        <v>29</v>
      </c>
      <c r="P46" s="1"/>
      <c r="Q46" s="1"/>
      <c r="R46" s="1" t="s">
        <v>7</v>
      </c>
      <c r="S46" s="1"/>
      <c r="T46" t="s">
        <v>28</v>
      </c>
      <c r="U46" t="s">
        <v>29</v>
      </c>
      <c r="V46" s="1"/>
      <c r="W46" s="1"/>
      <c r="X46" s="1" t="s">
        <v>7</v>
      </c>
      <c r="Y46" s="1"/>
      <c r="Z46" t="s">
        <v>28</v>
      </c>
      <c r="AA46" t="s">
        <v>29</v>
      </c>
      <c r="AB46" s="1"/>
      <c r="AC46" s="1"/>
      <c r="AD46" s="1" t="s">
        <v>7</v>
      </c>
    </row>
    <row r="47" spans="1:30" x14ac:dyDescent="0.2">
      <c r="A47" s="1" t="s">
        <v>8</v>
      </c>
      <c r="B47" s="1">
        <v>14.20838704133463</v>
      </c>
      <c r="C47" s="1">
        <v>17.895861601873339</v>
      </c>
      <c r="D47" s="1">
        <f>ABS(B47-C47)</f>
        <v>3.6874745605387087</v>
      </c>
      <c r="E47" s="1">
        <f>B47+C47</f>
        <v>32.104248643207967</v>
      </c>
      <c r="F47" s="3">
        <f>2*D47/E47</f>
        <v>0.22971878903129772</v>
      </c>
      <c r="G47" s="1"/>
      <c r="H47" s="1">
        <v>17.622016615617458</v>
      </c>
      <c r="I47" s="1">
        <v>15.688495926920833</v>
      </c>
      <c r="J47" s="1">
        <f>ABS(H47-I47)</f>
        <v>1.9335206886966247</v>
      </c>
      <c r="K47" s="1">
        <f>H47+I47</f>
        <v>33.310512542538291</v>
      </c>
      <c r="L47" s="3">
        <f>2*J47/K47</f>
        <v>0.11609071978267968</v>
      </c>
      <c r="M47" s="1"/>
      <c r="N47" s="1">
        <v>8.7144308172104772</v>
      </c>
      <c r="O47" s="1">
        <v>6.836614383864986</v>
      </c>
      <c r="P47" s="1">
        <f>ABS(N47-O47)</f>
        <v>1.8778164333454912</v>
      </c>
      <c r="Q47" s="1">
        <f>N47+O47</f>
        <v>15.551045201075464</v>
      </c>
      <c r="R47" s="3">
        <f>2*P47/Q47</f>
        <v>0.24150356571732259</v>
      </c>
      <c r="S47" s="1"/>
      <c r="T47" s="1">
        <v>5.9509438032484505</v>
      </c>
      <c r="U47" s="1">
        <v>7.6184639438502728</v>
      </c>
      <c r="V47" s="1">
        <f t="shared" ref="V47:V64" si="38">ABS(T47-U47)</f>
        <v>1.6675201406018223</v>
      </c>
      <c r="W47" s="1">
        <f t="shared" ref="W47:W64" si="39">T47+U47</f>
        <v>13.569407747098722</v>
      </c>
      <c r="X47" s="3">
        <f>2*V47/W47</f>
        <v>0.24577640700027678</v>
      </c>
      <c r="Y47" s="1"/>
      <c r="Z47" s="1">
        <v>9.8349472300617187</v>
      </c>
      <c r="AA47" s="1">
        <v>11.936241934528626</v>
      </c>
      <c r="AB47" s="1">
        <f>ABS(Z47-AA47)</f>
        <v>2.1012947044669072</v>
      </c>
      <c r="AC47" s="1">
        <f>Z47+AA47</f>
        <v>21.771189164590346</v>
      </c>
      <c r="AD47" s="3">
        <f>2*AB47/AC47</f>
        <v>0.19303444461219865</v>
      </c>
    </row>
    <row r="48" spans="1:30" x14ac:dyDescent="0.2">
      <c r="A48" s="1" t="s">
        <v>9</v>
      </c>
      <c r="B48" s="1">
        <v>14.717013509962806</v>
      </c>
      <c r="C48" s="1">
        <v>13.034171118649029</v>
      </c>
      <c r="D48" s="1">
        <f t="shared" ref="D48:D50" si="40">ABS(B48-C48)</f>
        <v>1.6828423913137769</v>
      </c>
      <c r="E48" s="1">
        <f t="shared" ref="E48:E64" si="41">B48+C48</f>
        <v>27.751184628611835</v>
      </c>
      <c r="F48" s="3">
        <f t="shared" ref="F48:F50" si="42">2*D48/E48</f>
        <v>0.12128076071957983</v>
      </c>
      <c r="G48" s="1"/>
      <c r="H48" s="1">
        <v>15.494857798726818</v>
      </c>
      <c r="I48" s="1">
        <v>20.994949814664917</v>
      </c>
      <c r="J48" s="1">
        <f t="shared" ref="J48:J50" si="43">ABS(H48-I48)</f>
        <v>5.5000920159380993</v>
      </c>
      <c r="K48" s="1">
        <f t="shared" ref="K48:K64" si="44">H48+I48</f>
        <v>36.489807613391733</v>
      </c>
      <c r="L48" s="3">
        <f t="shared" ref="L48:L50" si="45">2*J48/K48</f>
        <v>0.30145908546361144</v>
      </c>
      <c r="M48" s="1"/>
      <c r="N48" s="1">
        <v>7.6879085986826556</v>
      </c>
      <c r="O48" s="1">
        <v>9.835849680110023</v>
      </c>
      <c r="P48" s="1">
        <f t="shared" ref="P48:P50" si="46">ABS(N48-O48)</f>
        <v>2.1479410814273674</v>
      </c>
      <c r="Q48" s="1">
        <f t="shared" ref="Q48:Q64" si="47">N48+O48</f>
        <v>17.523758278792677</v>
      </c>
      <c r="R48" s="3">
        <f t="shared" ref="R48:R50" si="48">2*P48/Q48</f>
        <v>0.24514616639363421</v>
      </c>
      <c r="S48" s="1"/>
      <c r="T48" s="1">
        <v>6.8866259672388042</v>
      </c>
      <c r="U48" s="1">
        <v>8.5952556116848537</v>
      </c>
      <c r="V48" s="1">
        <f t="shared" si="38"/>
        <v>1.7086296444460496</v>
      </c>
      <c r="W48" s="1">
        <f t="shared" si="39"/>
        <v>15.481881578923659</v>
      </c>
      <c r="X48" s="3">
        <f t="shared" ref="X48:X50" si="49">2*V48/W48</f>
        <v>0.22072635496348217</v>
      </c>
      <c r="Y48" s="1"/>
      <c r="Z48" s="1">
        <v>7.154072025025739</v>
      </c>
      <c r="AA48" s="1">
        <v>8.5608620991233888</v>
      </c>
      <c r="AB48" s="1">
        <f t="shared" ref="AB48:AB50" si="50">ABS(Z48-AA48)</f>
        <v>1.4067900740976498</v>
      </c>
      <c r="AC48" s="1">
        <f t="shared" ref="AC48:AC64" si="51">Z48+AA48</f>
        <v>15.714934124149128</v>
      </c>
      <c r="AD48" s="3">
        <f t="shared" ref="AD48:AD50" si="52">2*AB48/AC48</f>
        <v>0.1790386218591698</v>
      </c>
    </row>
    <row r="49" spans="1:30" x14ac:dyDescent="0.2">
      <c r="A49" s="1" t="s">
        <v>10</v>
      </c>
      <c r="B49" s="1">
        <v>69.920229179124604</v>
      </c>
      <c r="C49" s="1">
        <v>67.137211501732196</v>
      </c>
      <c r="D49" s="1">
        <f t="shared" si="40"/>
        <v>2.783017677392408</v>
      </c>
      <c r="E49" s="1">
        <f t="shared" si="41"/>
        <v>137.05744068085681</v>
      </c>
      <c r="F49" s="3">
        <f t="shared" si="42"/>
        <v>4.0610968125003366E-2</v>
      </c>
      <c r="G49" s="1"/>
      <c r="H49" s="1">
        <v>49.706004920237632</v>
      </c>
      <c r="I49" s="1">
        <v>51.128268172295428</v>
      </c>
      <c r="J49" s="1">
        <f t="shared" si="43"/>
        <v>1.422263252057796</v>
      </c>
      <c r="K49" s="1">
        <f t="shared" si="44"/>
        <v>100.83427309253307</v>
      </c>
      <c r="L49" s="3">
        <f t="shared" si="45"/>
        <v>2.8209917291764895E-2</v>
      </c>
      <c r="M49" s="1"/>
      <c r="N49" s="1">
        <v>15.942109962974021</v>
      </c>
      <c r="O49" s="1">
        <v>21.793617958171225</v>
      </c>
      <c r="P49" s="1">
        <f t="shared" si="46"/>
        <v>5.8515079951972044</v>
      </c>
      <c r="Q49" s="1">
        <f t="shared" si="47"/>
        <v>37.735727921145248</v>
      </c>
      <c r="R49" s="3">
        <f t="shared" si="48"/>
        <v>0.31013091929350628</v>
      </c>
      <c r="S49" s="1"/>
      <c r="T49" s="1">
        <v>16.884398313484283</v>
      </c>
      <c r="U49" s="1">
        <v>18.529215147194233</v>
      </c>
      <c r="V49" s="1">
        <f t="shared" si="38"/>
        <v>1.6448168337099496</v>
      </c>
      <c r="W49" s="1">
        <f t="shared" si="39"/>
        <v>35.413613460678519</v>
      </c>
      <c r="X49" s="3">
        <f t="shared" si="49"/>
        <v>9.2891782169377934E-2</v>
      </c>
      <c r="Y49" s="1"/>
      <c r="Z49" s="1">
        <v>20.999136926967914</v>
      </c>
      <c r="AA49" s="1">
        <v>19.876403544169452</v>
      </c>
      <c r="AB49" s="1">
        <f t="shared" si="50"/>
        <v>1.1227333827984616</v>
      </c>
      <c r="AC49" s="1">
        <f t="shared" si="51"/>
        <v>40.87554047113737</v>
      </c>
      <c r="AD49" s="3">
        <f t="shared" si="52"/>
        <v>5.4934240372490485E-2</v>
      </c>
    </row>
    <row r="50" spans="1:30" x14ac:dyDescent="0.2">
      <c r="A50" s="1" t="s">
        <v>11</v>
      </c>
      <c r="B50" s="1">
        <v>19.723826841058955</v>
      </c>
      <c r="C50" s="1">
        <v>15.343414866782105</v>
      </c>
      <c r="D50" s="1">
        <f t="shared" si="40"/>
        <v>4.3804119742768499</v>
      </c>
      <c r="E50" s="1">
        <f t="shared" si="41"/>
        <v>35.067241707841063</v>
      </c>
      <c r="F50" s="3">
        <f t="shared" si="42"/>
        <v>0.249829285734634</v>
      </c>
      <c r="G50" s="1"/>
      <c r="H50" s="1">
        <v>20.454784980339738</v>
      </c>
      <c r="I50" s="1">
        <v>18.451023397127855</v>
      </c>
      <c r="J50" s="1">
        <f t="shared" si="43"/>
        <v>2.0037615832118831</v>
      </c>
      <c r="K50" s="1">
        <f t="shared" si="44"/>
        <v>38.905808377467594</v>
      </c>
      <c r="L50" s="3">
        <f t="shared" si="45"/>
        <v>0.10300578071897189</v>
      </c>
      <c r="M50" s="1"/>
      <c r="N50" s="1">
        <v>11.269479113546886</v>
      </c>
      <c r="O50" s="1">
        <v>8.1034947827035317</v>
      </c>
      <c r="P50" s="1">
        <f t="shared" si="46"/>
        <v>3.1659843308433544</v>
      </c>
      <c r="Q50" s="1">
        <f t="shared" si="47"/>
        <v>19.372973896250418</v>
      </c>
      <c r="R50" s="3">
        <f t="shared" si="48"/>
        <v>0.32684546500691064</v>
      </c>
      <c r="S50" s="1"/>
      <c r="T50" s="1">
        <v>10.131459114492154</v>
      </c>
      <c r="U50" s="1">
        <v>7.9461189860448265</v>
      </c>
      <c r="V50" s="1">
        <f t="shared" si="38"/>
        <v>2.1853401284473275</v>
      </c>
      <c r="W50" s="1">
        <f t="shared" si="39"/>
        <v>18.077578100536982</v>
      </c>
      <c r="X50" s="3">
        <f t="shared" si="49"/>
        <v>0.24177355133455775</v>
      </c>
      <c r="Y50" s="1"/>
      <c r="Z50" s="1">
        <v>7.4411926719757417</v>
      </c>
      <c r="AA50" s="1">
        <v>9.7272165220474562</v>
      </c>
      <c r="AB50" s="1">
        <f t="shared" si="50"/>
        <v>2.2860238500717145</v>
      </c>
      <c r="AC50" s="1">
        <f t="shared" si="51"/>
        <v>17.168409194023198</v>
      </c>
      <c r="AD50" s="3">
        <f t="shared" si="52"/>
        <v>0.2663058439762192</v>
      </c>
    </row>
    <row r="51" spans="1:30" x14ac:dyDescent="0.2">
      <c r="A51" s="1" t="s">
        <v>12</v>
      </c>
      <c r="B51" s="1">
        <v>13.89839771675833</v>
      </c>
      <c r="C51" s="1">
        <v>13.710274214778428</v>
      </c>
      <c r="D51" s="1">
        <f>ABS(B51-C51)</f>
        <v>0.18812350197990213</v>
      </c>
      <c r="E51" s="1">
        <f t="shared" si="41"/>
        <v>27.608671931536758</v>
      </c>
      <c r="F51" s="4">
        <f>2*D51/E51</f>
        <v>1.3627855946595746E-2</v>
      </c>
      <c r="G51" s="1"/>
      <c r="H51" s="1">
        <v>14.177396729846949</v>
      </c>
      <c r="I51" s="1">
        <v>13.7752164698841</v>
      </c>
      <c r="J51" s="1">
        <f>ABS(H51-I51)</f>
        <v>0.40218025996284901</v>
      </c>
      <c r="K51" s="1">
        <f t="shared" si="44"/>
        <v>27.952613199731047</v>
      </c>
      <c r="L51" s="4">
        <f>2*J51/K51</f>
        <v>2.8775861282745376E-2</v>
      </c>
      <c r="M51" s="1"/>
      <c r="N51" s="1">
        <v>6.7620369387137167</v>
      </c>
      <c r="O51" s="1">
        <v>8.5006235418480571</v>
      </c>
      <c r="P51" s="1">
        <f>ABS(N51-O51)</f>
        <v>1.7385866031343404</v>
      </c>
      <c r="Q51" s="1">
        <f t="shared" si="47"/>
        <v>15.262660480561774</v>
      </c>
      <c r="R51" s="4">
        <f>2*P51/Q51</f>
        <v>0.22782222081773626</v>
      </c>
      <c r="S51" s="1"/>
      <c r="T51" s="1">
        <v>9.0625240966598355</v>
      </c>
      <c r="U51" s="1">
        <v>9.2848775606765308</v>
      </c>
      <c r="V51" s="1">
        <f t="shared" si="38"/>
        <v>0.22235346401669531</v>
      </c>
      <c r="W51" s="1">
        <f t="shared" si="39"/>
        <v>18.347401657336366</v>
      </c>
      <c r="X51" s="4">
        <f>2*V51/W51</f>
        <v>2.4238142072589921E-2</v>
      </c>
      <c r="Y51" s="1"/>
      <c r="Z51" s="1">
        <v>6.1549402676945126</v>
      </c>
      <c r="AA51" s="1">
        <v>7.8854643530128952</v>
      </c>
      <c r="AB51" s="1">
        <f>ABS(Z51-AA51)</f>
        <v>1.7305240853183825</v>
      </c>
      <c r="AC51" s="1">
        <f t="shared" si="51"/>
        <v>14.040404620707408</v>
      </c>
      <c r="AD51" s="4">
        <f>2*AB51/AC51</f>
        <v>0.24650629836780191</v>
      </c>
    </row>
    <row r="52" spans="1:30" x14ac:dyDescent="0.2">
      <c r="A52" s="1" t="s">
        <v>13</v>
      </c>
      <c r="B52" s="1">
        <v>17.739037457156115</v>
      </c>
      <c r="C52" s="1">
        <v>16.31388208313804</v>
      </c>
      <c r="D52" s="1">
        <f t="shared" ref="D52:D64" si="53">ABS(B52-C52)</f>
        <v>1.4251553740180753</v>
      </c>
      <c r="E52" s="1">
        <f t="shared" si="41"/>
        <v>34.052919540294155</v>
      </c>
      <c r="F52" s="3">
        <f t="shared" ref="F52:F64" si="54">2*D52/E52</f>
        <v>8.3702389883587913E-2</v>
      </c>
      <c r="G52" s="1"/>
      <c r="H52" s="1">
        <v>22.541558740302765</v>
      </c>
      <c r="I52" s="1">
        <v>22.364098638805345</v>
      </c>
      <c r="J52" s="1">
        <f t="shared" ref="J52:J64" si="55">ABS(H52-I52)</f>
        <v>0.1774601014974202</v>
      </c>
      <c r="K52" s="1">
        <f t="shared" si="44"/>
        <v>44.905657379108106</v>
      </c>
      <c r="L52" s="3">
        <f t="shared" ref="L52:L64" si="56">2*J52/K52</f>
        <v>7.90368572045364E-3</v>
      </c>
      <c r="M52" s="1"/>
      <c r="N52" s="1">
        <v>8.8714481215686547</v>
      </c>
      <c r="O52" s="1">
        <v>9.808534454486681</v>
      </c>
      <c r="P52" s="1">
        <f t="shared" ref="P52:P64" si="57">ABS(N52-O52)</f>
        <v>0.93708633291802634</v>
      </c>
      <c r="Q52" s="1">
        <f t="shared" si="47"/>
        <v>18.679982576055338</v>
      </c>
      <c r="R52" s="3">
        <f t="shared" ref="R52:R64" si="58">2*P52/Q52</f>
        <v>0.10033053608082235</v>
      </c>
      <c r="S52" s="1"/>
      <c r="T52" s="1">
        <v>10.641311283375781</v>
      </c>
      <c r="U52" s="1">
        <v>9.840427833582682</v>
      </c>
      <c r="V52" s="1">
        <f t="shared" si="38"/>
        <v>0.80088344979309944</v>
      </c>
      <c r="W52" s="1">
        <f t="shared" si="39"/>
        <v>20.481739116958465</v>
      </c>
      <c r="X52" s="3">
        <f t="shared" ref="X52:X64" si="59">2*V52/W52</f>
        <v>7.8204633426854284E-2</v>
      </c>
      <c r="Y52" s="1"/>
      <c r="Z52" s="1">
        <v>6.5782573089302128</v>
      </c>
      <c r="AA52" s="1">
        <v>5.818650517042415</v>
      </c>
      <c r="AB52" s="1">
        <f t="shared" ref="AB52:AB64" si="60">ABS(Z52-AA52)</f>
        <v>0.75960679188779778</v>
      </c>
      <c r="AC52" s="1">
        <f t="shared" si="51"/>
        <v>12.396907825972628</v>
      </c>
      <c r="AD52" s="3">
        <f t="shared" ref="AD52:AD64" si="61">2*AB52/AC52</f>
        <v>0.12254778410086326</v>
      </c>
    </row>
    <row r="53" spans="1:30" x14ac:dyDescent="0.2">
      <c r="A53" s="1" t="s">
        <v>14</v>
      </c>
      <c r="B53" s="1">
        <v>23.154293125150385</v>
      </c>
      <c r="C53" s="1">
        <v>21.012187660868523</v>
      </c>
      <c r="D53" s="1">
        <f t="shared" si="53"/>
        <v>2.1421054642818618</v>
      </c>
      <c r="E53" s="1">
        <f t="shared" si="41"/>
        <v>44.166480786018909</v>
      </c>
      <c r="F53" s="4">
        <f t="shared" si="54"/>
        <v>9.700141039808427E-2</v>
      </c>
      <c r="G53" s="1"/>
      <c r="H53" s="1">
        <v>24.800562698500514</v>
      </c>
      <c r="I53" s="1">
        <v>23.856526688763545</v>
      </c>
      <c r="J53" s="1">
        <f t="shared" si="55"/>
        <v>0.94403600973696911</v>
      </c>
      <c r="K53" s="1">
        <f t="shared" si="44"/>
        <v>48.657089387264058</v>
      </c>
      <c r="L53" s="4">
        <f t="shared" si="56"/>
        <v>3.8803636700228496E-2</v>
      </c>
      <c r="M53" s="1"/>
      <c r="N53" s="1">
        <v>9.4419875972183895</v>
      </c>
      <c r="O53" s="1">
        <v>8.60821727400028</v>
      </c>
      <c r="P53" s="1">
        <f t="shared" si="57"/>
        <v>0.83377032321810951</v>
      </c>
      <c r="Q53" s="1">
        <f t="shared" si="47"/>
        <v>18.050204871218668</v>
      </c>
      <c r="R53" s="4">
        <f t="shared" si="58"/>
        <v>9.2383474776795385E-2</v>
      </c>
      <c r="S53" s="1"/>
      <c r="T53" s="1">
        <v>8.0874843907560336</v>
      </c>
      <c r="U53" s="1">
        <v>8.6539655695011444</v>
      </c>
      <c r="V53" s="1">
        <f t="shared" si="38"/>
        <v>0.56648117874511073</v>
      </c>
      <c r="W53" s="1">
        <f t="shared" si="39"/>
        <v>16.741449960257178</v>
      </c>
      <c r="X53" s="4">
        <f t="shared" si="59"/>
        <v>6.7674087978029429E-2</v>
      </c>
      <c r="Y53" s="1"/>
      <c r="Z53" s="1">
        <v>6.6126228644281309</v>
      </c>
      <c r="AA53" s="1">
        <v>5.7704940250841963</v>
      </c>
      <c r="AB53" s="1">
        <f t="shared" si="60"/>
        <v>0.84212883934393457</v>
      </c>
      <c r="AC53" s="1">
        <f t="shared" si="51"/>
        <v>12.383116889512326</v>
      </c>
      <c r="AD53" s="4">
        <f t="shared" si="61"/>
        <v>0.13601241865966096</v>
      </c>
    </row>
    <row r="54" spans="1:30" x14ac:dyDescent="0.2">
      <c r="A54" s="1" t="s">
        <v>15</v>
      </c>
      <c r="B54" s="1">
        <v>22.731069931932065</v>
      </c>
      <c r="C54" s="1">
        <v>18.214732292455707</v>
      </c>
      <c r="D54" s="1">
        <f t="shared" si="53"/>
        <v>4.5163376394763581</v>
      </c>
      <c r="E54" s="1">
        <f t="shared" si="41"/>
        <v>40.945802224387776</v>
      </c>
      <c r="F54" s="3">
        <f t="shared" si="54"/>
        <v>0.22060076462667896</v>
      </c>
      <c r="G54" s="1"/>
      <c r="H54" s="1">
        <v>12.785553256648591</v>
      </c>
      <c r="I54" s="1">
        <v>18.458496221900671</v>
      </c>
      <c r="J54" s="1">
        <f t="shared" si="55"/>
        <v>5.67294296525208</v>
      </c>
      <c r="K54" s="1">
        <f t="shared" si="44"/>
        <v>31.244049478549261</v>
      </c>
      <c r="L54" s="3">
        <f t="shared" si="56"/>
        <v>0.36313749721506899</v>
      </c>
      <c r="M54" s="1"/>
      <c r="N54" s="1">
        <v>7.9733425045926536</v>
      </c>
      <c r="O54" s="1">
        <v>7.6815881439371374</v>
      </c>
      <c r="P54" s="1">
        <f t="shared" si="57"/>
        <v>0.29175436065551619</v>
      </c>
      <c r="Q54" s="1">
        <f t="shared" si="47"/>
        <v>15.654930648529792</v>
      </c>
      <c r="R54" s="3">
        <f t="shared" si="58"/>
        <v>3.7273159135063412E-2</v>
      </c>
      <c r="S54" s="1"/>
      <c r="T54" s="1">
        <v>9.3262335685120661</v>
      </c>
      <c r="U54" s="1">
        <v>7.0289968188968182</v>
      </c>
      <c r="V54" s="1">
        <f t="shared" si="38"/>
        <v>2.2972367496152479</v>
      </c>
      <c r="W54" s="1">
        <f t="shared" si="39"/>
        <v>16.355230387408884</v>
      </c>
      <c r="X54" s="3">
        <f t="shared" si="59"/>
        <v>0.28091768751650009</v>
      </c>
      <c r="Y54" s="1"/>
      <c r="Z54" s="1">
        <v>6.8535748443872357</v>
      </c>
      <c r="AA54" s="1">
        <v>6.8645673128279263</v>
      </c>
      <c r="AB54" s="1">
        <f t="shared" si="60"/>
        <v>1.0992468440690573E-2</v>
      </c>
      <c r="AC54" s="1">
        <f t="shared" si="51"/>
        <v>13.718142157215162</v>
      </c>
      <c r="AD54" s="3">
        <f t="shared" si="61"/>
        <v>1.6026176598423715E-3</v>
      </c>
    </row>
    <row r="55" spans="1:30" x14ac:dyDescent="0.2">
      <c r="A55" s="1" t="s">
        <v>16</v>
      </c>
      <c r="B55" s="1">
        <v>12.369168052986888</v>
      </c>
      <c r="C55" s="1">
        <v>12.617772073728204</v>
      </c>
      <c r="D55" s="1">
        <f t="shared" si="53"/>
        <v>0.24860402074131649</v>
      </c>
      <c r="E55" s="1">
        <f t="shared" si="41"/>
        <v>24.986940126715091</v>
      </c>
      <c r="F55" s="3">
        <f t="shared" si="54"/>
        <v>1.9898716648023538E-2</v>
      </c>
      <c r="G55" s="1"/>
      <c r="H55" s="1">
        <v>13.599167634987911</v>
      </c>
      <c r="I55" s="1">
        <v>13.772163175420566</v>
      </c>
      <c r="J55" s="1">
        <f t="shared" si="55"/>
        <v>0.1729955404326553</v>
      </c>
      <c r="K55" s="1">
        <f t="shared" si="44"/>
        <v>27.371330810408477</v>
      </c>
      <c r="L55" s="3">
        <f t="shared" si="56"/>
        <v>1.2640637872592619E-2</v>
      </c>
      <c r="M55" s="1"/>
      <c r="N55" s="1">
        <v>6.5998866138291028</v>
      </c>
      <c r="O55" s="1">
        <v>5.2455107894199742</v>
      </c>
      <c r="P55" s="1">
        <f t="shared" si="57"/>
        <v>1.3543758244091286</v>
      </c>
      <c r="Q55" s="1">
        <f t="shared" si="47"/>
        <v>11.845397403249077</v>
      </c>
      <c r="R55" s="3">
        <f t="shared" si="58"/>
        <v>0.22867545567321135</v>
      </c>
      <c r="S55" s="1"/>
      <c r="T55" s="1">
        <v>6.8396640443012062</v>
      </c>
      <c r="U55" s="1">
        <v>5.6572372662596102</v>
      </c>
      <c r="V55" s="1">
        <f t="shared" si="38"/>
        <v>1.182426778041596</v>
      </c>
      <c r="W55" s="1">
        <f t="shared" si="39"/>
        <v>12.496901310560816</v>
      </c>
      <c r="X55" s="3">
        <f t="shared" si="59"/>
        <v>0.18923519497467056</v>
      </c>
      <c r="Y55" s="1"/>
      <c r="Z55" s="1">
        <v>6.3608515643187387</v>
      </c>
      <c r="AA55" s="1">
        <v>5.8207044311022518</v>
      </c>
      <c r="AB55" s="1">
        <f t="shared" si="60"/>
        <v>0.54014713321648689</v>
      </c>
      <c r="AC55" s="1">
        <f t="shared" si="51"/>
        <v>12.18155599542099</v>
      </c>
      <c r="AD55" s="3">
        <f t="shared" si="61"/>
        <v>8.8682781316200748E-2</v>
      </c>
    </row>
    <row r="56" spans="1:30" x14ac:dyDescent="0.2">
      <c r="A56" s="1" t="s">
        <v>17</v>
      </c>
      <c r="B56" s="1">
        <v>17.596554170335097</v>
      </c>
      <c r="C56" s="1">
        <v>19.146446232885634</v>
      </c>
      <c r="D56" s="1">
        <f t="shared" si="53"/>
        <v>1.549892062550537</v>
      </c>
      <c r="E56" s="1">
        <f t="shared" si="41"/>
        <v>36.743000403220734</v>
      </c>
      <c r="F56" s="3">
        <f t="shared" si="54"/>
        <v>8.4363935745142907E-2</v>
      </c>
      <c r="G56" s="1"/>
      <c r="H56" s="1">
        <v>19.666537839781888</v>
      </c>
      <c r="I56" s="1">
        <v>24.446022022696997</v>
      </c>
      <c r="J56" s="1">
        <f t="shared" si="55"/>
        <v>4.7794841829151089</v>
      </c>
      <c r="K56" s="1">
        <f t="shared" si="44"/>
        <v>44.112559862478889</v>
      </c>
      <c r="L56" s="3">
        <f t="shared" si="56"/>
        <v>0.21669493667178569</v>
      </c>
      <c r="M56" s="1"/>
      <c r="N56" s="1">
        <v>13.595639996554523</v>
      </c>
      <c r="O56" s="1">
        <v>11.863783412948765</v>
      </c>
      <c r="P56" s="1">
        <f t="shared" si="57"/>
        <v>1.731856583605758</v>
      </c>
      <c r="Q56" s="1">
        <f t="shared" si="47"/>
        <v>25.459423409503287</v>
      </c>
      <c r="R56" s="3">
        <f t="shared" si="58"/>
        <v>0.13604837436807815</v>
      </c>
      <c r="S56" s="1"/>
      <c r="T56" s="1">
        <v>13.141381818516676</v>
      </c>
      <c r="U56" s="1">
        <v>13.037346079971897</v>
      </c>
      <c r="V56" s="1">
        <f t="shared" si="38"/>
        <v>0.10403573854477877</v>
      </c>
      <c r="W56" s="1">
        <f t="shared" si="39"/>
        <v>26.178727898488575</v>
      </c>
      <c r="X56" s="3">
        <f t="shared" si="59"/>
        <v>7.9481126010546334E-3</v>
      </c>
      <c r="Y56" s="1"/>
      <c r="Z56" s="1">
        <v>12.698660059280082</v>
      </c>
      <c r="AA56" s="1">
        <v>11.934947674605361</v>
      </c>
      <c r="AB56" s="1">
        <f t="shared" si="60"/>
        <v>0.76371238467472047</v>
      </c>
      <c r="AC56" s="1">
        <f t="shared" si="51"/>
        <v>24.633607733885441</v>
      </c>
      <c r="AD56" s="3">
        <f t="shared" si="61"/>
        <v>6.2005727534921715E-2</v>
      </c>
    </row>
    <row r="57" spans="1:30" x14ac:dyDescent="0.2">
      <c r="A57" s="1" t="s">
        <v>18</v>
      </c>
      <c r="B57" s="1">
        <v>20.065699946930216</v>
      </c>
      <c r="C57" s="1">
        <v>23.236896134135904</v>
      </c>
      <c r="D57" s="1">
        <f t="shared" si="53"/>
        <v>3.1711961872056875</v>
      </c>
      <c r="E57" s="1">
        <f t="shared" si="41"/>
        <v>43.30259608106612</v>
      </c>
      <c r="F57" s="3">
        <f t="shared" si="54"/>
        <v>0.14646679295019358</v>
      </c>
      <c r="G57" s="1"/>
      <c r="H57" s="1">
        <v>23.347278022939477</v>
      </c>
      <c r="I57" s="1">
        <v>19.852914277547729</v>
      </c>
      <c r="J57" s="1">
        <f t="shared" si="55"/>
        <v>3.4943637453917482</v>
      </c>
      <c r="K57" s="1">
        <f t="shared" si="44"/>
        <v>43.200192300487203</v>
      </c>
      <c r="L57" s="3">
        <f t="shared" si="56"/>
        <v>0.16177537919674212</v>
      </c>
      <c r="M57" s="1"/>
      <c r="N57" s="1">
        <v>9.4561306065576503</v>
      </c>
      <c r="O57" s="1">
        <v>13.772371073333177</v>
      </c>
      <c r="P57" s="1">
        <f t="shared" si="57"/>
        <v>4.3162404667755272</v>
      </c>
      <c r="Q57" s="1">
        <f t="shared" si="47"/>
        <v>23.228501679890826</v>
      </c>
      <c r="R57" s="3">
        <f t="shared" si="58"/>
        <v>0.37163313641638324</v>
      </c>
      <c r="S57" s="1"/>
      <c r="T57" s="1">
        <v>14.353530036333371</v>
      </c>
      <c r="U57" s="1">
        <v>11.579883822426023</v>
      </c>
      <c r="V57" s="1">
        <f t="shared" si="38"/>
        <v>2.7736462139073481</v>
      </c>
      <c r="W57" s="1">
        <f t="shared" si="39"/>
        <v>25.933413858759394</v>
      </c>
      <c r="X57" s="3">
        <f t="shared" si="59"/>
        <v>0.21390521348353125</v>
      </c>
      <c r="Y57" s="1"/>
      <c r="Z57" s="1">
        <v>7.3836518489642717</v>
      </c>
      <c r="AA57" s="1">
        <v>11.4783079692298</v>
      </c>
      <c r="AB57" s="1">
        <f t="shared" si="60"/>
        <v>4.0946561202655278</v>
      </c>
      <c r="AC57" s="1">
        <f t="shared" si="51"/>
        <v>18.861959818194073</v>
      </c>
      <c r="AD57" s="3">
        <f t="shared" si="61"/>
        <v>0.43417080300593791</v>
      </c>
    </row>
    <row r="58" spans="1:30" x14ac:dyDescent="0.2">
      <c r="A58" s="1" t="s">
        <v>19</v>
      </c>
      <c r="B58" s="1">
        <v>19.137164562524536</v>
      </c>
      <c r="C58" s="1">
        <v>18.807251265829827</v>
      </c>
      <c r="D58" s="1">
        <f t="shared" si="53"/>
        <v>0.32991329669470915</v>
      </c>
      <c r="E58" s="1">
        <f t="shared" si="41"/>
        <v>37.944415828354366</v>
      </c>
      <c r="F58" s="3">
        <f t="shared" si="54"/>
        <v>1.7389293759962326E-2</v>
      </c>
      <c r="G58" s="1"/>
      <c r="H58" s="1">
        <v>19.285942499287014</v>
      </c>
      <c r="I58" s="1">
        <v>20.805677662939768</v>
      </c>
      <c r="J58" s="1">
        <f t="shared" si="55"/>
        <v>1.5197351636527543</v>
      </c>
      <c r="K58" s="1">
        <f t="shared" si="44"/>
        <v>40.091620162226782</v>
      </c>
      <c r="L58" s="3">
        <f t="shared" si="56"/>
        <v>7.5813107951402114E-2</v>
      </c>
      <c r="M58" s="1"/>
      <c r="N58" s="1">
        <v>7.9282453408957974</v>
      </c>
      <c r="O58" s="1">
        <v>6.4500975737135642</v>
      </c>
      <c r="P58" s="1">
        <f t="shared" si="57"/>
        <v>1.4781477671822332</v>
      </c>
      <c r="Q58" s="1">
        <f t="shared" si="47"/>
        <v>14.378342914609362</v>
      </c>
      <c r="R58" s="3">
        <f t="shared" si="58"/>
        <v>0.20560752737095117</v>
      </c>
      <c r="S58" s="1"/>
      <c r="T58" s="1">
        <v>9.1247795439512771</v>
      </c>
      <c r="U58" s="1">
        <v>12.044277358258819</v>
      </c>
      <c r="V58" s="1">
        <f t="shared" si="38"/>
        <v>2.9194978143075421</v>
      </c>
      <c r="W58" s="1">
        <f t="shared" si="39"/>
        <v>21.169056902210095</v>
      </c>
      <c r="X58" s="3">
        <f t="shared" si="59"/>
        <v>0.27582691357428779</v>
      </c>
      <c r="Y58" s="1"/>
      <c r="Z58" s="1">
        <v>7.1376615049902172</v>
      </c>
      <c r="AA58" s="1">
        <v>6.0274636575757299</v>
      </c>
      <c r="AB58" s="1">
        <f t="shared" si="60"/>
        <v>1.1101978474144873</v>
      </c>
      <c r="AC58" s="1">
        <f t="shared" si="51"/>
        <v>13.165125162565946</v>
      </c>
      <c r="AD58" s="3">
        <f t="shared" si="61"/>
        <v>0.16865739348551767</v>
      </c>
    </row>
    <row r="59" spans="1:30" x14ac:dyDescent="0.2">
      <c r="A59" s="1" t="s">
        <v>20</v>
      </c>
      <c r="B59" s="1">
        <v>23.263245582757317</v>
      </c>
      <c r="C59" s="1">
        <v>25.744054881073115</v>
      </c>
      <c r="D59" s="1">
        <f t="shared" si="53"/>
        <v>2.4808092983157977</v>
      </c>
      <c r="E59" s="1">
        <f t="shared" si="41"/>
        <v>49.007300463830433</v>
      </c>
      <c r="F59" s="3">
        <f t="shared" si="54"/>
        <v>0.10124243836473895</v>
      </c>
      <c r="G59" s="1"/>
      <c r="H59" s="1">
        <v>29.426102302823608</v>
      </c>
      <c r="I59" s="1">
        <v>32.485543525474355</v>
      </c>
      <c r="J59" s="1">
        <f t="shared" si="55"/>
        <v>3.0594412226507472</v>
      </c>
      <c r="K59" s="1">
        <f t="shared" si="44"/>
        <v>61.911645828297964</v>
      </c>
      <c r="L59" s="3">
        <f t="shared" si="56"/>
        <v>9.8832495299369605E-2</v>
      </c>
      <c r="M59" s="1"/>
      <c r="N59" s="1">
        <v>19.068638680665678</v>
      </c>
      <c r="O59" s="1">
        <v>24.872962649376117</v>
      </c>
      <c r="P59" s="1">
        <f t="shared" si="57"/>
        <v>5.8043239687104382</v>
      </c>
      <c r="Q59" s="1">
        <f t="shared" si="47"/>
        <v>43.941601330041792</v>
      </c>
      <c r="R59" s="3">
        <f t="shared" si="58"/>
        <v>0.26418354329486687</v>
      </c>
      <c r="S59" s="1"/>
      <c r="T59" s="1">
        <v>23.447799522136684</v>
      </c>
      <c r="U59" s="1">
        <v>15.84902156644123</v>
      </c>
      <c r="V59" s="1">
        <f t="shared" si="38"/>
        <v>7.5987779556954536</v>
      </c>
      <c r="W59" s="1">
        <f t="shared" si="39"/>
        <v>39.296821088577914</v>
      </c>
      <c r="X59" s="3">
        <f t="shared" si="59"/>
        <v>0.38673753984156894</v>
      </c>
      <c r="Y59" s="1"/>
      <c r="Z59" s="1">
        <v>24.856821862659473</v>
      </c>
      <c r="AA59" s="1">
        <v>17.683677839596672</v>
      </c>
      <c r="AB59" s="1">
        <f t="shared" si="60"/>
        <v>7.1731440230628003</v>
      </c>
      <c r="AC59" s="1">
        <f t="shared" si="51"/>
        <v>42.540499702256142</v>
      </c>
      <c r="AD59" s="3">
        <f t="shared" si="61"/>
        <v>0.33723835278231917</v>
      </c>
    </row>
    <row r="60" spans="1:30" x14ac:dyDescent="0.2">
      <c r="A60" s="1" t="s">
        <v>21</v>
      </c>
      <c r="B60" s="1">
        <v>22.963616725769739</v>
      </c>
      <c r="C60" s="1">
        <v>26.448848028902066</v>
      </c>
      <c r="D60" s="1">
        <f t="shared" si="53"/>
        <v>3.485231303132327</v>
      </c>
      <c r="E60" s="1">
        <f t="shared" si="41"/>
        <v>49.412464754671802</v>
      </c>
      <c r="F60" s="3">
        <f t="shared" si="54"/>
        <v>0.14106688749230259</v>
      </c>
      <c r="G60" s="1"/>
      <c r="H60" s="1">
        <v>25.114790199202368</v>
      </c>
      <c r="I60" s="1">
        <v>20.434867438429009</v>
      </c>
      <c r="J60" s="1">
        <f t="shared" si="55"/>
        <v>4.6799227607733584</v>
      </c>
      <c r="K60" s="1">
        <f t="shared" si="44"/>
        <v>45.549657637631377</v>
      </c>
      <c r="L60" s="3">
        <f t="shared" si="56"/>
        <v>0.20548662727629313</v>
      </c>
      <c r="M60" s="1"/>
      <c r="N60" s="1">
        <v>9.6436294193703986</v>
      </c>
      <c r="O60" s="1">
        <v>6.9175992527486043</v>
      </c>
      <c r="P60" s="1">
        <f t="shared" si="57"/>
        <v>2.7260301666217943</v>
      </c>
      <c r="Q60" s="1">
        <f t="shared" si="47"/>
        <v>16.561228672119004</v>
      </c>
      <c r="R60" s="3">
        <f t="shared" si="58"/>
        <v>0.32920627093460691</v>
      </c>
      <c r="S60" s="1"/>
      <c r="T60" s="1">
        <v>12.149886834055414</v>
      </c>
      <c r="U60" s="1">
        <v>10.464663759759926</v>
      </c>
      <c r="V60" s="1">
        <f t="shared" si="38"/>
        <v>1.6852230742954877</v>
      </c>
      <c r="W60" s="1">
        <f t="shared" si="39"/>
        <v>22.614550593815338</v>
      </c>
      <c r="X60" s="3">
        <f t="shared" si="59"/>
        <v>0.14903882943014266</v>
      </c>
      <c r="Y60" s="1"/>
      <c r="Z60" s="1">
        <v>9.028330885243733</v>
      </c>
      <c r="AA60" s="1">
        <v>6.9051155960578647</v>
      </c>
      <c r="AB60" s="1">
        <f t="shared" si="60"/>
        <v>2.1232152891858682</v>
      </c>
      <c r="AC60" s="1">
        <f t="shared" si="51"/>
        <v>15.933446481301598</v>
      </c>
      <c r="AD60" s="3">
        <f t="shared" si="61"/>
        <v>0.26651048681495598</v>
      </c>
    </row>
    <row r="61" spans="1:30" x14ac:dyDescent="0.2">
      <c r="A61" s="1" t="s">
        <v>22</v>
      </c>
      <c r="B61" s="1">
        <v>25.200841589557569</v>
      </c>
      <c r="C61" s="1">
        <v>22.265002969831642</v>
      </c>
      <c r="D61" s="1">
        <f t="shared" si="53"/>
        <v>2.9358386197259279</v>
      </c>
      <c r="E61" s="1">
        <f t="shared" si="41"/>
        <v>47.465844559389211</v>
      </c>
      <c r="F61" s="4">
        <f t="shared" si="54"/>
        <v>0.12370320793734577</v>
      </c>
      <c r="G61" s="1"/>
      <c r="H61" s="1">
        <v>24.749236931206546</v>
      </c>
      <c r="I61" s="1">
        <v>22.736786943091008</v>
      </c>
      <c r="J61" s="1">
        <f t="shared" si="55"/>
        <v>2.012449988115538</v>
      </c>
      <c r="K61" s="1">
        <f t="shared" si="44"/>
        <v>47.486023874297558</v>
      </c>
      <c r="L61" s="4">
        <f t="shared" si="56"/>
        <v>8.4759675539177043E-2</v>
      </c>
      <c r="M61" s="1"/>
      <c r="N61" s="1">
        <v>15.514403327943915</v>
      </c>
      <c r="O61" s="1">
        <v>11.712614517403981</v>
      </c>
      <c r="P61" s="1">
        <f t="shared" si="57"/>
        <v>3.801788810539934</v>
      </c>
      <c r="Q61" s="1">
        <f t="shared" si="47"/>
        <v>27.227017845347895</v>
      </c>
      <c r="R61" s="4">
        <f t="shared" si="58"/>
        <v>0.27926589919869033</v>
      </c>
      <c r="S61" s="1"/>
      <c r="T61" s="1">
        <v>9.4616940778784091</v>
      </c>
      <c r="U61" s="1">
        <v>11.424961017239017</v>
      </c>
      <c r="V61" s="1">
        <f t="shared" si="38"/>
        <v>1.9632669393606079</v>
      </c>
      <c r="W61" s="1">
        <f t="shared" si="39"/>
        <v>20.886655095117426</v>
      </c>
      <c r="X61" s="4">
        <f t="shared" si="59"/>
        <v>0.18799246987322077</v>
      </c>
      <c r="Y61" s="1"/>
      <c r="Z61" s="1">
        <v>7.6059771510868082</v>
      </c>
      <c r="AA61" s="1">
        <v>7.3441184104897124</v>
      </c>
      <c r="AB61" s="1">
        <f t="shared" si="60"/>
        <v>0.2618587405970958</v>
      </c>
      <c r="AC61" s="1">
        <f t="shared" si="51"/>
        <v>14.950095561576521</v>
      </c>
      <c r="AD61" s="4">
        <f t="shared" si="61"/>
        <v>3.5031045723895322E-2</v>
      </c>
    </row>
    <row r="62" spans="1:30" x14ac:dyDescent="0.2">
      <c r="A62" s="1" t="s">
        <v>23</v>
      </c>
      <c r="B62" s="1">
        <v>18.797344959620645</v>
      </c>
      <c r="C62" s="1">
        <v>21.076364501749723</v>
      </c>
      <c r="D62" s="1">
        <f t="shared" si="53"/>
        <v>2.2790195421290775</v>
      </c>
      <c r="E62" s="1">
        <f t="shared" si="41"/>
        <v>39.873709461370368</v>
      </c>
      <c r="F62" s="3">
        <f t="shared" si="54"/>
        <v>0.11431188986000868</v>
      </c>
      <c r="G62" s="1"/>
      <c r="H62" s="1">
        <v>11.472420781248003</v>
      </c>
      <c r="I62" s="1">
        <v>14.229384640659564</v>
      </c>
      <c r="J62" s="1">
        <f t="shared" si="55"/>
        <v>2.7569638594115613</v>
      </c>
      <c r="K62" s="1">
        <f t="shared" si="44"/>
        <v>25.701805421907565</v>
      </c>
      <c r="L62" s="3">
        <f t="shared" si="56"/>
        <v>0.21453464565268207</v>
      </c>
      <c r="M62" s="1"/>
      <c r="N62" s="1">
        <v>9.6054874394737997</v>
      </c>
      <c r="O62" s="1">
        <v>9.2365684546257167</v>
      </c>
      <c r="P62" s="1">
        <f t="shared" si="57"/>
        <v>0.36891898484808294</v>
      </c>
      <c r="Q62" s="1">
        <f t="shared" si="47"/>
        <v>18.842055894099516</v>
      </c>
      <c r="R62" s="3">
        <f t="shared" si="58"/>
        <v>3.9159100994240414E-2</v>
      </c>
      <c r="S62" s="1"/>
      <c r="T62" s="1">
        <v>7.2635424105197099</v>
      </c>
      <c r="U62" s="1">
        <v>8.8160522277589806</v>
      </c>
      <c r="V62" s="1">
        <f t="shared" si="38"/>
        <v>1.5525098172392706</v>
      </c>
      <c r="W62" s="1">
        <f t="shared" si="39"/>
        <v>16.079594638278692</v>
      </c>
      <c r="X62" s="3">
        <f t="shared" si="59"/>
        <v>0.19310310392320507</v>
      </c>
      <c r="Y62" s="1"/>
      <c r="Z62" s="1">
        <v>8.6992957994783797</v>
      </c>
      <c r="AA62" s="1">
        <v>6.8991771128281565</v>
      </c>
      <c r="AB62" s="1">
        <f t="shared" si="60"/>
        <v>1.8001186866502232</v>
      </c>
      <c r="AC62" s="1">
        <f t="shared" si="51"/>
        <v>15.598472912306537</v>
      </c>
      <c r="AD62" s="3">
        <f t="shared" si="61"/>
        <v>0.23080704076230507</v>
      </c>
    </row>
    <row r="63" spans="1:30" x14ac:dyDescent="0.2">
      <c r="A63" s="1" t="s">
        <v>24</v>
      </c>
      <c r="B63" s="1">
        <v>13.888283343709729</v>
      </c>
      <c r="C63" s="1">
        <v>15.082416749973401</v>
      </c>
      <c r="D63" s="1">
        <f t="shared" si="53"/>
        <v>1.1941334062636724</v>
      </c>
      <c r="E63" s="1">
        <f t="shared" si="41"/>
        <v>28.970700093683128</v>
      </c>
      <c r="F63" s="3">
        <f t="shared" si="54"/>
        <v>8.2437317869584067E-2</v>
      </c>
      <c r="G63" s="1"/>
      <c r="H63" s="1">
        <v>10.644844346716459</v>
      </c>
      <c r="I63" s="1">
        <v>12.211649164623052</v>
      </c>
      <c r="J63" s="1">
        <f t="shared" si="55"/>
        <v>1.5668048179065934</v>
      </c>
      <c r="K63" s="1">
        <f t="shared" si="44"/>
        <v>22.856493511339512</v>
      </c>
      <c r="L63" s="3">
        <f t="shared" si="56"/>
        <v>0.13709931640470344</v>
      </c>
      <c r="M63" s="1"/>
      <c r="N63" s="1">
        <v>7.3535992520805529</v>
      </c>
      <c r="O63" s="1">
        <v>8.0866119373917069</v>
      </c>
      <c r="P63" s="1">
        <f t="shared" si="57"/>
        <v>0.73301268531115404</v>
      </c>
      <c r="Q63" s="1">
        <f t="shared" si="47"/>
        <v>15.44021118947226</v>
      </c>
      <c r="R63" s="3">
        <f t="shared" si="58"/>
        <v>9.4948530990424634E-2</v>
      </c>
      <c r="S63" s="1"/>
      <c r="T63" s="1">
        <v>6.1512587583622906</v>
      </c>
      <c r="U63" s="1">
        <v>9.1265331591872219</v>
      </c>
      <c r="V63" s="1">
        <f t="shared" si="38"/>
        <v>2.9752744008249312</v>
      </c>
      <c r="W63" s="1">
        <f t="shared" si="39"/>
        <v>15.277791917549512</v>
      </c>
      <c r="X63" s="3">
        <f t="shared" si="59"/>
        <v>0.3894901065391852</v>
      </c>
      <c r="Y63" s="1"/>
      <c r="Z63" s="1">
        <v>8.2898139740274939</v>
      </c>
      <c r="AA63" s="1">
        <v>6.1029984957761787</v>
      </c>
      <c r="AB63" s="1">
        <f t="shared" si="60"/>
        <v>2.1868154782513152</v>
      </c>
      <c r="AC63" s="1">
        <f t="shared" si="51"/>
        <v>14.392812469803673</v>
      </c>
      <c r="AD63" s="3">
        <f t="shared" si="61"/>
        <v>0.30387604685870612</v>
      </c>
    </row>
    <row r="64" spans="1:30" x14ac:dyDescent="0.2">
      <c r="A64" s="1" t="s">
        <v>25</v>
      </c>
      <c r="B64" s="1">
        <v>28.861962105701622</v>
      </c>
      <c r="C64" s="1">
        <v>27.017274552419938</v>
      </c>
      <c r="D64" s="1">
        <f t="shared" si="53"/>
        <v>1.844687553281684</v>
      </c>
      <c r="E64" s="1">
        <f t="shared" si="41"/>
        <v>55.879236658121556</v>
      </c>
      <c r="F64" s="3">
        <f t="shared" si="54"/>
        <v>6.6024078480806339E-2</v>
      </c>
      <c r="G64" s="1"/>
      <c r="H64" s="1">
        <v>35.040948023861262</v>
      </c>
      <c r="I64" s="1">
        <v>32.3545136889839</v>
      </c>
      <c r="J64" s="1">
        <f t="shared" si="55"/>
        <v>2.6864343348773616</v>
      </c>
      <c r="K64" s="1">
        <f t="shared" si="44"/>
        <v>67.395461712845162</v>
      </c>
      <c r="L64" s="3">
        <f t="shared" si="56"/>
        <v>7.9721520310182661E-2</v>
      </c>
      <c r="M64" s="1"/>
      <c r="N64" s="1">
        <v>11.060631513945292</v>
      </c>
      <c r="O64" s="1">
        <v>11.480412803194906</v>
      </c>
      <c r="P64" s="1">
        <f t="shared" si="57"/>
        <v>0.41978128924961311</v>
      </c>
      <c r="Q64" s="1">
        <f t="shared" si="47"/>
        <v>22.541044317140198</v>
      </c>
      <c r="R64" s="3">
        <f t="shared" si="58"/>
        <v>3.7245948620970651E-2</v>
      </c>
      <c r="S64" s="1"/>
      <c r="T64" s="1">
        <v>12.791404712798357</v>
      </c>
      <c r="U64" s="1">
        <v>10.676428976969087</v>
      </c>
      <c r="V64" s="1">
        <f t="shared" si="38"/>
        <v>2.1149757358292707</v>
      </c>
      <c r="W64" s="1">
        <f t="shared" si="39"/>
        <v>23.467833689767446</v>
      </c>
      <c r="X64" s="3">
        <f t="shared" si="59"/>
        <v>0.18024465008472021</v>
      </c>
      <c r="Y64" s="1"/>
      <c r="Z64" s="1">
        <v>11.166129299363805</v>
      </c>
      <c r="AA64" s="1">
        <v>9.0715883334904408</v>
      </c>
      <c r="AB64" s="1">
        <f t="shared" si="60"/>
        <v>2.0945409658733638</v>
      </c>
      <c r="AC64" s="1">
        <f t="shared" si="51"/>
        <v>20.237717632854245</v>
      </c>
      <c r="AD64" s="3">
        <f t="shared" si="61"/>
        <v>0.20699379286457198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Gait characteristics</vt:lpstr>
      <vt:lpstr>Gait variabilities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Haoyu Xie</dc:creator>
  <cp:lastModifiedBy>Haoyu Xie</cp:lastModifiedBy>
  <dcterms:created xsi:type="dcterms:W3CDTF">2023-03-05T17:23:22Z</dcterms:created>
  <dcterms:modified xsi:type="dcterms:W3CDTF">2023-03-05T17:27:19Z</dcterms:modified>
</cp:coreProperties>
</file>