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smin/Desktop/manuscript peerJ/"/>
    </mc:Choice>
  </mc:AlternateContent>
  <xr:revisionPtr revIDLastSave="0" documentId="8_{29FA4CA0-9ED2-B74D-85A6-7161E10DDA33}" xr6:coauthVersionLast="47" xr6:coauthVersionMax="47" xr10:uidLastSave="{00000000-0000-0000-0000-000000000000}"/>
  <bookViews>
    <workbookView xWindow="0" yWindow="0" windowWidth="25600" windowHeight="16000" xr2:uid="{A644458B-0ADA-084F-A3D1-17F29E23D6A1}"/>
  </bookViews>
  <sheets>
    <sheet name="A. fumigatus" sheetId="1" r:id="rId1"/>
    <sheet name="A. terreus" sheetId="2" r:id="rId2"/>
    <sheet name="C. albicans" sheetId="3" r:id="rId3"/>
    <sheet name="C. glabrata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14" i="1" l="1"/>
  <c r="C13" i="1"/>
  <c r="C12" i="1"/>
  <c r="C11" i="1"/>
  <c r="C7" i="1" l="1"/>
  <c r="C6" i="1"/>
  <c r="C5" i="1"/>
  <c r="C4" i="1"/>
</calcChain>
</file>

<file path=xl/sharedStrings.xml><?xml version="1.0" encoding="utf-8"?>
<sst xmlns="http://schemas.openxmlformats.org/spreadsheetml/2006/main" count="37" uniqueCount="14">
  <si>
    <t>multiplex</t>
  </si>
  <si>
    <t>concentration of GMT</t>
  </si>
  <si>
    <t>DNA copies no/ml</t>
  </si>
  <si>
    <t>Log  DNA copies /ml</t>
  </si>
  <si>
    <t>100 ng/ml</t>
  </si>
  <si>
    <t>10 ng/ml</t>
  </si>
  <si>
    <t>1 ng/ml</t>
  </si>
  <si>
    <t>100 pg/ml</t>
  </si>
  <si>
    <t>Cq Mean</t>
  </si>
  <si>
    <t>mean Cq</t>
  </si>
  <si>
    <t>A. terreus</t>
  </si>
  <si>
    <t>A. fumigatus</t>
  </si>
  <si>
    <t>C. albicans</t>
  </si>
  <si>
    <t>C. glabrata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</si>
</sst>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1" fillId="0" borderId="0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33451-5940-4D4A-9639-4FBE5CD657E8}">
  <dimension ref="A1:D29"/>
  <sheetViews>
    <sheetView tabSelected="1" workbookViewId="0">
      <selection activeCell="A3" sqref="A3:D3"/>
    </sheetView>
  </sheetViews>
  <sheetFormatPr baseColWidth="10" defaultRowHeight="16" x14ac:dyDescent="0.2"/>
  <cols>
    <col min="1" max="1" width="18.1640625" bestFit="1" customWidth="1"/>
    <col min="2" max="2" width="15.1640625" bestFit="1" customWidth="1"/>
    <col min="3" max="3" width="16.6640625" bestFit="1" customWidth="1"/>
  </cols>
  <sheetData>
    <row r="1" spans="1:4" x14ac:dyDescent="0.2">
      <c r="A1" s="1" t="s">
        <v>0</v>
      </c>
    </row>
    <row r="2" spans="1:4" s="3" customFormat="1" x14ac:dyDescent="0.2">
      <c r="A2" s="4" t="s">
        <v>11</v>
      </c>
    </row>
    <row r="3" spans="1:4" x14ac:dyDescent="0.2">
      <c r="A3" s="18" t="s">
        <v>1</v>
      </c>
      <c r="B3" s="19" t="s">
        <v>2</v>
      </c>
      <c r="C3" s="19" t="s">
        <v>3</v>
      </c>
      <c r="D3" s="23" t="s">
        <v>8</v>
      </c>
    </row>
    <row r="4" spans="1:4" x14ac:dyDescent="0.2">
      <c r="A4" s="10" t="s">
        <v>4</v>
      </c>
      <c r="B4" s="2">
        <v>3180656000</v>
      </c>
      <c r="C4" s="2">
        <f t="shared" ref="C4:C7" si="0">LOG(B4)</f>
        <v>9.5025167010531586</v>
      </c>
      <c r="D4" s="11">
        <v>24.02</v>
      </c>
    </row>
    <row r="5" spans="1:4" x14ac:dyDescent="0.2">
      <c r="A5" s="10" t="s">
        <v>5</v>
      </c>
      <c r="B5" s="2">
        <v>318065600</v>
      </c>
      <c r="C5" s="2">
        <f t="shared" si="0"/>
        <v>8.5025167010531586</v>
      </c>
      <c r="D5" s="11">
        <v>27.38</v>
      </c>
    </row>
    <row r="6" spans="1:4" x14ac:dyDescent="0.2">
      <c r="A6" s="10" t="s">
        <v>6</v>
      </c>
      <c r="B6" s="2">
        <v>31806560</v>
      </c>
      <c r="C6" s="2">
        <f t="shared" si="0"/>
        <v>7.5025167010531586</v>
      </c>
      <c r="D6" s="11">
        <v>30.1</v>
      </c>
    </row>
    <row r="7" spans="1:4" x14ac:dyDescent="0.2">
      <c r="A7" s="12" t="s">
        <v>7</v>
      </c>
      <c r="B7" s="13">
        <v>3180656</v>
      </c>
      <c r="C7" s="13">
        <f t="shared" si="0"/>
        <v>6.5025167010531586</v>
      </c>
      <c r="D7" s="14">
        <v>35.090000000000003</v>
      </c>
    </row>
    <row r="8" spans="1:4" x14ac:dyDescent="0.2">
      <c r="A8" s="7"/>
      <c r="B8" s="7"/>
      <c r="C8" s="7"/>
      <c r="D8" s="7"/>
    </row>
    <row r="9" spans="1:4" x14ac:dyDescent="0.2">
      <c r="A9" s="8" t="s">
        <v>10</v>
      </c>
      <c r="B9" s="7"/>
      <c r="C9" s="7"/>
      <c r="D9" s="7"/>
    </row>
    <row r="10" spans="1:4" x14ac:dyDescent="0.2">
      <c r="A10" s="18" t="s">
        <v>1</v>
      </c>
      <c r="B10" s="19" t="s">
        <v>2</v>
      </c>
      <c r="C10" s="19" t="s">
        <v>3</v>
      </c>
      <c r="D10" s="23" t="s">
        <v>9</v>
      </c>
    </row>
    <row r="11" spans="1:4" x14ac:dyDescent="0.2">
      <c r="A11" s="10" t="s">
        <v>4</v>
      </c>
      <c r="B11" s="2">
        <v>3051510000</v>
      </c>
      <c r="C11" s="2">
        <f t="shared" ref="C11:C14" si="1">LOG(B11)</f>
        <v>9.4845147975066713</v>
      </c>
      <c r="D11" s="11">
        <v>29.19</v>
      </c>
    </row>
    <row r="12" spans="1:4" x14ac:dyDescent="0.2">
      <c r="A12" s="10" t="s">
        <v>5</v>
      </c>
      <c r="B12" s="2">
        <v>305151000</v>
      </c>
      <c r="C12" s="2">
        <f t="shared" si="1"/>
        <v>8.4845147975066713</v>
      </c>
      <c r="D12" s="11">
        <v>31.36</v>
      </c>
    </row>
    <row r="13" spans="1:4" x14ac:dyDescent="0.2">
      <c r="A13" s="10" t="s">
        <v>6</v>
      </c>
      <c r="B13" s="2">
        <v>30515100</v>
      </c>
      <c r="C13" s="2">
        <f t="shared" si="1"/>
        <v>7.4845147975066713</v>
      </c>
      <c r="D13" s="11">
        <v>35.54</v>
      </c>
    </row>
    <row r="14" spans="1:4" x14ac:dyDescent="0.2">
      <c r="A14" s="12" t="s">
        <v>7</v>
      </c>
      <c r="B14" s="13">
        <v>3051510</v>
      </c>
      <c r="C14" s="13">
        <f t="shared" si="1"/>
        <v>6.4845147975066713</v>
      </c>
      <c r="D14" s="14">
        <v>38.54</v>
      </c>
    </row>
    <row r="15" spans="1:4" x14ac:dyDescent="0.2">
      <c r="A15" s="7"/>
      <c r="B15" s="7"/>
      <c r="C15" s="7"/>
      <c r="D15" s="7"/>
    </row>
    <row r="16" spans="1:4" x14ac:dyDescent="0.2">
      <c r="A16" s="5" t="s">
        <v>12</v>
      </c>
      <c r="B16" s="7"/>
      <c r="C16" s="7"/>
      <c r="D16" s="7"/>
    </row>
    <row r="17" spans="1:4" x14ac:dyDescent="0.2">
      <c r="A17" s="21" t="s">
        <v>1</v>
      </c>
      <c r="B17" s="22" t="s">
        <v>2</v>
      </c>
      <c r="C17" s="22" t="s">
        <v>3</v>
      </c>
      <c r="D17" s="20" t="s">
        <v>9</v>
      </c>
    </row>
    <row r="18" spans="1:4" x14ac:dyDescent="0.2">
      <c r="A18" s="15" t="s">
        <v>4</v>
      </c>
      <c r="B18" s="9">
        <v>6617582000</v>
      </c>
      <c r="C18" s="9">
        <v>9.8206993310000001</v>
      </c>
      <c r="D18" s="11">
        <v>23.97</v>
      </c>
    </row>
    <row r="19" spans="1:4" x14ac:dyDescent="0.2">
      <c r="A19" s="15" t="s">
        <v>5</v>
      </c>
      <c r="B19" s="9">
        <v>661758200</v>
      </c>
      <c r="C19" s="9">
        <v>8.8206993310000001</v>
      </c>
      <c r="D19" s="11">
        <v>27.87</v>
      </c>
    </row>
    <row r="20" spans="1:4" x14ac:dyDescent="0.2">
      <c r="A20" s="15" t="s">
        <v>6</v>
      </c>
      <c r="B20" s="9">
        <v>66175820</v>
      </c>
      <c r="C20" s="9">
        <v>7.8206993310000001</v>
      </c>
      <c r="D20" s="11">
        <v>31.02</v>
      </c>
    </row>
    <row r="21" spans="1:4" x14ac:dyDescent="0.2">
      <c r="A21" s="16" t="s">
        <v>7</v>
      </c>
      <c r="B21" s="17">
        <v>6617582</v>
      </c>
      <c r="C21" s="17">
        <v>6.8206993310000001</v>
      </c>
      <c r="D21" s="14">
        <v>34.9</v>
      </c>
    </row>
    <row r="22" spans="1:4" x14ac:dyDescent="0.2">
      <c r="A22" s="7"/>
      <c r="B22" s="7"/>
      <c r="C22" s="7"/>
      <c r="D22" s="7"/>
    </row>
    <row r="23" spans="1:4" x14ac:dyDescent="0.2">
      <c r="A23" s="6" t="s">
        <v>13</v>
      </c>
      <c r="B23" s="7"/>
      <c r="C23" s="7"/>
      <c r="D23" s="7"/>
    </row>
    <row r="24" spans="1:4" x14ac:dyDescent="0.2">
      <c r="A24" s="18" t="s">
        <v>1</v>
      </c>
      <c r="B24" s="19" t="s">
        <v>2</v>
      </c>
      <c r="C24" s="19" t="s">
        <v>3</v>
      </c>
      <c r="D24" s="20" t="s">
        <v>9</v>
      </c>
    </row>
    <row r="25" spans="1:4" x14ac:dyDescent="0.2">
      <c r="A25" s="10" t="s">
        <v>4</v>
      </c>
      <c r="B25" s="2">
        <v>7411692000</v>
      </c>
      <c r="C25" s="2">
        <f t="shared" ref="C25:C28" si="2">LOG(B25)</f>
        <v>9.8699173634963326</v>
      </c>
      <c r="D25" s="11">
        <v>23.02</v>
      </c>
    </row>
    <row r="26" spans="1:4" x14ac:dyDescent="0.2">
      <c r="A26" s="10" t="s">
        <v>5</v>
      </c>
      <c r="B26" s="2">
        <v>741169200</v>
      </c>
      <c r="C26" s="2">
        <f t="shared" si="2"/>
        <v>8.8699173634963326</v>
      </c>
      <c r="D26" s="11">
        <v>25.11</v>
      </c>
    </row>
    <row r="27" spans="1:4" x14ac:dyDescent="0.2">
      <c r="A27" s="10" t="s">
        <v>6</v>
      </c>
      <c r="B27" s="2">
        <v>74116920</v>
      </c>
      <c r="C27" s="2">
        <f t="shared" si="2"/>
        <v>7.8699173634963326</v>
      </c>
      <c r="D27" s="11">
        <v>29.13</v>
      </c>
    </row>
    <row r="28" spans="1:4" x14ac:dyDescent="0.2">
      <c r="A28" s="12" t="s">
        <v>7</v>
      </c>
      <c r="B28" s="13">
        <v>7411692</v>
      </c>
      <c r="C28" s="13">
        <f t="shared" si="2"/>
        <v>6.8699173634963326</v>
      </c>
      <c r="D28" s="14">
        <v>33.49</v>
      </c>
    </row>
    <row r="29" spans="1:4" x14ac:dyDescent="0.2">
      <c r="A29" s="7"/>
      <c r="B29" s="7"/>
      <c r="C29" s="7"/>
      <c r="D2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B3FE1-E0E9-914E-90EF-A30BF34A149F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7515D-D988-094B-B9D5-CA210120A681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1D59A-9AF9-934D-8B12-41376DDAD681}">
  <dimension ref="A1"/>
  <sheetViews>
    <sheetView workbookViewId="0">
      <selection activeCell="E28" sqref="E28"/>
    </sheetView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A. fumigatus</vt:lpstr>
      <vt:lpstr>A. terreus</vt:lpstr>
      <vt:lpstr>C. albicans</vt:lpstr>
      <vt:lpstr>C. glabrata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2024-05-25T12:27:52Z</dcterms:created>
  <dcterms:modified xsi:type="dcterms:W3CDTF">2024-05-26T02:26:53Z</dcterms:modified>
</cp:coreProperties>
</file>