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/>
  <xr:revisionPtr revIDLastSave="0" documentId="13_ncr:1_{1B0FE15F-914F-4DE1-82CF-C3F283068D0B}" xr6:coauthVersionLast="47" xr6:coauthVersionMax="47" xr10:uidLastSave="{00000000-0000-0000-0000-000000000000}"/>
  <bookViews>
    <workbookView xWindow="2250" yWindow="480" windowWidth="24435" windowHeight="14670" activeTab="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WT-lrr1kin7" sheetId="5" r:id="rId5"/>
    <sheet name="WT-OE" sheetId="6" r:id="rId6"/>
  </sheets>
  <definedNames>
    <definedName name="_Hlk165556175" localSheetId="0">Sheet1!$H$29</definedName>
  </definedNames>
  <calcPr calcId="181029"/>
</workbook>
</file>

<file path=xl/calcChain.xml><?xml version="1.0" encoding="utf-8"?>
<calcChain xmlns="http://schemas.openxmlformats.org/spreadsheetml/2006/main">
  <c r="Z32" i="1" l="1"/>
  <c r="E35" i="1"/>
  <c r="E36" i="1"/>
  <c r="H32" i="1" l="1"/>
  <c r="Z31" i="1"/>
  <c r="AA31" i="1"/>
  <c r="E33" i="1"/>
  <c r="AA32" i="1"/>
  <c r="E34" i="1"/>
  <c r="X33" i="1"/>
  <c r="F35" i="1"/>
  <c r="D36" i="1"/>
  <c r="F36" i="1"/>
  <c r="Z30" i="1"/>
  <c r="AA30" i="1"/>
</calcChain>
</file>

<file path=xl/sharedStrings.xml><?xml version="1.0" encoding="utf-8"?>
<sst xmlns="http://schemas.openxmlformats.org/spreadsheetml/2006/main" count="170" uniqueCount="65">
  <si>
    <t>WT</t>
    <phoneticPr fontId="1" type="noConversion"/>
  </si>
  <si>
    <t>WT</t>
  </si>
  <si>
    <t>2（8:00）</t>
    <phoneticPr fontId="1" type="noConversion"/>
  </si>
  <si>
    <t>2（20:00）</t>
    <phoneticPr fontId="1" type="noConversion"/>
  </si>
  <si>
    <t>2（20:00）</t>
    <phoneticPr fontId="1" type="noConversion"/>
  </si>
  <si>
    <t>30 μM ABA</t>
    <phoneticPr fontId="1" type="noConversion"/>
  </si>
  <si>
    <t>STDEV</t>
  </si>
  <si>
    <t>percentile</t>
  </si>
  <si>
    <t>Percentile</t>
  </si>
  <si>
    <t>Percentile</t>
    <phoneticPr fontId="1" type="noConversion"/>
  </si>
  <si>
    <t>day</t>
    <phoneticPr fontId="1" type="noConversion"/>
  </si>
  <si>
    <t>seed germination on sixth day</t>
    <phoneticPr fontId="1" type="noConversion"/>
  </si>
  <si>
    <t>kin7</t>
  </si>
  <si>
    <t>lrr1-1</t>
  </si>
  <si>
    <t>lrr1-2</t>
  </si>
  <si>
    <t>lrr1kin7</t>
  </si>
  <si>
    <t>OE-lrr1-7</t>
  </si>
  <si>
    <t>OE-lrr1-10</t>
  </si>
  <si>
    <t>LRR1ox2</t>
  </si>
  <si>
    <t>LRR1ox10</t>
  </si>
  <si>
    <t>control 0 μM ABA</t>
  </si>
  <si>
    <t>control</t>
    <phoneticPr fontId="1" type="noConversion"/>
  </si>
  <si>
    <t>lrr1-1</t>
    <phoneticPr fontId="1" type="noConversion"/>
  </si>
  <si>
    <t>lrr1-2</t>
    <phoneticPr fontId="1" type="noConversion"/>
  </si>
  <si>
    <t>LRR1ox2</t>
    <phoneticPr fontId="1" type="noConversion"/>
  </si>
  <si>
    <t>LRR1ox10</t>
    <phoneticPr fontId="1" type="noConversion"/>
  </si>
  <si>
    <t>kin7</t>
    <phoneticPr fontId="1" type="noConversion"/>
  </si>
  <si>
    <t>lrr1kin7</t>
    <phoneticPr fontId="1" type="noConversion"/>
  </si>
  <si>
    <t>SUMMARY</t>
  </si>
  <si>
    <t>SS</t>
  </si>
  <si>
    <t>df</t>
  </si>
  <si>
    <t>MS</t>
  </si>
  <si>
    <t>F</t>
  </si>
  <si>
    <t>P-value</t>
  </si>
  <si>
    <t>F crit</t>
  </si>
  <si>
    <t>Factorial Analysis: One-Factor ANOVA</t>
  </si>
  <si>
    <t>Group</t>
    <phoneticPr fontId="14" type="noConversion"/>
  </si>
  <si>
    <t>Number of Observations</t>
  </si>
  <si>
    <t>Sum</t>
    <phoneticPr fontId="14" type="noConversion"/>
  </si>
  <si>
    <t>Average</t>
  </si>
  <si>
    <t>Variance</t>
  </si>
  <si>
    <t>line 1</t>
    <phoneticPr fontId="14" type="noConversion"/>
  </si>
  <si>
    <t>line 2</t>
    <phoneticPr fontId="14" type="noConversion"/>
  </si>
  <si>
    <t>line 3</t>
    <phoneticPr fontId="14" type="noConversion"/>
  </si>
  <si>
    <t>column 1</t>
    <phoneticPr fontId="14" type="noConversion"/>
  </si>
  <si>
    <t>column 2</t>
    <phoneticPr fontId="14" type="noConversion"/>
  </si>
  <si>
    <t>column 3</t>
    <phoneticPr fontId="14" type="noConversion"/>
  </si>
  <si>
    <t>column 4</t>
    <phoneticPr fontId="14" type="noConversion"/>
  </si>
  <si>
    <t>column 5</t>
    <phoneticPr fontId="14" type="noConversion"/>
  </si>
  <si>
    <t>column 6</t>
    <phoneticPr fontId="14" type="noConversion"/>
  </si>
  <si>
    <t>column 7</t>
    <phoneticPr fontId="14" type="noConversion"/>
  </si>
  <si>
    <t>ANOVA</t>
    <phoneticPr fontId="14" type="noConversion"/>
  </si>
  <si>
    <t>SD</t>
    <phoneticPr fontId="14" type="noConversion"/>
  </si>
  <si>
    <t>column</t>
  </si>
  <si>
    <t>error value</t>
  </si>
  <si>
    <t>Total</t>
  </si>
  <si>
    <t>analysis of variance:No duplicate two-factor analysis</t>
    <phoneticPr fontId="1" type="noConversion"/>
  </si>
  <si>
    <t>line</t>
    <phoneticPr fontId="1" type="noConversion"/>
  </si>
  <si>
    <t>Between groups</t>
  </si>
  <si>
    <t>Within groups</t>
  </si>
  <si>
    <t>Group</t>
  </si>
  <si>
    <t>Sum</t>
  </si>
  <si>
    <t>column 1</t>
    <phoneticPr fontId="1" type="noConversion"/>
  </si>
  <si>
    <t>column 2</t>
    <phoneticPr fontId="1" type="noConversion"/>
  </si>
  <si>
    <t>column 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</si>
</sst>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i/>
      <sz val="10"/>
      <color theme="1"/>
      <name val="Times New Roman"/>
      <family val="1"/>
    </font>
    <font>
      <i/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theme="1"/>
      <name val="宋体"/>
      <family val="1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control</a:t>
            </a:r>
            <a:endParaRPr lang="zh-CN" altLang="en-US"/>
          </a:p>
        </c:rich>
      </c:tx>
      <c:layout>
        <c:manualLayout>
          <c:xMode val="edge"/>
          <c:yMode val="edge"/>
          <c:x val="0.35048579780639771"/>
          <c:y val="0.8720336471310153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56668906767499"/>
          <c:y val="4.0474135520848817E-2"/>
          <c:w val="0.6526233942871752"/>
          <c:h val="0.56612508970511244"/>
        </c:manualLayout>
      </c:layout>
      <c:lineChart>
        <c:grouping val="standard"/>
        <c:varyColors val="0"/>
        <c:ser>
          <c:idx val="0"/>
          <c:order val="0"/>
          <c:tx>
            <c:strRef>
              <c:f>Sheet1!$D$29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Sheet1!$D$64:$D$71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plus>
            <c:minus>
              <c:numRef>
                <c:f>Sheet1!$D$64:$D$71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minus>
          </c:errBars>
          <c:cat>
            <c:strRef>
              <c:f>Sheet1!$C$30:$C$37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Sheet1!$D$30:$D$37</c:f>
              <c:numCache>
                <c:formatCode>General</c:formatCode>
                <c:ptCount val="8"/>
                <c:pt idx="0">
                  <c:v>0</c:v>
                </c:pt>
                <c:pt idx="1">
                  <c:v>83</c:v>
                </c:pt>
                <c:pt idx="2">
                  <c:v>86</c:v>
                </c:pt>
                <c:pt idx="3">
                  <c:v>88</c:v>
                </c:pt>
                <c:pt idx="4">
                  <c:v>93.5</c:v>
                </c:pt>
                <c:pt idx="5">
                  <c:v>97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6-4FE2-9D8E-B34DDFD50B2F}"/>
            </c:ext>
          </c:extLst>
        </c:ser>
        <c:ser>
          <c:idx val="1"/>
          <c:order val="1"/>
          <c:tx>
            <c:strRef>
              <c:f>Sheet1!$E$29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Sheet1!$E$64:$E$71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plus>
            <c:minus>
              <c:numRef>
                <c:f>Sheet1!$E$64:$E$71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minus>
          </c:errBars>
          <c:cat>
            <c:strRef>
              <c:f>Sheet1!$C$30:$C$37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Sheet1!$E$30:$E$37</c:f>
              <c:numCache>
                <c:formatCode>General</c:formatCode>
                <c:ptCount val="8"/>
                <c:pt idx="0">
                  <c:v>0</c:v>
                </c:pt>
                <c:pt idx="1">
                  <c:v>88</c:v>
                </c:pt>
                <c:pt idx="2">
                  <c:v>94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6-4FE2-9D8E-B34DDFD50B2F}"/>
            </c:ext>
          </c:extLst>
        </c:ser>
        <c:ser>
          <c:idx val="2"/>
          <c:order val="2"/>
          <c:tx>
            <c:strRef>
              <c:f>Sheet1!$F$29</c:f>
              <c:strCache>
                <c:ptCount val="1"/>
                <c:pt idx="0">
                  <c:v>lrr1-2</c:v>
                </c:pt>
              </c:strCache>
            </c:strRef>
          </c:tx>
          <c:marker>
            <c:symbol val="triangl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Sheet1!$F$64:$F$71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0.5</c:v>
                  </c:pt>
                  <c:pt idx="3">
                    <c:v>1.5</c:v>
                  </c:pt>
                  <c:pt idx="4">
                    <c:v>0</c:v>
                  </c:pt>
                  <c:pt idx="5">
                    <c:v>3</c:v>
                  </c:pt>
                  <c:pt idx="6">
                    <c:v>1</c:v>
                  </c:pt>
                  <c:pt idx="7">
                    <c:v>1</c:v>
                  </c:pt>
                </c:numCache>
              </c:numRef>
            </c:plus>
            <c:minus>
              <c:numRef>
                <c:f>Sheet1!$F$64:$F$71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0.5</c:v>
                  </c:pt>
                  <c:pt idx="3">
                    <c:v>1.5</c:v>
                  </c:pt>
                  <c:pt idx="4">
                    <c:v>0</c:v>
                  </c:pt>
                  <c:pt idx="5">
                    <c:v>3</c:v>
                  </c:pt>
                  <c:pt idx="6">
                    <c:v>1</c:v>
                  </c:pt>
                  <c:pt idx="7">
                    <c:v>1</c:v>
                  </c:pt>
                </c:numCache>
              </c:numRef>
            </c:minus>
          </c:errBars>
          <c:cat>
            <c:strRef>
              <c:f>Sheet1!$C$30:$C$37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Sheet1!$F$30:$F$37</c:f>
              <c:numCache>
                <c:formatCode>General</c:formatCode>
                <c:ptCount val="8"/>
                <c:pt idx="0">
                  <c:v>0</c:v>
                </c:pt>
                <c:pt idx="1">
                  <c:v>83</c:v>
                </c:pt>
                <c:pt idx="2">
                  <c:v>88</c:v>
                </c:pt>
                <c:pt idx="3">
                  <c:v>94</c:v>
                </c:pt>
                <c:pt idx="4">
                  <c:v>97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6-4FE2-9D8E-B34DDFD50B2F}"/>
            </c:ext>
          </c:extLst>
        </c:ser>
        <c:ser>
          <c:idx val="3"/>
          <c:order val="3"/>
          <c:tx>
            <c:strRef>
              <c:f>Sheet1!$G$29</c:f>
              <c:strCache>
                <c:ptCount val="1"/>
                <c:pt idx="0">
                  <c:v>LRR1ox2</c:v>
                </c:pt>
              </c:strCache>
            </c:strRef>
          </c:tx>
          <c:marker>
            <c:symbol val="x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Sheet1!$G$64:$G$71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0</c:v>
                  </c:pt>
                  <c:pt idx="5">
                    <c:v>1</c:v>
                  </c:pt>
                  <c:pt idx="6">
                    <c:v>1</c:v>
                  </c:pt>
                  <c:pt idx="7">
                    <c:v>0</c:v>
                  </c:pt>
                </c:numCache>
              </c:numRef>
            </c:plus>
            <c:minus>
              <c:numRef>
                <c:f>Sheet1!$G$64:$G$71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0</c:v>
                  </c:pt>
                  <c:pt idx="5">
                    <c:v>1</c:v>
                  </c:pt>
                  <c:pt idx="6">
                    <c:v>1</c:v>
                  </c:pt>
                  <c:pt idx="7">
                    <c:v>0</c:v>
                  </c:pt>
                </c:numCache>
              </c:numRef>
            </c:minus>
          </c:errBars>
          <c:cat>
            <c:strRef>
              <c:f>Sheet1!$C$30:$C$37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Sheet1!$G$30:$G$37</c:f>
              <c:numCache>
                <c:formatCode>General</c:formatCode>
                <c:ptCount val="8"/>
                <c:pt idx="0">
                  <c:v>0</c:v>
                </c:pt>
                <c:pt idx="1">
                  <c:v>77</c:v>
                </c:pt>
                <c:pt idx="2">
                  <c:v>83</c:v>
                </c:pt>
                <c:pt idx="3">
                  <c:v>86</c:v>
                </c:pt>
                <c:pt idx="4">
                  <c:v>88</c:v>
                </c:pt>
                <c:pt idx="5">
                  <c:v>97</c:v>
                </c:pt>
                <c:pt idx="6">
                  <c:v>99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6-4FE2-9D8E-B34DDFD50B2F}"/>
            </c:ext>
          </c:extLst>
        </c:ser>
        <c:ser>
          <c:idx val="4"/>
          <c:order val="4"/>
          <c:tx>
            <c:strRef>
              <c:f>Sheet1!$H$29</c:f>
              <c:strCache>
                <c:ptCount val="1"/>
                <c:pt idx="0">
                  <c:v>LRR1ox10</c:v>
                </c:pt>
              </c:strCache>
            </c:strRef>
          </c:tx>
          <c:marker>
            <c:symbol val="star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Sheet1!$H$64:$H$71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2</c:v>
                  </c:pt>
                  <c:pt idx="4">
                    <c:v>0</c:v>
                  </c:pt>
                  <c:pt idx="5">
                    <c:v>2</c:v>
                  </c:pt>
                  <c:pt idx="6">
                    <c:v>1</c:v>
                  </c:pt>
                  <c:pt idx="7">
                    <c:v>0</c:v>
                  </c:pt>
                </c:numCache>
              </c:numRef>
            </c:plus>
            <c:minus>
              <c:numRef>
                <c:f>Sheet1!$H$64:$H$71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2</c:v>
                  </c:pt>
                  <c:pt idx="4">
                    <c:v>0</c:v>
                  </c:pt>
                  <c:pt idx="5">
                    <c:v>2</c:v>
                  </c:pt>
                  <c:pt idx="6">
                    <c:v>1</c:v>
                  </c:pt>
                  <c:pt idx="7">
                    <c:v>0</c:v>
                  </c:pt>
                </c:numCache>
              </c:numRef>
            </c:minus>
          </c:errBars>
          <c:cat>
            <c:strRef>
              <c:f>Sheet1!$C$30:$C$37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Sheet1!$H$30:$H$37</c:f>
              <c:numCache>
                <c:formatCode>General</c:formatCode>
                <c:ptCount val="8"/>
                <c:pt idx="0">
                  <c:v>0</c:v>
                </c:pt>
                <c:pt idx="1">
                  <c:v>74</c:v>
                </c:pt>
                <c:pt idx="2">
                  <c:v>80</c:v>
                </c:pt>
                <c:pt idx="3">
                  <c:v>86</c:v>
                </c:pt>
                <c:pt idx="4">
                  <c:v>91</c:v>
                </c:pt>
                <c:pt idx="5">
                  <c:v>97</c:v>
                </c:pt>
                <c:pt idx="6">
                  <c:v>98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E6-4FE2-9D8E-B34DDFD5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45184"/>
        <c:axId val="171423232"/>
      </c:lineChart>
      <c:catAx>
        <c:axId val="1736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Time(day)</a:t>
                </a:r>
                <a:endParaRPr lang="zh-CN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1423232"/>
        <c:crosses val="autoZero"/>
        <c:auto val="1"/>
        <c:lblAlgn val="ctr"/>
        <c:lblOffset val="100"/>
        <c:noMultiLvlLbl val="0"/>
      </c:catAx>
      <c:valAx>
        <c:axId val="1714232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germination rate(%)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645184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b="0" i="1" baseline="0"/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b="0" i="1" baseline="0"/>
            </a:pPr>
            <a:endParaRPr lang="zh-CN"/>
          </a:p>
        </c:txPr>
      </c:legendEntry>
      <c:legendEntry>
        <c:idx val="4"/>
        <c:txPr>
          <a:bodyPr/>
          <a:lstStyle/>
          <a:p>
            <a:pPr>
              <a:defRPr b="0" i="1" baseline="0"/>
            </a:pPr>
            <a:endParaRPr lang="zh-CN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control</a:t>
            </a:r>
            <a:endParaRPr lang="zh-CN" altLang="en-US"/>
          </a:p>
        </c:rich>
      </c:tx>
      <c:layout>
        <c:manualLayout>
          <c:xMode val="edge"/>
          <c:yMode val="edge"/>
          <c:x val="0.40349621178193218"/>
          <c:y val="0.850961965815083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51618547681542"/>
          <c:y val="7.4548702245552628E-2"/>
          <c:w val="0.64498527205450684"/>
          <c:h val="0.55072904280558077"/>
        </c:manualLayout>
      </c:layout>
      <c:lineChart>
        <c:grouping val="standard"/>
        <c:varyColors val="0"/>
        <c:ser>
          <c:idx val="0"/>
          <c:order val="0"/>
          <c:tx>
            <c:strRef>
              <c:f>Sheet1!$L$29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Sheet1!$D$64:$D$71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plus>
            <c:minus>
              <c:numRef>
                <c:f>Sheet1!$D$64:$D$71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minus>
          </c:errBars>
          <c:cat>
            <c:strRef>
              <c:f>Sheet1!$K$30:$K$37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Sheet1!$L$30:$L$37</c:f>
              <c:numCache>
                <c:formatCode>General</c:formatCode>
                <c:ptCount val="8"/>
                <c:pt idx="0">
                  <c:v>0</c:v>
                </c:pt>
                <c:pt idx="1">
                  <c:v>83</c:v>
                </c:pt>
                <c:pt idx="2">
                  <c:v>86</c:v>
                </c:pt>
                <c:pt idx="3">
                  <c:v>90</c:v>
                </c:pt>
                <c:pt idx="4">
                  <c:v>94</c:v>
                </c:pt>
                <c:pt idx="5">
                  <c:v>95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7-468F-8353-0CA8C16CF335}"/>
            </c:ext>
          </c:extLst>
        </c:ser>
        <c:ser>
          <c:idx val="1"/>
          <c:order val="1"/>
          <c:tx>
            <c:strRef>
              <c:f>Sheet1!$M$29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Sheet1!$E$64:$E$71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plus>
            <c:minus>
              <c:numRef>
                <c:f>Sheet1!$E$64:$E$71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minus>
          </c:errBars>
          <c:cat>
            <c:strRef>
              <c:f>Sheet1!$K$30:$K$37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Sheet1!$M$30:$M$37</c:f>
              <c:numCache>
                <c:formatCode>General</c:formatCode>
                <c:ptCount val="8"/>
                <c:pt idx="0">
                  <c:v>0</c:v>
                </c:pt>
                <c:pt idx="1">
                  <c:v>86</c:v>
                </c:pt>
                <c:pt idx="2">
                  <c:v>92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7-468F-8353-0CA8C16CF335}"/>
            </c:ext>
          </c:extLst>
        </c:ser>
        <c:ser>
          <c:idx val="2"/>
          <c:order val="2"/>
          <c:tx>
            <c:strRef>
              <c:f>Sheet1!$N$29</c:f>
              <c:strCache>
                <c:ptCount val="1"/>
                <c:pt idx="0">
                  <c:v>lrr1kin7</c:v>
                </c:pt>
              </c:strCache>
            </c:strRef>
          </c:tx>
          <c:marker>
            <c:symbol val="triangl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Sheet1!$I$64:$I$71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3</c:v>
                  </c:pt>
                  <c:pt idx="3">
                    <c:v>2</c:v>
                  </c:pt>
                  <c:pt idx="4">
                    <c:v>2</c:v>
                  </c:pt>
                  <c:pt idx="5">
                    <c:v>3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plus>
            <c:minus>
              <c:numRef>
                <c:f>Sheet1!$I$64:$I$71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3</c:v>
                  </c:pt>
                  <c:pt idx="3">
                    <c:v>2</c:v>
                  </c:pt>
                  <c:pt idx="4">
                    <c:v>2</c:v>
                  </c:pt>
                  <c:pt idx="5">
                    <c:v>3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minus>
          </c:errBars>
          <c:cat>
            <c:strRef>
              <c:f>Sheet1!$K$30:$K$37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Sheet1!$N$30:$N$37</c:f>
              <c:numCache>
                <c:formatCode>General</c:formatCode>
                <c:ptCount val="8"/>
                <c:pt idx="0">
                  <c:v>0</c:v>
                </c:pt>
                <c:pt idx="1">
                  <c:v>86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7-468F-8353-0CA8C16CF335}"/>
            </c:ext>
          </c:extLst>
        </c:ser>
        <c:ser>
          <c:idx val="3"/>
          <c:order val="3"/>
          <c:tx>
            <c:strRef>
              <c:f>Sheet1!$O$29</c:f>
              <c:strCache>
                <c:ptCount val="1"/>
                <c:pt idx="0">
                  <c:v>kin7</c:v>
                </c:pt>
              </c:strCache>
            </c:strRef>
          </c:tx>
          <c:marker>
            <c:symbol val="x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Sheet1!$J$64:$J$71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2</c:v>
                  </c:pt>
                  <c:pt idx="3">
                    <c:v>0.5</c:v>
                  </c:pt>
                  <c:pt idx="4">
                    <c:v>2</c:v>
                  </c:pt>
                  <c:pt idx="5">
                    <c:v>1.5</c:v>
                  </c:pt>
                  <c:pt idx="6">
                    <c:v>1.5</c:v>
                  </c:pt>
                  <c:pt idx="7">
                    <c:v>1</c:v>
                  </c:pt>
                </c:numCache>
              </c:numRef>
            </c:plus>
            <c:minus>
              <c:numRef>
                <c:f>Sheet1!$J$64:$J$71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2</c:v>
                  </c:pt>
                  <c:pt idx="3">
                    <c:v>0.5</c:v>
                  </c:pt>
                  <c:pt idx="4">
                    <c:v>2</c:v>
                  </c:pt>
                  <c:pt idx="5">
                    <c:v>1.5</c:v>
                  </c:pt>
                  <c:pt idx="6">
                    <c:v>1.5</c:v>
                  </c:pt>
                  <c:pt idx="7">
                    <c:v>1</c:v>
                  </c:pt>
                </c:numCache>
              </c:numRef>
            </c:minus>
          </c:errBars>
          <c:cat>
            <c:strRef>
              <c:f>Sheet1!$K$30:$K$37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Sheet1!$O$30:$O$37</c:f>
              <c:numCache>
                <c:formatCode>General</c:formatCode>
                <c:ptCount val="8"/>
                <c:pt idx="0">
                  <c:v>0</c:v>
                </c:pt>
                <c:pt idx="1">
                  <c:v>88</c:v>
                </c:pt>
                <c:pt idx="2">
                  <c:v>93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27-468F-8353-0CA8C16C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1760"/>
        <c:axId val="171703680"/>
      </c:lineChart>
      <c:catAx>
        <c:axId val="1717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Time(day)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3566442153193125"/>
              <c:y val="0.777688618059490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71703680"/>
        <c:crosses val="autoZero"/>
        <c:auto val="1"/>
        <c:lblAlgn val="ctr"/>
        <c:lblOffset val="100"/>
        <c:noMultiLvlLbl val="0"/>
      </c:catAx>
      <c:valAx>
        <c:axId val="171703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germination rate(%)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7017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0" i="0" baseline="0"/>
            </a:pPr>
            <a:endParaRPr lang="zh-CN"/>
          </a:p>
        </c:txPr>
      </c:legendEntry>
      <c:legendEntry>
        <c:idx val="1"/>
        <c:txPr>
          <a:bodyPr/>
          <a:lstStyle/>
          <a:p>
            <a:pPr>
              <a:defRPr b="0" i="1" baseline="0"/>
            </a:pPr>
            <a:endParaRPr lang="zh-CN"/>
          </a:p>
        </c:txPr>
      </c:legendEntry>
      <c:legendEntry>
        <c:idx val="2"/>
        <c:txPr>
          <a:bodyPr/>
          <a:lstStyle/>
          <a:p>
            <a:pPr>
              <a:defRPr b="0" i="1" baseline="0"/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b="0" i="1" baseline="0"/>
            </a:pPr>
            <a:endParaRPr lang="zh-CN"/>
          </a:p>
        </c:txPr>
      </c:legendEntry>
      <c:overlay val="0"/>
      <c:txPr>
        <a:bodyPr/>
        <a:lstStyle/>
        <a:p>
          <a:pPr>
            <a:defRPr b="0" i="1" baseline="0"/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altLang="zh-CN"/>
              <a:t>30 μ</a:t>
            </a:r>
            <a:r>
              <a:rPr lang="en-US" altLang="zh-CN"/>
              <a:t>M ABA</a:t>
            </a:r>
            <a:endParaRPr lang="zh-CN" altLang="en-US"/>
          </a:p>
        </c:rich>
      </c:tx>
      <c:layout>
        <c:manualLayout>
          <c:xMode val="edge"/>
          <c:yMode val="edge"/>
          <c:x val="0.36342457217367019"/>
          <c:y val="0.835772143711121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7274483320343"/>
          <c:y val="6.8292665439430147E-2"/>
          <c:w val="0.66007611292695711"/>
          <c:h val="0.57099889354102973"/>
        </c:manualLayout>
      </c:layout>
      <c:lineChart>
        <c:grouping val="standard"/>
        <c:varyColors val="0"/>
        <c:ser>
          <c:idx val="0"/>
          <c:order val="0"/>
          <c:tx>
            <c:strRef>
              <c:f>Sheet1!$W$28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Sheet1!$W$63:$W$70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plus>
            <c:minus>
              <c:numRef>
                <c:f>Sheet1!$W$63:$W$70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minus>
          </c:errBars>
          <c:cat>
            <c:strRef>
              <c:f>Sheet1!$V$29:$V$36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Sheet1!$W$29:$W$36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17</c:v>
                </c:pt>
                <c:pt idx="5">
                  <c:v>24</c:v>
                </c:pt>
                <c:pt idx="6">
                  <c:v>34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5-474A-8089-1B633E1FD5D1}"/>
            </c:ext>
          </c:extLst>
        </c:ser>
        <c:ser>
          <c:idx val="1"/>
          <c:order val="1"/>
          <c:tx>
            <c:strRef>
              <c:f>Sheet1!$X$28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Sheet1!$X$63:$X$70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3</c:v>
                  </c:pt>
                  <c:pt idx="4">
                    <c:v>4</c:v>
                  </c:pt>
                  <c:pt idx="5">
                    <c:v>4.5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plus>
            <c:minus>
              <c:numRef>
                <c:f>Sheet1!$X$63:$X$70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3</c:v>
                  </c:pt>
                  <c:pt idx="4">
                    <c:v>4</c:v>
                  </c:pt>
                  <c:pt idx="5">
                    <c:v>4.5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minus>
          </c:errBars>
          <c:cat>
            <c:strRef>
              <c:f>Sheet1!$V$29:$V$36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Sheet1!$X$29:$X$36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23</c:v>
                </c:pt>
                <c:pt idx="4">
                  <c:v>60</c:v>
                </c:pt>
                <c:pt idx="5">
                  <c:v>80</c:v>
                </c:pt>
                <c:pt idx="6">
                  <c:v>89</c:v>
                </c:pt>
                <c:pt idx="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5-474A-8089-1B633E1FD5D1}"/>
            </c:ext>
          </c:extLst>
        </c:ser>
        <c:ser>
          <c:idx val="2"/>
          <c:order val="2"/>
          <c:tx>
            <c:strRef>
              <c:f>Sheet1!$Y$28</c:f>
              <c:strCache>
                <c:ptCount val="1"/>
                <c:pt idx="0">
                  <c:v>lrr1-2</c:v>
                </c:pt>
              </c:strCache>
            </c:strRef>
          </c:tx>
          <c:marker>
            <c:symbol val="triangl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Sheet1!$Y$63:$Y$70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0.5</c:v>
                  </c:pt>
                  <c:pt idx="3">
                    <c:v>1.5</c:v>
                  </c:pt>
                  <c:pt idx="4">
                    <c:v>0</c:v>
                  </c:pt>
                  <c:pt idx="5">
                    <c:v>3</c:v>
                  </c:pt>
                  <c:pt idx="6">
                    <c:v>2.5</c:v>
                  </c:pt>
                  <c:pt idx="7">
                    <c:v>2</c:v>
                  </c:pt>
                </c:numCache>
              </c:numRef>
            </c:plus>
            <c:minus>
              <c:numRef>
                <c:f>Sheet1!$Y$63:$Y$70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0.5</c:v>
                  </c:pt>
                  <c:pt idx="3">
                    <c:v>1.5</c:v>
                  </c:pt>
                  <c:pt idx="4">
                    <c:v>0</c:v>
                  </c:pt>
                  <c:pt idx="5">
                    <c:v>3</c:v>
                  </c:pt>
                  <c:pt idx="6">
                    <c:v>2.5</c:v>
                  </c:pt>
                  <c:pt idx="7">
                    <c:v>2</c:v>
                  </c:pt>
                </c:numCache>
              </c:numRef>
            </c:minus>
          </c:errBars>
          <c:cat>
            <c:strRef>
              <c:f>Sheet1!$V$29:$V$36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Sheet1!$Y$29:$Y$36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50</c:v>
                </c:pt>
                <c:pt idx="5">
                  <c:v>66</c:v>
                </c:pt>
                <c:pt idx="6">
                  <c:v>71</c:v>
                </c:pt>
                <c:pt idx="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45-474A-8089-1B633E1FD5D1}"/>
            </c:ext>
          </c:extLst>
        </c:ser>
        <c:ser>
          <c:idx val="3"/>
          <c:order val="3"/>
          <c:tx>
            <c:strRef>
              <c:f>Sheet1!$Z$28</c:f>
              <c:strCache>
                <c:ptCount val="1"/>
                <c:pt idx="0">
                  <c:v>LRR1ox2</c:v>
                </c:pt>
              </c:strCache>
            </c:strRef>
          </c:tx>
          <c:marker>
            <c:symbol val="x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Sheet1!$Z$63:$Z$70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Sheet1!$Z$63:$Z$70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</c:errBars>
          <c:cat>
            <c:strRef>
              <c:f>Sheet1!$V$29:$V$36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Sheet1!$Z$29:$Z$36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45-474A-8089-1B633E1FD5D1}"/>
            </c:ext>
          </c:extLst>
        </c:ser>
        <c:ser>
          <c:idx val="4"/>
          <c:order val="4"/>
          <c:tx>
            <c:strRef>
              <c:f>Sheet1!$AA$28</c:f>
              <c:strCache>
                <c:ptCount val="1"/>
                <c:pt idx="0">
                  <c:v>LRR1ox10</c:v>
                </c:pt>
              </c:strCache>
            </c:strRef>
          </c:tx>
          <c:marker>
            <c:symbol val="star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Sheet1!$AA$63:$AA$70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Sheet1!$AA$63:$AA$70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</c:errBars>
          <c:cat>
            <c:strRef>
              <c:f>Sheet1!$V$29:$V$36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Sheet1!$AA$29:$AA$36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45-474A-8089-1B633E1F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5840"/>
        <c:axId val="172700416"/>
      </c:lineChart>
      <c:catAx>
        <c:axId val="17259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Time(day)</a:t>
                </a:r>
                <a:endParaRPr lang="zh-CN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2700416"/>
        <c:crosses val="autoZero"/>
        <c:auto val="1"/>
        <c:lblAlgn val="ctr"/>
        <c:lblOffset val="100"/>
        <c:noMultiLvlLbl val="0"/>
      </c:catAx>
      <c:valAx>
        <c:axId val="172700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germination rate(%)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259584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0" i="0" baseline="0"/>
            </a:pPr>
            <a:endParaRPr lang="zh-CN"/>
          </a:p>
        </c:txPr>
      </c:legendEntry>
      <c:overlay val="0"/>
      <c:txPr>
        <a:bodyPr/>
        <a:lstStyle/>
        <a:p>
          <a:pPr>
            <a:defRPr b="0" i="1" baseline="0"/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 altLang="zh-CN" sz="1600" b="1"/>
              <a:t>30 μ</a:t>
            </a:r>
            <a:r>
              <a:rPr lang="en-US" altLang="zh-CN" sz="1600" b="1"/>
              <a:t>M ABA</a:t>
            </a:r>
            <a:endParaRPr lang="zh-CN" altLang="en-US" sz="1600" b="1"/>
          </a:p>
        </c:rich>
      </c:tx>
      <c:layout>
        <c:manualLayout>
          <c:xMode val="edge"/>
          <c:yMode val="edge"/>
          <c:x val="0.36128340819994154"/>
          <c:y val="0.84422018691666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264470504576928"/>
          <c:y val="0.16010846181454461"/>
          <c:w val="0.58380156907823566"/>
          <c:h val="0.43445348999046512"/>
        </c:manualLayout>
      </c:layout>
      <c:lineChart>
        <c:grouping val="standard"/>
        <c:varyColors val="0"/>
        <c:ser>
          <c:idx val="0"/>
          <c:order val="0"/>
          <c:tx>
            <c:strRef>
              <c:f>Sheet1!$AG$28</c:f>
              <c:strCache>
                <c:ptCount val="1"/>
                <c:pt idx="0">
                  <c:v>WT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Sheet1!$W$63:$W$70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plus>
            <c:minus>
              <c:numRef>
                <c:f>Sheet1!$W$63:$W$70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1.5</c:v>
                  </c:pt>
                  <c:pt idx="3">
                    <c:v>1</c:v>
                  </c:pt>
                  <c:pt idx="4">
                    <c:v>2</c:v>
                  </c:pt>
                  <c:pt idx="5">
                    <c:v>2.5</c:v>
                  </c:pt>
                  <c:pt idx="6">
                    <c:v>2</c:v>
                  </c:pt>
                  <c:pt idx="7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Sheet1!$AF$29:$AF$36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Sheet1!$AG$29:$AG$36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17</c:v>
                </c:pt>
                <c:pt idx="5">
                  <c:v>24</c:v>
                </c:pt>
                <c:pt idx="6">
                  <c:v>34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5-47E4-B526-5869C22C300A}"/>
            </c:ext>
          </c:extLst>
        </c:ser>
        <c:ser>
          <c:idx val="1"/>
          <c:order val="1"/>
          <c:tx>
            <c:strRef>
              <c:f>Sheet1!$AH$28</c:f>
              <c:strCache>
                <c:ptCount val="1"/>
                <c:pt idx="0">
                  <c:v>lrr1-1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Sheet1!$X$63:$X$70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3</c:v>
                  </c:pt>
                  <c:pt idx="4">
                    <c:v>4</c:v>
                  </c:pt>
                  <c:pt idx="5">
                    <c:v>4.5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plus>
            <c:minus>
              <c:numRef>
                <c:f>Sheet1!$X$63:$X$70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3</c:v>
                  </c:pt>
                  <c:pt idx="4">
                    <c:v>4</c:v>
                  </c:pt>
                  <c:pt idx="5">
                    <c:v>4.5</c:v>
                  </c:pt>
                  <c:pt idx="6">
                    <c:v>2</c:v>
                  </c:pt>
                  <c:pt idx="7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Sheet1!$AF$29:$AF$36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Sheet1!$AH$29:$AH$36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23</c:v>
                </c:pt>
                <c:pt idx="4">
                  <c:v>60</c:v>
                </c:pt>
                <c:pt idx="5">
                  <c:v>80</c:v>
                </c:pt>
                <c:pt idx="6">
                  <c:v>89</c:v>
                </c:pt>
                <c:pt idx="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5-47E4-B526-5869C22C300A}"/>
            </c:ext>
          </c:extLst>
        </c:ser>
        <c:ser>
          <c:idx val="2"/>
          <c:order val="2"/>
          <c:tx>
            <c:strRef>
              <c:f>Sheet1!$AI$28</c:f>
              <c:strCache>
                <c:ptCount val="1"/>
                <c:pt idx="0">
                  <c:v>kin7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Sheet1!$AC$63:$AC$70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2</c:v>
                  </c:pt>
                  <c:pt idx="3">
                    <c:v>0.5</c:v>
                  </c:pt>
                  <c:pt idx="4">
                    <c:v>3.5</c:v>
                  </c:pt>
                  <c:pt idx="5">
                    <c:v>1.5</c:v>
                  </c:pt>
                  <c:pt idx="6">
                    <c:v>1.5</c:v>
                  </c:pt>
                  <c:pt idx="7">
                    <c:v>2</c:v>
                  </c:pt>
                </c:numCache>
              </c:numRef>
            </c:plus>
            <c:minus>
              <c:numRef>
                <c:f>Sheet1!$AC$63:$AC$70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0.5</c:v>
                  </c:pt>
                  <c:pt idx="2">
                    <c:v>2</c:v>
                  </c:pt>
                  <c:pt idx="3">
                    <c:v>0.5</c:v>
                  </c:pt>
                  <c:pt idx="4">
                    <c:v>3.5</c:v>
                  </c:pt>
                  <c:pt idx="5">
                    <c:v>1.5</c:v>
                  </c:pt>
                  <c:pt idx="6">
                    <c:v>1.5</c:v>
                  </c:pt>
                  <c:pt idx="7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Sheet1!$AF$29:$AF$36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Sheet1!$AI$29:$AI$36</c:f>
              <c:numCache>
                <c:formatCode>General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46</c:v>
                </c:pt>
                <c:pt idx="5">
                  <c:v>60</c:v>
                </c:pt>
                <c:pt idx="6">
                  <c:v>70</c:v>
                </c:pt>
                <c:pt idx="7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5-47E4-B526-5869C22C300A}"/>
            </c:ext>
          </c:extLst>
        </c:ser>
        <c:ser>
          <c:idx val="3"/>
          <c:order val="3"/>
          <c:tx>
            <c:strRef>
              <c:f>Sheet1!$AJ$28</c:f>
              <c:strCache>
                <c:ptCount val="1"/>
                <c:pt idx="0">
                  <c:v>lrr1kin7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Sheet1!$AB$63:$AB$70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3</c:v>
                  </c:pt>
                  <c:pt idx="3">
                    <c:v>3</c:v>
                  </c:pt>
                  <c:pt idx="4">
                    <c:v>2</c:v>
                  </c:pt>
                  <c:pt idx="5">
                    <c:v>5</c:v>
                  </c:pt>
                  <c:pt idx="6">
                    <c:v>4</c:v>
                  </c:pt>
                  <c:pt idx="7">
                    <c:v>2</c:v>
                  </c:pt>
                </c:numCache>
              </c:numRef>
            </c:plus>
            <c:minus>
              <c:numRef>
                <c:f>Sheet1!$AB$63:$AB$70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3</c:v>
                  </c:pt>
                  <c:pt idx="3">
                    <c:v>3</c:v>
                  </c:pt>
                  <c:pt idx="4">
                    <c:v>2</c:v>
                  </c:pt>
                  <c:pt idx="5">
                    <c:v>5</c:v>
                  </c:pt>
                  <c:pt idx="6">
                    <c:v>4</c:v>
                  </c:pt>
                  <c:pt idx="7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Sheet1!$AF$29:$AF$36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2（8:00）</c:v>
                </c:pt>
                <c:pt idx="3">
                  <c:v>2（20:00）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strCache>
            </c:strRef>
          </c:cat>
          <c:val>
            <c:numRef>
              <c:f>Sheet1!$AJ$29:$AJ$36</c:f>
              <c:numCache>
                <c:formatCode>General</c:formatCode>
                <c:ptCount val="8"/>
                <c:pt idx="0">
                  <c:v>0</c:v>
                </c:pt>
                <c:pt idx="1">
                  <c:v>17</c:v>
                </c:pt>
                <c:pt idx="2">
                  <c:v>46</c:v>
                </c:pt>
                <c:pt idx="3">
                  <c:v>71</c:v>
                </c:pt>
                <c:pt idx="4">
                  <c:v>86</c:v>
                </c:pt>
                <c:pt idx="5">
                  <c:v>90</c:v>
                </c:pt>
                <c:pt idx="6">
                  <c:v>96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5-47E4-B526-5869C22C3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017624"/>
        <c:axId val="757021888"/>
      </c:lineChart>
      <c:catAx>
        <c:axId val="757017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00" b="1" i="0" baseline="0">
                    <a:solidFill>
                      <a:sysClr val="windowText" lastClr="000000"/>
                    </a:solidFill>
                    <a:effectLst/>
                  </a:rPr>
                  <a:t>Time(day)</a:t>
                </a:r>
              </a:p>
            </c:rich>
          </c:tx>
          <c:layout>
            <c:manualLayout>
              <c:xMode val="edge"/>
              <c:yMode val="edge"/>
              <c:x val="0.36685485482318536"/>
              <c:y val="0.75679748894349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757021888"/>
        <c:crosses val="autoZero"/>
        <c:auto val="1"/>
        <c:lblAlgn val="ctr"/>
        <c:lblOffset val="100"/>
        <c:noMultiLvlLbl val="0"/>
      </c:catAx>
      <c:valAx>
        <c:axId val="75702188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00" b="1" i="0" baseline="0">
                    <a:solidFill>
                      <a:sysClr val="windowText" lastClr="000000"/>
                    </a:solidFill>
                    <a:effectLst/>
                  </a:rPr>
                  <a:t>germination rate(%)</a:t>
                </a:r>
                <a:endParaRPr lang="zh-CN" altLang="zh-CN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7570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layout>
        <c:manualLayout>
          <c:xMode val="edge"/>
          <c:yMode val="edge"/>
          <c:x val="0.76869773750394366"/>
          <c:y val="0.21255508534288475"/>
          <c:w val="0.18587958263395832"/>
          <c:h val="0.38926942635997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5972380691317E-2"/>
          <c:y val="0.17222222222222225"/>
          <c:w val="0.66436819388714552"/>
          <c:h val="0.60984543598716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Sheet2!$F$9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Sheet2!$F$15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Sheet2!$F$15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Sheet2!$F$10:$F$11</c:f>
              <c:numCache>
                <c:formatCode>General</c:formatCode>
                <c:ptCount val="2"/>
                <c:pt idx="0">
                  <c:v>100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F-403B-BAD9-2B0B4CCA81DD}"/>
            </c:ext>
          </c:extLst>
        </c:ser>
        <c:ser>
          <c:idx val="1"/>
          <c:order val="1"/>
          <c:tx>
            <c:strRef>
              <c:f>Sheet2!$G$9</c:f>
              <c:strCache>
                <c:ptCount val="1"/>
                <c:pt idx="0">
                  <c:v>lrr1-1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Sheet2!$G$15:$G$16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2</c:v>
                  </c:pt>
                </c:numCache>
              </c:numRef>
            </c:plus>
            <c:minus>
              <c:numRef>
                <c:f>Sheet2!$G$15:$G$16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Sheet2!$G$10:$G$11</c:f>
              <c:numCache>
                <c:formatCode>General</c:formatCode>
                <c:ptCount val="2"/>
                <c:pt idx="0">
                  <c:v>100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F-403B-BAD9-2B0B4CCA81DD}"/>
            </c:ext>
          </c:extLst>
        </c:ser>
        <c:ser>
          <c:idx val="2"/>
          <c:order val="2"/>
          <c:tx>
            <c:strRef>
              <c:f>Sheet2!$H$9</c:f>
              <c:strCache>
                <c:ptCount val="1"/>
                <c:pt idx="0">
                  <c:v>lrr1-2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Sheet2!$H$15:$H$16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2.2999999999999998</c:v>
                  </c:pt>
                </c:numCache>
              </c:numRef>
            </c:plus>
            <c:minus>
              <c:numRef>
                <c:f>Sheet2!$H$15:$H$16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2.2999999999999998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Sheet2!$H$10:$H$11</c:f>
              <c:numCache>
                <c:formatCode>General</c:formatCode>
                <c:ptCount val="2"/>
                <c:pt idx="0">
                  <c:v>100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3F-403B-BAD9-2B0B4CCA81DD}"/>
            </c:ext>
          </c:extLst>
        </c:ser>
        <c:ser>
          <c:idx val="3"/>
          <c:order val="3"/>
          <c:tx>
            <c:strRef>
              <c:f>Sheet2!$I$9</c:f>
              <c:strCache>
                <c:ptCount val="1"/>
                <c:pt idx="0">
                  <c:v>kin7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Sheet2!$I$15:$I$16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2.4</c:v>
                  </c:pt>
                </c:numCache>
              </c:numRef>
            </c:plus>
            <c:minus>
              <c:numRef>
                <c:f>Sheet2!$I$15:$I$16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2.4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Sheet2!$I$10:$I$11</c:f>
              <c:numCache>
                <c:formatCode>General</c:formatCode>
                <c:ptCount val="2"/>
                <c:pt idx="0">
                  <c:v>100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F-403B-BAD9-2B0B4CCA81DD}"/>
            </c:ext>
          </c:extLst>
        </c:ser>
        <c:ser>
          <c:idx val="4"/>
          <c:order val="4"/>
          <c:tx>
            <c:strRef>
              <c:f>Sheet2!$J$9</c:f>
              <c:strCache>
                <c:ptCount val="1"/>
                <c:pt idx="0">
                  <c:v>lrr1kin7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Sheet2!$J$15:$J$16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2</c:v>
                  </c:pt>
                </c:numCache>
              </c:numRef>
            </c:plus>
            <c:minus>
              <c:numRef>
                <c:f>Sheet2!$J$15:$J$16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Sheet2!$J$10:$J$11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3F-403B-BAD9-2B0B4CCA81DD}"/>
            </c:ext>
          </c:extLst>
        </c:ser>
        <c:ser>
          <c:idx val="5"/>
          <c:order val="5"/>
          <c:tx>
            <c:strRef>
              <c:f>Sheet2!$K$9</c:f>
              <c:strCache>
                <c:ptCount val="1"/>
                <c:pt idx="0">
                  <c:v>LRR1ox2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Sheet2!$K$15:$K$16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</c:v>
                  </c:pt>
                </c:numCache>
              </c:numRef>
            </c:plus>
            <c:minus>
              <c:numRef>
                <c:f>Sheet2!$K$15:$K$16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Sheet2!$K$10:$K$11</c:f>
              <c:numCache>
                <c:formatCode>General</c:formatCode>
                <c:ptCount val="2"/>
                <c:pt idx="0">
                  <c:v>100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3F-403B-BAD9-2B0B4CCA81DD}"/>
            </c:ext>
          </c:extLst>
        </c:ser>
        <c:ser>
          <c:idx val="6"/>
          <c:order val="6"/>
          <c:tx>
            <c:strRef>
              <c:f>Sheet2!$L$9</c:f>
              <c:strCache>
                <c:ptCount val="1"/>
                <c:pt idx="0">
                  <c:v>LRR1ox10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Sheet2!$L$15:$L$16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</c:v>
                  </c:pt>
                </c:numCache>
              </c:numRef>
            </c:plus>
            <c:minus>
              <c:numRef>
                <c:f>Sheet2!$L$15:$L$16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Sheet2!$E$10:$E$11</c:f>
              <c:strCache>
                <c:ptCount val="2"/>
                <c:pt idx="0">
                  <c:v>control</c:v>
                </c:pt>
                <c:pt idx="1">
                  <c:v>30 μM ABA</c:v>
                </c:pt>
              </c:strCache>
            </c:strRef>
          </c:cat>
          <c:val>
            <c:numRef>
              <c:f>Sheet2!$L$10:$L$11</c:f>
              <c:numCache>
                <c:formatCode>General</c:formatCode>
                <c:ptCount val="2"/>
                <c:pt idx="0">
                  <c:v>100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3F-403B-BAD9-2B0B4CCA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9"/>
        <c:axId val="680764744"/>
        <c:axId val="680755888"/>
      </c:barChart>
      <c:catAx>
        <c:axId val="68076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80755888"/>
        <c:crosses val="autoZero"/>
        <c:auto val="1"/>
        <c:lblAlgn val="ctr"/>
        <c:lblOffset val="100"/>
        <c:noMultiLvlLbl val="0"/>
      </c:catAx>
      <c:valAx>
        <c:axId val="68075588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Seed germination (%)</a:t>
                </a:r>
                <a:endParaRPr lang="zh-C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8076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layout>
        <c:manualLayout>
          <c:xMode val="edge"/>
          <c:yMode val="edge"/>
          <c:x val="0.81555320474179971"/>
          <c:y val="0.15335593467483233"/>
          <c:w val="0.12368566476838282"/>
          <c:h val="0.59201443569553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1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409142</xdr:colOff>
      <xdr:row>38</xdr:row>
      <xdr:rowOff>113485</xdr:rowOff>
    </xdr:from>
    <xdr:to>
      <xdr:col>10</xdr:col>
      <xdr:colOff>74686</xdr:colOff>
      <xdr:row>61</xdr:row>
      <xdr:rowOff>122465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549798</xdr:colOff>
      <xdr:row>38</xdr:row>
      <xdr:rowOff>81563</xdr:rowOff>
    </xdr:from>
    <xdr:to>
      <xdr:col>17</xdr:col>
      <xdr:colOff>543360</xdr:colOff>
      <xdr:row>63</xdr:row>
      <xdr:rowOff>40821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385741</xdr:colOff>
      <xdr:row>38</xdr:row>
      <xdr:rowOff>13606</xdr:rowOff>
    </xdr:from>
    <xdr:to>
      <xdr:col>27</xdr:col>
      <xdr:colOff>163285</xdr:colOff>
      <xdr:row>64</xdr:row>
      <xdr:rowOff>27214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380364</xdr:colOff>
      <xdr:row>38</xdr:row>
      <xdr:rowOff>81337</xdr:rowOff>
    </xdr:from>
    <xdr:to>
      <xdr:col>36</xdr:col>
      <xdr:colOff>247618</xdr:colOff>
      <xdr:row>64</xdr:row>
      <xdr:rowOff>40822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FCFCF3D-363C-4745-98B0-EB81C9D1A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218040</xdr:colOff>
      <xdr:row>18</xdr:row>
      <xdr:rowOff>115749</xdr:rowOff>
    </xdr:from>
    <xdr:to>
      <xdr:col>18</xdr:col>
      <xdr:colOff>422828</xdr:colOff>
      <xdr:row>34</xdr:row>
      <xdr:rowOff>115749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473A5DF-AAD2-4045-9B5F-A579B2A29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J75"/>
  <sheetViews>
    <sheetView topLeftCell="A2" zoomScale="70" zoomScaleNormal="70" workbookViewId="0">
      <selection activeCell="AC31" sqref="AC31"/>
    </sheetView>
  </sheetViews>
  <sheetFormatPr defaultRowHeight="12" x14ac:dyDescent="0.15"/>
  <cols>
    <col min="1" max="16384" width="9" style="5"/>
  </cols>
  <sheetData>
    <row r="1" spans="4:31" x14ac:dyDescent="0.15"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4:31" x14ac:dyDescent="0.15">
      <c r="E2" s="6"/>
      <c r="F2" s="6"/>
      <c r="G2" s="6"/>
      <c r="H2" s="6"/>
      <c r="I2" s="6"/>
      <c r="J2" s="6"/>
      <c r="K2" s="6"/>
      <c r="L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4:31" ht="12.75" x14ac:dyDescent="0.15">
      <c r="E3" s="6"/>
      <c r="F3" s="6"/>
      <c r="G3" s="6"/>
      <c r="H3" s="6"/>
      <c r="I3" s="21"/>
      <c r="J3" s="21"/>
      <c r="K3" s="6"/>
      <c r="L3" s="6"/>
      <c r="T3" s="6"/>
      <c r="U3" s="6"/>
      <c r="V3" s="6"/>
      <c r="X3" s="23"/>
      <c r="Z3" s="6"/>
      <c r="AA3" s="6"/>
      <c r="AB3" s="6"/>
      <c r="AD3" s="6"/>
    </row>
    <row r="4" spans="4:31" x14ac:dyDescent="0.15">
      <c r="E4" s="6"/>
      <c r="F4" s="6"/>
      <c r="G4" s="6"/>
      <c r="H4" s="6"/>
      <c r="I4" s="6"/>
      <c r="J4" s="6"/>
      <c r="K4" s="6"/>
      <c r="L4" s="6"/>
      <c r="T4" s="6"/>
      <c r="U4" s="6"/>
      <c r="V4" s="6"/>
      <c r="W4" s="6"/>
      <c r="X4" s="6"/>
      <c r="Y4" s="6"/>
      <c r="Z4" s="6"/>
      <c r="AA4" s="6"/>
      <c r="AB4" s="6"/>
      <c r="AD4" s="6"/>
    </row>
    <row r="5" spans="4:31" ht="12.75" x14ac:dyDescent="0.15">
      <c r="E5" s="6"/>
      <c r="F5" s="9"/>
      <c r="G5" s="18"/>
      <c r="H5" s="18"/>
      <c r="I5" s="18"/>
      <c r="J5" s="18"/>
      <c r="K5" s="18"/>
      <c r="L5" s="18"/>
      <c r="U5" s="6"/>
      <c r="V5" s="9"/>
      <c r="W5" s="18"/>
      <c r="X5" s="18"/>
      <c r="Y5" s="18"/>
      <c r="Z5" s="18"/>
      <c r="AA5" s="18"/>
      <c r="AB5" s="18"/>
      <c r="AD5" s="9"/>
      <c r="AE5" s="6"/>
    </row>
    <row r="6" spans="4:31" x14ac:dyDescent="0.15">
      <c r="E6" s="22"/>
      <c r="F6" s="6"/>
      <c r="G6" s="6"/>
      <c r="H6" s="6"/>
      <c r="I6" s="6"/>
      <c r="J6" s="6"/>
      <c r="K6" s="6"/>
      <c r="L6" s="6"/>
      <c r="U6" s="22"/>
      <c r="V6" s="6"/>
      <c r="W6" s="6"/>
      <c r="X6" s="6"/>
      <c r="Y6" s="6"/>
      <c r="Z6" s="6"/>
      <c r="AA6" s="6"/>
      <c r="AB6" s="6"/>
      <c r="AD6" s="6"/>
      <c r="AE6" s="6"/>
    </row>
    <row r="7" spans="4:31" x14ac:dyDescent="0.15">
      <c r="D7" s="6"/>
      <c r="E7" s="6"/>
      <c r="F7" s="6"/>
      <c r="G7" s="6"/>
      <c r="H7" s="6"/>
      <c r="I7" s="6"/>
      <c r="J7" s="6"/>
      <c r="K7" s="6"/>
      <c r="T7" s="6"/>
      <c r="U7" s="6"/>
      <c r="V7" s="6"/>
      <c r="W7" s="6"/>
      <c r="X7" s="6"/>
      <c r="Y7" s="6"/>
      <c r="Z7" s="6"/>
      <c r="AA7" s="6"/>
      <c r="AC7" s="6"/>
      <c r="AD7" s="6"/>
    </row>
    <row r="8" spans="4:31" x14ac:dyDescent="0.15">
      <c r="T8" s="6"/>
      <c r="U8" s="6"/>
      <c r="V8" s="6"/>
      <c r="W8" s="6"/>
      <c r="X8" s="6"/>
      <c r="Y8" s="6"/>
      <c r="Z8" s="6"/>
      <c r="AA8" s="6"/>
      <c r="AC8" s="6"/>
      <c r="AD8" s="6"/>
    </row>
    <row r="9" spans="4:31" x14ac:dyDescent="0.15">
      <c r="T9" s="6"/>
      <c r="U9" s="6"/>
      <c r="V9" s="6"/>
      <c r="W9" s="6"/>
      <c r="X9" s="6"/>
      <c r="Y9" s="6"/>
      <c r="Z9" s="6"/>
      <c r="AA9" s="6"/>
      <c r="AC9" s="6"/>
      <c r="AD9" s="6"/>
    </row>
    <row r="10" spans="4:31" x14ac:dyDescent="0.15">
      <c r="AC10" s="6"/>
      <c r="AD10" s="6"/>
    </row>
    <row r="11" spans="4:31" x14ac:dyDescent="0.15">
      <c r="D11" s="6"/>
      <c r="AC11" s="6"/>
      <c r="AD11" s="6"/>
    </row>
    <row r="12" spans="4:31" x14ac:dyDescent="0.15">
      <c r="D12" s="6"/>
      <c r="AC12" s="6"/>
      <c r="AD12" s="6"/>
    </row>
    <row r="13" spans="4:31" ht="12.75" x14ac:dyDescent="0.15">
      <c r="D13" s="6"/>
      <c r="E13" s="6"/>
      <c r="F13" s="25" t="s">
        <v>20</v>
      </c>
      <c r="G13" s="6"/>
      <c r="H13" s="6"/>
      <c r="I13" s="6"/>
      <c r="J13" s="6"/>
      <c r="K13" s="6"/>
      <c r="X13" s="26" t="s">
        <v>5</v>
      </c>
      <c r="AC13" s="6"/>
      <c r="AD13" s="6"/>
    </row>
    <row r="14" spans="4:31" x14ac:dyDescent="0.15">
      <c r="D14" s="6"/>
      <c r="E14" s="6"/>
      <c r="F14" s="6"/>
      <c r="G14" s="6"/>
      <c r="H14" s="6"/>
      <c r="I14" s="6"/>
      <c r="J14" s="6"/>
      <c r="K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6" spans="4:31" x14ac:dyDescent="0.15">
      <c r="T16" s="6" t="s">
        <v>10</v>
      </c>
      <c r="U16" s="7" t="s">
        <v>0</v>
      </c>
      <c r="V16" s="10" t="s">
        <v>13</v>
      </c>
      <c r="W16" s="10" t="s">
        <v>14</v>
      </c>
      <c r="X16" s="10" t="s">
        <v>18</v>
      </c>
      <c r="Y16" s="10" t="s">
        <v>19</v>
      </c>
      <c r="Z16" s="10" t="s">
        <v>15</v>
      </c>
      <c r="AA16" s="10" t="s">
        <v>12</v>
      </c>
      <c r="AD16" s="9"/>
    </row>
    <row r="17" spans="3:36" x14ac:dyDescent="0.15">
      <c r="C17" s="6" t="s">
        <v>10</v>
      </c>
      <c r="D17" s="7" t="s">
        <v>0</v>
      </c>
      <c r="E17" s="10" t="s">
        <v>13</v>
      </c>
      <c r="F17" s="10" t="s">
        <v>14</v>
      </c>
      <c r="G17" s="10" t="s">
        <v>18</v>
      </c>
      <c r="H17" s="10" t="s">
        <v>19</v>
      </c>
      <c r="I17" s="10" t="s">
        <v>15</v>
      </c>
      <c r="J17" s="10" t="s">
        <v>12</v>
      </c>
      <c r="K17" s="9"/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D17" s="6"/>
      <c r="AE17" s="9"/>
      <c r="AF17" s="9"/>
      <c r="AG17" s="9"/>
    </row>
    <row r="18" spans="3:36" x14ac:dyDescent="0.15"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/>
      <c r="T18" s="6">
        <v>1</v>
      </c>
      <c r="U18" s="6">
        <v>1</v>
      </c>
      <c r="V18" s="6">
        <v>3</v>
      </c>
      <c r="W18" s="6">
        <v>2</v>
      </c>
      <c r="X18" s="6">
        <v>0</v>
      </c>
      <c r="Y18" s="6">
        <v>0</v>
      </c>
      <c r="Z18" s="6">
        <v>6</v>
      </c>
      <c r="AA18" s="6">
        <v>4</v>
      </c>
      <c r="AD18" s="6"/>
      <c r="AE18" s="6"/>
      <c r="AF18" s="6"/>
      <c r="AG18" s="6"/>
    </row>
    <row r="19" spans="3:36" x14ac:dyDescent="0.15">
      <c r="C19" s="6">
        <v>1</v>
      </c>
      <c r="D19" s="6">
        <v>29</v>
      </c>
      <c r="E19" s="6">
        <v>31</v>
      </c>
      <c r="F19" s="6">
        <v>29</v>
      </c>
      <c r="G19" s="6">
        <v>27</v>
      </c>
      <c r="H19" s="6">
        <v>26</v>
      </c>
      <c r="I19" s="6">
        <v>30</v>
      </c>
      <c r="J19" s="6">
        <v>31</v>
      </c>
      <c r="K19" s="6"/>
      <c r="T19" s="6" t="s">
        <v>2</v>
      </c>
      <c r="U19" s="6">
        <v>1.5</v>
      </c>
      <c r="V19" s="6">
        <v>5</v>
      </c>
      <c r="W19" s="6">
        <v>4</v>
      </c>
      <c r="X19" s="6">
        <v>0</v>
      </c>
      <c r="Y19" s="6">
        <v>0</v>
      </c>
      <c r="Z19" s="6">
        <v>16</v>
      </c>
      <c r="AA19" s="6">
        <v>4</v>
      </c>
      <c r="AD19" s="6"/>
      <c r="AE19" s="6"/>
      <c r="AF19" s="6"/>
      <c r="AG19" s="6"/>
    </row>
    <row r="20" spans="3:36" x14ac:dyDescent="0.15">
      <c r="C20" s="6" t="s">
        <v>2</v>
      </c>
      <c r="D20" s="6">
        <v>30</v>
      </c>
      <c r="E20" s="6">
        <v>33</v>
      </c>
      <c r="F20" s="6">
        <v>31</v>
      </c>
      <c r="G20" s="6">
        <v>29</v>
      </c>
      <c r="H20" s="6">
        <v>28</v>
      </c>
      <c r="I20" s="6">
        <v>33</v>
      </c>
      <c r="J20" s="6">
        <v>34</v>
      </c>
      <c r="K20" s="6"/>
      <c r="T20" s="6" t="s">
        <v>3</v>
      </c>
      <c r="U20" s="6">
        <v>2</v>
      </c>
      <c r="V20" s="6">
        <v>8</v>
      </c>
      <c r="W20" s="6">
        <v>7</v>
      </c>
      <c r="X20" s="6">
        <v>0</v>
      </c>
      <c r="Y20" s="6">
        <v>0</v>
      </c>
      <c r="Z20" s="6">
        <v>25</v>
      </c>
      <c r="AA20" s="6">
        <v>7</v>
      </c>
      <c r="AD20" s="6"/>
      <c r="AE20" s="6"/>
      <c r="AF20" s="6"/>
      <c r="AG20" s="6"/>
    </row>
    <row r="21" spans="3:36" x14ac:dyDescent="0.15">
      <c r="C21" s="6" t="s">
        <v>3</v>
      </c>
      <c r="D21" s="6">
        <v>31</v>
      </c>
      <c r="E21" s="6">
        <v>35</v>
      </c>
      <c r="F21" s="6">
        <v>33</v>
      </c>
      <c r="G21" s="6">
        <v>30</v>
      </c>
      <c r="H21" s="6">
        <v>30</v>
      </c>
      <c r="I21" s="6">
        <v>33</v>
      </c>
      <c r="J21" s="6">
        <v>34</v>
      </c>
      <c r="K21" s="6"/>
      <c r="T21" s="20">
        <v>3</v>
      </c>
      <c r="U21" s="20">
        <v>6</v>
      </c>
      <c r="V21" s="20">
        <v>21</v>
      </c>
      <c r="W21" s="20">
        <v>18</v>
      </c>
      <c r="X21" s="20">
        <v>1</v>
      </c>
      <c r="Y21" s="20">
        <v>1</v>
      </c>
      <c r="Z21" s="20">
        <v>30</v>
      </c>
      <c r="AA21" s="20">
        <v>16</v>
      </c>
      <c r="AD21" s="6"/>
      <c r="AE21" s="6"/>
      <c r="AF21" s="6"/>
      <c r="AG21" s="6"/>
    </row>
    <row r="22" spans="3:36" x14ac:dyDescent="0.15">
      <c r="C22" s="6">
        <v>3</v>
      </c>
      <c r="D22" s="6">
        <v>31</v>
      </c>
      <c r="E22" s="6">
        <v>35</v>
      </c>
      <c r="F22" s="6">
        <v>34</v>
      </c>
      <c r="G22" s="6">
        <v>31</v>
      </c>
      <c r="H22" s="6">
        <v>32</v>
      </c>
      <c r="I22" s="6">
        <v>33</v>
      </c>
      <c r="J22" s="6">
        <v>34</v>
      </c>
      <c r="K22" s="6"/>
      <c r="T22" s="20">
        <v>4</v>
      </c>
      <c r="U22" s="20">
        <v>8.5</v>
      </c>
      <c r="V22" s="20">
        <v>28</v>
      </c>
      <c r="W22" s="20">
        <v>23</v>
      </c>
      <c r="X22" s="20">
        <v>1</v>
      </c>
      <c r="Y22" s="20">
        <v>2</v>
      </c>
      <c r="Z22" s="20">
        <v>31</v>
      </c>
      <c r="AA22" s="20">
        <v>21</v>
      </c>
      <c r="AD22" s="6"/>
      <c r="AE22" s="6"/>
      <c r="AF22" s="6"/>
      <c r="AG22" s="6"/>
    </row>
    <row r="23" spans="3:36" x14ac:dyDescent="0.15">
      <c r="C23" s="6">
        <v>4</v>
      </c>
      <c r="D23" s="6">
        <v>32</v>
      </c>
      <c r="E23" s="6">
        <v>35</v>
      </c>
      <c r="F23" s="6">
        <v>35</v>
      </c>
      <c r="G23" s="6">
        <v>31</v>
      </c>
      <c r="H23" s="6">
        <v>32</v>
      </c>
      <c r="I23" s="6">
        <v>34</v>
      </c>
      <c r="J23" s="6">
        <v>34</v>
      </c>
      <c r="K23" s="6"/>
      <c r="T23" s="6">
        <v>5</v>
      </c>
      <c r="U23" s="6">
        <v>12</v>
      </c>
      <c r="V23" s="6">
        <v>30</v>
      </c>
      <c r="W23" s="6">
        <v>25</v>
      </c>
      <c r="X23" s="6">
        <v>1</v>
      </c>
      <c r="Y23" s="6">
        <v>2</v>
      </c>
      <c r="Z23" s="6">
        <v>33</v>
      </c>
      <c r="AA23" s="6">
        <v>24</v>
      </c>
      <c r="AD23" s="6"/>
      <c r="AE23" s="6"/>
      <c r="AF23" s="6"/>
      <c r="AG23" s="6"/>
    </row>
    <row r="24" spans="3:36" x14ac:dyDescent="0.15">
      <c r="C24" s="6">
        <v>5</v>
      </c>
      <c r="D24" s="6">
        <v>35</v>
      </c>
      <c r="E24" s="6">
        <v>35</v>
      </c>
      <c r="F24" s="6">
        <v>35</v>
      </c>
      <c r="G24" s="6">
        <v>31</v>
      </c>
      <c r="H24" s="6">
        <v>32</v>
      </c>
      <c r="I24" s="6">
        <v>35</v>
      </c>
      <c r="J24" s="6">
        <v>34</v>
      </c>
      <c r="K24" s="6"/>
      <c r="T24" s="6">
        <v>6</v>
      </c>
      <c r="U24" s="6">
        <v>13</v>
      </c>
      <c r="V24" s="6">
        <v>32</v>
      </c>
      <c r="W24" s="6">
        <v>27</v>
      </c>
      <c r="X24" s="6">
        <v>1</v>
      </c>
      <c r="Y24" s="6">
        <v>2</v>
      </c>
      <c r="Z24" s="6">
        <v>35</v>
      </c>
      <c r="AA24" s="6">
        <v>26</v>
      </c>
      <c r="AE24" s="6"/>
      <c r="AF24" s="6"/>
      <c r="AG24" s="6"/>
    </row>
    <row r="25" spans="3:36" x14ac:dyDescent="0.15">
      <c r="C25" s="6">
        <v>6</v>
      </c>
      <c r="D25" s="6">
        <v>35</v>
      </c>
      <c r="E25" s="6">
        <v>35</v>
      </c>
      <c r="F25" s="6">
        <v>35</v>
      </c>
      <c r="G25" s="6">
        <v>32</v>
      </c>
      <c r="H25" s="6">
        <v>33</v>
      </c>
      <c r="I25" s="6">
        <v>35</v>
      </c>
      <c r="J25" s="6">
        <v>35</v>
      </c>
      <c r="K25" s="6"/>
    </row>
    <row r="26" spans="3:36" x14ac:dyDescent="0.15">
      <c r="W26" s="11"/>
      <c r="X26" s="11"/>
      <c r="Y26" s="11" t="s">
        <v>8</v>
      </c>
      <c r="Z26" s="11"/>
      <c r="AA26" s="11"/>
      <c r="AG26" s="11"/>
      <c r="AH26" s="11" t="s">
        <v>9</v>
      </c>
      <c r="AI26" s="11"/>
      <c r="AJ26" s="11"/>
    </row>
    <row r="27" spans="3:36" x14ac:dyDescent="0.15">
      <c r="D27" s="11"/>
      <c r="E27" s="11"/>
      <c r="F27" s="11" t="s">
        <v>7</v>
      </c>
      <c r="G27" s="11"/>
      <c r="H27" s="11"/>
      <c r="L27" s="11"/>
      <c r="M27" s="11" t="s">
        <v>7</v>
      </c>
      <c r="N27" s="11"/>
      <c r="O27" s="11"/>
      <c r="W27" s="11"/>
      <c r="X27" s="11"/>
      <c r="Y27" s="11"/>
      <c r="Z27" s="11"/>
      <c r="AA27" s="11"/>
      <c r="AG27" s="11"/>
      <c r="AH27" s="11"/>
      <c r="AI27" s="11"/>
      <c r="AJ27" s="11"/>
    </row>
    <row r="28" spans="3:36" ht="12.75" x14ac:dyDescent="0.15">
      <c r="D28" s="11"/>
      <c r="E28" s="11"/>
      <c r="F28" s="11"/>
      <c r="G28" s="11"/>
      <c r="H28" s="11"/>
      <c r="L28" s="11"/>
      <c r="M28" s="11"/>
      <c r="N28" s="11"/>
      <c r="O28" s="11"/>
      <c r="V28" s="6" t="s">
        <v>10</v>
      </c>
      <c r="W28" s="12" t="s">
        <v>0</v>
      </c>
      <c r="X28" s="8" t="s">
        <v>13</v>
      </c>
      <c r="Y28" s="8" t="s">
        <v>14</v>
      </c>
      <c r="Z28" s="8" t="s">
        <v>18</v>
      </c>
      <c r="AA28" s="8" t="s">
        <v>19</v>
      </c>
      <c r="AB28" s="18"/>
      <c r="AC28" s="18"/>
      <c r="AD28" s="9"/>
      <c r="AF28" s="6" t="s">
        <v>10</v>
      </c>
      <c r="AG28" s="13" t="s">
        <v>1</v>
      </c>
      <c r="AH28" s="14" t="s">
        <v>13</v>
      </c>
      <c r="AI28" s="14" t="s">
        <v>12</v>
      </c>
      <c r="AJ28" s="14" t="s">
        <v>15</v>
      </c>
    </row>
    <row r="29" spans="3:36" x14ac:dyDescent="0.15">
      <c r="C29" s="6" t="s">
        <v>10</v>
      </c>
      <c r="D29" s="7" t="s">
        <v>0</v>
      </c>
      <c r="E29" s="10" t="s">
        <v>13</v>
      </c>
      <c r="F29" s="10" t="s">
        <v>14</v>
      </c>
      <c r="G29" s="10" t="s">
        <v>18</v>
      </c>
      <c r="H29" s="10" t="s">
        <v>19</v>
      </c>
      <c r="I29" s="19"/>
      <c r="J29" s="19"/>
      <c r="K29" s="6" t="s">
        <v>10</v>
      </c>
      <c r="L29" s="15" t="s">
        <v>1</v>
      </c>
      <c r="M29" s="16" t="s">
        <v>13</v>
      </c>
      <c r="N29" s="16" t="s">
        <v>15</v>
      </c>
      <c r="O29" s="16" t="s">
        <v>12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</row>
    <row r="30" spans="3:36" x14ac:dyDescent="0.15"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V30" s="6">
        <v>1</v>
      </c>
      <c r="W30" s="6">
        <v>3</v>
      </c>
      <c r="X30" s="6">
        <v>7</v>
      </c>
      <c r="Y30" s="6">
        <v>6</v>
      </c>
      <c r="Z30" s="6">
        <f t="shared" ref="Z30:AA32" si="0">X18/35*100</f>
        <v>0</v>
      </c>
      <c r="AA30" s="6">
        <f t="shared" si="0"/>
        <v>0</v>
      </c>
      <c r="AF30" s="6">
        <v>1</v>
      </c>
      <c r="AG30" s="6">
        <v>3</v>
      </c>
      <c r="AH30" s="6">
        <v>7</v>
      </c>
      <c r="AI30" s="6">
        <v>11</v>
      </c>
      <c r="AJ30" s="6">
        <v>17</v>
      </c>
    </row>
    <row r="31" spans="3:36" x14ac:dyDescent="0.15">
      <c r="C31" s="6">
        <v>1</v>
      </c>
      <c r="D31" s="6">
        <v>83</v>
      </c>
      <c r="E31" s="6">
        <v>88</v>
      </c>
      <c r="F31" s="6">
        <v>83</v>
      </c>
      <c r="G31" s="6">
        <v>77</v>
      </c>
      <c r="H31" s="6">
        <v>74</v>
      </c>
      <c r="K31" s="6">
        <v>1</v>
      </c>
      <c r="L31" s="6">
        <v>83</v>
      </c>
      <c r="M31" s="6">
        <v>86</v>
      </c>
      <c r="N31" s="6">
        <v>86</v>
      </c>
      <c r="O31" s="6">
        <v>88</v>
      </c>
      <c r="V31" s="6" t="s">
        <v>2</v>
      </c>
      <c r="W31" s="6">
        <v>4</v>
      </c>
      <c r="X31" s="6">
        <v>14</v>
      </c>
      <c r="Y31" s="6">
        <v>10</v>
      </c>
      <c r="Z31" s="6">
        <f t="shared" si="0"/>
        <v>0</v>
      </c>
      <c r="AA31" s="6">
        <f t="shared" si="0"/>
        <v>0</v>
      </c>
      <c r="AF31" s="6" t="s">
        <v>2</v>
      </c>
      <c r="AG31" s="6">
        <v>4</v>
      </c>
      <c r="AH31" s="6">
        <v>14</v>
      </c>
      <c r="AI31" s="6">
        <v>11</v>
      </c>
      <c r="AJ31" s="6">
        <v>46</v>
      </c>
    </row>
    <row r="32" spans="3:36" x14ac:dyDescent="0.15">
      <c r="C32" s="6" t="s">
        <v>2</v>
      </c>
      <c r="D32" s="6">
        <v>86</v>
      </c>
      <c r="E32" s="6">
        <v>94</v>
      </c>
      <c r="F32" s="6">
        <v>88</v>
      </c>
      <c r="G32" s="6">
        <v>83</v>
      </c>
      <c r="H32" s="6">
        <f t="shared" ref="H32" si="1">H20/35*100</f>
        <v>80</v>
      </c>
      <c r="K32" s="6" t="s">
        <v>2</v>
      </c>
      <c r="L32" s="6">
        <v>86</v>
      </c>
      <c r="M32" s="6">
        <v>92</v>
      </c>
      <c r="N32" s="6">
        <v>95</v>
      </c>
      <c r="O32" s="6">
        <v>93</v>
      </c>
      <c r="V32" s="6" t="s">
        <v>3</v>
      </c>
      <c r="W32" s="6">
        <v>6</v>
      </c>
      <c r="X32" s="6">
        <v>23</v>
      </c>
      <c r="Y32" s="6">
        <v>20</v>
      </c>
      <c r="Z32" s="6">
        <f t="shared" si="0"/>
        <v>0</v>
      </c>
      <c r="AA32" s="6">
        <f t="shared" si="0"/>
        <v>0</v>
      </c>
      <c r="AF32" s="6" t="s">
        <v>4</v>
      </c>
      <c r="AG32" s="6">
        <v>6</v>
      </c>
      <c r="AH32" s="6">
        <v>23</v>
      </c>
      <c r="AI32" s="6">
        <v>20</v>
      </c>
      <c r="AJ32" s="6">
        <v>71</v>
      </c>
    </row>
    <row r="33" spans="3:36" x14ac:dyDescent="0.15">
      <c r="C33" s="6" t="s">
        <v>3</v>
      </c>
      <c r="D33" s="6">
        <v>88</v>
      </c>
      <c r="E33" s="6">
        <f t="shared" ref="E33" si="2">E21/35*100</f>
        <v>100</v>
      </c>
      <c r="F33" s="6">
        <v>94</v>
      </c>
      <c r="G33" s="6">
        <v>86</v>
      </c>
      <c r="H33" s="6">
        <v>86</v>
      </c>
      <c r="K33" s="6" t="s">
        <v>3</v>
      </c>
      <c r="L33" s="6">
        <v>90</v>
      </c>
      <c r="M33" s="6">
        <v>100</v>
      </c>
      <c r="N33" s="6">
        <v>100</v>
      </c>
      <c r="O33" s="6">
        <v>97</v>
      </c>
      <c r="V33" s="6">
        <v>3</v>
      </c>
      <c r="W33" s="6">
        <v>17</v>
      </c>
      <c r="X33" s="6">
        <f>V21/35*100</f>
        <v>60</v>
      </c>
      <c r="Y33" s="6">
        <v>50</v>
      </c>
      <c r="Z33" s="6">
        <v>2</v>
      </c>
      <c r="AA33" s="6">
        <v>2</v>
      </c>
      <c r="AF33" s="6">
        <v>3</v>
      </c>
      <c r="AG33" s="6">
        <v>17</v>
      </c>
      <c r="AH33" s="6">
        <v>60</v>
      </c>
      <c r="AI33" s="6">
        <v>46</v>
      </c>
      <c r="AJ33" s="6">
        <v>86</v>
      </c>
    </row>
    <row r="34" spans="3:36" x14ac:dyDescent="0.15">
      <c r="C34" s="6">
        <v>3</v>
      </c>
      <c r="D34" s="6">
        <v>93.5</v>
      </c>
      <c r="E34" s="6">
        <f t="shared" ref="E34" si="3">E22/35*100</f>
        <v>100</v>
      </c>
      <c r="F34" s="6">
        <v>97</v>
      </c>
      <c r="G34" s="6">
        <v>88</v>
      </c>
      <c r="H34" s="6">
        <v>91</v>
      </c>
      <c r="K34" s="6">
        <v>3</v>
      </c>
      <c r="L34" s="6">
        <v>94</v>
      </c>
      <c r="M34" s="6">
        <v>100</v>
      </c>
      <c r="N34" s="6">
        <v>100</v>
      </c>
      <c r="O34" s="6">
        <v>97</v>
      </c>
      <c r="V34" s="20">
        <v>4</v>
      </c>
      <c r="W34" s="20">
        <v>24</v>
      </c>
      <c r="X34" s="6">
        <v>80</v>
      </c>
      <c r="Y34" s="9">
        <v>66</v>
      </c>
      <c r="Z34" s="6">
        <v>3</v>
      </c>
      <c r="AA34" s="6">
        <v>6</v>
      </c>
      <c r="AF34" s="6">
        <v>4</v>
      </c>
      <c r="AG34" s="6">
        <v>24</v>
      </c>
      <c r="AH34" s="6">
        <v>80</v>
      </c>
      <c r="AI34" s="6">
        <v>60</v>
      </c>
      <c r="AJ34" s="6">
        <v>90</v>
      </c>
    </row>
    <row r="35" spans="3:36" x14ac:dyDescent="0.15">
      <c r="C35" s="6">
        <v>4</v>
      </c>
      <c r="D35" s="6">
        <v>97</v>
      </c>
      <c r="E35" s="6">
        <f>E23/35*100</f>
        <v>100</v>
      </c>
      <c r="F35" s="6">
        <f t="shared" ref="F35" si="4">F23/35*100</f>
        <v>100</v>
      </c>
      <c r="G35" s="6">
        <v>97</v>
      </c>
      <c r="H35" s="6">
        <v>97</v>
      </c>
      <c r="K35" s="6">
        <v>4</v>
      </c>
      <c r="L35" s="6">
        <v>95</v>
      </c>
      <c r="M35" s="6">
        <v>100</v>
      </c>
      <c r="N35" s="6">
        <v>100</v>
      </c>
      <c r="O35" s="6">
        <v>97</v>
      </c>
      <c r="V35" s="6">
        <v>5</v>
      </c>
      <c r="W35" s="6">
        <v>34</v>
      </c>
      <c r="X35" s="6">
        <v>89</v>
      </c>
      <c r="Y35" s="6">
        <v>71</v>
      </c>
      <c r="Z35" s="6">
        <v>3</v>
      </c>
      <c r="AA35" s="6">
        <v>6</v>
      </c>
      <c r="AF35" s="6">
        <v>5</v>
      </c>
      <c r="AG35" s="6">
        <v>34</v>
      </c>
      <c r="AH35" s="6">
        <v>89</v>
      </c>
      <c r="AI35" s="6">
        <v>70</v>
      </c>
      <c r="AJ35" s="6">
        <v>96</v>
      </c>
    </row>
    <row r="36" spans="3:36" x14ac:dyDescent="0.15">
      <c r="C36" s="6">
        <v>5</v>
      </c>
      <c r="D36" s="6">
        <f t="shared" ref="D36:F36" si="5">D24/35*100</f>
        <v>100</v>
      </c>
      <c r="E36" s="6">
        <f>E24/35*100</f>
        <v>100</v>
      </c>
      <c r="F36" s="6">
        <f t="shared" si="5"/>
        <v>100</v>
      </c>
      <c r="G36" s="6">
        <v>99</v>
      </c>
      <c r="H36" s="6">
        <v>98</v>
      </c>
      <c r="K36" s="6">
        <v>5</v>
      </c>
      <c r="L36" s="6">
        <v>100</v>
      </c>
      <c r="M36" s="6">
        <v>100</v>
      </c>
      <c r="N36" s="6">
        <v>100</v>
      </c>
      <c r="O36" s="6">
        <v>100</v>
      </c>
      <c r="V36" s="6">
        <v>6</v>
      </c>
      <c r="W36" s="6">
        <v>37</v>
      </c>
      <c r="X36" s="6">
        <v>93</v>
      </c>
      <c r="Y36" s="6">
        <v>79</v>
      </c>
      <c r="Z36" s="6">
        <v>3</v>
      </c>
      <c r="AA36" s="6">
        <v>6</v>
      </c>
      <c r="AF36" s="6">
        <v>6</v>
      </c>
      <c r="AG36" s="6">
        <v>37</v>
      </c>
      <c r="AH36" s="6">
        <v>93</v>
      </c>
      <c r="AI36" s="6">
        <v>73</v>
      </c>
      <c r="AJ36" s="6">
        <v>100</v>
      </c>
    </row>
    <row r="37" spans="3:36" x14ac:dyDescent="0.15">
      <c r="C37" s="6">
        <v>6</v>
      </c>
      <c r="D37" s="6">
        <v>100</v>
      </c>
      <c r="E37" s="6">
        <v>100</v>
      </c>
      <c r="F37" s="6">
        <v>100</v>
      </c>
      <c r="G37" s="6">
        <v>100</v>
      </c>
      <c r="H37" s="6">
        <v>100</v>
      </c>
      <c r="K37" s="6">
        <v>6</v>
      </c>
      <c r="L37" s="6">
        <v>100</v>
      </c>
      <c r="M37" s="6">
        <v>100</v>
      </c>
      <c r="N37" s="6">
        <v>100</v>
      </c>
      <c r="O37" s="6">
        <v>100</v>
      </c>
      <c r="W37" s="6"/>
      <c r="X37" s="6"/>
      <c r="Y37" s="6"/>
      <c r="Z37" s="6"/>
      <c r="AA37" s="6"/>
      <c r="AI37" s="24"/>
    </row>
    <row r="55" spans="3:30" x14ac:dyDescent="0.15">
      <c r="K55" s="9"/>
    </row>
    <row r="60" spans="3:30" x14ac:dyDescent="0.15">
      <c r="W60" s="11"/>
      <c r="X60" s="11"/>
      <c r="Y60" s="11"/>
      <c r="Z60" s="11" t="s">
        <v>6</v>
      </c>
      <c r="AA60" s="11"/>
      <c r="AB60" s="11"/>
      <c r="AC60" s="11"/>
    </row>
    <row r="61" spans="3:30" x14ac:dyDescent="0.15">
      <c r="D61" s="11"/>
      <c r="E61" s="11"/>
      <c r="F61" s="17"/>
      <c r="G61" s="11" t="s">
        <v>6</v>
      </c>
      <c r="H61" s="11"/>
      <c r="I61" s="11"/>
      <c r="J61" s="11"/>
      <c r="W61" s="11"/>
      <c r="X61" s="11"/>
      <c r="Y61" s="11"/>
      <c r="Z61" s="11"/>
      <c r="AA61" s="11"/>
      <c r="AB61" s="11"/>
      <c r="AC61" s="11"/>
    </row>
    <row r="62" spans="3:30" x14ac:dyDescent="0.15">
      <c r="D62" s="11"/>
      <c r="E62" s="11"/>
      <c r="F62" s="11"/>
      <c r="G62" s="11"/>
      <c r="H62" s="11"/>
      <c r="I62" s="11"/>
      <c r="J62" s="11"/>
      <c r="V62" s="6" t="s">
        <v>10</v>
      </c>
      <c r="W62" s="7" t="s">
        <v>0</v>
      </c>
      <c r="X62" s="7" t="s">
        <v>13</v>
      </c>
      <c r="Y62" s="7" t="s">
        <v>14</v>
      </c>
      <c r="Z62" s="7" t="s">
        <v>16</v>
      </c>
      <c r="AA62" s="7" t="s">
        <v>17</v>
      </c>
      <c r="AB62" s="7" t="s">
        <v>15</v>
      </c>
      <c r="AC62" s="7" t="s">
        <v>12</v>
      </c>
      <c r="AD62" s="9"/>
    </row>
    <row r="63" spans="3:30" x14ac:dyDescent="0.15">
      <c r="C63" s="6" t="s">
        <v>10</v>
      </c>
      <c r="D63" s="7" t="s">
        <v>0</v>
      </c>
      <c r="E63" s="7" t="s">
        <v>13</v>
      </c>
      <c r="F63" s="7" t="s">
        <v>14</v>
      </c>
      <c r="G63" s="7" t="s">
        <v>16</v>
      </c>
      <c r="H63" s="7" t="s">
        <v>17</v>
      </c>
      <c r="I63" s="7" t="s">
        <v>15</v>
      </c>
      <c r="J63" s="7" t="s">
        <v>12</v>
      </c>
      <c r="V63" s="6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</row>
    <row r="64" spans="3:30" x14ac:dyDescent="0.15">
      <c r="C64" s="6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V64" s="6">
        <v>1</v>
      </c>
      <c r="W64" s="5">
        <v>1</v>
      </c>
      <c r="X64" s="5">
        <v>0.5</v>
      </c>
      <c r="Y64" s="5">
        <v>1</v>
      </c>
      <c r="Z64" s="5">
        <v>0</v>
      </c>
      <c r="AA64" s="5">
        <v>0</v>
      </c>
      <c r="AB64" s="5">
        <v>1</v>
      </c>
      <c r="AC64" s="5">
        <v>0.5</v>
      </c>
    </row>
    <row r="65" spans="3:35" x14ac:dyDescent="0.15">
      <c r="C65" s="6">
        <v>1</v>
      </c>
      <c r="D65" s="5">
        <v>1</v>
      </c>
      <c r="E65" s="5">
        <v>0.5</v>
      </c>
      <c r="F65" s="5">
        <v>1</v>
      </c>
      <c r="G65" s="5">
        <v>0</v>
      </c>
      <c r="H65" s="5">
        <v>1</v>
      </c>
      <c r="I65" s="5">
        <v>1</v>
      </c>
      <c r="J65" s="5">
        <v>0.5</v>
      </c>
      <c r="V65" s="6" t="s">
        <v>2</v>
      </c>
      <c r="W65" s="5">
        <v>1.5</v>
      </c>
      <c r="X65" s="5">
        <v>1</v>
      </c>
      <c r="Y65" s="5">
        <v>0.5</v>
      </c>
      <c r="Z65" s="5">
        <v>0</v>
      </c>
      <c r="AA65" s="5">
        <v>0</v>
      </c>
      <c r="AB65" s="5">
        <v>3</v>
      </c>
      <c r="AC65" s="5">
        <v>2</v>
      </c>
    </row>
    <row r="66" spans="3:35" x14ac:dyDescent="0.15">
      <c r="C66" s="6" t="s">
        <v>2</v>
      </c>
      <c r="D66" s="5">
        <v>1.5</v>
      </c>
      <c r="E66" s="5">
        <v>1</v>
      </c>
      <c r="F66" s="5">
        <v>0.5</v>
      </c>
      <c r="G66" s="5">
        <v>1</v>
      </c>
      <c r="H66" s="5">
        <v>0</v>
      </c>
      <c r="I66" s="5">
        <v>3</v>
      </c>
      <c r="J66" s="5">
        <v>2</v>
      </c>
      <c r="V66" s="6" t="s">
        <v>3</v>
      </c>
      <c r="W66" s="5">
        <v>1</v>
      </c>
      <c r="X66" s="5">
        <v>3</v>
      </c>
      <c r="Y66" s="5">
        <v>1.5</v>
      </c>
      <c r="Z66" s="5">
        <v>0</v>
      </c>
      <c r="AA66" s="5">
        <v>0</v>
      </c>
      <c r="AB66" s="5">
        <v>3</v>
      </c>
      <c r="AC66" s="5">
        <v>0.5</v>
      </c>
    </row>
    <row r="67" spans="3:35" x14ac:dyDescent="0.15">
      <c r="C67" s="6" t="s">
        <v>3</v>
      </c>
      <c r="D67" s="5">
        <v>1</v>
      </c>
      <c r="E67" s="5">
        <v>1</v>
      </c>
      <c r="F67" s="5">
        <v>1.5</v>
      </c>
      <c r="G67" s="5">
        <v>2</v>
      </c>
      <c r="H67" s="5">
        <v>2</v>
      </c>
      <c r="I67" s="5">
        <v>2</v>
      </c>
      <c r="J67" s="5">
        <v>0.5</v>
      </c>
      <c r="V67" s="6">
        <v>3</v>
      </c>
      <c r="W67" s="5">
        <v>2</v>
      </c>
      <c r="X67" s="5">
        <v>4</v>
      </c>
      <c r="Y67" s="5">
        <v>0</v>
      </c>
      <c r="Z67" s="5">
        <v>0</v>
      </c>
      <c r="AA67" s="5">
        <v>0</v>
      </c>
      <c r="AB67" s="5">
        <v>2</v>
      </c>
      <c r="AC67" s="5">
        <v>3.5</v>
      </c>
    </row>
    <row r="68" spans="3:35" x14ac:dyDescent="0.15">
      <c r="C68" s="6">
        <v>3</v>
      </c>
      <c r="D68" s="5">
        <v>2</v>
      </c>
      <c r="E68" s="5">
        <v>2</v>
      </c>
      <c r="F68" s="5">
        <v>0</v>
      </c>
      <c r="G68" s="5">
        <v>0</v>
      </c>
      <c r="H68" s="5">
        <v>0</v>
      </c>
      <c r="I68" s="5">
        <v>2</v>
      </c>
      <c r="J68" s="5">
        <v>2</v>
      </c>
      <c r="V68" s="6">
        <v>4</v>
      </c>
      <c r="W68" s="5">
        <v>2.5</v>
      </c>
      <c r="X68" s="5">
        <v>4.5</v>
      </c>
      <c r="Y68" s="5">
        <v>3</v>
      </c>
      <c r="Z68" s="5">
        <v>0</v>
      </c>
      <c r="AA68" s="5">
        <v>0</v>
      </c>
      <c r="AB68" s="5">
        <v>5</v>
      </c>
      <c r="AC68" s="5">
        <v>1.5</v>
      </c>
    </row>
    <row r="69" spans="3:35" x14ac:dyDescent="0.15">
      <c r="C69" s="6">
        <v>4</v>
      </c>
      <c r="D69" s="5">
        <v>2.5</v>
      </c>
      <c r="E69" s="5">
        <v>1</v>
      </c>
      <c r="F69" s="5">
        <v>3</v>
      </c>
      <c r="G69" s="5">
        <v>1</v>
      </c>
      <c r="H69" s="5">
        <v>2</v>
      </c>
      <c r="I69" s="5">
        <v>3</v>
      </c>
      <c r="J69" s="5">
        <v>1.5</v>
      </c>
      <c r="V69" s="6">
        <v>5</v>
      </c>
      <c r="W69" s="5">
        <v>2</v>
      </c>
      <c r="X69" s="5">
        <v>2</v>
      </c>
      <c r="Y69" s="5">
        <v>2.5</v>
      </c>
      <c r="Z69" s="5">
        <v>0</v>
      </c>
      <c r="AA69" s="5">
        <v>0</v>
      </c>
      <c r="AB69" s="5">
        <v>4</v>
      </c>
      <c r="AC69" s="5">
        <v>1.5</v>
      </c>
    </row>
    <row r="70" spans="3:35" x14ac:dyDescent="0.15">
      <c r="C70" s="6">
        <v>5</v>
      </c>
      <c r="D70" s="5">
        <v>2</v>
      </c>
      <c r="E70" s="5">
        <v>2</v>
      </c>
      <c r="F70" s="5">
        <v>1</v>
      </c>
      <c r="G70" s="5">
        <v>1</v>
      </c>
      <c r="H70" s="5">
        <v>1</v>
      </c>
      <c r="I70" s="5">
        <v>2</v>
      </c>
      <c r="J70" s="5">
        <v>1.5</v>
      </c>
      <c r="V70" s="6">
        <v>6</v>
      </c>
      <c r="W70" s="5">
        <v>1</v>
      </c>
      <c r="X70" s="5">
        <v>2</v>
      </c>
      <c r="Y70" s="5">
        <v>2</v>
      </c>
      <c r="Z70" s="5">
        <v>0</v>
      </c>
      <c r="AA70" s="5">
        <v>0</v>
      </c>
      <c r="AB70" s="5">
        <v>2</v>
      </c>
      <c r="AC70" s="5">
        <v>2</v>
      </c>
    </row>
    <row r="71" spans="3:35" x14ac:dyDescent="0.15">
      <c r="C71" s="6">
        <v>6</v>
      </c>
      <c r="D71" s="5">
        <v>2</v>
      </c>
      <c r="E71" s="5">
        <v>1</v>
      </c>
      <c r="F71" s="5">
        <v>1</v>
      </c>
      <c r="G71" s="5">
        <v>0</v>
      </c>
      <c r="H71" s="5">
        <v>0</v>
      </c>
      <c r="I71" s="5">
        <v>2</v>
      </c>
      <c r="J71" s="5">
        <v>1</v>
      </c>
    </row>
    <row r="75" spans="3:35" x14ac:dyDescent="0.15">
      <c r="AB75" s="9"/>
      <c r="AC75" s="9"/>
      <c r="AD75" s="9"/>
      <c r="AE75" s="9"/>
      <c r="AF75" s="9"/>
      <c r="AG75" s="9"/>
      <c r="AH75" s="9"/>
      <c r="AI75" s="9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7:L16"/>
  <sheetViews>
    <sheetView topLeftCell="D1" zoomScale="115" zoomScaleNormal="115" workbookViewId="0">
      <selection activeCell="F9" sqref="F9:L11"/>
    </sheetView>
  </sheetViews>
  <sheetFormatPr defaultRowHeight="13.5" x14ac:dyDescent="0.15"/>
  <sheetData>
    <row r="7" spans="5:12" x14ac:dyDescent="0.15">
      <c r="I7" t="s">
        <v>11</v>
      </c>
    </row>
    <row r="9" spans="5:12" ht="15" x14ac:dyDescent="0.15">
      <c r="E9" s="3"/>
      <c r="F9" s="3" t="s">
        <v>1</v>
      </c>
      <c r="G9" s="4" t="s">
        <v>22</v>
      </c>
      <c r="H9" s="4" t="s">
        <v>23</v>
      </c>
      <c r="I9" s="4" t="s">
        <v>26</v>
      </c>
      <c r="J9" s="4" t="s">
        <v>27</v>
      </c>
      <c r="K9" s="4" t="s">
        <v>24</v>
      </c>
      <c r="L9" s="4" t="s">
        <v>25</v>
      </c>
    </row>
    <row r="10" spans="5:12" ht="15" x14ac:dyDescent="0.15">
      <c r="E10" s="3" t="s">
        <v>21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</row>
    <row r="11" spans="5:12" ht="15" x14ac:dyDescent="0.15">
      <c r="E11" s="2" t="s">
        <v>5</v>
      </c>
      <c r="F11" s="3">
        <v>36</v>
      </c>
      <c r="G11" s="3">
        <v>93</v>
      </c>
      <c r="H11" s="3">
        <v>79</v>
      </c>
      <c r="I11" s="3">
        <v>73</v>
      </c>
      <c r="J11" s="3">
        <v>100</v>
      </c>
      <c r="K11" s="3">
        <v>3</v>
      </c>
      <c r="L11" s="3">
        <v>6</v>
      </c>
    </row>
    <row r="14" spans="5:12" x14ac:dyDescent="0.15">
      <c r="I14" t="s">
        <v>6</v>
      </c>
    </row>
    <row r="15" spans="5:12" x14ac:dyDescent="0.15">
      <c r="F15" s="1">
        <v>1</v>
      </c>
      <c r="G15" s="1">
        <v>1</v>
      </c>
      <c r="H15" s="1">
        <v>1</v>
      </c>
      <c r="I15" s="1">
        <v>1</v>
      </c>
      <c r="J15" s="1">
        <v>2</v>
      </c>
      <c r="K15" s="1">
        <v>0</v>
      </c>
      <c r="L15" s="1">
        <v>0</v>
      </c>
    </row>
    <row r="16" spans="5:12" x14ac:dyDescent="0.15">
      <c r="F16" s="1">
        <v>1</v>
      </c>
      <c r="G16" s="1">
        <v>2</v>
      </c>
      <c r="H16" s="1">
        <v>2.2999999999999998</v>
      </c>
      <c r="I16" s="1">
        <v>2.4</v>
      </c>
      <c r="J16" s="1">
        <v>2</v>
      </c>
      <c r="K16" s="1">
        <v>1</v>
      </c>
      <c r="L16" s="1">
        <v>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E966-7011-468F-92ED-D240A9313FB7}">
  <dimension ref="F6:M16"/>
  <sheetViews>
    <sheetView workbookViewId="0">
      <selection activeCell="G25" sqref="G25"/>
    </sheetView>
  </sheetViews>
  <sheetFormatPr defaultRowHeight="13.5" x14ac:dyDescent="0.15"/>
  <sheetData>
    <row r="6" spans="6:13" x14ac:dyDescent="0.15">
      <c r="G6" s="1" t="s">
        <v>1</v>
      </c>
      <c r="H6" s="1" t="s">
        <v>13</v>
      </c>
      <c r="I6" s="1" t="s">
        <v>14</v>
      </c>
      <c r="J6" s="1" t="s">
        <v>12</v>
      </c>
      <c r="K6" s="1" t="s">
        <v>15</v>
      </c>
      <c r="L6" s="1" t="s">
        <v>18</v>
      </c>
      <c r="M6" s="1" t="s">
        <v>19</v>
      </c>
    </row>
    <row r="7" spans="6:13" x14ac:dyDescent="0.15">
      <c r="G7" s="1">
        <v>40</v>
      </c>
      <c r="H7" s="1">
        <v>92</v>
      </c>
      <c r="I7" s="1">
        <v>80</v>
      </c>
      <c r="J7" s="1">
        <v>80</v>
      </c>
      <c r="K7" s="1">
        <v>100</v>
      </c>
      <c r="L7" s="1">
        <v>4</v>
      </c>
      <c r="M7" s="1">
        <v>5</v>
      </c>
    </row>
    <row r="8" spans="6:13" x14ac:dyDescent="0.15">
      <c r="G8" s="1">
        <v>38</v>
      </c>
      <c r="H8" s="1">
        <v>90</v>
      </c>
      <c r="I8" s="1">
        <v>78</v>
      </c>
      <c r="J8" s="1">
        <v>78</v>
      </c>
      <c r="K8" s="1">
        <v>99</v>
      </c>
      <c r="L8" s="1">
        <v>2</v>
      </c>
      <c r="M8" s="1">
        <v>3</v>
      </c>
    </row>
    <row r="9" spans="6:13" x14ac:dyDescent="0.15">
      <c r="G9" s="1">
        <v>36</v>
      </c>
      <c r="H9" s="1">
        <v>93</v>
      </c>
      <c r="I9" s="1">
        <v>79</v>
      </c>
      <c r="J9" s="1">
        <v>73</v>
      </c>
      <c r="K9" s="1">
        <v>100</v>
      </c>
      <c r="L9" s="1">
        <v>3</v>
      </c>
      <c r="M9" s="1">
        <v>6</v>
      </c>
    </row>
    <row r="13" spans="6:13" x14ac:dyDescent="0.15">
      <c r="F13" s="1" t="s">
        <v>1</v>
      </c>
      <c r="G13" s="1" t="s">
        <v>15</v>
      </c>
      <c r="J13" s="1" t="s">
        <v>1</v>
      </c>
      <c r="K13" s="1" t="s">
        <v>18</v>
      </c>
      <c r="L13" s="1" t="s">
        <v>19</v>
      </c>
    </row>
    <row r="14" spans="6:13" x14ac:dyDescent="0.15">
      <c r="F14" s="1">
        <v>40</v>
      </c>
      <c r="G14" s="1">
        <v>100</v>
      </c>
      <c r="J14" s="1">
        <v>40</v>
      </c>
      <c r="K14" s="1">
        <v>4</v>
      </c>
      <c r="L14" s="1">
        <v>5</v>
      </c>
    </row>
    <row r="15" spans="6:13" x14ac:dyDescent="0.15">
      <c r="F15" s="1">
        <v>38</v>
      </c>
      <c r="G15" s="1">
        <v>99</v>
      </c>
      <c r="J15" s="1">
        <v>38</v>
      </c>
      <c r="K15" s="1">
        <v>2</v>
      </c>
      <c r="L15" s="1">
        <v>3</v>
      </c>
    </row>
    <row r="16" spans="6:13" x14ac:dyDescent="0.15">
      <c r="F16" s="1">
        <v>36</v>
      </c>
      <c r="G16" s="1">
        <v>100</v>
      </c>
      <c r="J16" s="1">
        <v>36</v>
      </c>
      <c r="K16" s="1">
        <v>3</v>
      </c>
      <c r="L16" s="1">
        <v>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9D1E-A05F-4C62-A48E-FC9E7BE870CA}">
  <dimension ref="A1:G23"/>
  <sheetViews>
    <sheetView workbookViewId="0"/>
  </sheetViews>
  <sheetFormatPr defaultRowHeight="13.5" x14ac:dyDescent="0.15"/>
  <cols>
    <col min="1" max="1" width="11.5" customWidth="1"/>
    <col min="2" max="2" width="43.75" customWidth="1"/>
  </cols>
  <sheetData>
    <row r="1" spans="1:5" x14ac:dyDescent="0.15">
      <c r="A1" t="s">
        <v>56</v>
      </c>
    </row>
    <row r="2" spans="1:5" ht="14.25" thickBot="1" x14ac:dyDescent="0.2"/>
    <row r="3" spans="1:5" x14ac:dyDescent="0.15">
      <c r="A3" s="27" t="s">
        <v>28</v>
      </c>
      <c r="B3" s="27" t="s">
        <v>37</v>
      </c>
      <c r="C3" s="27" t="s">
        <v>38</v>
      </c>
      <c r="D3" s="27" t="s">
        <v>39</v>
      </c>
      <c r="E3" s="27" t="s">
        <v>40</v>
      </c>
    </row>
    <row r="4" spans="1:5" x14ac:dyDescent="0.15">
      <c r="A4" s="1" t="s">
        <v>41</v>
      </c>
      <c r="B4" s="1">
        <v>7</v>
      </c>
      <c r="C4" s="1">
        <v>401</v>
      </c>
      <c r="D4" s="1">
        <v>57.285714285714285</v>
      </c>
      <c r="E4" s="1">
        <v>1655.5714285714287</v>
      </c>
    </row>
    <row r="5" spans="1:5" x14ac:dyDescent="0.15">
      <c r="A5" s="1" t="s">
        <v>42</v>
      </c>
      <c r="B5" s="1">
        <v>7</v>
      </c>
      <c r="C5" s="1">
        <v>388</v>
      </c>
      <c r="D5" s="1">
        <v>55.428571428571431</v>
      </c>
      <c r="E5" s="1">
        <v>1669.952380952381</v>
      </c>
    </row>
    <row r="6" spans="1:5" x14ac:dyDescent="0.15">
      <c r="A6" s="1" t="s">
        <v>43</v>
      </c>
      <c r="B6" s="1">
        <v>7</v>
      </c>
      <c r="C6" s="1">
        <v>390</v>
      </c>
      <c r="D6" s="1">
        <v>55.714285714285715</v>
      </c>
      <c r="E6" s="1">
        <v>1638.5714285714287</v>
      </c>
    </row>
    <row r="7" spans="1:5" x14ac:dyDescent="0.15">
      <c r="A7" s="1"/>
      <c r="B7" s="1"/>
      <c r="C7" s="1"/>
      <c r="D7" s="1"/>
      <c r="E7" s="1"/>
    </row>
    <row r="8" spans="1:5" x14ac:dyDescent="0.15">
      <c r="A8" s="1" t="s">
        <v>44</v>
      </c>
      <c r="B8" s="1">
        <v>3</v>
      </c>
      <c r="C8" s="1">
        <v>114</v>
      </c>
      <c r="D8" s="1">
        <v>38</v>
      </c>
      <c r="E8" s="1">
        <v>4</v>
      </c>
    </row>
    <row r="9" spans="1:5" x14ac:dyDescent="0.15">
      <c r="A9" s="1" t="s">
        <v>45</v>
      </c>
      <c r="B9" s="1">
        <v>3</v>
      </c>
      <c r="C9" s="1">
        <v>275</v>
      </c>
      <c r="D9" s="1">
        <v>91.666666666666671</v>
      </c>
      <c r="E9" s="1">
        <v>2.3333333333333335</v>
      </c>
    </row>
    <row r="10" spans="1:5" x14ac:dyDescent="0.15">
      <c r="A10" s="1" t="s">
        <v>46</v>
      </c>
      <c r="B10" s="1">
        <v>3</v>
      </c>
      <c r="C10" s="1">
        <v>237</v>
      </c>
      <c r="D10" s="1">
        <v>79</v>
      </c>
      <c r="E10" s="1">
        <v>1</v>
      </c>
    </row>
    <row r="11" spans="1:5" x14ac:dyDescent="0.15">
      <c r="A11" s="1" t="s">
        <v>47</v>
      </c>
      <c r="B11" s="1">
        <v>3</v>
      </c>
      <c r="C11" s="1">
        <v>231</v>
      </c>
      <c r="D11" s="1">
        <v>77</v>
      </c>
      <c r="E11" s="1">
        <v>13</v>
      </c>
    </row>
    <row r="12" spans="1:5" x14ac:dyDescent="0.15">
      <c r="A12" s="1" t="s">
        <v>48</v>
      </c>
      <c r="B12" s="1">
        <v>3</v>
      </c>
      <c r="C12" s="1">
        <v>299</v>
      </c>
      <c r="D12" s="1">
        <v>99.666666666666671</v>
      </c>
      <c r="E12" s="1">
        <v>0.33333333333333331</v>
      </c>
    </row>
    <row r="13" spans="1:5" x14ac:dyDescent="0.15">
      <c r="A13" s="1" t="s">
        <v>49</v>
      </c>
      <c r="B13" s="1">
        <v>3</v>
      </c>
      <c r="C13" s="1">
        <v>9</v>
      </c>
      <c r="D13" s="1">
        <v>3</v>
      </c>
      <c r="E13" s="1">
        <v>1</v>
      </c>
    </row>
    <row r="14" spans="1:5" ht="14.25" thickBot="1" x14ac:dyDescent="0.2">
      <c r="A14" s="29" t="s">
        <v>50</v>
      </c>
      <c r="B14" s="29">
        <v>3</v>
      </c>
      <c r="C14" s="29">
        <v>14</v>
      </c>
      <c r="D14" s="29">
        <v>4.666666666666667</v>
      </c>
      <c r="E14" s="29">
        <v>2.3333333333333357</v>
      </c>
    </row>
    <row r="17" spans="1:7" ht="14.25" thickBot="1" x14ac:dyDescent="0.2">
      <c r="A17" s="1" t="s">
        <v>51</v>
      </c>
    </row>
    <row r="18" spans="1:7" x14ac:dyDescent="0.15">
      <c r="A18" s="27" t="s">
        <v>52</v>
      </c>
      <c r="B18" s="27" t="s">
        <v>29</v>
      </c>
      <c r="C18" s="27" t="s">
        <v>30</v>
      </c>
      <c r="D18" s="27" t="s">
        <v>31</v>
      </c>
      <c r="E18" s="27" t="s">
        <v>32</v>
      </c>
      <c r="F18" s="27" t="s">
        <v>33</v>
      </c>
      <c r="G18" s="27" t="s">
        <v>34</v>
      </c>
    </row>
    <row r="19" spans="1:7" x14ac:dyDescent="0.15">
      <c r="A19" s="1" t="s">
        <v>53</v>
      </c>
      <c r="B19" s="1">
        <v>14.000000000007276</v>
      </c>
      <c r="C19" s="1">
        <v>2</v>
      </c>
      <c r="D19" s="1">
        <v>7.000000000003638</v>
      </c>
      <c r="E19" s="1">
        <v>2.4705882352959305</v>
      </c>
      <c r="F19" s="1">
        <v>0.12630660968863733</v>
      </c>
      <c r="G19" s="1">
        <v>3.8852938346523942</v>
      </c>
    </row>
    <row r="20" spans="1:7" x14ac:dyDescent="0.15">
      <c r="A20" s="1" t="s">
        <v>57</v>
      </c>
      <c r="B20" s="1">
        <v>29750.571428571435</v>
      </c>
      <c r="C20" s="1">
        <v>6</v>
      </c>
      <c r="D20" s="1">
        <v>4958.4285714285725</v>
      </c>
      <c r="E20" s="1">
        <v>1750.0336134457532</v>
      </c>
      <c r="F20" s="1">
        <v>6.1834822545407726E-17</v>
      </c>
      <c r="G20" s="1">
        <v>2.996120377517109</v>
      </c>
    </row>
    <row r="21" spans="1:7" x14ac:dyDescent="0.15">
      <c r="A21" s="1" t="s">
        <v>54</v>
      </c>
      <c r="B21" s="1">
        <v>33.999999999992724</v>
      </c>
      <c r="C21" s="1">
        <v>12</v>
      </c>
      <c r="D21" s="1">
        <v>2.8333333333327269</v>
      </c>
      <c r="E21" s="1"/>
      <c r="F21" s="1"/>
      <c r="G21" s="1"/>
    </row>
    <row r="22" spans="1:7" x14ac:dyDescent="0.15">
      <c r="A22" s="1"/>
      <c r="B22" s="1"/>
      <c r="C22" s="1"/>
      <c r="D22" s="1"/>
      <c r="E22" s="1"/>
      <c r="F22" s="1"/>
      <c r="G22" s="1"/>
    </row>
    <row r="23" spans="1:7" ht="14.25" thickBot="1" x14ac:dyDescent="0.2">
      <c r="A23" s="29" t="s">
        <v>55</v>
      </c>
      <c r="B23" s="29">
        <v>29798.571428571435</v>
      </c>
      <c r="C23" s="29">
        <v>20</v>
      </c>
      <c r="D23" s="29"/>
      <c r="E23" s="29"/>
      <c r="F23" s="29"/>
      <c r="G23" s="2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CF06-79C3-4D2A-B629-9CAE8F2AFEF5}">
  <dimension ref="A1:G14"/>
  <sheetViews>
    <sheetView workbookViewId="0">
      <selection activeCell="C24" sqref="C24"/>
    </sheetView>
  </sheetViews>
  <sheetFormatPr defaultRowHeight="13.5" x14ac:dyDescent="0.15"/>
  <cols>
    <col min="1" max="1" width="17.75" customWidth="1"/>
    <col min="2" max="2" width="23.25" customWidth="1"/>
  </cols>
  <sheetData>
    <row r="1" spans="1:7" x14ac:dyDescent="0.15">
      <c r="A1" s="28" t="s">
        <v>35</v>
      </c>
    </row>
    <row r="3" spans="1:7" ht="14.25" thickBot="1" x14ac:dyDescent="0.2">
      <c r="A3" t="s">
        <v>28</v>
      </c>
    </row>
    <row r="4" spans="1:7" x14ac:dyDescent="0.15">
      <c r="A4" s="27" t="s">
        <v>36</v>
      </c>
      <c r="B4" s="27" t="s">
        <v>37</v>
      </c>
      <c r="C4" s="27" t="s">
        <v>38</v>
      </c>
      <c r="D4" s="27" t="s">
        <v>39</v>
      </c>
      <c r="E4" s="27" t="s">
        <v>40</v>
      </c>
    </row>
    <row r="5" spans="1:7" x14ac:dyDescent="0.15">
      <c r="A5" s="30" t="s">
        <v>44</v>
      </c>
      <c r="B5" s="1">
        <v>3</v>
      </c>
      <c r="C5" s="1">
        <v>114</v>
      </c>
      <c r="D5" s="1">
        <v>38</v>
      </c>
      <c r="E5" s="1">
        <v>4</v>
      </c>
    </row>
    <row r="6" spans="1:7" ht="14.25" thickBot="1" x14ac:dyDescent="0.2">
      <c r="A6" s="29" t="s">
        <v>45</v>
      </c>
      <c r="B6" s="29">
        <v>3</v>
      </c>
      <c r="C6" s="29">
        <v>231</v>
      </c>
      <c r="D6" s="29">
        <v>77</v>
      </c>
      <c r="E6" s="29">
        <v>13</v>
      </c>
    </row>
    <row r="9" spans="1:7" ht="14.25" thickBot="1" x14ac:dyDescent="0.2">
      <c r="A9" s="28" t="s">
        <v>51</v>
      </c>
    </row>
    <row r="10" spans="1:7" x14ac:dyDescent="0.15">
      <c r="A10" s="27" t="s">
        <v>52</v>
      </c>
      <c r="B10" s="27" t="s">
        <v>29</v>
      </c>
      <c r="C10" s="27" t="s">
        <v>30</v>
      </c>
      <c r="D10" s="27" t="s">
        <v>31</v>
      </c>
      <c r="E10" s="27" t="s">
        <v>32</v>
      </c>
      <c r="F10" s="27" t="s">
        <v>33</v>
      </c>
      <c r="G10" s="27" t="s">
        <v>34</v>
      </c>
    </row>
    <row r="11" spans="1:7" x14ac:dyDescent="0.15">
      <c r="A11" s="1" t="s">
        <v>58</v>
      </c>
      <c r="B11" s="1">
        <v>2281.5</v>
      </c>
      <c r="C11" s="1">
        <v>1</v>
      </c>
      <c r="D11" s="1">
        <v>2281.5</v>
      </c>
      <c r="E11" s="1">
        <v>268.41176470588238</v>
      </c>
      <c r="F11" s="1">
        <v>8.1252674805066725E-5</v>
      </c>
      <c r="G11" s="1">
        <v>7.708647422176786</v>
      </c>
    </row>
    <row r="12" spans="1:7" x14ac:dyDescent="0.15">
      <c r="A12" s="1" t="s">
        <v>59</v>
      </c>
      <c r="B12" s="1">
        <v>34</v>
      </c>
      <c r="C12" s="1">
        <v>4</v>
      </c>
      <c r="D12" s="1">
        <v>8.5</v>
      </c>
      <c r="E12" s="1"/>
      <c r="F12" s="1"/>
      <c r="G12" s="1"/>
    </row>
    <row r="13" spans="1:7" x14ac:dyDescent="0.15">
      <c r="A13" s="28"/>
      <c r="B13" s="1"/>
      <c r="C13" s="1"/>
      <c r="D13" s="1"/>
      <c r="E13" s="1"/>
      <c r="F13" s="1"/>
      <c r="G13" s="1"/>
    </row>
    <row r="14" spans="1:7" ht="14.25" thickBot="1" x14ac:dyDescent="0.2">
      <c r="A14" s="29" t="s">
        <v>55</v>
      </c>
      <c r="B14" s="29">
        <v>2315.5</v>
      </c>
      <c r="C14" s="29">
        <v>5</v>
      </c>
      <c r="D14" s="29"/>
      <c r="E14" s="29"/>
      <c r="F14" s="29"/>
      <c r="G14" s="29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71A7-8AAA-4C9A-8235-852DD3924FF7}">
  <dimension ref="A1:G15"/>
  <sheetViews>
    <sheetView tabSelected="1" workbookViewId="0">
      <selection activeCell="B22" sqref="B22"/>
    </sheetView>
  </sheetViews>
  <sheetFormatPr defaultRowHeight="13.5" x14ac:dyDescent="0.15"/>
  <cols>
    <col min="1" max="1" width="15.75" customWidth="1"/>
    <col min="2" max="2" width="24.375" customWidth="1"/>
    <col min="4" max="4" width="12.875" customWidth="1"/>
    <col min="5" max="5" width="12.625" customWidth="1"/>
  </cols>
  <sheetData>
    <row r="1" spans="1:7" x14ac:dyDescent="0.15">
      <c r="A1" s="28" t="s">
        <v>35</v>
      </c>
    </row>
    <row r="3" spans="1:7" ht="14.25" thickBot="1" x14ac:dyDescent="0.2">
      <c r="A3" t="s">
        <v>28</v>
      </c>
    </row>
    <row r="4" spans="1:7" x14ac:dyDescent="0.15">
      <c r="A4" s="27" t="s">
        <v>60</v>
      </c>
      <c r="B4" s="27" t="s">
        <v>37</v>
      </c>
      <c r="C4" s="27" t="s">
        <v>61</v>
      </c>
      <c r="D4" s="27" t="s">
        <v>39</v>
      </c>
      <c r="E4" s="27" t="s">
        <v>40</v>
      </c>
    </row>
    <row r="5" spans="1:7" x14ac:dyDescent="0.15">
      <c r="A5" s="1" t="s">
        <v>62</v>
      </c>
      <c r="B5" s="1">
        <v>3</v>
      </c>
      <c r="C5" s="1">
        <v>114</v>
      </c>
      <c r="D5" s="1">
        <v>38</v>
      </c>
      <c r="E5" s="1">
        <v>4</v>
      </c>
      <c r="F5" s="1"/>
      <c r="G5" s="1"/>
    </row>
    <row r="6" spans="1:7" x14ac:dyDescent="0.15">
      <c r="A6" s="1" t="s">
        <v>63</v>
      </c>
      <c r="B6" s="1">
        <v>3</v>
      </c>
      <c r="C6" s="1">
        <v>9</v>
      </c>
      <c r="D6" s="1">
        <v>3</v>
      </c>
      <c r="E6" s="1">
        <v>1</v>
      </c>
      <c r="F6" s="1"/>
      <c r="G6" s="1"/>
    </row>
    <row r="7" spans="1:7" ht="14.25" thickBot="1" x14ac:dyDescent="0.2">
      <c r="A7" s="29" t="s">
        <v>64</v>
      </c>
      <c r="B7" s="29">
        <v>3</v>
      </c>
      <c r="C7" s="29">
        <v>14</v>
      </c>
      <c r="D7" s="29">
        <v>4.666666666666667</v>
      </c>
      <c r="E7" s="29">
        <v>2.3333333333333357</v>
      </c>
      <c r="F7" s="1"/>
      <c r="G7" s="1"/>
    </row>
    <row r="8" spans="1:7" x14ac:dyDescent="0.15">
      <c r="A8" s="1"/>
      <c r="B8" s="1"/>
      <c r="C8" s="1"/>
      <c r="D8" s="1"/>
      <c r="E8" s="1"/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ht="14.25" thickBot="1" x14ac:dyDescent="0.2">
      <c r="A10" s="30" t="s">
        <v>51</v>
      </c>
      <c r="B10" s="1"/>
      <c r="C10" s="1"/>
      <c r="D10" s="1"/>
      <c r="E10" s="1"/>
      <c r="F10" s="1"/>
      <c r="G10" s="1"/>
    </row>
    <row r="11" spans="1:7" x14ac:dyDescent="0.15">
      <c r="A11" s="27" t="s">
        <v>52</v>
      </c>
      <c r="B11" s="27" t="s">
        <v>29</v>
      </c>
      <c r="C11" s="27" t="s">
        <v>30</v>
      </c>
      <c r="D11" s="27" t="s">
        <v>31</v>
      </c>
      <c r="E11" s="27" t="s">
        <v>32</v>
      </c>
      <c r="F11" s="27" t="s">
        <v>33</v>
      </c>
      <c r="G11" s="27" t="s">
        <v>34</v>
      </c>
    </row>
    <row r="12" spans="1:7" x14ac:dyDescent="0.15">
      <c r="A12" s="1" t="s">
        <v>58</v>
      </c>
      <c r="B12" s="1">
        <v>2338.8888888888896</v>
      </c>
      <c r="C12" s="1">
        <v>2</v>
      </c>
      <c r="D12" s="1">
        <v>1169.4444444444448</v>
      </c>
      <c r="E12" s="1">
        <v>478.40909090909111</v>
      </c>
      <c r="F12" s="1">
        <v>2.4200308511745943E-7</v>
      </c>
      <c r="G12" s="1">
        <v>5.1432528497847176</v>
      </c>
    </row>
    <row r="13" spans="1:7" x14ac:dyDescent="0.15">
      <c r="A13" s="1" t="s">
        <v>59</v>
      </c>
      <c r="B13" s="1">
        <v>14.666666666666666</v>
      </c>
      <c r="C13" s="1">
        <v>6</v>
      </c>
      <c r="D13" s="1">
        <v>2.4444444444444442</v>
      </c>
      <c r="E13" s="1"/>
      <c r="F13" s="1"/>
      <c r="G13" s="1"/>
    </row>
    <row r="14" spans="1:7" x14ac:dyDescent="0.15">
      <c r="A14" s="30"/>
      <c r="B14" s="1"/>
      <c r="C14" s="1"/>
      <c r="D14" s="1"/>
      <c r="E14" s="1"/>
      <c r="F14" s="1"/>
      <c r="G14" s="1"/>
    </row>
    <row r="15" spans="1:7" ht="14.25" thickBot="1" x14ac:dyDescent="0.2">
      <c r="A15" s="29" t="s">
        <v>55</v>
      </c>
      <c r="B15" s="29">
        <v>2353.5555555555561</v>
      </c>
      <c r="C15" s="29">
        <v>8</v>
      </c>
      <c r="D15" s="29"/>
      <c r="E15" s="29"/>
      <c r="F15" s="29"/>
      <c r="G15" s="29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WT-lrr1kin7</vt:lpstr>
      <vt:lpstr>WT-OE</vt:lpstr>
      <vt:lpstr>Sheet1!_Hlk165556175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2024-09-02T01:00:00Z</dcterms:modified>
</cp:coreProperties>
</file>