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/>
  <xr:revisionPtr revIDLastSave="0" documentId="13_ncr:1_{7202242F-88BD-46E6-AC94-1BC8604B384F}" xr6:coauthVersionLast="47" xr6:coauthVersionMax="47" xr10:uidLastSave="{00000000-0000-0000-0000-000000000000}"/>
  <bookViews>
    <workbookView xWindow="2250" yWindow="480" windowWidth="24435" windowHeight="14670" activeTab="1" xr2:uid="{00000000-000D-0000-FFFF-FFFF00000000}"/>
  </bookViews>
  <sheets>
    <sheet name="Sheet1" sheetId="1" r:id="rId1"/>
    <sheet name="Sheet2" sheetId="2" r:id="rId2"/>
    <sheet name="Sheet3" sheetId="3" r:id="rId3"/>
    <sheet name="Sheet5" sheetId="5" r:id="rId4"/>
    <sheet name="WT-lrr1kin7" sheetId="4" r:id="rId5"/>
    <sheet name="WT-OE" sheetId="6" r:id="rId6"/>
  </sheets>
  <calcPr calcId="181029"/>
</workbook>
</file>

<file path=xl/calcChain.xml><?xml version="1.0" encoding="utf-8"?>
<calcChain xmlns="http://schemas.openxmlformats.org/spreadsheetml/2006/main">
  <c r="F85" i="1" l="1"/>
  <c r="G85" i="1"/>
  <c r="H85" i="1"/>
  <c r="I85" i="1"/>
  <c r="K85" i="1"/>
  <c r="L85" i="1"/>
  <c r="M85" i="1"/>
  <c r="N85" i="1"/>
  <c r="E85" i="1"/>
  <c r="F76" i="1"/>
  <c r="G76" i="1"/>
  <c r="H76" i="1"/>
  <c r="I76" i="1"/>
  <c r="K76" i="1"/>
  <c r="L76" i="1"/>
  <c r="M76" i="1"/>
  <c r="N76" i="1"/>
  <c r="E76" i="1"/>
  <c r="E73" i="1" l="1"/>
  <c r="E82" i="1"/>
  <c r="F82" i="1"/>
  <c r="G82" i="1"/>
  <c r="H82" i="1"/>
  <c r="I82" i="1"/>
  <c r="K82" i="1"/>
  <c r="L82" i="1"/>
  <c r="M82" i="1"/>
  <c r="N82" i="1"/>
  <c r="E83" i="1"/>
  <c r="F83" i="1"/>
  <c r="G83" i="1"/>
  <c r="H83" i="1"/>
  <c r="I83" i="1"/>
  <c r="K83" i="1"/>
  <c r="L83" i="1"/>
  <c r="M83" i="1"/>
  <c r="N83" i="1"/>
  <c r="E84" i="1"/>
  <c r="F84" i="1"/>
  <c r="G84" i="1"/>
  <c r="H84" i="1"/>
  <c r="I84" i="1"/>
  <c r="L84" i="1"/>
  <c r="M84" i="1"/>
  <c r="N84" i="1"/>
  <c r="F81" i="1"/>
  <c r="G81" i="1"/>
  <c r="H81" i="1"/>
  <c r="I81" i="1"/>
  <c r="L81" i="1"/>
  <c r="M81" i="1"/>
  <c r="N81" i="1"/>
  <c r="E81" i="1"/>
  <c r="F73" i="1"/>
  <c r="G73" i="1"/>
  <c r="H73" i="1"/>
  <c r="I73" i="1"/>
  <c r="L73" i="1"/>
  <c r="M73" i="1"/>
  <c r="N73" i="1"/>
  <c r="E74" i="1"/>
  <c r="F74" i="1"/>
  <c r="G74" i="1"/>
  <c r="H74" i="1"/>
  <c r="I74" i="1"/>
  <c r="K74" i="1"/>
  <c r="L74" i="1"/>
  <c r="M74" i="1"/>
  <c r="N74" i="1"/>
  <c r="E75" i="1"/>
  <c r="F75" i="1"/>
  <c r="G75" i="1"/>
  <c r="H75" i="1"/>
  <c r="I75" i="1"/>
  <c r="K75" i="1"/>
  <c r="L75" i="1"/>
  <c r="M75" i="1"/>
  <c r="N75" i="1"/>
  <c r="F72" i="1"/>
  <c r="G72" i="1"/>
  <c r="H72" i="1"/>
  <c r="I72" i="1"/>
  <c r="L72" i="1"/>
  <c r="M72" i="1"/>
  <c r="N72" i="1"/>
  <c r="E72" i="1"/>
  <c r="E63" i="1"/>
  <c r="F63" i="1"/>
  <c r="G63" i="1"/>
  <c r="H63" i="1"/>
  <c r="I63" i="1"/>
  <c r="K63" i="1"/>
  <c r="L63" i="1"/>
  <c r="M63" i="1"/>
  <c r="N63" i="1"/>
  <c r="E64" i="1"/>
  <c r="F64" i="1"/>
  <c r="G64" i="1"/>
  <c r="H64" i="1"/>
  <c r="I64" i="1"/>
  <c r="K64" i="1"/>
  <c r="L64" i="1"/>
  <c r="M64" i="1"/>
  <c r="N64" i="1"/>
  <c r="F62" i="1"/>
  <c r="G62" i="1"/>
  <c r="H62" i="1"/>
  <c r="I62" i="1"/>
  <c r="K62" i="1"/>
  <c r="L62" i="1"/>
  <c r="M62" i="1"/>
  <c r="N62" i="1"/>
  <c r="E62" i="1"/>
  <c r="N61" i="1"/>
  <c r="M61" i="1"/>
  <c r="L61" i="1"/>
  <c r="K61" i="1"/>
  <c r="I61" i="1"/>
  <c r="H61" i="1"/>
  <c r="G61" i="1"/>
  <c r="F61" i="1"/>
  <c r="E61" i="1"/>
</calcChain>
</file>

<file path=xl/sharedStrings.xml><?xml version="1.0" encoding="utf-8"?>
<sst xmlns="http://schemas.openxmlformats.org/spreadsheetml/2006/main" count="184" uniqueCount="65">
  <si>
    <t>WT</t>
    <phoneticPr fontId="1" type="noConversion"/>
  </si>
  <si>
    <t>OE2</t>
    <phoneticPr fontId="1" type="noConversion"/>
  </si>
  <si>
    <t>OE10</t>
    <phoneticPr fontId="1" type="noConversion"/>
  </si>
  <si>
    <t>WT</t>
  </si>
  <si>
    <t>0.8 μM ABA</t>
    <phoneticPr fontId="6" type="noConversion"/>
  </si>
  <si>
    <t xml:space="preserve">seed germination on second day </t>
    <phoneticPr fontId="6" type="noConversion"/>
  </si>
  <si>
    <t>STDEV</t>
  </si>
  <si>
    <t>Percentile</t>
  </si>
  <si>
    <t>0.4 μM ABA</t>
    <phoneticPr fontId="1" type="noConversion"/>
  </si>
  <si>
    <t>0.8 μM ABA</t>
    <phoneticPr fontId="1" type="noConversion"/>
  </si>
  <si>
    <t xml:space="preserve">0.8 μM ABA </t>
    <phoneticPr fontId="1" type="noConversion"/>
  </si>
  <si>
    <t>LRR1ox2</t>
  </si>
  <si>
    <t>LRR1ox10</t>
  </si>
  <si>
    <t>lrr1-1</t>
  </si>
  <si>
    <t>lrr1-2</t>
  </si>
  <si>
    <t>kin7</t>
  </si>
  <si>
    <t>lrr1kin7</t>
  </si>
  <si>
    <t>control (0 μM  ABA)</t>
  </si>
  <si>
    <t>control (0 μM ABA )</t>
  </si>
  <si>
    <t>control (0 μM ABA)</t>
  </si>
  <si>
    <t>control</t>
    <phoneticPr fontId="6" type="noConversion"/>
  </si>
  <si>
    <t>LRR1ox10</t>
    <phoneticPr fontId="1" type="noConversion"/>
  </si>
  <si>
    <t>LRR1ox2</t>
    <phoneticPr fontId="1" type="noConversion"/>
  </si>
  <si>
    <t>lrr1kin7</t>
    <phoneticPr fontId="1" type="noConversion"/>
  </si>
  <si>
    <t>kin7</t>
    <phoneticPr fontId="1" type="noConversion"/>
  </si>
  <si>
    <t>lrr1-2</t>
    <phoneticPr fontId="1" type="noConversion"/>
  </si>
  <si>
    <t>lrr1-1</t>
    <phoneticPr fontId="1" type="noConversion"/>
  </si>
  <si>
    <t>SUMMARY</t>
  </si>
  <si>
    <t>SS</t>
  </si>
  <si>
    <t>df</t>
  </si>
  <si>
    <t>MS</t>
  </si>
  <si>
    <t>F</t>
  </si>
  <si>
    <t>P-value</t>
  </si>
  <si>
    <t>F crit</t>
  </si>
  <si>
    <t>column 1</t>
    <phoneticPr fontId="1" type="noConversion"/>
  </si>
  <si>
    <t>column 2</t>
    <phoneticPr fontId="1" type="noConversion"/>
  </si>
  <si>
    <t>column 3</t>
    <phoneticPr fontId="1" type="noConversion"/>
  </si>
  <si>
    <t>column 4</t>
    <phoneticPr fontId="1" type="noConversion"/>
  </si>
  <si>
    <t>column 5</t>
    <phoneticPr fontId="1" type="noConversion"/>
  </si>
  <si>
    <t>column 6</t>
    <phoneticPr fontId="1" type="noConversion"/>
  </si>
  <si>
    <t>column 7</t>
    <phoneticPr fontId="1" type="noConversion"/>
  </si>
  <si>
    <t>line 1</t>
    <phoneticPr fontId="1" type="noConversion"/>
  </si>
  <si>
    <t>line 2</t>
    <phoneticPr fontId="1" type="noConversion"/>
  </si>
  <si>
    <t>line 3</t>
    <phoneticPr fontId="1" type="noConversion"/>
  </si>
  <si>
    <t>Number of Observations</t>
  </si>
  <si>
    <t>Sum</t>
    <phoneticPr fontId="1" type="noConversion"/>
  </si>
  <si>
    <t>Average</t>
  </si>
  <si>
    <t>Variance</t>
  </si>
  <si>
    <t>ANOVA</t>
    <phoneticPr fontId="1" type="noConversion"/>
  </si>
  <si>
    <t>SD</t>
    <phoneticPr fontId="1" type="noConversion"/>
  </si>
  <si>
    <t>error value</t>
  </si>
  <si>
    <t>line</t>
  </si>
  <si>
    <t>column</t>
  </si>
  <si>
    <t>Factorial Analysis: One-Factor ANOVA</t>
  </si>
  <si>
    <t>Group</t>
    <phoneticPr fontId="1" type="noConversion"/>
  </si>
  <si>
    <t>Between groups</t>
  </si>
  <si>
    <t>Within groups</t>
  </si>
  <si>
    <t>Total</t>
  </si>
  <si>
    <t>analysis of variance:No duplicate two-factor analysis</t>
  </si>
  <si>
    <t>ANOVA</t>
  </si>
  <si>
    <t>Group</t>
  </si>
  <si>
    <t>column 1</t>
    <phoneticPr fontId="6" type="noConversion"/>
  </si>
  <si>
    <t>column 2</t>
    <phoneticPr fontId="6" type="noConversion"/>
  </si>
  <si>
    <t>column 3</t>
    <phoneticPr fontId="6" type="noConversion"/>
  </si>
  <si>
    <t>SUMMARY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</si>
</sst>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9"/>
      <name val="Times New Roman"/>
      <family val="1"/>
    </font>
    <font>
      <sz val="9"/>
      <name val="宋体"/>
      <family val="2"/>
      <charset val="134"/>
      <scheme val="minor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4" borderId="0" xfId="0" applyFill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5" borderId="0" xfId="0" applyFill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control</a:t>
            </a:r>
            <a:endParaRPr lang="zh-CN" altLang="en-US"/>
          </a:p>
        </c:rich>
      </c:tx>
      <c:layout>
        <c:manualLayout>
          <c:xMode val="edge"/>
          <c:yMode val="edge"/>
          <c:x val="0.36009577018605282"/>
          <c:y val="0.9102491737421359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3188976377952"/>
          <c:y val="8.5607291044904388E-2"/>
          <c:w val="0.62545144356955384"/>
          <c:h val="0.67581962693973163"/>
        </c:manualLayout>
      </c:layout>
      <c:lineChart>
        <c:grouping val="standard"/>
        <c:varyColors val="0"/>
        <c:ser>
          <c:idx val="0"/>
          <c:order val="0"/>
          <c:tx>
            <c:strRef>
              <c:f>Sheet1!$E$59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Sheet1!$E$105:$E$109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Sheet1!$E$105:$E$110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numRef>
              <c:f>Sheet1!$D$60:$D$66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Sheet1!$E$60:$E$66</c:f>
              <c:numCache>
                <c:formatCode>General</c:formatCode>
                <c:ptCount val="7"/>
                <c:pt idx="0">
                  <c:v>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D-4AB2-BC3C-E9F3E83D5CE8}"/>
            </c:ext>
          </c:extLst>
        </c:ser>
        <c:ser>
          <c:idx val="1"/>
          <c:order val="1"/>
          <c:tx>
            <c:strRef>
              <c:f>Sheet1!$F$59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cat>
            <c:numRef>
              <c:f>Sheet1!$D$60:$D$66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Sheet1!$F$60:$F$66</c:f>
              <c:numCache>
                <c:formatCode>General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D-4AB2-BC3C-E9F3E83D5CE8}"/>
            </c:ext>
          </c:extLst>
        </c:ser>
        <c:ser>
          <c:idx val="2"/>
          <c:order val="2"/>
          <c:tx>
            <c:strRef>
              <c:f>Sheet1!$G$59</c:f>
              <c:strCache>
                <c:ptCount val="1"/>
                <c:pt idx="0">
                  <c:v>lrr1-2</c:v>
                </c:pt>
              </c:strCache>
            </c:strRef>
          </c:tx>
          <c:marker>
            <c:symbol val="triangle"/>
            <c:size val="4"/>
          </c:marker>
          <c:cat>
            <c:numRef>
              <c:f>Sheet1!$D$60:$D$66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Sheet1!$G$60:$G$66</c:f>
              <c:numCache>
                <c:formatCode>General</c:formatCode>
                <c:ptCount val="7"/>
                <c:pt idx="0">
                  <c:v>0</c:v>
                </c:pt>
                <c:pt idx="1">
                  <c:v>96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D-4AB2-BC3C-E9F3E83D5CE8}"/>
            </c:ext>
          </c:extLst>
        </c:ser>
        <c:ser>
          <c:idx val="3"/>
          <c:order val="3"/>
          <c:tx>
            <c:strRef>
              <c:f>Sheet1!$H$59</c:f>
              <c:strCache>
                <c:ptCount val="1"/>
                <c:pt idx="0">
                  <c:v>LRR1ox2</c:v>
                </c:pt>
              </c:strCache>
            </c:strRef>
          </c:tx>
          <c:marker>
            <c:symbol val="x"/>
            <c:size val="4"/>
          </c:marker>
          <c:cat>
            <c:numRef>
              <c:f>Sheet1!$D$60:$D$66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Sheet1!$H$60:$H$66</c:f>
              <c:numCache>
                <c:formatCode>General</c:formatCode>
                <c:ptCount val="7"/>
                <c:pt idx="0">
                  <c:v>0</c:v>
                </c:pt>
                <c:pt idx="1">
                  <c:v>84</c:v>
                </c:pt>
                <c:pt idx="2">
                  <c:v>98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D-4AB2-BC3C-E9F3E83D5CE8}"/>
            </c:ext>
          </c:extLst>
        </c:ser>
        <c:ser>
          <c:idx val="4"/>
          <c:order val="4"/>
          <c:tx>
            <c:strRef>
              <c:f>Sheet1!$I$59</c:f>
              <c:strCache>
                <c:ptCount val="1"/>
                <c:pt idx="0">
                  <c:v>LRR1ox10</c:v>
                </c:pt>
              </c:strCache>
            </c:strRef>
          </c:tx>
          <c:marker>
            <c:symbol val="star"/>
            <c:size val="4"/>
          </c:marker>
          <c:cat>
            <c:numRef>
              <c:f>Sheet1!$D$60:$D$66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Sheet1!$I$60:$I$66</c:f>
              <c:numCache>
                <c:formatCode>General</c:formatCode>
                <c:ptCount val="7"/>
                <c:pt idx="0">
                  <c:v>0</c:v>
                </c:pt>
                <c:pt idx="1">
                  <c:v>88</c:v>
                </c:pt>
                <c:pt idx="2">
                  <c:v>96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D-4AB2-BC3C-E9F3E83D5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34624"/>
        <c:axId val="64424192"/>
      </c:lineChart>
      <c:catAx>
        <c:axId val="4983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(day)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424192"/>
        <c:crosses val="autoZero"/>
        <c:auto val="1"/>
        <c:lblAlgn val="ctr"/>
        <c:lblOffset val="100"/>
        <c:noMultiLvlLbl val="0"/>
      </c:catAx>
      <c:valAx>
        <c:axId val="6442419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Germination rate (%)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9834624"/>
        <c:crosses val="autoZero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800" b="0" i="0" baseline="0"/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egendEntry>
        <c:idx val="4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ayout>
        <c:manualLayout>
          <c:xMode val="edge"/>
          <c:yMode val="edge"/>
          <c:x val="0.71612492989624965"/>
          <c:y val="0.32193718354100298"/>
          <c:w val="0.16612448787337186"/>
          <c:h val="0.42514839732803311"/>
        </c:manualLayout>
      </c:layout>
      <c:overlay val="0"/>
      <c:txPr>
        <a:bodyPr/>
        <a:lstStyle/>
        <a:p>
          <a:pPr>
            <a:defRPr sz="800" b="0" i="1" baseline="0"/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control</a:t>
            </a:r>
            <a:endParaRPr lang="zh-CN"/>
          </a:p>
        </c:rich>
      </c:tx>
      <c:layout>
        <c:manualLayout>
          <c:xMode val="edge"/>
          <c:yMode val="edge"/>
          <c:x val="0.32121250431287646"/>
          <c:y val="0.8862745098039215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19858370843286"/>
          <c:y val="0.18086691951326919"/>
          <c:w val="0.55777696129429311"/>
          <c:h val="0.55160815192218615"/>
        </c:manualLayout>
      </c:layout>
      <c:lineChart>
        <c:grouping val="standard"/>
        <c:varyColors val="0"/>
        <c:ser>
          <c:idx val="0"/>
          <c:order val="0"/>
          <c:tx>
            <c:strRef>
              <c:f>Sheet1!$K$59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cat>
            <c:numRef>
              <c:f>Sheet1!$J$60:$J$66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Sheet1!$K$60:$K$66</c:f>
              <c:numCache>
                <c:formatCode>General</c:formatCode>
                <c:ptCount val="7"/>
                <c:pt idx="0">
                  <c:v>0</c:v>
                </c:pt>
                <c:pt idx="1">
                  <c:v>78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7-471C-9E58-8490705FEE88}"/>
            </c:ext>
          </c:extLst>
        </c:ser>
        <c:ser>
          <c:idx val="1"/>
          <c:order val="1"/>
          <c:tx>
            <c:strRef>
              <c:f>Sheet1!$L$59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cat>
            <c:numRef>
              <c:f>Sheet1!$J$60:$J$66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Sheet1!$L$60:$L$66</c:f>
              <c:numCache>
                <c:formatCode>General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7-471C-9E58-8490705FEE88}"/>
            </c:ext>
          </c:extLst>
        </c:ser>
        <c:ser>
          <c:idx val="2"/>
          <c:order val="2"/>
          <c:tx>
            <c:strRef>
              <c:f>Sheet1!$M$59</c:f>
              <c:strCache>
                <c:ptCount val="1"/>
                <c:pt idx="0">
                  <c:v>kin7</c:v>
                </c:pt>
              </c:strCache>
            </c:strRef>
          </c:tx>
          <c:marker>
            <c:symbol val="triangle"/>
            <c:size val="4"/>
          </c:marker>
          <c:cat>
            <c:numRef>
              <c:f>Sheet1!$J$60:$J$66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Sheet1!$M$60:$M$66</c:f>
              <c:numCache>
                <c:formatCode>General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7-471C-9E58-8490705FEE88}"/>
            </c:ext>
          </c:extLst>
        </c:ser>
        <c:ser>
          <c:idx val="3"/>
          <c:order val="3"/>
          <c:tx>
            <c:strRef>
              <c:f>Sheet1!$N$59</c:f>
              <c:strCache>
                <c:ptCount val="1"/>
                <c:pt idx="0">
                  <c:v>lrr1kin7</c:v>
                </c:pt>
              </c:strCache>
            </c:strRef>
          </c:tx>
          <c:marker>
            <c:symbol val="x"/>
            <c:size val="4"/>
          </c:marker>
          <c:cat>
            <c:numRef>
              <c:f>Sheet1!$J$60:$J$66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Sheet1!$N$60:$N$66</c:f>
              <c:numCache>
                <c:formatCode>General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7-471C-9E58-8490705FE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23584"/>
        <c:axId val="141125120"/>
      </c:lineChart>
      <c:catAx>
        <c:axId val="14112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(day)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125120"/>
        <c:crosses val="autoZero"/>
        <c:auto val="1"/>
        <c:lblAlgn val="ctr"/>
        <c:lblOffset val="100"/>
        <c:noMultiLvlLbl val="0"/>
      </c:catAx>
      <c:valAx>
        <c:axId val="141125120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Germination rate (%)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1123584"/>
        <c:crosses val="autoZero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ayout>
        <c:manualLayout>
          <c:xMode val="edge"/>
          <c:yMode val="edge"/>
          <c:x val="0.67294744392382655"/>
          <c:y val="0.39899212598425199"/>
          <c:w val="0.18224673934141897"/>
          <c:h val="0.2771342075663995"/>
        </c:manualLayout>
      </c:layout>
      <c:overlay val="0"/>
      <c:txPr>
        <a:bodyPr/>
        <a:lstStyle/>
        <a:p>
          <a:pPr>
            <a:defRPr sz="800" b="0" i="1" baseline="0"/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CN"/>
              <a:t>0.4 μM ABA</a:t>
            </a:r>
            <a:endParaRPr lang="zh-CN" altLang="en-US"/>
          </a:p>
        </c:rich>
      </c:tx>
      <c:layout>
        <c:manualLayout>
          <c:xMode val="edge"/>
          <c:yMode val="edge"/>
          <c:x val="0.3108048958033261"/>
          <c:y val="0.9179061032273395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7207070297608E-2"/>
          <c:y val="4.9217002237136466E-2"/>
          <c:w val="0.59150781151622933"/>
          <c:h val="0.7160184109242298"/>
        </c:manualLayout>
      </c:layout>
      <c:lineChart>
        <c:grouping val="standard"/>
        <c:varyColors val="0"/>
        <c:ser>
          <c:idx val="0"/>
          <c:order val="0"/>
          <c:tx>
            <c:strRef>
              <c:f>Sheet1!$E$70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Sheet1!$E$116:$E$120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plus>
            <c:minus>
              <c:numRef>
                <c:f>Sheet1!$E$116:$E$120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minus>
          </c:errBars>
          <c:cat>
            <c:numRef>
              <c:f>Sheet1!$D$71:$D$77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Sheet1!$E$71:$E$77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68</c:v>
                </c:pt>
                <c:pt idx="4">
                  <c:v>88</c:v>
                </c:pt>
                <c:pt idx="5">
                  <c:v>96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F-437E-8B03-9191B38986C4}"/>
            </c:ext>
          </c:extLst>
        </c:ser>
        <c:ser>
          <c:idx val="1"/>
          <c:order val="1"/>
          <c:tx>
            <c:strRef>
              <c:f>Sheet1!$F$70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Sheet1!$F$116:$F$120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Sheet1!$F$116:$F$120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numRef>
              <c:f>Sheet1!$D$71:$D$77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Sheet1!$F$71:$F$77</c:f>
              <c:numCache>
                <c:formatCode>General</c:formatCode>
                <c:ptCount val="7"/>
                <c:pt idx="0">
                  <c:v>0</c:v>
                </c:pt>
                <c:pt idx="1">
                  <c:v>94</c:v>
                </c:pt>
                <c:pt idx="2">
                  <c:v>98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F-437E-8B03-9191B38986C4}"/>
            </c:ext>
          </c:extLst>
        </c:ser>
        <c:ser>
          <c:idx val="2"/>
          <c:order val="2"/>
          <c:tx>
            <c:strRef>
              <c:f>Sheet1!$G$70</c:f>
              <c:strCache>
                <c:ptCount val="1"/>
                <c:pt idx="0">
                  <c:v>lrr1-2</c:v>
                </c:pt>
              </c:strCache>
            </c:strRef>
          </c:tx>
          <c:marker>
            <c:symbol val="triangl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Sheet1!$G$116:$G$120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</c:v>
                  </c:pt>
                  <c:pt idx="3">
                    <c:v>0.5</c:v>
                  </c:pt>
                  <c:pt idx="4">
                    <c:v>0</c:v>
                  </c:pt>
                </c:numCache>
              </c:numRef>
            </c:plus>
            <c:minus>
              <c:numRef>
                <c:f>Sheet1!$G$116:$G$120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</c:v>
                  </c:pt>
                  <c:pt idx="3">
                    <c:v>0.5</c:v>
                  </c:pt>
                  <c:pt idx="4">
                    <c:v>0</c:v>
                  </c:pt>
                </c:numCache>
              </c:numRef>
            </c:minus>
          </c:errBars>
          <c:cat>
            <c:numRef>
              <c:f>Sheet1!$D$71:$D$77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Sheet1!$G$71:$G$77</c:f>
              <c:numCache>
                <c:formatCode>General</c:formatCode>
                <c:ptCount val="7"/>
                <c:pt idx="0">
                  <c:v>0</c:v>
                </c:pt>
                <c:pt idx="1">
                  <c:v>86</c:v>
                </c:pt>
                <c:pt idx="2">
                  <c:v>92</c:v>
                </c:pt>
                <c:pt idx="3">
                  <c:v>98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BF-437E-8B03-9191B38986C4}"/>
            </c:ext>
          </c:extLst>
        </c:ser>
        <c:ser>
          <c:idx val="3"/>
          <c:order val="3"/>
          <c:tx>
            <c:strRef>
              <c:f>Sheet1!$H$70</c:f>
              <c:strCache>
                <c:ptCount val="1"/>
                <c:pt idx="0">
                  <c:v>LRR1ox2</c:v>
                </c:pt>
              </c:strCache>
            </c:strRef>
          </c:tx>
          <c:marker>
            <c:symbol val="x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Sheet1!$H$116:$H$120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1</c:v>
                  </c:pt>
                </c:numCache>
              </c:numRef>
            </c:plus>
            <c:minus>
              <c:numRef>
                <c:f>Sheet1!$H$116:$H$120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0.5</c:v>
                  </c:pt>
                  <c:pt idx="4">
                    <c:v>1</c:v>
                  </c:pt>
                </c:numCache>
              </c:numRef>
            </c:minus>
          </c:errBars>
          <c:cat>
            <c:numRef>
              <c:f>Sheet1!$D$71:$D$77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Sheet1!$H$71:$H$77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22</c:v>
                </c:pt>
                <c:pt idx="3">
                  <c:v>26</c:v>
                </c:pt>
                <c:pt idx="4">
                  <c:v>48</c:v>
                </c:pt>
                <c:pt idx="5">
                  <c:v>52</c:v>
                </c:pt>
                <c:pt idx="6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BF-437E-8B03-9191B38986C4}"/>
            </c:ext>
          </c:extLst>
        </c:ser>
        <c:ser>
          <c:idx val="4"/>
          <c:order val="4"/>
          <c:tx>
            <c:strRef>
              <c:f>Sheet1!$I$70</c:f>
              <c:strCache>
                <c:ptCount val="1"/>
                <c:pt idx="0">
                  <c:v>LRR1ox10</c:v>
                </c:pt>
              </c:strCache>
            </c:strRef>
          </c:tx>
          <c:marker>
            <c:symbol val="star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Sheet1!$I$116:$I$120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0.5</c:v>
                  </c:pt>
                  <c:pt idx="4">
                    <c:v>1.5</c:v>
                  </c:pt>
                </c:numCache>
              </c:numRef>
            </c:plus>
            <c:minus>
              <c:numRef>
                <c:f>Sheet1!$I$116:$I$120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0.5</c:v>
                  </c:pt>
                  <c:pt idx="4">
                    <c:v>1.5</c:v>
                  </c:pt>
                </c:numCache>
              </c:numRef>
            </c:minus>
          </c:errBars>
          <c:cat>
            <c:numRef>
              <c:f>Sheet1!$D$71:$D$77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Sheet1!$I$71:$I$77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20</c:v>
                </c:pt>
                <c:pt idx="3">
                  <c:v>34</c:v>
                </c:pt>
                <c:pt idx="4">
                  <c:v>54</c:v>
                </c:pt>
                <c:pt idx="5">
                  <c:v>56.000000000000007</c:v>
                </c:pt>
                <c:pt idx="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BF-437E-8B03-9191B3898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20960"/>
        <c:axId val="122922496"/>
      </c:lineChart>
      <c:catAx>
        <c:axId val="1229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(day)</a:t>
                </a:r>
                <a:endParaRPr lang="zh-CN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922496"/>
        <c:crosses val="autoZero"/>
        <c:auto val="1"/>
        <c:lblAlgn val="ctr"/>
        <c:lblOffset val="100"/>
        <c:noMultiLvlLbl val="0"/>
      </c:catAx>
      <c:valAx>
        <c:axId val="12292249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crossAx val="122920960"/>
        <c:crosses val="autoZero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800" b="0" i="0" baseline="0"/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egendEntry>
        <c:idx val="4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ayout>
        <c:manualLayout>
          <c:xMode val="edge"/>
          <c:yMode val="edge"/>
          <c:x val="0.71612486868683389"/>
          <c:y val="0.30604603657759627"/>
          <c:w val="0.16612452369329384"/>
          <c:h val="0.33246429286105261"/>
        </c:manualLayout>
      </c:layout>
      <c:overlay val="0"/>
      <c:txPr>
        <a:bodyPr/>
        <a:lstStyle/>
        <a:p>
          <a:pPr>
            <a:defRPr sz="800" b="0" i="1" baseline="0"/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zh-CN" sz="1200" b="1" i="0" baseline="0">
                <a:effectLst/>
              </a:rPr>
              <a:t>0.4 μM ABA</a:t>
            </a:r>
            <a:endParaRPr lang="zh-CN" altLang="zh-CN" sz="1200">
              <a:effectLst/>
            </a:endParaRPr>
          </a:p>
        </c:rich>
      </c:tx>
      <c:layout>
        <c:manualLayout>
          <c:xMode val="edge"/>
          <c:yMode val="edge"/>
          <c:x val="0.24039414741176798"/>
          <c:y val="0.889215346549898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3644544431946008E-2"/>
          <c:y val="4.9217002237136466E-2"/>
          <c:w val="0.56836939285028409"/>
          <c:h val="0.70238936105313299"/>
        </c:manualLayout>
      </c:layout>
      <c:lineChart>
        <c:grouping val="standard"/>
        <c:varyColors val="0"/>
        <c:ser>
          <c:idx val="0"/>
          <c:order val="0"/>
          <c:tx>
            <c:strRef>
              <c:f>Sheet1!$K$70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Sheet1!$K$116:$K$120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plus>
            <c:minus>
              <c:numRef>
                <c:f>Sheet1!$K$116:$K$120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1</c:v>
                  </c:pt>
                  <c:pt idx="3">
                    <c:v>1</c:v>
                  </c:pt>
                  <c:pt idx="4">
                    <c:v>1</c:v>
                  </c:pt>
                </c:numCache>
              </c:numRef>
            </c:minus>
          </c:errBars>
          <c:cat>
            <c:numRef>
              <c:f>Sheet1!$J$71:$J$77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Sheet1!$K$71:$K$77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68</c:v>
                </c:pt>
                <c:pt idx="4">
                  <c:v>88</c:v>
                </c:pt>
                <c:pt idx="5">
                  <c:v>96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D-42C2-9128-55C6F054E757}"/>
            </c:ext>
          </c:extLst>
        </c:ser>
        <c:ser>
          <c:idx val="1"/>
          <c:order val="1"/>
          <c:tx>
            <c:strRef>
              <c:f>Sheet1!$L$70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Sheet1!$L$116:$L$120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Sheet1!$L$116:$L$120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0.5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numRef>
              <c:f>Sheet1!$J$71:$J$77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Sheet1!$L$71:$L$77</c:f>
              <c:numCache>
                <c:formatCode>General</c:formatCode>
                <c:ptCount val="7"/>
                <c:pt idx="0">
                  <c:v>0</c:v>
                </c:pt>
                <c:pt idx="1">
                  <c:v>94</c:v>
                </c:pt>
                <c:pt idx="2">
                  <c:v>98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D-42C2-9128-55C6F054E757}"/>
            </c:ext>
          </c:extLst>
        </c:ser>
        <c:ser>
          <c:idx val="2"/>
          <c:order val="2"/>
          <c:tx>
            <c:strRef>
              <c:f>Sheet1!$M$70</c:f>
              <c:strCache>
                <c:ptCount val="1"/>
                <c:pt idx="0">
                  <c:v>kin7</c:v>
                </c:pt>
              </c:strCache>
            </c:strRef>
          </c:tx>
          <c:marker>
            <c:symbol val="triangl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Sheet1!$M$116:$M$120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</c:v>
                  </c:pt>
                </c:numCache>
              </c:numRef>
            </c:plus>
            <c:minus>
              <c:numRef>
                <c:f>Sheet1!$M$116:$M$120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</c:v>
                  </c:pt>
                </c:numCache>
              </c:numRef>
            </c:minus>
          </c:errBars>
          <c:cat>
            <c:numRef>
              <c:f>Sheet1!$J$71:$J$77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Sheet1!$M$71:$M$77</c:f>
              <c:numCache>
                <c:formatCode>General</c:formatCode>
                <c:ptCount val="7"/>
                <c:pt idx="0">
                  <c:v>0</c:v>
                </c:pt>
                <c:pt idx="1">
                  <c:v>96</c:v>
                </c:pt>
                <c:pt idx="2">
                  <c:v>98</c:v>
                </c:pt>
                <c:pt idx="3">
                  <c:v>98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CD-42C2-9128-55C6F054E757}"/>
            </c:ext>
          </c:extLst>
        </c:ser>
        <c:ser>
          <c:idx val="3"/>
          <c:order val="3"/>
          <c:tx>
            <c:strRef>
              <c:f>Sheet1!$N$70</c:f>
              <c:strCache>
                <c:ptCount val="1"/>
                <c:pt idx="0">
                  <c:v>lrr1kin7</c:v>
                </c:pt>
              </c:strCache>
            </c:strRef>
          </c:tx>
          <c:marker>
            <c:symbol val="x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Sheet1!$N$116:$N$120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Sheet1!$N$116:$N$120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</c:errBars>
          <c:cat>
            <c:numRef>
              <c:f>Sheet1!$J$71:$J$77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Sheet1!$N$71:$N$77</c:f>
              <c:numCache>
                <c:formatCode>General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D-42C2-9128-55C6F054E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18208"/>
        <c:axId val="122328192"/>
      </c:lineChart>
      <c:catAx>
        <c:axId val="12231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altLang="zh-CN" sz="1200" b="1" i="0" baseline="0">
                    <a:effectLst/>
                  </a:rPr>
                  <a:t>Time (day)</a:t>
                </a:r>
                <a:endParaRPr lang="zh-CN" altLang="zh-CN" sz="12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2328192"/>
        <c:crosses val="autoZero"/>
        <c:auto val="1"/>
        <c:lblAlgn val="ctr"/>
        <c:lblOffset val="100"/>
        <c:noMultiLvlLbl val="0"/>
      </c:catAx>
      <c:valAx>
        <c:axId val="12232819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crossAx val="122318208"/>
        <c:crosses val="autoZero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800" i="0"/>
            </a:pPr>
            <a:endParaRPr lang="zh-CN"/>
          </a:p>
        </c:txPr>
      </c:legendEntry>
      <c:layout>
        <c:manualLayout>
          <c:xMode val="edge"/>
          <c:yMode val="edge"/>
          <c:x val="0.70724948757391592"/>
          <c:y val="0.32032658669344183"/>
          <c:w val="0.17639249386877387"/>
          <c:h val="0.23762343417024767"/>
        </c:manualLayout>
      </c:layout>
      <c:overlay val="0"/>
      <c:txPr>
        <a:bodyPr/>
        <a:lstStyle/>
        <a:p>
          <a:pPr>
            <a:defRPr sz="800" i="1"/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zh-CN" sz="1200" b="1" i="0" baseline="0">
                <a:effectLst/>
              </a:rPr>
              <a:t>0.8 μM ABA</a:t>
            </a:r>
            <a:endParaRPr lang="zh-CN" altLang="zh-CN" sz="1200">
              <a:effectLst/>
            </a:endParaRPr>
          </a:p>
        </c:rich>
      </c:tx>
      <c:layout>
        <c:manualLayout>
          <c:xMode val="edge"/>
          <c:yMode val="edge"/>
          <c:x val="0.33742397150216624"/>
          <c:y val="0.904352577097351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241441318705"/>
          <c:y val="5.8912938666263591E-2"/>
          <c:w val="0.53833494790448777"/>
          <c:h val="0.6947758264031465"/>
        </c:manualLayout>
      </c:layout>
      <c:lineChart>
        <c:grouping val="standard"/>
        <c:varyColors val="0"/>
        <c:ser>
          <c:idx val="0"/>
          <c:order val="0"/>
          <c:tx>
            <c:strRef>
              <c:f>Sheet1!$E$79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Sheet1!$E$125:$E$130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0.5</c:v>
                  </c:pt>
                  <c:pt idx="4">
                    <c:v>1</c:v>
                  </c:pt>
                  <c:pt idx="5">
                    <c:v>1</c:v>
                  </c:pt>
                </c:numCache>
              </c:numRef>
            </c:plus>
            <c:minus>
              <c:numRef>
                <c:f>Sheet1!$E$125:$E$130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0.5</c:v>
                  </c:pt>
                  <c:pt idx="4">
                    <c:v>1</c:v>
                  </c:pt>
                  <c:pt idx="5">
                    <c:v>1</c:v>
                  </c:pt>
                </c:numCache>
              </c:numRef>
            </c:minus>
          </c:errBars>
          <c:cat>
            <c:numRef>
              <c:f>Sheet1!$D$80:$D$86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Sheet1!$E$80:$E$86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22</c:v>
                </c:pt>
                <c:pt idx="3">
                  <c:v>50</c:v>
                </c:pt>
                <c:pt idx="4">
                  <c:v>68</c:v>
                </c:pt>
                <c:pt idx="5">
                  <c:v>76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5-4B8D-BE29-4133A5842758}"/>
            </c:ext>
          </c:extLst>
        </c:ser>
        <c:ser>
          <c:idx val="1"/>
          <c:order val="1"/>
          <c:tx>
            <c:strRef>
              <c:f>Sheet1!$F$79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Sheet1!$F$125:$F$130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</c:numCache>
              </c:numRef>
            </c:plus>
            <c:minus>
              <c:numRef>
                <c:f>Sheet1!$F$125:$F$130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0</c:v>
                  </c:pt>
                  <c:pt idx="4">
                    <c:v>0</c:v>
                  </c:pt>
                  <c:pt idx="5">
                    <c:v>1</c:v>
                  </c:pt>
                </c:numCache>
              </c:numRef>
            </c:minus>
          </c:errBars>
          <c:cat>
            <c:numRef>
              <c:f>Sheet1!$D$80:$D$86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Sheet1!$F$80:$F$86</c:f>
              <c:numCache>
                <c:formatCode>General</c:formatCode>
                <c:ptCount val="7"/>
                <c:pt idx="0">
                  <c:v>0</c:v>
                </c:pt>
                <c:pt idx="1">
                  <c:v>92</c:v>
                </c:pt>
                <c:pt idx="2">
                  <c:v>94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5-4B8D-BE29-4133A5842758}"/>
            </c:ext>
          </c:extLst>
        </c:ser>
        <c:ser>
          <c:idx val="2"/>
          <c:order val="2"/>
          <c:tx>
            <c:strRef>
              <c:f>Sheet1!$G$79</c:f>
              <c:strCache>
                <c:ptCount val="1"/>
                <c:pt idx="0">
                  <c:v>lrr1-2</c:v>
                </c:pt>
              </c:strCache>
            </c:strRef>
          </c:tx>
          <c:marker>
            <c:symbol val="triangle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Sheet1!$G$125:$G$130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</c:numCache>
              </c:numRef>
            </c:plus>
            <c:minus>
              <c:numRef>
                <c:f>Sheet1!$G$125:$G$130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2</c:v>
                  </c:pt>
                </c:numCache>
              </c:numRef>
            </c:minus>
          </c:errBars>
          <c:cat>
            <c:numRef>
              <c:f>Sheet1!$D$80:$D$86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Sheet1!$G$80:$G$86</c:f>
              <c:numCache>
                <c:formatCode>General</c:formatCode>
                <c:ptCount val="7"/>
                <c:pt idx="0">
                  <c:v>0</c:v>
                </c:pt>
                <c:pt idx="1">
                  <c:v>80</c:v>
                </c:pt>
                <c:pt idx="2">
                  <c:v>88</c:v>
                </c:pt>
                <c:pt idx="3">
                  <c:v>96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35-4B8D-BE29-4133A5842758}"/>
            </c:ext>
          </c:extLst>
        </c:ser>
        <c:ser>
          <c:idx val="3"/>
          <c:order val="3"/>
          <c:tx>
            <c:strRef>
              <c:f>Sheet1!$H$79</c:f>
              <c:strCache>
                <c:ptCount val="1"/>
                <c:pt idx="0">
                  <c:v>LRR1ox2</c:v>
                </c:pt>
              </c:strCache>
            </c:strRef>
          </c:tx>
          <c:marker>
            <c:symbol val="x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Sheet1!$H$125:$H$130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0</c:v>
                  </c:pt>
                  <c:pt idx="4">
                    <c:v>1</c:v>
                  </c:pt>
                  <c:pt idx="5">
                    <c:v>1</c:v>
                  </c:pt>
                </c:numCache>
              </c:numRef>
            </c:plus>
            <c:minus>
              <c:numRef>
                <c:f>Sheet1!$H$125:$H$130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0.5</c:v>
                  </c:pt>
                  <c:pt idx="2">
                    <c:v>1</c:v>
                  </c:pt>
                  <c:pt idx="3">
                    <c:v>0</c:v>
                  </c:pt>
                  <c:pt idx="4">
                    <c:v>1</c:v>
                  </c:pt>
                  <c:pt idx="5">
                    <c:v>1</c:v>
                  </c:pt>
                </c:numCache>
              </c:numRef>
            </c:minus>
          </c:errBars>
          <c:cat>
            <c:numRef>
              <c:f>Sheet1!$D$80:$D$86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Sheet1!$H$80:$H$86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8</c:v>
                </c:pt>
                <c:pt idx="3">
                  <c:v>8</c:v>
                </c:pt>
                <c:pt idx="4">
                  <c:v>20</c:v>
                </c:pt>
                <c:pt idx="5">
                  <c:v>28.000000000000004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35-4B8D-BE29-4133A5842758}"/>
            </c:ext>
          </c:extLst>
        </c:ser>
        <c:ser>
          <c:idx val="4"/>
          <c:order val="4"/>
          <c:tx>
            <c:strRef>
              <c:f>Sheet1!$I$79</c:f>
              <c:strCache>
                <c:ptCount val="1"/>
                <c:pt idx="0">
                  <c:v>LRR1ox10</c:v>
                </c:pt>
              </c:strCache>
            </c:strRef>
          </c:tx>
          <c:marker>
            <c:symbol val="star"/>
            <c:size val="4"/>
          </c:marker>
          <c:errBars>
            <c:errDir val="y"/>
            <c:errBarType val="both"/>
            <c:errValType val="cust"/>
            <c:noEndCap val="0"/>
            <c:plus>
              <c:numRef>
                <c:f>Sheet1!$I$125:$I$130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</c:numCache>
              </c:numRef>
            </c:plus>
            <c:minus>
              <c:numRef>
                <c:f>Sheet1!$I$125:$I$130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0.5</c:v>
                  </c:pt>
                  <c:pt idx="3">
                    <c:v>1</c:v>
                  </c:pt>
                  <c:pt idx="4">
                    <c:v>2</c:v>
                  </c:pt>
                  <c:pt idx="5">
                    <c:v>1</c:v>
                  </c:pt>
                </c:numCache>
              </c:numRef>
            </c:minus>
          </c:errBars>
          <c:cat>
            <c:numRef>
              <c:f>Sheet1!$D$80:$D$86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Sheet1!$I$80:$I$86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20</c:v>
                </c:pt>
                <c:pt idx="4">
                  <c:v>40</c:v>
                </c:pt>
                <c:pt idx="5">
                  <c:v>48</c:v>
                </c:pt>
                <c:pt idx="6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35-4B8D-BE29-4133A5842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0960"/>
        <c:axId val="128791296"/>
      </c:lineChart>
      <c:catAx>
        <c:axId val="12844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zh-CN" sz="1000" b="1" i="0" baseline="0">
                    <a:effectLst/>
                  </a:rPr>
                  <a:t>Time (day)</a:t>
                </a:r>
                <a:endParaRPr lang="zh-CN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791296"/>
        <c:crosses val="autoZero"/>
        <c:auto val="1"/>
        <c:lblAlgn val="ctr"/>
        <c:lblOffset val="100"/>
        <c:noMultiLvlLbl val="0"/>
      </c:catAx>
      <c:valAx>
        <c:axId val="12879129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zh-CN" sz="1000" b="1" i="0" baseline="0">
                    <a:effectLst/>
                  </a:rPr>
                  <a:t>germination rate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440960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00" b="0" i="0" baseline="0"/>
            </a:pPr>
            <a:endParaRPr lang="zh-CN"/>
          </a:p>
        </c:txPr>
      </c:legendEntry>
      <c:legendEntry>
        <c:idx val="3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egendEntry>
        <c:idx val="4"/>
        <c:txPr>
          <a:bodyPr/>
          <a:lstStyle/>
          <a:p>
            <a:pPr>
              <a:defRPr sz="800" b="0" i="1" baseline="0"/>
            </a:pPr>
            <a:endParaRPr lang="zh-CN"/>
          </a:p>
        </c:txPr>
      </c:legendEntry>
      <c:layout>
        <c:manualLayout>
          <c:xMode val="edge"/>
          <c:yMode val="edge"/>
          <c:x val="0.71900061098677059"/>
          <c:y val="0.27827780680732989"/>
          <c:w val="0.18950377537118709"/>
          <c:h val="0.40606111986595123"/>
        </c:manualLayout>
      </c:layout>
      <c:overlay val="0"/>
      <c:txPr>
        <a:bodyPr/>
        <a:lstStyle/>
        <a:p>
          <a:pPr>
            <a:defRPr sz="800" b="0" i="1" baseline="0"/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zh-CN" sz="1200" b="1" i="0" baseline="0">
                <a:effectLst/>
              </a:rPr>
              <a:t>0.8 μM ABA</a:t>
            </a:r>
            <a:endParaRPr lang="zh-CN" altLang="zh-CN" sz="1200">
              <a:effectLst/>
            </a:endParaRPr>
          </a:p>
        </c:rich>
      </c:tx>
      <c:layout>
        <c:manualLayout>
          <c:xMode val="edge"/>
          <c:yMode val="edge"/>
          <c:x val="0.29800354732990325"/>
          <c:y val="0.89136614581092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78740157480316"/>
          <c:y val="5.0343249427917618E-2"/>
          <c:w val="0.53352618727537116"/>
          <c:h val="0.71124575526453937"/>
        </c:manualLayout>
      </c:layout>
      <c:lineChart>
        <c:grouping val="standard"/>
        <c:varyColors val="0"/>
        <c:ser>
          <c:idx val="0"/>
          <c:order val="0"/>
          <c:tx>
            <c:strRef>
              <c:f>Sheet1!$K$79</c:f>
              <c:strCache>
                <c:ptCount val="1"/>
                <c:pt idx="0">
                  <c:v>WT</c:v>
                </c:pt>
              </c:strCache>
            </c:strRef>
          </c:tx>
          <c:marker>
            <c:symbol val="diamond"/>
            <c:size val="4"/>
          </c:marker>
          <c:cat>
            <c:numRef>
              <c:f>Sheet1!$J$80:$J$86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Sheet1!$K$80:$K$86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22</c:v>
                </c:pt>
                <c:pt idx="3">
                  <c:v>50</c:v>
                </c:pt>
                <c:pt idx="4">
                  <c:v>68</c:v>
                </c:pt>
                <c:pt idx="5">
                  <c:v>76</c:v>
                </c:pt>
                <c:pt idx="6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3-4217-BBFA-CEEB19C91F64}"/>
            </c:ext>
          </c:extLst>
        </c:ser>
        <c:ser>
          <c:idx val="1"/>
          <c:order val="1"/>
          <c:tx>
            <c:strRef>
              <c:f>Sheet1!$L$79</c:f>
              <c:strCache>
                <c:ptCount val="1"/>
                <c:pt idx="0">
                  <c:v>lrr1-1</c:v>
                </c:pt>
              </c:strCache>
            </c:strRef>
          </c:tx>
          <c:marker>
            <c:symbol val="square"/>
            <c:size val="4"/>
          </c:marker>
          <c:cat>
            <c:numRef>
              <c:f>Sheet1!$J$80:$J$86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Sheet1!$L$80:$L$86</c:f>
              <c:numCache>
                <c:formatCode>General</c:formatCode>
                <c:ptCount val="7"/>
                <c:pt idx="0">
                  <c:v>0</c:v>
                </c:pt>
                <c:pt idx="1">
                  <c:v>92</c:v>
                </c:pt>
                <c:pt idx="2">
                  <c:v>94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3-4217-BBFA-CEEB19C91F64}"/>
            </c:ext>
          </c:extLst>
        </c:ser>
        <c:ser>
          <c:idx val="2"/>
          <c:order val="2"/>
          <c:tx>
            <c:strRef>
              <c:f>Sheet1!$M$79</c:f>
              <c:strCache>
                <c:ptCount val="1"/>
                <c:pt idx="0">
                  <c:v>kin7</c:v>
                </c:pt>
              </c:strCache>
            </c:strRef>
          </c:tx>
          <c:marker>
            <c:symbol val="triangle"/>
            <c:size val="4"/>
          </c:marker>
          <c:cat>
            <c:numRef>
              <c:f>Sheet1!$J$80:$J$86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Sheet1!$M$80:$M$86</c:f>
              <c:numCache>
                <c:formatCode>General</c:formatCode>
                <c:ptCount val="7"/>
                <c:pt idx="0">
                  <c:v>0</c:v>
                </c:pt>
                <c:pt idx="1">
                  <c:v>86</c:v>
                </c:pt>
                <c:pt idx="2">
                  <c:v>96</c:v>
                </c:pt>
                <c:pt idx="3">
                  <c:v>98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3-4217-BBFA-CEEB19C91F64}"/>
            </c:ext>
          </c:extLst>
        </c:ser>
        <c:ser>
          <c:idx val="3"/>
          <c:order val="3"/>
          <c:tx>
            <c:strRef>
              <c:f>Sheet1!$N$79</c:f>
              <c:strCache>
                <c:ptCount val="1"/>
                <c:pt idx="0">
                  <c:v>lrr1kin7</c:v>
                </c:pt>
              </c:strCache>
            </c:strRef>
          </c:tx>
          <c:marker>
            <c:symbol val="x"/>
            <c:size val="4"/>
          </c:marker>
          <c:cat>
            <c:numRef>
              <c:f>Sheet1!$J$80:$J$86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Sheet1!$N$80:$N$86</c:f>
              <c:numCache>
                <c:formatCode>General</c:formatCode>
                <c:ptCount val="7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3-4217-BBFA-CEEB19C91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50016"/>
        <c:axId val="123427072"/>
      </c:lineChart>
      <c:catAx>
        <c:axId val="12335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zh-CN" sz="1000" b="1" i="0" baseline="0">
                    <a:effectLst/>
                  </a:rPr>
                  <a:t>Time (day)</a:t>
                </a:r>
                <a:endParaRPr lang="zh-CN" altLang="zh-CN" sz="1000">
                  <a:effectLst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427072"/>
        <c:crosses val="autoZero"/>
        <c:auto val="1"/>
        <c:lblAlgn val="ctr"/>
        <c:lblOffset val="100"/>
        <c:noMultiLvlLbl val="0"/>
      </c:catAx>
      <c:valAx>
        <c:axId val="123427072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zh-CN" sz="1000" b="1" i="0" baseline="0">
                    <a:effectLst/>
                  </a:rPr>
                  <a:t>germination rate (%)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350016"/>
        <c:crosses val="autoZero"/>
        <c:crossBetween val="between"/>
        <c:majorUnit val="10"/>
      </c:valAx>
    </c:plotArea>
    <c:legend>
      <c:legendPos val="r"/>
      <c:legendEntry>
        <c:idx val="0"/>
        <c:txPr>
          <a:bodyPr/>
          <a:lstStyle/>
          <a:p>
            <a:pPr>
              <a:defRPr sz="800" i="0"/>
            </a:pPr>
            <a:endParaRPr lang="zh-CN"/>
          </a:p>
        </c:txPr>
      </c:legendEntry>
      <c:layout>
        <c:manualLayout>
          <c:xMode val="edge"/>
          <c:yMode val="edge"/>
          <c:x val="0.72211049659794813"/>
          <c:y val="0.32994519969299152"/>
          <c:w val="0.17918329179695269"/>
          <c:h val="0.30199446668048663"/>
        </c:manualLayout>
      </c:layout>
      <c:overlay val="0"/>
      <c:txPr>
        <a:bodyPr/>
        <a:lstStyle/>
        <a:p>
          <a:pPr>
            <a:defRPr sz="800" i="1"/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7661854768154"/>
          <c:y val="5.0925925925925923E-2"/>
          <c:w val="0.68303531086582947"/>
          <c:h val="0.74001932050160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Sheet2!$H$8</c:f>
              <c:strCache>
                <c:ptCount val="1"/>
                <c:pt idx="0">
                  <c:v>WT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Sheet2!$H$14:$H$15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</c:v>
                  </c:pt>
                </c:numCache>
              </c:numRef>
            </c:plus>
            <c:minus>
              <c:numRef>
                <c:f>Sheet2!$H$14:$H$15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Sheet2!$H$9:$H$10</c:f>
              <c:numCache>
                <c:formatCode>General</c:formatCode>
                <c:ptCount val="2"/>
                <c:pt idx="0">
                  <c:v>100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1-4C14-9C7F-8C6D6E152297}"/>
            </c:ext>
          </c:extLst>
        </c:ser>
        <c:ser>
          <c:idx val="1"/>
          <c:order val="1"/>
          <c:tx>
            <c:strRef>
              <c:f>Sheet2!$I$8</c:f>
              <c:strCache>
                <c:ptCount val="1"/>
                <c:pt idx="0">
                  <c:v>lrr1-1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Sheet2!$I$14:$I$15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</c:v>
                  </c:pt>
                </c:numCache>
              </c:numRef>
            </c:plus>
            <c:minus>
              <c:numRef>
                <c:f>Sheet2!$I$14:$I$15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Sheet2!$I$9:$I$10</c:f>
              <c:numCache>
                <c:formatCode>General</c:formatCode>
                <c:ptCount val="2"/>
                <c:pt idx="0">
                  <c:v>100</c:v>
                </c:pt>
                <c:pt idx="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1-4C14-9C7F-8C6D6E152297}"/>
            </c:ext>
          </c:extLst>
        </c:ser>
        <c:ser>
          <c:idx val="2"/>
          <c:order val="2"/>
          <c:tx>
            <c:strRef>
              <c:f>Sheet2!$J$8</c:f>
              <c:strCache>
                <c:ptCount val="1"/>
                <c:pt idx="0">
                  <c:v>lrr1-2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Sheet2!$J$14:$J$15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1.3</c:v>
                  </c:pt>
                </c:numCache>
              </c:numRef>
            </c:plus>
            <c:minus>
              <c:numRef>
                <c:f>Sheet2!$J$14:$J$15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1.3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Sheet2!$J$9:$J$10</c:f>
              <c:numCache>
                <c:formatCode>General</c:formatCode>
                <c:ptCount val="2"/>
                <c:pt idx="0">
                  <c:v>100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D1-4C14-9C7F-8C6D6E152297}"/>
            </c:ext>
          </c:extLst>
        </c:ser>
        <c:ser>
          <c:idx val="3"/>
          <c:order val="3"/>
          <c:tx>
            <c:strRef>
              <c:f>Sheet2!$K$8</c:f>
              <c:strCache>
                <c:ptCount val="1"/>
                <c:pt idx="0">
                  <c:v>kin7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Sheet2!$K$14:$K$15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1.4</c:v>
                  </c:pt>
                </c:numCache>
              </c:numRef>
            </c:plus>
            <c:minus>
              <c:numRef>
                <c:f>Sheet2!$K$14:$K$15</c:f>
                <c:numCache>
                  <c:formatCode>General</c:formatCode>
                  <c:ptCount val="2"/>
                  <c:pt idx="0">
                    <c:v>1</c:v>
                  </c:pt>
                  <c:pt idx="1">
                    <c:v>1.4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Sheet2!$K$9:$K$10</c:f>
              <c:numCache>
                <c:formatCode>General</c:formatCode>
                <c:ptCount val="2"/>
                <c:pt idx="0">
                  <c:v>100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D1-4C14-9C7F-8C6D6E152297}"/>
            </c:ext>
          </c:extLst>
        </c:ser>
        <c:ser>
          <c:idx val="4"/>
          <c:order val="4"/>
          <c:tx>
            <c:strRef>
              <c:f>Sheet2!$L$8</c:f>
              <c:strCache>
                <c:ptCount val="1"/>
                <c:pt idx="0">
                  <c:v>lrr1kin7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Sheet2!$L$14:$L$15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</c:v>
                  </c:pt>
                </c:numCache>
              </c:numRef>
            </c:plus>
            <c:minus>
              <c:numRef>
                <c:f>Sheet2!$L$14:$L$15</c:f>
                <c:numCache>
                  <c:formatCode>General</c:formatCode>
                  <c:ptCount val="2"/>
                  <c:pt idx="0">
                    <c:v>2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Sheet2!$L$9:$L$10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D1-4C14-9C7F-8C6D6E152297}"/>
            </c:ext>
          </c:extLst>
        </c:ser>
        <c:ser>
          <c:idx val="5"/>
          <c:order val="5"/>
          <c:tx>
            <c:strRef>
              <c:f>Sheet2!$M$8</c:f>
              <c:strCache>
                <c:ptCount val="1"/>
                <c:pt idx="0">
                  <c:v>LRR1ox2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Sheet2!$M$14:$M$15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0.5</c:v>
                  </c:pt>
                </c:numCache>
              </c:numRef>
            </c:plus>
            <c:minus>
              <c:numRef>
                <c:f>Sheet2!$M$14:$M$15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0.5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Sheet2!$M$9:$M$10</c:f>
              <c:numCache>
                <c:formatCode>General</c:formatCode>
                <c:ptCount val="2"/>
                <c:pt idx="0">
                  <c:v>100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D1-4C14-9C7F-8C6D6E152297}"/>
            </c:ext>
          </c:extLst>
        </c:ser>
        <c:ser>
          <c:idx val="6"/>
          <c:order val="6"/>
          <c:tx>
            <c:strRef>
              <c:f>Sheet2!$N$8</c:f>
              <c:strCache>
                <c:ptCount val="1"/>
                <c:pt idx="0">
                  <c:v>LRR1ox10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Sheet2!$N$14:$N$15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</c:v>
                  </c:pt>
                </c:numCache>
              </c:numRef>
            </c:plus>
            <c:minus>
              <c:numRef>
                <c:f>Sheet2!$N$14:$N$15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Sheet2!$G$9:$G$10</c:f>
              <c:strCache>
                <c:ptCount val="2"/>
                <c:pt idx="0">
                  <c:v>control</c:v>
                </c:pt>
                <c:pt idx="1">
                  <c:v>0.8 μM ABA</c:v>
                </c:pt>
              </c:strCache>
            </c:strRef>
          </c:cat>
          <c:val>
            <c:numRef>
              <c:f>Sheet2!$N$9:$N$10</c:f>
              <c:numCache>
                <c:formatCode>General</c:formatCode>
                <c:ptCount val="2"/>
                <c:pt idx="0">
                  <c:v>100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D1-4C14-9C7F-8C6D6E15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0"/>
        <c:axId val="423971624"/>
        <c:axId val="423972280"/>
      </c:barChart>
      <c:catAx>
        <c:axId val="423971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23972280"/>
        <c:crosses val="autoZero"/>
        <c:auto val="1"/>
        <c:lblAlgn val="ctr"/>
        <c:lblOffset val="100"/>
        <c:noMultiLvlLbl val="0"/>
      </c:catAx>
      <c:valAx>
        <c:axId val="42397228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000" b="1" i="0" baseline="0">
                    <a:effectLst/>
                  </a:rPr>
                  <a:t>Seed germination (%)</a:t>
                </a:r>
                <a:endParaRPr lang="zh-CN" altLang="zh-CN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42397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</c:legendEntry>
      <c:layout>
        <c:manualLayout>
          <c:xMode val="edge"/>
          <c:yMode val="edge"/>
          <c:x val="0.83576658240676682"/>
          <c:y val="0.13442512394284051"/>
          <c:w val="0.1454778392816144"/>
          <c:h val="0.68501932050160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1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297234</xdr:colOff>
      <xdr:row>26</xdr:row>
      <xdr:rowOff>45338</xdr:rowOff>
    </xdr:from>
    <xdr:to>
      <xdr:col>22</xdr:col>
      <xdr:colOff>630731</xdr:colOff>
      <xdr:row>44</xdr:row>
      <xdr:rowOff>102456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62893</xdr:colOff>
      <xdr:row>26</xdr:row>
      <xdr:rowOff>20170</xdr:rowOff>
    </xdr:from>
    <xdr:to>
      <xdr:col>29</xdr:col>
      <xdr:colOff>16968</xdr:colOff>
      <xdr:row>43</xdr:row>
      <xdr:rowOff>140551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131081</xdr:colOff>
      <xdr:row>48</xdr:row>
      <xdr:rowOff>45582</xdr:rowOff>
    </xdr:from>
    <xdr:to>
      <xdr:col>22</xdr:col>
      <xdr:colOff>574221</xdr:colOff>
      <xdr:row>64</xdr:row>
      <xdr:rowOff>155121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221342</xdr:colOff>
      <xdr:row>47</xdr:row>
      <xdr:rowOff>158975</xdr:rowOff>
    </xdr:from>
    <xdr:to>
      <xdr:col>28</xdr:col>
      <xdr:colOff>674914</xdr:colOff>
      <xdr:row>64</xdr:row>
      <xdr:rowOff>155121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184151</xdr:colOff>
      <xdr:row>67</xdr:row>
      <xdr:rowOff>178932</xdr:rowOff>
    </xdr:from>
    <xdr:to>
      <xdr:col>22</xdr:col>
      <xdr:colOff>405493</xdr:colOff>
      <xdr:row>85</xdr:row>
      <xdr:rowOff>8164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268061</xdr:colOff>
      <xdr:row>68</xdr:row>
      <xdr:rowOff>56921</xdr:rowOff>
    </xdr:from>
    <xdr:to>
      <xdr:col>29</xdr:col>
      <xdr:colOff>10885</xdr:colOff>
      <xdr:row>85</xdr:row>
      <xdr:rowOff>78921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231704</xdr:colOff>
      <xdr:row>17</xdr:row>
      <xdr:rowOff>141632</xdr:rowOff>
    </xdr:from>
    <xdr:to>
      <xdr:col>14</xdr:col>
      <xdr:colOff>45967</xdr:colOff>
      <xdr:row>33</xdr:row>
      <xdr:rowOff>141632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53B3A3E9-CE1D-4405-9BE4-6A5E6558C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S134"/>
  <sheetViews>
    <sheetView topLeftCell="A43" zoomScale="70" zoomScaleNormal="70" workbookViewId="0">
      <selection activeCell="F82" sqref="F82:N82"/>
    </sheetView>
  </sheetViews>
  <sheetFormatPr defaultRowHeight="13.5" x14ac:dyDescent="0.15"/>
  <cols>
    <col min="5" max="5" width="11.375" customWidth="1"/>
    <col min="6" max="6" width="13.375" customWidth="1"/>
    <col min="7" max="7" width="15.5" customWidth="1"/>
    <col min="8" max="8" width="16.25" customWidth="1"/>
    <col min="9" max="9" width="18.625" customWidth="1"/>
    <col min="10" max="10" width="15.5" customWidth="1"/>
    <col min="11" max="11" width="16.125" bestFit="1" customWidth="1"/>
    <col min="12" max="12" width="15.75" customWidth="1"/>
    <col min="23" max="23" width="10" customWidth="1"/>
  </cols>
  <sheetData>
    <row r="3" spans="5:12" ht="15" x14ac:dyDescent="0.15">
      <c r="E3" s="3"/>
      <c r="F3" s="3"/>
      <c r="G3" s="3"/>
      <c r="H3" s="3"/>
      <c r="I3" s="3"/>
      <c r="J3" s="3"/>
      <c r="K3" s="3"/>
      <c r="L3" s="3"/>
    </row>
    <row r="4" spans="5:12" ht="15" x14ac:dyDescent="0.15">
      <c r="E4" s="3"/>
      <c r="F4" s="3"/>
      <c r="G4" s="3"/>
      <c r="H4" s="3"/>
      <c r="I4" s="3"/>
      <c r="J4" s="3"/>
      <c r="K4" s="3"/>
      <c r="L4" s="3"/>
    </row>
    <row r="5" spans="5:12" ht="15" x14ac:dyDescent="0.15">
      <c r="E5" s="3"/>
      <c r="F5" s="3"/>
      <c r="G5" s="3"/>
      <c r="H5" s="3"/>
      <c r="I5" s="3"/>
      <c r="J5" s="3"/>
      <c r="K5" s="3"/>
      <c r="L5" s="3"/>
    </row>
    <row r="6" spans="5:12" ht="15" x14ac:dyDescent="0.15">
      <c r="E6" s="3"/>
      <c r="F6" s="3"/>
      <c r="G6" s="3"/>
      <c r="H6" s="3"/>
      <c r="I6" s="3"/>
      <c r="J6" s="3"/>
      <c r="K6" s="9"/>
      <c r="L6" s="9"/>
    </row>
    <row r="7" spans="5:12" ht="15" x14ac:dyDescent="0.15">
      <c r="E7" s="3"/>
      <c r="F7" s="3"/>
      <c r="G7" s="3"/>
      <c r="H7" s="3"/>
      <c r="I7" s="3"/>
      <c r="J7" s="3"/>
      <c r="K7" s="3"/>
      <c r="L7" s="3"/>
    </row>
    <row r="8" spans="5:12" ht="15" x14ac:dyDescent="0.15">
      <c r="E8" s="3"/>
      <c r="F8" s="3"/>
      <c r="G8" s="3"/>
      <c r="H8" s="3"/>
      <c r="I8" s="3"/>
      <c r="J8" s="3"/>
      <c r="K8" s="3"/>
      <c r="L8" s="3"/>
    </row>
    <row r="9" spans="5:12" ht="15" x14ac:dyDescent="0.15">
      <c r="E9" s="3"/>
      <c r="F9" s="3"/>
      <c r="G9" s="3"/>
      <c r="H9" s="3"/>
      <c r="I9" s="3"/>
      <c r="J9" s="3"/>
      <c r="K9" s="3"/>
      <c r="L9" s="3"/>
    </row>
    <row r="10" spans="5:12" ht="15" x14ac:dyDescent="0.15">
      <c r="E10" s="3"/>
      <c r="F10" s="3"/>
      <c r="G10" s="3"/>
      <c r="H10" s="3"/>
      <c r="I10" s="3"/>
      <c r="J10" s="3"/>
      <c r="K10" s="3"/>
      <c r="L10" s="3"/>
    </row>
    <row r="11" spans="5:12" ht="15" x14ac:dyDescent="0.15">
      <c r="E11" s="3"/>
      <c r="F11" s="3"/>
      <c r="G11" s="3"/>
      <c r="H11" s="3"/>
      <c r="I11" s="3"/>
      <c r="J11" s="3"/>
      <c r="K11" s="3"/>
      <c r="L11" s="3"/>
    </row>
    <row r="12" spans="5:12" ht="15" x14ac:dyDescent="0.15">
      <c r="E12" s="3"/>
      <c r="F12" s="3"/>
      <c r="G12" s="3"/>
      <c r="H12" s="3"/>
      <c r="I12" s="3"/>
      <c r="J12" s="3"/>
      <c r="K12" s="3"/>
      <c r="L12" s="3"/>
    </row>
    <row r="13" spans="5:12" ht="15" x14ac:dyDescent="0.15">
      <c r="E13" s="3"/>
      <c r="F13" s="3"/>
      <c r="G13" s="3"/>
      <c r="H13" s="3"/>
      <c r="I13" s="3"/>
      <c r="J13" s="3"/>
      <c r="K13" s="3"/>
      <c r="L13" s="3"/>
    </row>
    <row r="14" spans="5:12" ht="15" x14ac:dyDescent="0.15">
      <c r="E14" s="3"/>
      <c r="F14" s="3"/>
      <c r="G14" s="3"/>
      <c r="H14" s="3"/>
      <c r="I14" s="3"/>
      <c r="J14" s="3"/>
      <c r="K14" s="3"/>
      <c r="L14" s="3"/>
    </row>
    <row r="15" spans="5:12" ht="15" x14ac:dyDescent="0.15">
      <c r="E15" s="3"/>
      <c r="F15" s="3"/>
      <c r="G15" s="3"/>
      <c r="H15" s="3"/>
      <c r="I15" s="10"/>
      <c r="J15" s="3"/>
      <c r="K15" s="3"/>
      <c r="L15" s="3"/>
    </row>
    <row r="16" spans="5:12" ht="15" x14ac:dyDescent="0.25">
      <c r="E16" s="11"/>
      <c r="F16" s="11"/>
      <c r="G16" s="11"/>
      <c r="H16" s="11"/>
      <c r="I16" s="11"/>
      <c r="J16" s="11"/>
      <c r="K16" s="11"/>
      <c r="L16" s="11"/>
    </row>
    <row r="17" spans="4:16" ht="15" x14ac:dyDescent="0.25">
      <c r="E17" s="11"/>
      <c r="F17" s="11"/>
      <c r="G17" s="11"/>
      <c r="H17" s="11"/>
      <c r="I17" s="11"/>
      <c r="J17" s="11"/>
      <c r="K17" s="11"/>
      <c r="L17" s="11"/>
    </row>
    <row r="21" spans="4:16" x14ac:dyDescent="0.15">
      <c r="P21" s="2"/>
    </row>
    <row r="22" spans="4:16" x14ac:dyDescent="0.15">
      <c r="P22" s="2"/>
    </row>
    <row r="23" spans="4:16" x14ac:dyDescent="0.15">
      <c r="P23" s="2"/>
    </row>
    <row r="24" spans="4:16" x14ac:dyDescent="0.15">
      <c r="P24" s="2"/>
    </row>
    <row r="25" spans="4:16" ht="15" x14ac:dyDescent="0.25">
      <c r="I25" s="14" t="s">
        <v>17</v>
      </c>
      <c r="P25" s="2"/>
    </row>
    <row r="26" spans="4:16" x14ac:dyDescent="0.15">
      <c r="P26" s="2"/>
    </row>
    <row r="27" spans="4:16" ht="15" x14ac:dyDescent="0.15">
      <c r="E27" s="3" t="s">
        <v>0</v>
      </c>
      <c r="F27" s="3" t="s">
        <v>13</v>
      </c>
      <c r="G27" s="3" t="s">
        <v>14</v>
      </c>
      <c r="H27" s="3" t="s">
        <v>11</v>
      </c>
      <c r="I27" s="3" t="s">
        <v>12</v>
      </c>
      <c r="J27" s="3"/>
      <c r="K27" s="3" t="s">
        <v>0</v>
      </c>
      <c r="L27" s="3" t="s">
        <v>13</v>
      </c>
      <c r="M27" s="3" t="s">
        <v>15</v>
      </c>
      <c r="N27" s="3" t="s">
        <v>16</v>
      </c>
      <c r="P27" s="2"/>
    </row>
    <row r="28" spans="4:16" x14ac:dyDescent="0.15"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K28">
        <v>0</v>
      </c>
      <c r="L28">
        <v>0</v>
      </c>
      <c r="M28">
        <v>0</v>
      </c>
      <c r="N28">
        <v>0</v>
      </c>
      <c r="P28" s="2"/>
    </row>
    <row r="29" spans="4:16" x14ac:dyDescent="0.15">
      <c r="D29">
        <v>2</v>
      </c>
      <c r="E29">
        <v>19.5</v>
      </c>
      <c r="F29">
        <v>25</v>
      </c>
      <c r="G29">
        <v>24</v>
      </c>
      <c r="H29">
        <v>21</v>
      </c>
      <c r="I29">
        <v>22</v>
      </c>
      <c r="K29">
        <v>19.5</v>
      </c>
      <c r="L29">
        <v>25</v>
      </c>
      <c r="M29">
        <v>25</v>
      </c>
      <c r="N29">
        <v>25</v>
      </c>
      <c r="P29" s="2"/>
    </row>
    <row r="30" spans="4:16" x14ac:dyDescent="0.15">
      <c r="D30">
        <v>3</v>
      </c>
      <c r="E30">
        <v>25</v>
      </c>
      <c r="F30">
        <v>25</v>
      </c>
      <c r="G30">
        <v>25</v>
      </c>
      <c r="H30">
        <v>24.5</v>
      </c>
      <c r="I30">
        <v>24</v>
      </c>
      <c r="K30">
        <v>25</v>
      </c>
      <c r="L30">
        <v>25</v>
      </c>
      <c r="M30">
        <v>25</v>
      </c>
      <c r="N30">
        <v>25</v>
      </c>
      <c r="P30" s="2"/>
    </row>
    <row r="31" spans="4:16" x14ac:dyDescent="0.15">
      <c r="D31">
        <v>4</v>
      </c>
      <c r="E31">
        <v>25</v>
      </c>
      <c r="F31">
        <v>25</v>
      </c>
      <c r="G31">
        <v>25</v>
      </c>
      <c r="H31">
        <v>25</v>
      </c>
      <c r="I31">
        <v>25</v>
      </c>
      <c r="K31">
        <v>25</v>
      </c>
      <c r="L31">
        <v>25</v>
      </c>
      <c r="M31">
        <v>25</v>
      </c>
      <c r="N31">
        <v>25</v>
      </c>
      <c r="P31" s="2"/>
    </row>
    <row r="32" spans="4:16" x14ac:dyDescent="0.15">
      <c r="D32">
        <v>5</v>
      </c>
      <c r="E32">
        <v>25</v>
      </c>
      <c r="F32">
        <v>25</v>
      </c>
      <c r="G32">
        <v>25</v>
      </c>
      <c r="H32">
        <v>25</v>
      </c>
      <c r="I32">
        <v>25</v>
      </c>
      <c r="K32">
        <v>25</v>
      </c>
      <c r="L32">
        <v>25</v>
      </c>
      <c r="M32">
        <v>25</v>
      </c>
      <c r="N32">
        <v>25</v>
      </c>
      <c r="P32" s="2"/>
    </row>
    <row r="33" spans="4:16" x14ac:dyDescent="0.15">
      <c r="D33">
        <v>6</v>
      </c>
      <c r="E33">
        <v>25</v>
      </c>
      <c r="F33">
        <v>25</v>
      </c>
      <c r="G33">
        <v>25</v>
      </c>
      <c r="H33">
        <v>25</v>
      </c>
      <c r="I33">
        <v>25</v>
      </c>
      <c r="K33">
        <v>25</v>
      </c>
      <c r="L33">
        <v>25</v>
      </c>
      <c r="M33">
        <v>25</v>
      </c>
      <c r="N33">
        <v>25</v>
      </c>
      <c r="P33" s="2"/>
    </row>
    <row r="34" spans="4:16" x14ac:dyDescent="0.15">
      <c r="P34" s="2"/>
    </row>
    <row r="35" spans="4:16" x14ac:dyDescent="0.15">
      <c r="P35" s="2"/>
    </row>
    <row r="36" spans="4:16" ht="15" x14ac:dyDescent="0.15">
      <c r="I36" s="13" t="s">
        <v>8</v>
      </c>
      <c r="P36" s="2"/>
    </row>
    <row r="37" spans="4:16" x14ac:dyDescent="0.15">
      <c r="P37" s="2"/>
    </row>
    <row r="38" spans="4:16" ht="15" x14ac:dyDescent="0.15">
      <c r="E38" s="3" t="s">
        <v>0</v>
      </c>
      <c r="F38" s="3" t="s">
        <v>13</v>
      </c>
      <c r="G38" s="3" t="s">
        <v>14</v>
      </c>
      <c r="H38" s="3" t="s">
        <v>11</v>
      </c>
      <c r="I38" s="3" t="s">
        <v>12</v>
      </c>
      <c r="J38" s="3"/>
      <c r="K38" s="3" t="s">
        <v>0</v>
      </c>
      <c r="L38" s="3" t="s">
        <v>13</v>
      </c>
      <c r="M38" s="3" t="s">
        <v>15</v>
      </c>
      <c r="N38" s="3" t="s">
        <v>16</v>
      </c>
      <c r="P38" s="2"/>
    </row>
    <row r="39" spans="4:16" x14ac:dyDescent="0.15">
      <c r="D39"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0</v>
      </c>
      <c r="L39">
        <v>0</v>
      </c>
      <c r="M39">
        <v>0</v>
      </c>
      <c r="N39">
        <v>0</v>
      </c>
      <c r="P39" s="2"/>
    </row>
    <row r="40" spans="4:16" x14ac:dyDescent="0.15">
      <c r="D40">
        <v>2</v>
      </c>
      <c r="E40">
        <v>3</v>
      </c>
      <c r="F40">
        <v>23.5</v>
      </c>
      <c r="G40">
        <v>21.5</v>
      </c>
      <c r="H40">
        <v>2.5</v>
      </c>
      <c r="I40">
        <v>0.5</v>
      </c>
      <c r="J40">
        <v>2</v>
      </c>
      <c r="K40">
        <v>0</v>
      </c>
      <c r="L40">
        <v>23.5</v>
      </c>
      <c r="M40">
        <v>24</v>
      </c>
      <c r="N40">
        <v>25</v>
      </c>
      <c r="P40" s="2"/>
    </row>
    <row r="41" spans="4:16" x14ac:dyDescent="0.15">
      <c r="D41">
        <v>3</v>
      </c>
      <c r="E41">
        <v>6</v>
      </c>
      <c r="F41">
        <v>24.5</v>
      </c>
      <c r="G41">
        <v>23</v>
      </c>
      <c r="H41">
        <v>5.5</v>
      </c>
      <c r="I41">
        <v>5</v>
      </c>
      <c r="J41">
        <v>3</v>
      </c>
      <c r="K41">
        <v>6</v>
      </c>
      <c r="L41">
        <v>24.5</v>
      </c>
      <c r="M41">
        <v>24.5</v>
      </c>
      <c r="N41">
        <v>25</v>
      </c>
      <c r="P41" s="2"/>
    </row>
    <row r="42" spans="4:16" x14ac:dyDescent="0.15">
      <c r="D42">
        <v>4</v>
      </c>
      <c r="E42">
        <v>17</v>
      </c>
      <c r="F42">
        <v>25</v>
      </c>
      <c r="G42">
        <v>24.5</v>
      </c>
      <c r="H42">
        <v>6.5</v>
      </c>
      <c r="I42">
        <v>8.5</v>
      </c>
      <c r="J42">
        <v>4</v>
      </c>
      <c r="K42">
        <v>17</v>
      </c>
      <c r="L42">
        <v>25</v>
      </c>
      <c r="M42">
        <v>24.5</v>
      </c>
      <c r="N42">
        <v>25</v>
      </c>
      <c r="P42" s="2"/>
    </row>
    <row r="43" spans="4:16" x14ac:dyDescent="0.15">
      <c r="D43">
        <v>5</v>
      </c>
      <c r="E43">
        <v>22</v>
      </c>
      <c r="F43">
        <v>25</v>
      </c>
      <c r="G43">
        <v>25</v>
      </c>
      <c r="H43">
        <v>12</v>
      </c>
      <c r="I43">
        <v>13.5</v>
      </c>
      <c r="J43">
        <v>5</v>
      </c>
      <c r="K43">
        <v>22</v>
      </c>
      <c r="L43">
        <v>25</v>
      </c>
      <c r="M43">
        <v>25</v>
      </c>
      <c r="N43">
        <v>25</v>
      </c>
      <c r="P43" s="2"/>
    </row>
    <row r="44" spans="4:16" x14ac:dyDescent="0.15">
      <c r="D44">
        <v>6</v>
      </c>
      <c r="E44">
        <v>24</v>
      </c>
      <c r="F44">
        <v>25</v>
      </c>
      <c r="G44">
        <v>25</v>
      </c>
      <c r="H44">
        <v>13</v>
      </c>
      <c r="I44">
        <v>14</v>
      </c>
      <c r="J44">
        <v>6</v>
      </c>
      <c r="K44">
        <v>24</v>
      </c>
      <c r="L44">
        <v>25</v>
      </c>
      <c r="M44">
        <v>25</v>
      </c>
      <c r="N44">
        <v>25</v>
      </c>
      <c r="P44" s="2"/>
    </row>
    <row r="45" spans="4:16" x14ac:dyDescent="0.15">
      <c r="P45" s="2"/>
    </row>
    <row r="46" spans="4:16" ht="15" x14ac:dyDescent="0.15">
      <c r="I46" s="13" t="s">
        <v>10</v>
      </c>
      <c r="P46" s="2"/>
    </row>
    <row r="47" spans="4:16" ht="15" x14ac:dyDescent="0.15">
      <c r="E47" s="3" t="s">
        <v>0</v>
      </c>
      <c r="F47" s="3" t="s">
        <v>13</v>
      </c>
      <c r="G47" s="3" t="s">
        <v>14</v>
      </c>
      <c r="H47" s="3" t="s">
        <v>11</v>
      </c>
      <c r="I47" s="3" t="s">
        <v>12</v>
      </c>
      <c r="J47" s="3"/>
      <c r="K47" s="3" t="s">
        <v>0</v>
      </c>
      <c r="L47" s="3" t="s">
        <v>13</v>
      </c>
      <c r="M47" s="3" t="s">
        <v>15</v>
      </c>
      <c r="N47" s="3" t="s">
        <v>16</v>
      </c>
      <c r="P47" s="2"/>
    </row>
    <row r="48" spans="4:16" x14ac:dyDescent="0.15"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0</v>
      </c>
      <c r="N48">
        <v>0</v>
      </c>
      <c r="P48" s="2"/>
    </row>
    <row r="49" spans="4:16" x14ac:dyDescent="0.15">
      <c r="D49">
        <v>2</v>
      </c>
      <c r="E49">
        <v>1</v>
      </c>
      <c r="F49">
        <v>23</v>
      </c>
      <c r="G49">
        <v>20</v>
      </c>
      <c r="H49">
        <v>0.5</v>
      </c>
      <c r="I49">
        <v>0</v>
      </c>
      <c r="J49">
        <v>2</v>
      </c>
      <c r="K49">
        <v>0</v>
      </c>
      <c r="L49">
        <v>23</v>
      </c>
      <c r="M49">
        <v>21.5</v>
      </c>
      <c r="N49">
        <v>25</v>
      </c>
      <c r="P49" s="2"/>
    </row>
    <row r="50" spans="4:16" x14ac:dyDescent="0.15">
      <c r="D50">
        <v>3</v>
      </c>
      <c r="E50">
        <v>5.5</v>
      </c>
      <c r="F50">
        <v>23.5</v>
      </c>
      <c r="G50">
        <v>22</v>
      </c>
      <c r="H50">
        <v>2</v>
      </c>
      <c r="I50">
        <v>1.5</v>
      </c>
      <c r="J50">
        <v>3</v>
      </c>
      <c r="K50">
        <v>5.5</v>
      </c>
      <c r="L50">
        <v>23.5</v>
      </c>
      <c r="M50">
        <v>24</v>
      </c>
      <c r="N50">
        <v>25</v>
      </c>
      <c r="P50" s="2"/>
    </row>
    <row r="51" spans="4:16" x14ac:dyDescent="0.15">
      <c r="D51">
        <v>4</v>
      </c>
      <c r="E51">
        <v>12.5</v>
      </c>
      <c r="F51">
        <v>25</v>
      </c>
      <c r="G51">
        <v>24</v>
      </c>
      <c r="H51">
        <v>2</v>
      </c>
      <c r="I51">
        <v>5</v>
      </c>
      <c r="J51">
        <v>4</v>
      </c>
      <c r="K51">
        <v>12.5</v>
      </c>
      <c r="L51">
        <v>25</v>
      </c>
      <c r="M51">
        <v>24.5</v>
      </c>
      <c r="N51">
        <v>25</v>
      </c>
      <c r="P51" s="2"/>
    </row>
    <row r="52" spans="4:16" x14ac:dyDescent="0.15">
      <c r="D52">
        <v>5</v>
      </c>
      <c r="E52">
        <v>17</v>
      </c>
      <c r="F52">
        <v>25</v>
      </c>
      <c r="G52">
        <v>25</v>
      </c>
      <c r="H52">
        <v>5</v>
      </c>
      <c r="I52">
        <v>10</v>
      </c>
      <c r="J52">
        <v>5</v>
      </c>
      <c r="K52">
        <v>17</v>
      </c>
      <c r="L52">
        <v>25</v>
      </c>
      <c r="M52">
        <v>25</v>
      </c>
      <c r="N52">
        <v>25</v>
      </c>
      <c r="P52" s="2"/>
    </row>
    <row r="53" spans="4:16" x14ac:dyDescent="0.15">
      <c r="D53">
        <v>6</v>
      </c>
      <c r="E53">
        <v>19</v>
      </c>
      <c r="F53">
        <v>25</v>
      </c>
      <c r="G53">
        <v>25</v>
      </c>
      <c r="H53">
        <v>7</v>
      </c>
      <c r="I53">
        <v>12</v>
      </c>
      <c r="J53">
        <v>6</v>
      </c>
      <c r="K53">
        <v>19</v>
      </c>
      <c r="L53">
        <v>25</v>
      </c>
      <c r="M53">
        <v>25</v>
      </c>
      <c r="N53">
        <v>25</v>
      </c>
      <c r="P53" s="2"/>
    </row>
    <row r="54" spans="4:16" x14ac:dyDescent="0.15">
      <c r="P54" s="2"/>
    </row>
    <row r="55" spans="4:16" x14ac:dyDescent="0.15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P55" s="2"/>
    </row>
    <row r="56" spans="4:16" x14ac:dyDescent="0.15">
      <c r="I56" s="1" t="s">
        <v>7</v>
      </c>
      <c r="P56" s="2"/>
    </row>
    <row r="57" spans="4:16" x14ac:dyDescent="0.15">
      <c r="P57" s="2"/>
    </row>
    <row r="58" spans="4:16" ht="15" x14ac:dyDescent="0.25">
      <c r="I58" s="14" t="s">
        <v>18</v>
      </c>
      <c r="P58" s="2"/>
    </row>
    <row r="59" spans="4:16" ht="15" x14ac:dyDescent="0.15">
      <c r="E59" s="3" t="s">
        <v>0</v>
      </c>
      <c r="F59" s="3" t="s">
        <v>13</v>
      </c>
      <c r="G59" s="3" t="s">
        <v>14</v>
      </c>
      <c r="H59" s="3" t="s">
        <v>11</v>
      </c>
      <c r="I59" s="3" t="s">
        <v>12</v>
      </c>
      <c r="J59" s="3"/>
      <c r="K59" s="3" t="s">
        <v>0</v>
      </c>
      <c r="L59" s="3" t="s">
        <v>13</v>
      </c>
      <c r="M59" s="3" t="s">
        <v>15</v>
      </c>
      <c r="N59" s="3" t="s">
        <v>16</v>
      </c>
      <c r="P59" s="2"/>
    </row>
    <row r="60" spans="4:16" x14ac:dyDescent="0.15"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P60" s="2"/>
    </row>
    <row r="61" spans="4:16" x14ac:dyDescent="0.15">
      <c r="D61">
        <v>1</v>
      </c>
      <c r="E61">
        <f>E29/25*100</f>
        <v>78</v>
      </c>
      <c r="F61">
        <f t="shared" ref="F61:N61" si="0">F29/25*100</f>
        <v>100</v>
      </c>
      <c r="G61">
        <f t="shared" si="0"/>
        <v>96</v>
      </c>
      <c r="H61">
        <f t="shared" si="0"/>
        <v>84</v>
      </c>
      <c r="I61">
        <f t="shared" si="0"/>
        <v>88</v>
      </c>
      <c r="J61">
        <v>1</v>
      </c>
      <c r="K61">
        <f t="shared" si="0"/>
        <v>78</v>
      </c>
      <c r="L61">
        <f t="shared" si="0"/>
        <v>100</v>
      </c>
      <c r="M61">
        <f t="shared" si="0"/>
        <v>100</v>
      </c>
      <c r="N61">
        <f t="shared" si="0"/>
        <v>100</v>
      </c>
      <c r="P61" s="2"/>
    </row>
    <row r="62" spans="4:16" x14ac:dyDescent="0.15">
      <c r="D62">
        <v>2</v>
      </c>
      <c r="E62">
        <f>E30/25*100</f>
        <v>100</v>
      </c>
      <c r="F62">
        <f t="shared" ref="F62:N62" si="1">F30/25*100</f>
        <v>100</v>
      </c>
      <c r="G62">
        <f t="shared" si="1"/>
        <v>100</v>
      </c>
      <c r="H62">
        <f t="shared" si="1"/>
        <v>98</v>
      </c>
      <c r="I62">
        <f t="shared" si="1"/>
        <v>96</v>
      </c>
      <c r="J62">
        <v>2</v>
      </c>
      <c r="K62">
        <f t="shared" si="1"/>
        <v>100</v>
      </c>
      <c r="L62">
        <f t="shared" si="1"/>
        <v>100</v>
      </c>
      <c r="M62">
        <f t="shared" si="1"/>
        <v>100</v>
      </c>
      <c r="N62">
        <f t="shared" si="1"/>
        <v>100</v>
      </c>
      <c r="P62" s="2"/>
    </row>
    <row r="63" spans="4:16" x14ac:dyDescent="0.15">
      <c r="D63">
        <v>3</v>
      </c>
      <c r="E63">
        <f t="shared" ref="E63:N63" si="2">E31/25*100</f>
        <v>100</v>
      </c>
      <c r="F63">
        <f t="shared" si="2"/>
        <v>100</v>
      </c>
      <c r="G63">
        <f t="shared" si="2"/>
        <v>100</v>
      </c>
      <c r="H63">
        <f t="shared" si="2"/>
        <v>100</v>
      </c>
      <c r="I63">
        <f t="shared" si="2"/>
        <v>100</v>
      </c>
      <c r="J63">
        <v>3</v>
      </c>
      <c r="K63">
        <f t="shared" si="2"/>
        <v>100</v>
      </c>
      <c r="L63">
        <f t="shared" si="2"/>
        <v>100</v>
      </c>
      <c r="M63">
        <f t="shared" si="2"/>
        <v>100</v>
      </c>
      <c r="N63">
        <f t="shared" si="2"/>
        <v>100</v>
      </c>
      <c r="P63" s="2"/>
    </row>
    <row r="64" spans="4:16" x14ac:dyDescent="0.15">
      <c r="D64">
        <v>4</v>
      </c>
      <c r="E64">
        <f t="shared" ref="E64:N64" si="3">E32/25*100</f>
        <v>100</v>
      </c>
      <c r="F64">
        <f t="shared" si="3"/>
        <v>100</v>
      </c>
      <c r="G64">
        <f t="shared" si="3"/>
        <v>100</v>
      </c>
      <c r="H64">
        <f t="shared" si="3"/>
        <v>100</v>
      </c>
      <c r="I64">
        <f t="shared" si="3"/>
        <v>100</v>
      </c>
      <c r="J64">
        <v>4</v>
      </c>
      <c r="K64">
        <f t="shared" si="3"/>
        <v>100</v>
      </c>
      <c r="L64">
        <f t="shared" si="3"/>
        <v>100</v>
      </c>
      <c r="M64">
        <f t="shared" si="3"/>
        <v>100</v>
      </c>
      <c r="N64">
        <f t="shared" si="3"/>
        <v>100</v>
      </c>
      <c r="P64" s="2"/>
    </row>
    <row r="65" spans="4:16" x14ac:dyDescent="0.15">
      <c r="D65">
        <v>5</v>
      </c>
      <c r="E65">
        <v>100</v>
      </c>
      <c r="F65">
        <v>100</v>
      </c>
      <c r="G65">
        <v>100</v>
      </c>
      <c r="H65">
        <v>100</v>
      </c>
      <c r="I65">
        <v>100</v>
      </c>
      <c r="J65">
        <v>5</v>
      </c>
      <c r="K65">
        <v>100</v>
      </c>
      <c r="L65">
        <v>100</v>
      </c>
      <c r="M65">
        <v>100</v>
      </c>
      <c r="N65">
        <v>100</v>
      </c>
      <c r="P65" s="2"/>
    </row>
    <row r="66" spans="4:16" x14ac:dyDescent="0.15">
      <c r="D66">
        <v>6</v>
      </c>
      <c r="E66">
        <v>100</v>
      </c>
      <c r="F66">
        <v>100</v>
      </c>
      <c r="G66">
        <v>100</v>
      </c>
      <c r="H66">
        <v>100</v>
      </c>
      <c r="I66">
        <v>100</v>
      </c>
      <c r="J66">
        <v>6</v>
      </c>
      <c r="K66">
        <v>100</v>
      </c>
      <c r="L66">
        <v>100</v>
      </c>
      <c r="M66">
        <v>100</v>
      </c>
      <c r="N66">
        <v>100</v>
      </c>
      <c r="P66" s="2"/>
    </row>
    <row r="67" spans="4:16" x14ac:dyDescent="0.15">
      <c r="P67" s="2"/>
    </row>
    <row r="68" spans="4:16" ht="15" x14ac:dyDescent="0.15">
      <c r="I68" s="13" t="s">
        <v>8</v>
      </c>
      <c r="P68" s="2"/>
    </row>
    <row r="69" spans="4:16" x14ac:dyDescent="0.15">
      <c r="P69" s="2"/>
    </row>
    <row r="70" spans="4:16" ht="15" x14ac:dyDescent="0.15">
      <c r="E70" s="3" t="s">
        <v>0</v>
      </c>
      <c r="F70" s="3" t="s">
        <v>13</v>
      </c>
      <c r="G70" s="3" t="s">
        <v>14</v>
      </c>
      <c r="H70" s="3" t="s">
        <v>11</v>
      </c>
      <c r="I70" s="3" t="s">
        <v>12</v>
      </c>
      <c r="J70" s="3"/>
      <c r="K70" s="3" t="s">
        <v>0</v>
      </c>
      <c r="L70" s="3" t="s">
        <v>13</v>
      </c>
      <c r="M70" s="3" t="s">
        <v>15</v>
      </c>
      <c r="N70" s="3" t="s">
        <v>16</v>
      </c>
      <c r="P70" s="2"/>
    </row>
    <row r="71" spans="4:16" x14ac:dyDescent="0.15"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P71" s="2"/>
    </row>
    <row r="72" spans="4:16" x14ac:dyDescent="0.15">
      <c r="D72">
        <v>1</v>
      </c>
      <c r="E72">
        <f t="shared" ref="E72:I76" si="4">E40/25*100</f>
        <v>12</v>
      </c>
      <c r="F72">
        <f t="shared" si="4"/>
        <v>94</v>
      </c>
      <c r="G72">
        <f t="shared" si="4"/>
        <v>86</v>
      </c>
      <c r="H72">
        <f t="shared" si="4"/>
        <v>10</v>
      </c>
      <c r="I72">
        <f t="shared" si="4"/>
        <v>2</v>
      </c>
      <c r="J72">
        <v>1</v>
      </c>
      <c r="K72">
        <v>12</v>
      </c>
      <c r="L72">
        <f t="shared" ref="L72:N76" si="5">L40/25*100</f>
        <v>94</v>
      </c>
      <c r="M72">
        <f t="shared" si="5"/>
        <v>96</v>
      </c>
      <c r="N72">
        <f t="shared" si="5"/>
        <v>100</v>
      </c>
      <c r="P72" s="2"/>
    </row>
    <row r="73" spans="4:16" x14ac:dyDescent="0.15">
      <c r="D73">
        <v>2</v>
      </c>
      <c r="E73">
        <f t="shared" si="4"/>
        <v>24</v>
      </c>
      <c r="F73">
        <f t="shared" si="4"/>
        <v>98</v>
      </c>
      <c r="G73">
        <f t="shared" si="4"/>
        <v>92</v>
      </c>
      <c r="H73">
        <f t="shared" si="4"/>
        <v>22</v>
      </c>
      <c r="I73">
        <f t="shared" si="4"/>
        <v>20</v>
      </c>
      <c r="J73">
        <v>2</v>
      </c>
      <c r="K73">
        <v>24</v>
      </c>
      <c r="L73">
        <f t="shared" si="5"/>
        <v>98</v>
      </c>
      <c r="M73">
        <f t="shared" si="5"/>
        <v>98</v>
      </c>
      <c r="N73">
        <f t="shared" si="5"/>
        <v>100</v>
      </c>
      <c r="P73" s="2"/>
    </row>
    <row r="74" spans="4:16" x14ac:dyDescent="0.15">
      <c r="D74">
        <v>3</v>
      </c>
      <c r="E74">
        <f t="shared" si="4"/>
        <v>68</v>
      </c>
      <c r="F74">
        <f t="shared" si="4"/>
        <v>100</v>
      </c>
      <c r="G74">
        <f t="shared" si="4"/>
        <v>98</v>
      </c>
      <c r="H74">
        <f t="shared" si="4"/>
        <v>26</v>
      </c>
      <c r="I74">
        <f t="shared" si="4"/>
        <v>34</v>
      </c>
      <c r="J74">
        <v>3</v>
      </c>
      <c r="K74">
        <f>K42/25*100</f>
        <v>68</v>
      </c>
      <c r="L74">
        <f t="shared" si="5"/>
        <v>100</v>
      </c>
      <c r="M74">
        <f t="shared" si="5"/>
        <v>98</v>
      </c>
      <c r="N74">
        <f t="shared" si="5"/>
        <v>100</v>
      </c>
      <c r="P74" s="2"/>
    </row>
    <row r="75" spans="4:16" x14ac:dyDescent="0.15">
      <c r="D75">
        <v>4</v>
      </c>
      <c r="E75">
        <f t="shared" si="4"/>
        <v>88</v>
      </c>
      <c r="F75">
        <f t="shared" si="4"/>
        <v>100</v>
      </c>
      <c r="G75">
        <f t="shared" si="4"/>
        <v>100</v>
      </c>
      <c r="H75">
        <f t="shared" si="4"/>
        <v>48</v>
      </c>
      <c r="I75">
        <f t="shared" si="4"/>
        <v>54</v>
      </c>
      <c r="J75">
        <v>4</v>
      </c>
      <c r="K75">
        <f>K43/25*100</f>
        <v>88</v>
      </c>
      <c r="L75">
        <f t="shared" si="5"/>
        <v>100</v>
      </c>
      <c r="M75">
        <f t="shared" si="5"/>
        <v>100</v>
      </c>
      <c r="N75">
        <f t="shared" si="5"/>
        <v>100</v>
      </c>
      <c r="P75" s="2"/>
    </row>
    <row r="76" spans="4:16" x14ac:dyDescent="0.15">
      <c r="D76">
        <v>5</v>
      </c>
      <c r="E76">
        <f t="shared" si="4"/>
        <v>96</v>
      </c>
      <c r="F76">
        <f t="shared" si="4"/>
        <v>100</v>
      </c>
      <c r="G76">
        <f t="shared" si="4"/>
        <v>100</v>
      </c>
      <c r="H76">
        <f t="shared" si="4"/>
        <v>52</v>
      </c>
      <c r="I76">
        <f t="shared" si="4"/>
        <v>56.000000000000007</v>
      </c>
      <c r="J76">
        <v>5</v>
      </c>
      <c r="K76">
        <f>K44/25*100</f>
        <v>96</v>
      </c>
      <c r="L76">
        <f t="shared" si="5"/>
        <v>100</v>
      </c>
      <c r="M76">
        <f t="shared" si="5"/>
        <v>100</v>
      </c>
      <c r="N76">
        <f t="shared" si="5"/>
        <v>100</v>
      </c>
      <c r="P76" s="2"/>
    </row>
    <row r="77" spans="4:16" x14ac:dyDescent="0.15">
      <c r="D77">
        <v>6</v>
      </c>
      <c r="E77">
        <v>98</v>
      </c>
      <c r="F77">
        <v>100</v>
      </c>
      <c r="G77">
        <v>100</v>
      </c>
      <c r="H77">
        <v>54</v>
      </c>
      <c r="I77">
        <v>58</v>
      </c>
      <c r="J77">
        <v>6</v>
      </c>
      <c r="K77">
        <v>98</v>
      </c>
      <c r="L77">
        <v>100</v>
      </c>
      <c r="M77">
        <v>100</v>
      </c>
      <c r="N77">
        <v>100</v>
      </c>
    </row>
    <row r="78" spans="4:16" ht="15" x14ac:dyDescent="0.15">
      <c r="I78" s="13" t="s">
        <v>9</v>
      </c>
    </row>
    <row r="79" spans="4:16" ht="15" x14ac:dyDescent="0.15">
      <c r="E79" s="3" t="s">
        <v>0</v>
      </c>
      <c r="F79" s="3" t="s">
        <v>13</v>
      </c>
      <c r="G79" s="3" t="s">
        <v>14</v>
      </c>
      <c r="H79" s="3" t="s">
        <v>11</v>
      </c>
      <c r="I79" s="3" t="s">
        <v>12</v>
      </c>
      <c r="J79" s="3"/>
      <c r="K79" s="3" t="s">
        <v>0</v>
      </c>
      <c r="L79" s="3" t="s">
        <v>13</v>
      </c>
      <c r="M79" s="3" t="s">
        <v>15</v>
      </c>
      <c r="N79" s="3" t="s">
        <v>16</v>
      </c>
    </row>
    <row r="80" spans="4:16" x14ac:dyDescent="0.15"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</row>
    <row r="81" spans="4:14" x14ac:dyDescent="0.15">
      <c r="D81">
        <v>1</v>
      </c>
      <c r="E81">
        <f t="shared" ref="E81:I85" si="6">E49/25*100</f>
        <v>4</v>
      </c>
      <c r="F81">
        <f t="shared" si="6"/>
        <v>92</v>
      </c>
      <c r="G81">
        <f t="shared" si="6"/>
        <v>80</v>
      </c>
      <c r="H81">
        <f t="shared" si="6"/>
        <v>2</v>
      </c>
      <c r="I81">
        <f t="shared" si="6"/>
        <v>0</v>
      </c>
      <c r="J81">
        <v>1</v>
      </c>
      <c r="K81">
        <v>4</v>
      </c>
      <c r="L81">
        <f t="shared" ref="L81:N85" si="7">L49/25*100</f>
        <v>92</v>
      </c>
      <c r="M81">
        <f t="shared" si="7"/>
        <v>86</v>
      </c>
      <c r="N81">
        <f t="shared" si="7"/>
        <v>100</v>
      </c>
    </row>
    <row r="82" spans="4:14" x14ac:dyDescent="0.15">
      <c r="D82">
        <v>2</v>
      </c>
      <c r="E82">
        <f t="shared" si="6"/>
        <v>22</v>
      </c>
      <c r="F82">
        <f t="shared" si="6"/>
        <v>94</v>
      </c>
      <c r="G82">
        <f t="shared" si="6"/>
        <v>88</v>
      </c>
      <c r="H82">
        <f t="shared" si="6"/>
        <v>8</v>
      </c>
      <c r="I82">
        <f t="shared" si="6"/>
        <v>6</v>
      </c>
      <c r="J82">
        <v>2</v>
      </c>
      <c r="K82">
        <f>K50/25*100</f>
        <v>22</v>
      </c>
      <c r="L82">
        <f t="shared" si="7"/>
        <v>94</v>
      </c>
      <c r="M82">
        <f t="shared" si="7"/>
        <v>96</v>
      </c>
      <c r="N82">
        <f t="shared" si="7"/>
        <v>100</v>
      </c>
    </row>
    <row r="83" spans="4:14" x14ac:dyDescent="0.15">
      <c r="D83">
        <v>3</v>
      </c>
      <c r="E83">
        <f t="shared" si="6"/>
        <v>50</v>
      </c>
      <c r="F83">
        <f t="shared" si="6"/>
        <v>100</v>
      </c>
      <c r="G83">
        <f t="shared" si="6"/>
        <v>96</v>
      </c>
      <c r="H83">
        <f t="shared" si="6"/>
        <v>8</v>
      </c>
      <c r="I83">
        <f t="shared" si="6"/>
        <v>20</v>
      </c>
      <c r="J83">
        <v>3</v>
      </c>
      <c r="K83">
        <f>K51/25*100</f>
        <v>50</v>
      </c>
      <c r="L83">
        <f t="shared" si="7"/>
        <v>100</v>
      </c>
      <c r="M83">
        <f t="shared" si="7"/>
        <v>98</v>
      </c>
      <c r="N83">
        <f t="shared" si="7"/>
        <v>100</v>
      </c>
    </row>
    <row r="84" spans="4:14" x14ac:dyDescent="0.15">
      <c r="D84">
        <v>4</v>
      </c>
      <c r="E84">
        <f t="shared" si="6"/>
        <v>68</v>
      </c>
      <c r="F84">
        <f t="shared" si="6"/>
        <v>100</v>
      </c>
      <c r="G84">
        <f t="shared" si="6"/>
        <v>100</v>
      </c>
      <c r="H84">
        <f t="shared" si="6"/>
        <v>20</v>
      </c>
      <c r="I84">
        <f t="shared" si="6"/>
        <v>40</v>
      </c>
      <c r="J84">
        <v>4</v>
      </c>
      <c r="K84">
        <v>68</v>
      </c>
      <c r="L84">
        <f t="shared" si="7"/>
        <v>100</v>
      </c>
      <c r="M84">
        <f t="shared" si="7"/>
        <v>100</v>
      </c>
      <c r="N84">
        <f t="shared" si="7"/>
        <v>100</v>
      </c>
    </row>
    <row r="85" spans="4:14" x14ac:dyDescent="0.15">
      <c r="D85">
        <v>5</v>
      </c>
      <c r="E85">
        <f t="shared" si="6"/>
        <v>76</v>
      </c>
      <c r="F85">
        <f t="shared" si="6"/>
        <v>100</v>
      </c>
      <c r="G85">
        <f t="shared" si="6"/>
        <v>100</v>
      </c>
      <c r="H85">
        <f t="shared" si="6"/>
        <v>28.000000000000004</v>
      </c>
      <c r="I85">
        <f t="shared" si="6"/>
        <v>48</v>
      </c>
      <c r="J85">
        <v>5</v>
      </c>
      <c r="K85">
        <f>K53/25*100</f>
        <v>76</v>
      </c>
      <c r="L85">
        <f t="shared" si="7"/>
        <v>100</v>
      </c>
      <c r="M85">
        <f t="shared" si="7"/>
        <v>100</v>
      </c>
      <c r="N85">
        <f t="shared" si="7"/>
        <v>100</v>
      </c>
    </row>
    <row r="86" spans="4:14" x14ac:dyDescent="0.15">
      <c r="D86">
        <v>6</v>
      </c>
      <c r="E86">
        <v>78</v>
      </c>
      <c r="F86">
        <v>100</v>
      </c>
      <c r="G86">
        <v>100</v>
      </c>
      <c r="H86">
        <v>38</v>
      </c>
      <c r="I86">
        <v>50</v>
      </c>
      <c r="J86">
        <v>6</v>
      </c>
      <c r="K86">
        <v>77</v>
      </c>
      <c r="L86">
        <v>100</v>
      </c>
      <c r="M86">
        <v>100</v>
      </c>
      <c r="N86">
        <v>100</v>
      </c>
    </row>
    <row r="91" spans="4:14" x14ac:dyDescent="0.15"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4:14" x14ac:dyDescent="0.15">
      <c r="E92" s="4"/>
      <c r="F92" s="4"/>
      <c r="G92" s="4"/>
      <c r="H92" s="4"/>
      <c r="I92" s="4"/>
      <c r="J92" s="4"/>
      <c r="K92" s="4"/>
      <c r="L92" s="4"/>
      <c r="M92" s="4"/>
      <c r="N92" s="4"/>
    </row>
    <row r="97" spans="3:14" x14ac:dyDescent="0.15"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</row>
    <row r="99" spans="3:14" x14ac:dyDescent="0.15">
      <c r="I99" s="1" t="s">
        <v>6</v>
      </c>
    </row>
    <row r="102" spans="3:14" ht="15" x14ac:dyDescent="0.25">
      <c r="I102" s="14" t="s">
        <v>19</v>
      </c>
    </row>
    <row r="103" spans="3:14" x14ac:dyDescent="0.15">
      <c r="C103" s="12"/>
    </row>
    <row r="104" spans="3:14" ht="15" x14ac:dyDescent="0.15">
      <c r="E104" s="3" t="s">
        <v>0</v>
      </c>
      <c r="F104" s="3" t="s">
        <v>13</v>
      </c>
      <c r="G104" s="3" t="s">
        <v>14</v>
      </c>
      <c r="H104" s="3" t="s">
        <v>1</v>
      </c>
      <c r="I104" s="3" t="s">
        <v>2</v>
      </c>
      <c r="J104" s="3"/>
      <c r="K104" s="3" t="s">
        <v>0</v>
      </c>
      <c r="L104" s="3" t="s">
        <v>13</v>
      </c>
      <c r="M104" s="3" t="s">
        <v>15</v>
      </c>
      <c r="N104" s="3" t="s">
        <v>16</v>
      </c>
    </row>
    <row r="105" spans="3:14" x14ac:dyDescent="0.15">
      <c r="D105">
        <v>1</v>
      </c>
      <c r="E105">
        <v>0</v>
      </c>
      <c r="F105">
        <v>0</v>
      </c>
      <c r="G105">
        <v>0</v>
      </c>
      <c r="H105">
        <v>0</v>
      </c>
      <c r="I105">
        <v>0</v>
      </c>
      <c r="K105">
        <v>0</v>
      </c>
      <c r="L105">
        <v>0</v>
      </c>
      <c r="M105">
        <v>0</v>
      </c>
      <c r="N105">
        <v>0</v>
      </c>
    </row>
    <row r="106" spans="3:14" x14ac:dyDescent="0.15">
      <c r="D106">
        <v>2</v>
      </c>
      <c r="E106">
        <v>0.5</v>
      </c>
      <c r="F106">
        <v>0</v>
      </c>
      <c r="G106">
        <v>0</v>
      </c>
      <c r="H106">
        <v>1</v>
      </c>
      <c r="I106">
        <v>1</v>
      </c>
      <c r="K106">
        <v>0.5</v>
      </c>
      <c r="L106">
        <v>0</v>
      </c>
      <c r="M106">
        <v>0</v>
      </c>
      <c r="N106">
        <v>0</v>
      </c>
    </row>
    <row r="107" spans="3:14" x14ac:dyDescent="0.15">
      <c r="D107">
        <v>3</v>
      </c>
      <c r="E107">
        <v>0</v>
      </c>
      <c r="F107">
        <v>0</v>
      </c>
      <c r="G107">
        <v>0</v>
      </c>
      <c r="H107">
        <v>0.5</v>
      </c>
      <c r="I107">
        <v>0</v>
      </c>
      <c r="K107">
        <v>0</v>
      </c>
      <c r="L107">
        <v>0</v>
      </c>
      <c r="M107">
        <v>0</v>
      </c>
      <c r="N107">
        <v>0</v>
      </c>
    </row>
    <row r="108" spans="3:14" x14ac:dyDescent="0.15">
      <c r="D108">
        <v>4</v>
      </c>
      <c r="E108">
        <v>0</v>
      </c>
      <c r="F108">
        <v>0</v>
      </c>
      <c r="G108">
        <v>0</v>
      </c>
      <c r="H108">
        <v>0</v>
      </c>
      <c r="I108">
        <v>0</v>
      </c>
      <c r="K108">
        <v>0</v>
      </c>
      <c r="L108">
        <v>0</v>
      </c>
      <c r="M108">
        <v>0</v>
      </c>
      <c r="N108">
        <v>0</v>
      </c>
    </row>
    <row r="109" spans="3:14" x14ac:dyDescent="0.15">
      <c r="D109">
        <v>5</v>
      </c>
      <c r="E109">
        <v>0</v>
      </c>
      <c r="F109">
        <v>0</v>
      </c>
      <c r="G109">
        <v>0</v>
      </c>
      <c r="H109">
        <v>0</v>
      </c>
      <c r="I109">
        <v>0</v>
      </c>
      <c r="K109">
        <v>0</v>
      </c>
      <c r="L109">
        <v>0</v>
      </c>
      <c r="M109">
        <v>0</v>
      </c>
      <c r="N109">
        <v>0</v>
      </c>
    </row>
    <row r="113" spans="4:19" ht="15" x14ac:dyDescent="0.15">
      <c r="I113" s="13" t="s">
        <v>8</v>
      </c>
    </row>
    <row r="114" spans="4:19" ht="15" x14ac:dyDescent="0.15">
      <c r="S114" s="9"/>
    </row>
    <row r="115" spans="4:19" ht="15" x14ac:dyDescent="0.15">
      <c r="E115" s="3" t="s">
        <v>0</v>
      </c>
      <c r="F115" s="3" t="s">
        <v>13</v>
      </c>
      <c r="G115" s="3" t="s">
        <v>14</v>
      </c>
      <c r="H115" s="3" t="s">
        <v>1</v>
      </c>
      <c r="I115" s="3" t="s">
        <v>2</v>
      </c>
      <c r="J115" s="3"/>
      <c r="K115" s="3" t="s">
        <v>0</v>
      </c>
      <c r="L115" s="3" t="s">
        <v>13</v>
      </c>
      <c r="M115" s="3" t="s">
        <v>15</v>
      </c>
      <c r="N115" s="3" t="s">
        <v>16</v>
      </c>
    </row>
    <row r="116" spans="4:19" x14ac:dyDescent="0.15">
      <c r="D116">
        <v>1</v>
      </c>
      <c r="E116">
        <v>0</v>
      </c>
      <c r="F116">
        <v>0</v>
      </c>
      <c r="G116">
        <v>0</v>
      </c>
      <c r="H116">
        <v>0</v>
      </c>
      <c r="I116">
        <v>0</v>
      </c>
      <c r="K116">
        <v>0</v>
      </c>
      <c r="L116">
        <v>0</v>
      </c>
      <c r="M116">
        <v>0</v>
      </c>
      <c r="N116">
        <v>0</v>
      </c>
    </row>
    <row r="117" spans="4:19" x14ac:dyDescent="0.15">
      <c r="D117">
        <v>2</v>
      </c>
      <c r="E117">
        <v>0</v>
      </c>
      <c r="F117">
        <v>0.5</v>
      </c>
      <c r="G117">
        <v>0.5</v>
      </c>
      <c r="H117">
        <v>0.5</v>
      </c>
      <c r="I117">
        <v>0.5</v>
      </c>
      <c r="K117">
        <v>0</v>
      </c>
      <c r="L117">
        <v>0.5</v>
      </c>
      <c r="M117">
        <v>0</v>
      </c>
      <c r="N117">
        <v>0</v>
      </c>
    </row>
    <row r="118" spans="4:19" x14ac:dyDescent="0.15">
      <c r="D118">
        <v>3</v>
      </c>
      <c r="E118">
        <v>1</v>
      </c>
      <c r="F118">
        <v>0.5</v>
      </c>
      <c r="G118">
        <v>0</v>
      </c>
      <c r="H118">
        <v>0.5</v>
      </c>
      <c r="I118">
        <v>1</v>
      </c>
      <c r="K118">
        <v>1</v>
      </c>
      <c r="L118">
        <v>0.5</v>
      </c>
      <c r="M118">
        <v>0.5</v>
      </c>
      <c r="N118">
        <v>0.5</v>
      </c>
    </row>
    <row r="119" spans="4:19" x14ac:dyDescent="0.15">
      <c r="D119">
        <v>4</v>
      </c>
      <c r="E119">
        <v>1</v>
      </c>
      <c r="F119">
        <v>0</v>
      </c>
      <c r="G119">
        <v>0.5</v>
      </c>
      <c r="H119">
        <v>0.5</v>
      </c>
      <c r="I119">
        <v>0.5</v>
      </c>
      <c r="K119">
        <v>1</v>
      </c>
      <c r="L119">
        <v>0</v>
      </c>
      <c r="M119">
        <v>0.5</v>
      </c>
      <c r="N119">
        <v>0</v>
      </c>
    </row>
    <row r="120" spans="4:19" x14ac:dyDescent="0.15">
      <c r="D120">
        <v>5</v>
      </c>
      <c r="E120">
        <v>1</v>
      </c>
      <c r="F120">
        <v>0</v>
      </c>
      <c r="G120">
        <v>0</v>
      </c>
      <c r="H120">
        <v>1</v>
      </c>
      <c r="I120">
        <v>1.5</v>
      </c>
      <c r="K120">
        <v>1</v>
      </c>
      <c r="L120">
        <v>0</v>
      </c>
      <c r="M120">
        <v>0</v>
      </c>
      <c r="N120">
        <v>0</v>
      </c>
    </row>
    <row r="123" spans="4:19" ht="15" x14ac:dyDescent="0.15">
      <c r="I123" s="13" t="s">
        <v>9</v>
      </c>
    </row>
    <row r="124" spans="4:19" ht="15" x14ac:dyDescent="0.15">
      <c r="E124" s="3" t="s">
        <v>0</v>
      </c>
      <c r="F124" s="3" t="s">
        <v>13</v>
      </c>
      <c r="G124" s="3" t="s">
        <v>14</v>
      </c>
      <c r="H124" s="3" t="s">
        <v>1</v>
      </c>
      <c r="I124" s="3" t="s">
        <v>2</v>
      </c>
      <c r="J124" s="3"/>
      <c r="K124" s="3" t="s">
        <v>0</v>
      </c>
      <c r="L124" s="3" t="s">
        <v>13</v>
      </c>
      <c r="M124" s="3" t="s">
        <v>15</v>
      </c>
      <c r="N124" s="3" t="s">
        <v>16</v>
      </c>
    </row>
    <row r="125" spans="4:19" x14ac:dyDescent="0.15">
      <c r="D125">
        <v>1</v>
      </c>
      <c r="E125">
        <v>0</v>
      </c>
      <c r="F125">
        <v>0</v>
      </c>
      <c r="G125">
        <v>0</v>
      </c>
      <c r="H125">
        <v>0</v>
      </c>
      <c r="I125">
        <v>0</v>
      </c>
      <c r="K125">
        <v>0</v>
      </c>
      <c r="L125">
        <v>0</v>
      </c>
      <c r="M125">
        <v>0</v>
      </c>
      <c r="N125">
        <v>0</v>
      </c>
    </row>
    <row r="126" spans="4:19" x14ac:dyDescent="0.15">
      <c r="D126">
        <v>2</v>
      </c>
      <c r="E126">
        <v>0</v>
      </c>
      <c r="F126">
        <v>0</v>
      </c>
      <c r="G126">
        <v>0</v>
      </c>
      <c r="H126">
        <v>0.5</v>
      </c>
      <c r="I126">
        <v>0</v>
      </c>
      <c r="K126">
        <v>0</v>
      </c>
      <c r="L126">
        <v>0</v>
      </c>
      <c r="M126">
        <v>1.5</v>
      </c>
      <c r="N126">
        <v>3.5</v>
      </c>
    </row>
    <row r="127" spans="4:19" x14ac:dyDescent="0.15">
      <c r="D127">
        <v>3</v>
      </c>
      <c r="E127">
        <v>0.5</v>
      </c>
      <c r="F127">
        <v>0.5</v>
      </c>
      <c r="G127">
        <v>0</v>
      </c>
      <c r="H127">
        <v>1</v>
      </c>
      <c r="I127">
        <v>0.5</v>
      </c>
      <c r="K127">
        <v>0.5</v>
      </c>
      <c r="L127">
        <v>0.5</v>
      </c>
      <c r="M127">
        <v>1</v>
      </c>
      <c r="N127">
        <v>0.5</v>
      </c>
    </row>
    <row r="128" spans="4:19" x14ac:dyDescent="0.15">
      <c r="D128">
        <v>4</v>
      </c>
      <c r="E128">
        <v>0.5</v>
      </c>
      <c r="F128">
        <v>0</v>
      </c>
      <c r="G128">
        <v>0</v>
      </c>
      <c r="H128">
        <v>0</v>
      </c>
      <c r="I128">
        <v>1</v>
      </c>
      <c r="K128">
        <v>0.5</v>
      </c>
      <c r="L128">
        <v>0</v>
      </c>
      <c r="M128">
        <v>0.5</v>
      </c>
      <c r="N128">
        <v>0</v>
      </c>
    </row>
    <row r="129" spans="4:19" x14ac:dyDescent="0.15">
      <c r="D129">
        <v>5</v>
      </c>
      <c r="E129">
        <v>1</v>
      </c>
      <c r="F129">
        <v>0</v>
      </c>
      <c r="G129">
        <v>0</v>
      </c>
      <c r="H129">
        <v>1</v>
      </c>
      <c r="I129">
        <v>2</v>
      </c>
      <c r="K129">
        <v>1</v>
      </c>
      <c r="L129">
        <v>0</v>
      </c>
      <c r="M129">
        <v>0</v>
      </c>
      <c r="N129">
        <v>0</v>
      </c>
    </row>
    <row r="130" spans="4:19" x14ac:dyDescent="0.15">
      <c r="D130">
        <v>6</v>
      </c>
      <c r="E130">
        <v>1</v>
      </c>
      <c r="F130">
        <v>1</v>
      </c>
      <c r="G130">
        <v>2</v>
      </c>
      <c r="H130">
        <v>1</v>
      </c>
      <c r="I130">
        <v>1</v>
      </c>
      <c r="K130">
        <v>1</v>
      </c>
      <c r="L130">
        <v>1</v>
      </c>
      <c r="M130">
        <v>2</v>
      </c>
      <c r="N130">
        <v>1</v>
      </c>
    </row>
    <row r="134" spans="4:19" ht="15" x14ac:dyDescent="0.15">
      <c r="S134" s="9"/>
    </row>
  </sheetData>
  <phoneticPr fontId="1" type="noConversion"/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6:N15"/>
  <sheetViews>
    <sheetView tabSelected="1" topLeftCell="E4" zoomScale="115" zoomScaleNormal="115" workbookViewId="0">
      <selection activeCell="H8" sqref="H8:N10"/>
    </sheetView>
  </sheetViews>
  <sheetFormatPr defaultRowHeight="13.5" x14ac:dyDescent="0.15"/>
  <cols>
    <col min="13" max="13" width="11.875" customWidth="1"/>
  </cols>
  <sheetData>
    <row r="6" spans="7:14" x14ac:dyDescent="0.15">
      <c r="G6" s="6"/>
      <c r="H6" s="6"/>
      <c r="I6" s="6"/>
      <c r="J6" s="6"/>
      <c r="K6" s="6" t="s">
        <v>5</v>
      </c>
      <c r="L6" s="6"/>
      <c r="M6" s="6"/>
      <c r="N6" s="6"/>
    </row>
    <row r="7" spans="7:14" x14ac:dyDescent="0.15">
      <c r="G7" s="6"/>
      <c r="H7" s="6"/>
      <c r="I7" s="6"/>
      <c r="J7" s="6"/>
      <c r="K7" s="6"/>
      <c r="L7" s="6"/>
      <c r="M7" s="6"/>
      <c r="N7" s="6"/>
    </row>
    <row r="8" spans="7:14" ht="15" x14ac:dyDescent="0.15">
      <c r="G8" s="3"/>
      <c r="H8" s="3" t="s">
        <v>3</v>
      </c>
      <c r="I8" s="7" t="s">
        <v>26</v>
      </c>
      <c r="J8" s="7" t="s">
        <v>25</v>
      </c>
      <c r="K8" s="7" t="s">
        <v>24</v>
      </c>
      <c r="L8" s="7" t="s">
        <v>23</v>
      </c>
      <c r="M8" s="7" t="s">
        <v>22</v>
      </c>
      <c r="N8" s="7" t="s">
        <v>21</v>
      </c>
    </row>
    <row r="9" spans="7:14" ht="15" x14ac:dyDescent="0.15">
      <c r="G9" s="3" t="s">
        <v>20</v>
      </c>
      <c r="H9" s="3">
        <v>100</v>
      </c>
      <c r="I9" s="3">
        <v>100</v>
      </c>
      <c r="J9" s="3">
        <v>100</v>
      </c>
      <c r="K9" s="3">
        <v>100</v>
      </c>
      <c r="L9" s="3">
        <v>100</v>
      </c>
      <c r="M9" s="3">
        <v>100</v>
      </c>
      <c r="N9" s="3">
        <v>100</v>
      </c>
    </row>
    <row r="10" spans="7:14" x14ac:dyDescent="0.15">
      <c r="G10" s="8" t="s">
        <v>4</v>
      </c>
      <c r="H10" s="5">
        <v>22</v>
      </c>
      <c r="I10" s="5">
        <v>94</v>
      </c>
      <c r="J10" s="5">
        <v>88</v>
      </c>
      <c r="K10" s="4">
        <v>96</v>
      </c>
      <c r="L10" s="4">
        <v>100</v>
      </c>
      <c r="M10" s="5">
        <v>8</v>
      </c>
      <c r="N10" s="5">
        <v>6</v>
      </c>
    </row>
    <row r="11" spans="7:14" x14ac:dyDescent="0.15">
      <c r="G11" s="6"/>
      <c r="H11" s="6"/>
      <c r="I11" s="6"/>
      <c r="J11" s="6"/>
      <c r="K11" s="6"/>
      <c r="L11" s="6"/>
      <c r="M11" s="6"/>
      <c r="N11" s="6"/>
    </row>
    <row r="12" spans="7:14" x14ac:dyDescent="0.15">
      <c r="G12" s="6"/>
    </row>
    <row r="13" spans="7:14" x14ac:dyDescent="0.15">
      <c r="G13" s="6"/>
      <c r="H13" s="6"/>
      <c r="I13" s="6"/>
      <c r="J13" s="6"/>
      <c r="K13" s="5" t="s">
        <v>6</v>
      </c>
      <c r="L13" s="6"/>
      <c r="M13" s="6"/>
      <c r="N13" s="6"/>
    </row>
    <row r="14" spans="7:14" x14ac:dyDescent="0.15">
      <c r="G14" s="6"/>
      <c r="H14" s="5">
        <v>1</v>
      </c>
      <c r="I14" s="5">
        <v>1</v>
      </c>
      <c r="J14" s="5">
        <v>1</v>
      </c>
      <c r="K14" s="5">
        <v>1</v>
      </c>
      <c r="L14" s="5">
        <v>2</v>
      </c>
      <c r="M14" s="5">
        <v>0</v>
      </c>
      <c r="N14" s="5">
        <v>0</v>
      </c>
    </row>
    <row r="15" spans="7:14" x14ac:dyDescent="0.15">
      <c r="G15" s="6"/>
      <c r="H15" s="5">
        <v>1</v>
      </c>
      <c r="I15" s="5">
        <v>1</v>
      </c>
      <c r="J15" s="5">
        <v>1.3</v>
      </c>
      <c r="K15" s="5">
        <v>1.4</v>
      </c>
      <c r="L15" s="5">
        <v>1</v>
      </c>
      <c r="M15" s="5">
        <v>0.5</v>
      </c>
      <c r="N15" s="5">
        <v>1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7CF58-6730-42F9-AFFB-3FB8D8561C25}">
  <dimension ref="F6:L15"/>
  <sheetViews>
    <sheetView workbookViewId="0">
      <selection activeCell="I33" sqref="I33"/>
    </sheetView>
  </sheetViews>
  <sheetFormatPr defaultRowHeight="13.5" x14ac:dyDescent="0.15"/>
  <sheetData>
    <row r="6" spans="6:12" x14ac:dyDescent="0.15">
      <c r="F6" s="5" t="s">
        <v>3</v>
      </c>
      <c r="G6" s="5" t="s">
        <v>13</v>
      </c>
      <c r="H6" s="5" t="s">
        <v>14</v>
      </c>
      <c r="I6" s="5" t="s">
        <v>15</v>
      </c>
      <c r="J6" s="5" t="s">
        <v>16</v>
      </c>
      <c r="K6" s="5" t="s">
        <v>11</v>
      </c>
      <c r="L6" s="5" t="s">
        <v>12</v>
      </c>
    </row>
    <row r="7" spans="6:12" x14ac:dyDescent="0.15">
      <c r="F7" s="5">
        <v>24</v>
      </c>
      <c r="G7" s="5">
        <v>97</v>
      </c>
      <c r="H7" s="5">
        <v>95</v>
      </c>
      <c r="I7" s="5">
        <v>92</v>
      </c>
      <c r="J7" s="5">
        <v>100</v>
      </c>
      <c r="K7" s="5">
        <v>9</v>
      </c>
      <c r="L7" s="5">
        <v>10</v>
      </c>
    </row>
    <row r="8" spans="6:12" x14ac:dyDescent="0.15">
      <c r="F8" s="5">
        <v>22</v>
      </c>
      <c r="G8" s="5">
        <v>94</v>
      </c>
      <c r="H8" s="5">
        <v>88</v>
      </c>
      <c r="I8" s="5">
        <v>96</v>
      </c>
      <c r="J8" s="5">
        <v>100</v>
      </c>
      <c r="K8" s="5">
        <v>8</v>
      </c>
      <c r="L8" s="5">
        <v>6</v>
      </c>
    </row>
    <row r="9" spans="6:12" x14ac:dyDescent="0.15">
      <c r="F9" s="5">
        <v>28</v>
      </c>
      <c r="G9" s="5">
        <v>96</v>
      </c>
      <c r="H9" s="5">
        <v>90</v>
      </c>
      <c r="I9" s="5">
        <v>93</v>
      </c>
      <c r="J9" s="5">
        <v>100</v>
      </c>
      <c r="K9" s="5">
        <v>7</v>
      </c>
      <c r="L9" s="5">
        <v>5</v>
      </c>
    </row>
    <row r="12" spans="6:12" x14ac:dyDescent="0.15">
      <c r="F12" s="5" t="s">
        <v>3</v>
      </c>
      <c r="G12" s="5" t="s">
        <v>16</v>
      </c>
      <c r="I12" s="5" t="s">
        <v>3</v>
      </c>
      <c r="J12" s="5" t="s">
        <v>11</v>
      </c>
      <c r="K12" s="5" t="s">
        <v>12</v>
      </c>
    </row>
    <row r="13" spans="6:12" x14ac:dyDescent="0.15">
      <c r="F13" s="5">
        <v>24</v>
      </c>
      <c r="G13" s="5">
        <v>100</v>
      </c>
      <c r="I13" s="5">
        <v>24</v>
      </c>
      <c r="J13" s="5">
        <v>9</v>
      </c>
      <c r="K13" s="5">
        <v>10</v>
      </c>
    </row>
    <row r="14" spans="6:12" x14ac:dyDescent="0.15">
      <c r="F14" s="5">
        <v>22</v>
      </c>
      <c r="G14" s="5">
        <v>100</v>
      </c>
      <c r="I14" s="5">
        <v>22</v>
      </c>
      <c r="J14" s="5">
        <v>8</v>
      </c>
      <c r="K14" s="5">
        <v>6</v>
      </c>
    </row>
    <row r="15" spans="6:12" x14ac:dyDescent="0.15">
      <c r="F15" s="5">
        <v>28</v>
      </c>
      <c r="G15" s="5">
        <v>100</v>
      </c>
      <c r="I15" s="5">
        <v>28</v>
      </c>
      <c r="J15" s="5">
        <v>7</v>
      </c>
      <c r="K15" s="5">
        <v>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5C9F5-807D-4A88-85E8-3D2F00F16FB0}">
  <dimension ref="A1:G23"/>
  <sheetViews>
    <sheetView workbookViewId="0">
      <selection activeCell="K13" sqref="K13"/>
    </sheetView>
  </sheetViews>
  <sheetFormatPr defaultRowHeight="13.5" x14ac:dyDescent="0.15"/>
  <cols>
    <col min="1" max="1" width="13.25" customWidth="1"/>
    <col min="2" max="2" width="26" customWidth="1"/>
    <col min="4" max="4" width="12.125" customWidth="1"/>
    <col min="5" max="5" width="11" customWidth="1"/>
    <col min="7" max="7" width="11.625" customWidth="1"/>
  </cols>
  <sheetData>
    <row r="1" spans="1:5" x14ac:dyDescent="0.15">
      <c r="A1" t="s">
        <v>58</v>
      </c>
    </row>
    <row r="2" spans="1:5" ht="14.25" thickBot="1" x14ac:dyDescent="0.2"/>
    <row r="3" spans="1:5" x14ac:dyDescent="0.15">
      <c r="A3" s="16" t="s">
        <v>27</v>
      </c>
      <c r="B3" s="17" t="s">
        <v>44</v>
      </c>
      <c r="C3" s="17" t="s">
        <v>45</v>
      </c>
      <c r="D3" s="17" t="s">
        <v>46</v>
      </c>
      <c r="E3" s="17" t="s">
        <v>47</v>
      </c>
    </row>
    <row r="4" spans="1:5" x14ac:dyDescent="0.15">
      <c r="A4" s="5" t="s">
        <v>41</v>
      </c>
      <c r="B4" s="5">
        <v>7</v>
      </c>
      <c r="C4" s="5">
        <v>427</v>
      </c>
      <c r="D4" s="5">
        <v>61</v>
      </c>
      <c r="E4" s="5">
        <v>1934.6666666666667</v>
      </c>
    </row>
    <row r="5" spans="1:5" x14ac:dyDescent="0.15">
      <c r="A5" s="5" t="s">
        <v>42</v>
      </c>
      <c r="B5" s="5">
        <v>7</v>
      </c>
      <c r="C5" s="5">
        <v>414</v>
      </c>
      <c r="D5" s="5">
        <v>59.142857142857146</v>
      </c>
      <c r="E5" s="5">
        <v>1982.4761904761901</v>
      </c>
    </row>
    <row r="6" spans="1:5" x14ac:dyDescent="0.15">
      <c r="A6" s="5" t="s">
        <v>43</v>
      </c>
      <c r="B6" s="5">
        <v>7</v>
      </c>
      <c r="C6" s="5">
        <v>419</v>
      </c>
      <c r="D6" s="5">
        <v>59.857142857142854</v>
      </c>
      <c r="E6" s="5">
        <v>1957.1428571428569</v>
      </c>
    </row>
    <row r="7" spans="1:5" x14ac:dyDescent="0.15">
      <c r="A7" s="5"/>
      <c r="B7" s="5"/>
      <c r="C7" s="5"/>
      <c r="D7" s="5"/>
      <c r="E7" s="5"/>
    </row>
    <row r="8" spans="1:5" x14ac:dyDescent="0.15">
      <c r="A8" s="5" t="s">
        <v>34</v>
      </c>
      <c r="B8" s="5">
        <v>3</v>
      </c>
      <c r="C8" s="5">
        <v>74</v>
      </c>
      <c r="D8" s="5">
        <v>24.666666666666668</v>
      </c>
      <c r="E8" s="5">
        <v>9.3333333333333712</v>
      </c>
    </row>
    <row r="9" spans="1:5" x14ac:dyDescent="0.15">
      <c r="A9" s="5" t="s">
        <v>35</v>
      </c>
      <c r="B9" s="5">
        <v>3</v>
      </c>
      <c r="C9" s="5">
        <v>287</v>
      </c>
      <c r="D9" s="5">
        <v>95.666666666666671</v>
      </c>
      <c r="E9" s="5">
        <v>2.3333333333333335</v>
      </c>
    </row>
    <row r="10" spans="1:5" x14ac:dyDescent="0.15">
      <c r="A10" s="5" t="s">
        <v>36</v>
      </c>
      <c r="B10" s="5">
        <v>3</v>
      </c>
      <c r="C10" s="5">
        <v>273</v>
      </c>
      <c r="D10" s="5">
        <v>91</v>
      </c>
      <c r="E10" s="5">
        <v>13</v>
      </c>
    </row>
    <row r="11" spans="1:5" x14ac:dyDescent="0.15">
      <c r="A11" s="5" t="s">
        <v>37</v>
      </c>
      <c r="B11" s="5">
        <v>3</v>
      </c>
      <c r="C11" s="5">
        <v>281</v>
      </c>
      <c r="D11" s="5">
        <v>93.666666666666671</v>
      </c>
      <c r="E11" s="5">
        <v>4.333333333333333</v>
      </c>
    </row>
    <row r="12" spans="1:5" x14ac:dyDescent="0.15">
      <c r="A12" s="5" t="s">
        <v>38</v>
      </c>
      <c r="B12" s="5">
        <v>3</v>
      </c>
      <c r="C12" s="5">
        <v>300</v>
      </c>
      <c r="D12" s="5">
        <v>100</v>
      </c>
      <c r="E12" s="5">
        <v>0</v>
      </c>
    </row>
    <row r="13" spans="1:5" x14ac:dyDescent="0.15">
      <c r="A13" s="5" t="s">
        <v>39</v>
      </c>
      <c r="B13" s="5">
        <v>3</v>
      </c>
      <c r="C13" s="5">
        <v>24</v>
      </c>
      <c r="D13" s="5">
        <v>8</v>
      </c>
      <c r="E13" s="5">
        <v>1</v>
      </c>
    </row>
    <row r="14" spans="1:5" ht="14.25" thickBot="1" x14ac:dyDescent="0.2">
      <c r="A14" s="18" t="s">
        <v>40</v>
      </c>
      <c r="B14" s="18">
        <v>3</v>
      </c>
      <c r="C14" s="18">
        <v>21</v>
      </c>
      <c r="D14" s="18">
        <v>7</v>
      </c>
      <c r="E14" s="18">
        <v>7</v>
      </c>
    </row>
    <row r="17" spans="1:7" ht="14.25" thickBot="1" x14ac:dyDescent="0.2">
      <c r="A17" t="s">
        <v>48</v>
      </c>
    </row>
    <row r="18" spans="1:7" x14ac:dyDescent="0.15">
      <c r="A18" s="17" t="s">
        <v>49</v>
      </c>
      <c r="B18" s="17" t="s">
        <v>28</v>
      </c>
      <c r="C18" s="17" t="s">
        <v>29</v>
      </c>
      <c r="D18" s="17" t="s">
        <v>30</v>
      </c>
      <c r="E18" s="17" t="s">
        <v>31</v>
      </c>
      <c r="F18" s="17" t="s">
        <v>32</v>
      </c>
      <c r="G18" s="17" t="s">
        <v>33</v>
      </c>
    </row>
    <row r="19" spans="1:7" x14ac:dyDescent="0.15">
      <c r="A19" s="4" t="s">
        <v>52</v>
      </c>
      <c r="B19" s="4">
        <v>12.285714285710128</v>
      </c>
      <c r="C19" s="4">
        <v>2</v>
      </c>
      <c r="D19" s="4">
        <v>6.142857142855064</v>
      </c>
      <c r="E19" s="4">
        <v>1.1944444444439597</v>
      </c>
      <c r="F19" s="4">
        <v>0.33645262608862231</v>
      </c>
      <c r="G19" s="4">
        <v>3.8852938346523942</v>
      </c>
    </row>
    <row r="20" spans="1:7" x14ac:dyDescent="0.15">
      <c r="A20" s="4" t="s">
        <v>51</v>
      </c>
      <c r="B20" s="4">
        <v>35184</v>
      </c>
      <c r="C20" s="4">
        <v>6</v>
      </c>
      <c r="D20" s="4">
        <v>5864</v>
      </c>
      <c r="E20" s="4">
        <v>1140.2222222221453</v>
      </c>
      <c r="F20" s="4">
        <v>8.0450696352056522E-16</v>
      </c>
      <c r="G20" s="4">
        <v>2.996120377517109</v>
      </c>
    </row>
    <row r="21" spans="1:7" x14ac:dyDescent="0.15">
      <c r="A21" s="4" t="s">
        <v>50</v>
      </c>
      <c r="B21" s="4">
        <v>61.714285714289872</v>
      </c>
      <c r="C21" s="4">
        <v>12</v>
      </c>
      <c r="D21" s="4">
        <v>5.1428571428574896</v>
      </c>
      <c r="E21" s="4"/>
      <c r="F21" s="4"/>
      <c r="G21" s="4"/>
    </row>
    <row r="22" spans="1:7" x14ac:dyDescent="0.15">
      <c r="A22" s="4"/>
      <c r="B22" s="4"/>
      <c r="C22" s="4"/>
      <c r="D22" s="4"/>
      <c r="E22" s="4"/>
      <c r="F22" s="4"/>
      <c r="G22" s="4"/>
    </row>
    <row r="23" spans="1:7" ht="14.25" thickBot="1" x14ac:dyDescent="0.2">
      <c r="A23" s="18" t="s">
        <v>57</v>
      </c>
      <c r="B23" s="19">
        <v>35258</v>
      </c>
      <c r="C23" s="19">
        <v>20</v>
      </c>
      <c r="D23" s="19"/>
      <c r="E23" s="19"/>
      <c r="F23" s="19"/>
      <c r="G23" s="19"/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68EE-2DED-4803-9F9E-53E0315EABD0}">
  <dimension ref="A1:G14"/>
  <sheetViews>
    <sheetView workbookViewId="0">
      <selection activeCell="E26" sqref="E26"/>
    </sheetView>
  </sheetViews>
  <sheetFormatPr defaultRowHeight="13.5" x14ac:dyDescent="0.15"/>
  <cols>
    <col min="1" max="1" width="15.375" customWidth="1"/>
    <col min="2" max="2" width="25" customWidth="1"/>
  </cols>
  <sheetData>
    <row r="1" spans="1:7" x14ac:dyDescent="0.15">
      <c r="A1" t="s">
        <v>53</v>
      </c>
    </row>
    <row r="3" spans="1:7" ht="14.25" thickBot="1" x14ac:dyDescent="0.2">
      <c r="A3" s="4" t="s">
        <v>27</v>
      </c>
      <c r="B3" s="4"/>
      <c r="C3" s="4"/>
      <c r="D3" s="4"/>
      <c r="E3" s="4"/>
      <c r="F3" s="4"/>
      <c r="G3" s="4"/>
    </row>
    <row r="4" spans="1:7" x14ac:dyDescent="0.15">
      <c r="A4" s="17" t="s">
        <v>54</v>
      </c>
      <c r="B4" s="17" t="s">
        <v>44</v>
      </c>
      <c r="C4" s="17" t="s">
        <v>45</v>
      </c>
      <c r="D4" s="17" t="s">
        <v>46</v>
      </c>
      <c r="E4" s="17" t="s">
        <v>47</v>
      </c>
      <c r="F4" s="4"/>
      <c r="G4" s="4"/>
    </row>
    <row r="5" spans="1:7" x14ac:dyDescent="0.15">
      <c r="A5" s="4" t="s">
        <v>34</v>
      </c>
      <c r="B5" s="4">
        <v>3</v>
      </c>
      <c r="C5" s="4">
        <v>74</v>
      </c>
      <c r="D5" s="4">
        <v>24.666666666666668</v>
      </c>
      <c r="E5" s="4">
        <v>9.3333333333333712</v>
      </c>
      <c r="F5" s="4"/>
      <c r="G5" s="4"/>
    </row>
    <row r="6" spans="1:7" ht="14.25" thickBot="1" x14ac:dyDescent="0.2">
      <c r="A6" s="18" t="s">
        <v>35</v>
      </c>
      <c r="B6" s="18">
        <v>3</v>
      </c>
      <c r="C6" s="18">
        <v>287</v>
      </c>
      <c r="D6" s="18">
        <v>95.666666666666671</v>
      </c>
      <c r="E6" s="18">
        <v>2.3333333333333335</v>
      </c>
      <c r="F6" s="4"/>
      <c r="G6" s="4"/>
    </row>
    <row r="7" spans="1:7" x14ac:dyDescent="0.15">
      <c r="A7" s="4"/>
      <c r="B7" s="4"/>
      <c r="C7" s="4"/>
      <c r="D7" s="4"/>
      <c r="E7" s="4"/>
      <c r="F7" s="4"/>
      <c r="G7" s="4"/>
    </row>
    <row r="8" spans="1:7" x14ac:dyDescent="0.15">
      <c r="A8" s="4"/>
      <c r="B8" s="4"/>
      <c r="C8" s="4"/>
      <c r="D8" s="4"/>
      <c r="E8" s="4"/>
      <c r="F8" s="4"/>
      <c r="G8" s="4"/>
    </row>
    <row r="9" spans="1:7" ht="14.25" thickBot="1" x14ac:dyDescent="0.2">
      <c r="A9" s="4" t="s">
        <v>59</v>
      </c>
      <c r="B9" s="4"/>
      <c r="C9" s="4"/>
      <c r="D9" s="4"/>
      <c r="E9" s="4"/>
      <c r="F9" s="4"/>
      <c r="G9" s="4"/>
    </row>
    <row r="10" spans="1:7" x14ac:dyDescent="0.15">
      <c r="A10" s="17" t="s">
        <v>49</v>
      </c>
      <c r="B10" s="16" t="s">
        <v>28</v>
      </c>
      <c r="C10" s="16" t="s">
        <v>29</v>
      </c>
      <c r="D10" s="16" t="s">
        <v>30</v>
      </c>
      <c r="E10" s="16" t="s">
        <v>31</v>
      </c>
      <c r="F10" s="16" t="s">
        <v>32</v>
      </c>
      <c r="G10" s="16" t="s">
        <v>33</v>
      </c>
    </row>
    <row r="11" spans="1:7" x14ac:dyDescent="0.15">
      <c r="A11" s="5" t="s">
        <v>55</v>
      </c>
      <c r="B11" s="5">
        <v>7561.5</v>
      </c>
      <c r="C11" s="5">
        <v>1</v>
      </c>
      <c r="D11" s="5">
        <v>7561.5</v>
      </c>
      <c r="E11" s="5">
        <v>1296.2571428571428</v>
      </c>
      <c r="F11" s="5">
        <v>3.5525372413660921E-6</v>
      </c>
      <c r="G11" s="5">
        <v>7.708647422176786</v>
      </c>
    </row>
    <row r="12" spans="1:7" x14ac:dyDescent="0.15">
      <c r="A12" s="5" t="s">
        <v>56</v>
      </c>
      <c r="B12" s="5">
        <v>23.333333333333336</v>
      </c>
      <c r="C12" s="5">
        <v>4</v>
      </c>
      <c r="D12" s="5">
        <v>5.8333333333333339</v>
      </c>
      <c r="E12" s="5"/>
      <c r="F12" s="5"/>
      <c r="G12" s="5"/>
    </row>
    <row r="13" spans="1:7" x14ac:dyDescent="0.15">
      <c r="A13" s="4"/>
      <c r="B13" s="5"/>
      <c r="C13" s="5"/>
      <c r="D13" s="5"/>
      <c r="E13" s="5"/>
      <c r="F13" s="5"/>
      <c r="G13" s="5"/>
    </row>
    <row r="14" spans="1:7" ht="14.25" thickBot="1" x14ac:dyDescent="0.2">
      <c r="A14" s="18" t="s">
        <v>57</v>
      </c>
      <c r="B14" s="18">
        <v>7584.833333333333</v>
      </c>
      <c r="C14" s="18">
        <v>5</v>
      </c>
      <c r="D14" s="18"/>
      <c r="E14" s="18"/>
      <c r="F14" s="18"/>
      <c r="G14" s="18"/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E8AE-5226-4312-AB8A-79A1F2C478E9}">
  <dimension ref="A1:G15"/>
  <sheetViews>
    <sheetView workbookViewId="0">
      <selection activeCell="E20" sqref="E20"/>
    </sheetView>
  </sheetViews>
  <sheetFormatPr defaultRowHeight="13.5" x14ac:dyDescent="0.15"/>
  <cols>
    <col min="1" max="1" width="16.25" customWidth="1"/>
    <col min="2" max="2" width="24.625" customWidth="1"/>
  </cols>
  <sheetData>
    <row r="1" spans="1:7" x14ac:dyDescent="0.15">
      <c r="A1" t="s">
        <v>53</v>
      </c>
    </row>
    <row r="3" spans="1:7" ht="14.25" thickBot="1" x14ac:dyDescent="0.2">
      <c r="A3" s="6" t="s">
        <v>64</v>
      </c>
    </row>
    <row r="4" spans="1:7" x14ac:dyDescent="0.15">
      <c r="A4" s="17" t="s">
        <v>60</v>
      </c>
      <c r="B4" s="17" t="s">
        <v>44</v>
      </c>
      <c r="C4" s="17" t="s">
        <v>45</v>
      </c>
      <c r="D4" s="17" t="s">
        <v>46</v>
      </c>
      <c r="E4" s="17" t="s">
        <v>47</v>
      </c>
      <c r="F4" s="4"/>
      <c r="G4" s="4"/>
    </row>
    <row r="5" spans="1:7" x14ac:dyDescent="0.15">
      <c r="A5" s="5" t="s">
        <v>61</v>
      </c>
      <c r="B5" s="4">
        <v>3</v>
      </c>
      <c r="C5" s="4">
        <v>74</v>
      </c>
      <c r="D5" s="4">
        <v>24.666666666666668</v>
      </c>
      <c r="E5" s="4">
        <v>9.3333333333333712</v>
      </c>
      <c r="F5" s="4"/>
      <c r="G5" s="4"/>
    </row>
    <row r="6" spans="1:7" x14ac:dyDescent="0.15">
      <c r="A6" s="5" t="s">
        <v>62</v>
      </c>
      <c r="B6" s="4">
        <v>3</v>
      </c>
      <c r="C6" s="4">
        <v>24</v>
      </c>
      <c r="D6" s="4">
        <v>8</v>
      </c>
      <c r="E6" s="4">
        <v>1</v>
      </c>
      <c r="F6" s="4"/>
      <c r="G6" s="4"/>
    </row>
    <row r="7" spans="1:7" ht="14.25" thickBot="1" x14ac:dyDescent="0.2">
      <c r="A7" s="18" t="s">
        <v>63</v>
      </c>
      <c r="B7" s="19">
        <v>3</v>
      </c>
      <c r="C7" s="19">
        <v>21</v>
      </c>
      <c r="D7" s="19">
        <v>7</v>
      </c>
      <c r="E7" s="19">
        <v>7</v>
      </c>
      <c r="F7" s="4"/>
      <c r="G7" s="4"/>
    </row>
    <row r="8" spans="1:7" x14ac:dyDescent="0.15">
      <c r="A8" s="5"/>
      <c r="B8" s="4"/>
      <c r="C8" s="4"/>
      <c r="D8" s="4"/>
      <c r="E8" s="4"/>
      <c r="F8" s="4"/>
      <c r="G8" s="4"/>
    </row>
    <row r="9" spans="1:7" x14ac:dyDescent="0.15">
      <c r="A9" s="5"/>
      <c r="B9" s="4"/>
      <c r="C9" s="4"/>
      <c r="D9" s="4"/>
      <c r="E9" s="4"/>
      <c r="F9" s="4"/>
      <c r="G9" s="4"/>
    </row>
    <row r="10" spans="1:7" ht="14.25" thickBot="1" x14ac:dyDescent="0.2">
      <c r="A10" s="4" t="s">
        <v>48</v>
      </c>
      <c r="B10" s="4"/>
      <c r="C10" s="4"/>
      <c r="D10" s="4"/>
      <c r="E10" s="4"/>
      <c r="F10" s="4"/>
      <c r="G10" s="4"/>
    </row>
    <row r="11" spans="1:7" x14ac:dyDescent="0.15">
      <c r="A11" s="17" t="s">
        <v>49</v>
      </c>
      <c r="B11" s="16" t="s">
        <v>28</v>
      </c>
      <c r="C11" s="16" t="s">
        <v>29</v>
      </c>
      <c r="D11" s="16" t="s">
        <v>30</v>
      </c>
      <c r="E11" s="16" t="s">
        <v>31</v>
      </c>
      <c r="F11" s="16" t="s">
        <v>32</v>
      </c>
      <c r="G11" s="16" t="s">
        <v>33</v>
      </c>
    </row>
    <row r="12" spans="1:7" x14ac:dyDescent="0.15">
      <c r="A12" s="5" t="s">
        <v>55</v>
      </c>
      <c r="B12" s="4">
        <v>590.88888888888903</v>
      </c>
      <c r="C12" s="4">
        <v>2</v>
      </c>
      <c r="D12" s="4">
        <v>295.44444444444451</v>
      </c>
      <c r="E12" s="4">
        <v>51.134615384615387</v>
      </c>
      <c r="F12" s="4">
        <v>1.7019178666143311E-4</v>
      </c>
      <c r="G12" s="4">
        <v>5.1432528497847176</v>
      </c>
    </row>
    <row r="13" spans="1:7" x14ac:dyDescent="0.15">
      <c r="A13" s="5" t="s">
        <v>56</v>
      </c>
      <c r="B13" s="4">
        <v>34.666666666666671</v>
      </c>
      <c r="C13" s="4">
        <v>6</v>
      </c>
      <c r="D13" s="4">
        <v>5.7777777777777786</v>
      </c>
      <c r="E13" s="4"/>
      <c r="F13" s="4"/>
      <c r="G13" s="4"/>
    </row>
    <row r="14" spans="1:7" x14ac:dyDescent="0.15">
      <c r="A14" s="4"/>
      <c r="B14" s="4"/>
      <c r="C14" s="4"/>
      <c r="D14" s="4"/>
      <c r="E14" s="4"/>
      <c r="F14" s="4"/>
      <c r="G14" s="4"/>
    </row>
    <row r="15" spans="1:7" ht="14.25" thickBot="1" x14ac:dyDescent="0.2">
      <c r="A15" s="18" t="s">
        <v>57</v>
      </c>
      <c r="B15" s="19">
        <v>625.55555555555566</v>
      </c>
      <c r="C15" s="19">
        <v>8</v>
      </c>
      <c r="D15" s="19"/>
      <c r="E15" s="19"/>
      <c r="F15" s="19"/>
      <c r="G15" s="1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Sheet5</vt:lpstr>
      <vt:lpstr>WT-lrr1kin7</vt:lpstr>
      <vt:lpstr>WT-OE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2024-09-02T01:01:26Z</dcterms:modified>
</cp:coreProperties>
</file>