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E6107711-DB69-4744-8412-3300E9E3618B}" xr6:coauthVersionLast="47" xr6:coauthVersionMax="47" xr10:uidLastSave="{00000000-0000-0000-0000-000000000000}"/>
  <bookViews>
    <workbookView xWindow="2970" yWindow="840" windowWidth="24435" windowHeight="14670" xr2:uid="{00000000-000D-0000-FFFF-FFFF00000000}"/>
  </bookViews>
  <sheets>
    <sheet name="DATA1" sheetId="1" r:id="rId1"/>
    <sheet name="DATA" sheetId="5" r:id="rId2"/>
    <sheet name="Sheet3" sheetId="6" r:id="rId3"/>
    <sheet name="WT-lrr1kin7" sheetId="4" r:id="rId4"/>
    <sheet name="WT--OE" sheetId="8" r:id="rId5"/>
    <sheet name="WT-OE" sheetId="7" state="hidden" r:id="rId6"/>
  </sheets>
  <calcPr calcId="181029"/>
</workbook>
</file>

<file path=xl/calcChain.xml><?xml version="1.0" encoding="utf-8"?>
<calcChain xmlns="http://schemas.openxmlformats.org/spreadsheetml/2006/main">
  <c r="G39" i="1" l="1"/>
  <c r="H39" i="1"/>
  <c r="I39" i="1"/>
  <c r="J39" i="1"/>
  <c r="K39" i="1"/>
  <c r="L39" i="1"/>
  <c r="F39" i="1"/>
  <c r="G40" i="1"/>
  <c r="H40" i="1"/>
  <c r="I40" i="1"/>
  <c r="J40" i="1"/>
  <c r="K40" i="1"/>
  <c r="L40" i="1"/>
  <c r="F40" i="1"/>
  <c r="G49" i="1"/>
  <c r="H49" i="1"/>
  <c r="I49" i="1"/>
  <c r="J49" i="1"/>
  <c r="K49" i="1"/>
  <c r="L49" i="1"/>
  <c r="F49" i="1"/>
</calcChain>
</file>

<file path=xl/sharedStrings.xml><?xml version="1.0" encoding="utf-8"?>
<sst xmlns="http://schemas.openxmlformats.org/spreadsheetml/2006/main" count="166" uniqueCount="70">
  <si>
    <t>WT</t>
  </si>
  <si>
    <t>ABA</t>
    <phoneticPr fontId="1" type="noConversion"/>
  </si>
  <si>
    <t>SUMMARY</t>
  </si>
  <si>
    <t>SS</t>
  </si>
  <si>
    <t>df</t>
  </si>
  <si>
    <t>MS</t>
  </si>
  <si>
    <t>F</t>
  </si>
  <si>
    <t>P-value</t>
  </si>
  <si>
    <t>F crit</t>
  </si>
  <si>
    <t>0.4 μM ABA</t>
    <phoneticPr fontId="1" type="noConversion"/>
  </si>
  <si>
    <t>9 day</t>
    <phoneticPr fontId="1" type="noConversion"/>
  </si>
  <si>
    <t>7d</t>
    <phoneticPr fontId="1" type="noConversion"/>
  </si>
  <si>
    <t>8d</t>
    <phoneticPr fontId="1" type="noConversion"/>
  </si>
  <si>
    <t>9d</t>
    <phoneticPr fontId="1" type="noConversion"/>
  </si>
  <si>
    <t>10d</t>
    <phoneticPr fontId="1" type="noConversion"/>
  </si>
  <si>
    <t>11d</t>
    <phoneticPr fontId="1" type="noConversion"/>
  </si>
  <si>
    <t xml:space="preserve">0.4 μM ABA </t>
  </si>
  <si>
    <t>STDEV</t>
    <phoneticPr fontId="1" type="noConversion"/>
  </si>
  <si>
    <t>AV</t>
    <phoneticPr fontId="1" type="noConversion"/>
  </si>
  <si>
    <t>Factorial Analysis: One-Factor ANOVA</t>
  </si>
  <si>
    <t>Number of Observations</t>
  </si>
  <si>
    <t>Group</t>
    <phoneticPr fontId="1" type="noConversion"/>
  </si>
  <si>
    <t>Sum</t>
    <phoneticPr fontId="1" type="noConversion"/>
  </si>
  <si>
    <t>Average</t>
  </si>
  <si>
    <t>Variance</t>
  </si>
  <si>
    <t>ANOVA</t>
    <phoneticPr fontId="1" type="noConversion"/>
  </si>
  <si>
    <t>SD</t>
    <phoneticPr fontId="1" type="noConversion"/>
  </si>
  <si>
    <t>Between groups</t>
  </si>
  <si>
    <t>Within groups</t>
  </si>
  <si>
    <t>Total</t>
  </si>
  <si>
    <t>control</t>
  </si>
  <si>
    <t>LRR1ox2</t>
  </si>
  <si>
    <t>LRR1ox10</t>
  </si>
  <si>
    <t>lrr1-1</t>
  </si>
  <si>
    <t>lrr1-2</t>
  </si>
  <si>
    <t>lrr1kin7</t>
  </si>
  <si>
    <t>kin7</t>
  </si>
  <si>
    <t>greening of cotyledons</t>
    <phoneticPr fontId="1" type="noConversion"/>
  </si>
  <si>
    <t>analysis of variance:No duplicate two-factor analysis</t>
  </si>
  <si>
    <t>line 1</t>
  </si>
  <si>
    <t>line 2</t>
  </si>
  <si>
    <t>line 3</t>
  </si>
  <si>
    <t>column 1</t>
  </si>
  <si>
    <t>column 2</t>
  </si>
  <si>
    <t>column 3</t>
  </si>
  <si>
    <t>column 4</t>
  </si>
  <si>
    <t>column 5</t>
  </si>
  <si>
    <t>column 6</t>
  </si>
  <si>
    <t>column 7</t>
  </si>
  <si>
    <t>ANOVA</t>
  </si>
  <si>
    <t>SD</t>
  </si>
  <si>
    <t>column</t>
  </si>
  <si>
    <t>line</t>
  </si>
  <si>
    <t>error value</t>
  </si>
  <si>
    <t>Sum</t>
  </si>
  <si>
    <t>方差分析：单因素方差分析</t>
  </si>
  <si>
    <t>组</t>
  </si>
  <si>
    <t>观测数</t>
  </si>
  <si>
    <t>求和</t>
  </si>
  <si>
    <t>平均</t>
  </si>
  <si>
    <t>方差</t>
  </si>
  <si>
    <t>列 1</t>
  </si>
  <si>
    <t>列 2</t>
  </si>
  <si>
    <t>列 3</t>
  </si>
  <si>
    <t>方差分析</t>
  </si>
  <si>
    <t>差异源</t>
  </si>
  <si>
    <t>组间</t>
  </si>
  <si>
    <t>组内</t>
  </si>
  <si>
    <t>总计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</si>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</sst>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83785032886448"/>
          <c:y val="0.12318046122335714"/>
          <c:w val="0.64263781176381007"/>
          <c:h val="0.77987537962491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DATA1!$P$13</c:f>
              <c:strCache>
                <c:ptCount val="1"/>
                <c:pt idx="0">
                  <c:v>WT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DATA1!$P$18:$P$19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0.70710678118654757</c:v>
                  </c:pt>
                </c:numCache>
              </c:numRef>
            </c:plus>
            <c:minus>
              <c:numRef>
                <c:f>DATA1!$P$18:$P$19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0.70710678118654757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DATA1!$P$14:$P$15</c:f>
              <c:numCache>
                <c:formatCode>General</c:formatCode>
                <c:ptCount val="2"/>
                <c:pt idx="0">
                  <c:v>100</c:v>
                </c:pt>
                <c:pt idx="1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8-495D-BDA6-5E2E46AC548F}"/>
            </c:ext>
          </c:extLst>
        </c:ser>
        <c:ser>
          <c:idx val="1"/>
          <c:order val="1"/>
          <c:tx>
            <c:strRef>
              <c:f>DATA1!$Q$13</c:f>
              <c:strCache>
                <c:ptCount val="1"/>
                <c:pt idx="0">
                  <c:v>lrr1kin7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DATA1!$Q$18:$Q$19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0.70710678118654757</c:v>
                  </c:pt>
                </c:numCache>
              </c:numRef>
            </c:plus>
            <c:minus>
              <c:numRef>
                <c:f>DATA1!$Q$18:$Q$19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0.70710678118654757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DATA1!$Q$14:$Q$15</c:f>
              <c:numCache>
                <c:formatCode>General</c:formatCode>
                <c:ptCount val="2"/>
                <c:pt idx="0">
                  <c:v>100</c:v>
                </c:pt>
                <c:pt idx="1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8-495D-BDA6-5E2E46AC548F}"/>
            </c:ext>
          </c:extLst>
        </c:ser>
        <c:ser>
          <c:idx val="2"/>
          <c:order val="2"/>
          <c:tx>
            <c:strRef>
              <c:f>DATA1!$R$13</c:f>
              <c:strCache>
                <c:ptCount val="1"/>
                <c:pt idx="0">
                  <c:v>lrr1-1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DATA1!$R$18:$R$19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1.4142135623730951</c:v>
                  </c:pt>
                </c:numCache>
              </c:numRef>
            </c:plus>
            <c:minus>
              <c:numRef>
                <c:f>DATA1!$R$18:$R$19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1.4142135623730951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DATA1!$R$14:$R$15</c:f>
              <c:numCache>
                <c:formatCode>General</c:formatCode>
                <c:ptCount val="2"/>
                <c:pt idx="0">
                  <c:v>100</c:v>
                </c:pt>
                <c:pt idx="1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8-495D-BDA6-5E2E46AC548F}"/>
            </c:ext>
          </c:extLst>
        </c:ser>
        <c:ser>
          <c:idx val="3"/>
          <c:order val="3"/>
          <c:tx>
            <c:strRef>
              <c:f>DATA1!$S$13</c:f>
              <c:strCache>
                <c:ptCount val="1"/>
                <c:pt idx="0">
                  <c:v>lrr1-2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DATA1!$S$18:$S$19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1.4142135623730951</c:v>
                  </c:pt>
                </c:numCache>
              </c:numRef>
            </c:plus>
            <c:minus>
              <c:numRef>
                <c:f>DATA1!$S$18:$S$19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1.4142135623730951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DATA1!$S$14:$S$15</c:f>
              <c:numCache>
                <c:formatCode>General</c:formatCode>
                <c:ptCount val="2"/>
                <c:pt idx="0">
                  <c:v>100</c:v>
                </c:pt>
                <c:pt idx="1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8-495D-BDA6-5E2E46AC548F}"/>
            </c:ext>
          </c:extLst>
        </c:ser>
        <c:ser>
          <c:idx val="4"/>
          <c:order val="4"/>
          <c:tx>
            <c:strRef>
              <c:f>DATA1!$T$13</c:f>
              <c:strCache>
                <c:ptCount val="1"/>
                <c:pt idx="0">
                  <c:v>kin7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DATA1!$T$18:$T$19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1.4142135623730951</c:v>
                  </c:pt>
                </c:numCache>
              </c:numRef>
            </c:plus>
            <c:minus>
              <c:numRef>
                <c:f>DATA1!$T$18:$T$19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1.4142135623730951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DATA1!$T$14:$T$15</c:f>
              <c:numCache>
                <c:formatCode>General</c:formatCode>
                <c:ptCount val="2"/>
                <c:pt idx="0">
                  <c:v>100</c:v>
                </c:pt>
                <c:pt idx="1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D8-495D-BDA6-5E2E46AC548F}"/>
            </c:ext>
          </c:extLst>
        </c:ser>
        <c:ser>
          <c:idx val="5"/>
          <c:order val="5"/>
          <c:tx>
            <c:strRef>
              <c:f>DATA1!$U$13</c:f>
              <c:strCache>
                <c:ptCount val="1"/>
                <c:pt idx="0">
                  <c:v>LRR1ox2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DATA1!$U$18:$U$19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0.70710678118654757</c:v>
                  </c:pt>
                </c:numCache>
              </c:numRef>
            </c:plus>
            <c:minus>
              <c:numRef>
                <c:f>DATA1!$U$18:$U$19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0.70710678118654757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DATA1!$U$14:$U$15</c:f>
              <c:numCache>
                <c:formatCode>General</c:formatCode>
                <c:ptCount val="2"/>
                <c:pt idx="0">
                  <c:v>100</c:v>
                </c:pt>
                <c:pt idx="1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D8-495D-BDA6-5E2E46AC548F}"/>
            </c:ext>
          </c:extLst>
        </c:ser>
        <c:ser>
          <c:idx val="6"/>
          <c:order val="6"/>
          <c:tx>
            <c:strRef>
              <c:f>DATA1!$V$13</c:f>
              <c:strCache>
                <c:ptCount val="1"/>
                <c:pt idx="0">
                  <c:v>LRR1ox10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DATA1!$V$18:$V$19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DATA1!$V$18:$V$19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</c:errBars>
          <c:cat>
            <c:strRef>
              <c:f>DATA1!$O$14:$O$15</c:f>
              <c:strCache>
                <c:ptCount val="2"/>
                <c:pt idx="0">
                  <c:v>control</c:v>
                </c:pt>
                <c:pt idx="1">
                  <c:v>0.4 μM ABA</c:v>
                </c:pt>
              </c:strCache>
            </c:strRef>
          </c:cat>
          <c:val>
            <c:numRef>
              <c:f>DATA1!$V$14:$V$15</c:f>
              <c:numCache>
                <c:formatCode>General</c:formatCode>
                <c:ptCount val="2"/>
                <c:pt idx="0">
                  <c:v>100</c:v>
                </c:pt>
                <c:pt idx="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D8-495D-BDA6-5E2E46AC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20000"/>
        <c:axId val="131521536"/>
      </c:barChart>
      <c:catAx>
        <c:axId val="1315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521536"/>
        <c:crosses val="autoZero"/>
        <c:auto val="1"/>
        <c:lblAlgn val="ctr"/>
        <c:lblOffset val="100"/>
        <c:noMultiLvlLbl val="0"/>
      </c:catAx>
      <c:valAx>
        <c:axId val="131521536"/>
        <c:scaling>
          <c:orientation val="minMax"/>
          <c:max val="1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Cotyledon greening (%)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520000"/>
        <c:crosses val="autoZero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800" i="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</c:legendEntry>
      <c:layout>
        <c:manualLayout>
          <c:xMode val="edge"/>
          <c:yMode val="edge"/>
          <c:x val="0.76109018790324445"/>
          <c:y val="0.21246326978602431"/>
          <c:w val="0.2099696149132759"/>
          <c:h val="0.53063151997385272"/>
        </c:manualLayout>
      </c:layout>
      <c:overlay val="0"/>
      <c:txPr>
        <a:bodyPr/>
        <a:lstStyle/>
        <a:p>
          <a:pPr>
            <a:defRPr sz="800" i="1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443713</xdr:colOff>
      <xdr:row>27</xdr:row>
      <xdr:rowOff>118982</xdr:rowOff>
    </xdr:from>
    <xdr:to>
      <xdr:col>19</xdr:col>
      <xdr:colOff>67235</xdr:colOff>
      <xdr:row>42</xdr:row>
      <xdr:rowOff>119143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V184"/>
  <sheetViews>
    <sheetView tabSelected="1" topLeftCell="A13" zoomScale="85" zoomScaleNormal="85" workbookViewId="0">
      <selection activeCell="P13" sqref="P13:V15"/>
    </sheetView>
  </sheetViews>
  <sheetFormatPr defaultRowHeight="13.5" x14ac:dyDescent="0.15"/>
  <cols>
    <col min="3" max="3" width="16.875" customWidth="1"/>
    <col min="5" max="5" width="8.125" customWidth="1"/>
    <col min="13" max="13" width="13.375" customWidth="1"/>
    <col min="14" max="14" width="8.375" customWidth="1"/>
    <col min="15" max="15" width="11.75" customWidth="1"/>
    <col min="22" max="22" width="12.625" customWidth="1"/>
    <col min="24" max="24" width="9" customWidth="1"/>
    <col min="26" max="26" width="11.625" customWidth="1"/>
    <col min="32" max="32" width="11.5" customWidth="1"/>
    <col min="33" max="33" width="12.25" customWidth="1"/>
    <col min="37" max="37" width="11.125" customWidth="1"/>
    <col min="38" max="38" width="11.5" customWidth="1"/>
    <col min="43" max="43" width="10.125" customWidth="1"/>
    <col min="44" max="44" width="11.25" customWidth="1"/>
    <col min="47" max="47" width="12.875" customWidth="1"/>
  </cols>
  <sheetData>
    <row r="3" spans="2:23" x14ac:dyDescent="0.15">
      <c r="F3" s="11"/>
      <c r="G3" s="11"/>
      <c r="H3" s="11"/>
      <c r="I3" s="11"/>
      <c r="J3" s="11"/>
      <c r="K3" s="11"/>
    </row>
    <row r="8" spans="2:23" ht="18.75" x14ac:dyDescent="0.25">
      <c r="M8" s="10"/>
    </row>
    <row r="9" spans="2:23" x14ac:dyDescent="0.15"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x14ac:dyDescent="0.15"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</row>
    <row r="11" spans="2:23" x14ac:dyDescent="0.15"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18.75" x14ac:dyDescent="0.3">
      <c r="D12" s="1"/>
      <c r="E12" s="1"/>
      <c r="F12" s="1"/>
      <c r="G12" s="12" t="s">
        <v>37</v>
      </c>
      <c r="H12" s="1"/>
      <c r="I12" s="1"/>
      <c r="J12" s="1"/>
      <c r="K12" s="12"/>
      <c r="L12" s="1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23" ht="18.75" x14ac:dyDescent="0.3">
      <c r="D13" s="1"/>
      <c r="E13" s="1"/>
      <c r="F13" s="1"/>
      <c r="G13" s="1"/>
      <c r="H13" s="12" t="s">
        <v>16</v>
      </c>
      <c r="I13" s="1"/>
      <c r="J13" s="1"/>
      <c r="K13" s="1"/>
      <c r="L13" s="1"/>
      <c r="M13" s="1"/>
      <c r="N13" s="7"/>
      <c r="O13" s="4"/>
      <c r="P13" s="4" t="s">
        <v>0</v>
      </c>
      <c r="Q13" s="6" t="s">
        <v>35</v>
      </c>
      <c r="R13" s="6" t="s">
        <v>33</v>
      </c>
      <c r="S13" s="6" t="s">
        <v>34</v>
      </c>
      <c r="T13" s="6" t="s">
        <v>36</v>
      </c>
      <c r="U13" s="4" t="s">
        <v>31</v>
      </c>
      <c r="V13" s="4" t="s">
        <v>32</v>
      </c>
      <c r="W13" s="7"/>
    </row>
    <row r="14" spans="2:23" ht="15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4" t="s">
        <v>30</v>
      </c>
      <c r="P14" s="4">
        <v>100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7"/>
    </row>
    <row r="15" spans="2:23" ht="15" x14ac:dyDescent="0.25">
      <c r="B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4" t="s">
        <v>9</v>
      </c>
      <c r="P15" s="4">
        <v>23.6</v>
      </c>
      <c r="Q15" s="4">
        <v>87.5</v>
      </c>
      <c r="R15" s="4">
        <v>69.400000000000006</v>
      </c>
      <c r="S15" s="4">
        <v>63.8</v>
      </c>
      <c r="T15" s="4">
        <v>66.7</v>
      </c>
      <c r="U15" s="4">
        <v>15.3</v>
      </c>
      <c r="V15" s="4">
        <v>19.399999999999999</v>
      </c>
      <c r="W15" s="7"/>
    </row>
    <row r="16" spans="2:23" ht="15" x14ac:dyDescent="0.15">
      <c r="B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5" x14ac:dyDescent="0.15">
      <c r="B17" s="7"/>
      <c r="D17" s="4" t="s">
        <v>11</v>
      </c>
      <c r="E17" s="4"/>
      <c r="F17" s="4" t="s">
        <v>0</v>
      </c>
      <c r="G17" s="4" t="s">
        <v>35</v>
      </c>
      <c r="H17" s="4" t="s">
        <v>33</v>
      </c>
      <c r="I17" s="4" t="s">
        <v>34</v>
      </c>
      <c r="J17" s="4" t="s">
        <v>36</v>
      </c>
      <c r="K17" s="4" t="s">
        <v>31</v>
      </c>
      <c r="L17" s="4" t="s">
        <v>32</v>
      </c>
      <c r="M17" s="4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5" x14ac:dyDescent="0.15">
      <c r="B18" s="7"/>
      <c r="D18" s="4"/>
      <c r="E18" s="4" t="s">
        <v>30</v>
      </c>
      <c r="F18" s="4">
        <v>36</v>
      </c>
      <c r="G18" s="4">
        <v>36</v>
      </c>
      <c r="H18" s="4">
        <v>36</v>
      </c>
      <c r="I18" s="4">
        <v>36</v>
      </c>
      <c r="J18" s="4">
        <v>36</v>
      </c>
      <c r="K18" s="4">
        <v>36</v>
      </c>
      <c r="L18" s="4">
        <v>36</v>
      </c>
      <c r="M18" s="4"/>
      <c r="N18" s="7"/>
      <c r="O18" s="7" t="s">
        <v>17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/>
    </row>
    <row r="19" spans="2:23" ht="15" x14ac:dyDescent="0.15">
      <c r="B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7"/>
      <c r="O19" s="7"/>
      <c r="P19" s="7">
        <v>0.70710678118654757</v>
      </c>
      <c r="Q19" s="7">
        <v>0.70710678118654757</v>
      </c>
      <c r="R19" s="7">
        <v>1.4142135623730951</v>
      </c>
      <c r="S19" s="7">
        <v>1.4142135623730951</v>
      </c>
      <c r="T19" s="7">
        <v>1.4142135623730951</v>
      </c>
      <c r="U19" s="7">
        <v>0.70710678118654757</v>
      </c>
      <c r="V19" s="7">
        <v>0</v>
      </c>
      <c r="W19" s="7"/>
    </row>
    <row r="20" spans="2:23" ht="15" x14ac:dyDescent="0.15">
      <c r="B20" s="7"/>
      <c r="D20" s="4"/>
      <c r="E20" s="4" t="s">
        <v>1</v>
      </c>
      <c r="F20" s="4">
        <v>4</v>
      </c>
      <c r="G20" s="4">
        <v>7</v>
      </c>
      <c r="H20" s="4">
        <v>6</v>
      </c>
      <c r="I20" s="4">
        <v>5</v>
      </c>
      <c r="J20" s="4">
        <v>7</v>
      </c>
      <c r="K20" s="4">
        <v>3</v>
      </c>
      <c r="L20" s="4">
        <v>2</v>
      </c>
      <c r="M20" s="4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5" x14ac:dyDescent="0.15">
      <c r="B21" s="7"/>
      <c r="D21" s="4"/>
      <c r="E21" s="4"/>
      <c r="F21" s="4">
        <v>4</v>
      </c>
      <c r="G21" s="4">
        <v>8</v>
      </c>
      <c r="H21" s="4">
        <v>6</v>
      </c>
      <c r="I21" s="4">
        <v>6</v>
      </c>
      <c r="J21" s="4">
        <v>7</v>
      </c>
      <c r="K21" s="4">
        <v>2</v>
      </c>
      <c r="L21" s="4">
        <v>1</v>
      </c>
      <c r="M21" s="4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5" x14ac:dyDescent="0.15">
      <c r="B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5" x14ac:dyDescent="0.15">
      <c r="B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5" x14ac:dyDescent="0.15">
      <c r="B24" s="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ht="15" x14ac:dyDescent="0.15">
      <c r="B25" s="7"/>
      <c r="D25" s="4" t="s">
        <v>12</v>
      </c>
      <c r="E25" s="4"/>
      <c r="F25" s="4" t="s">
        <v>0</v>
      </c>
      <c r="G25" s="4" t="s">
        <v>35</v>
      </c>
      <c r="H25" s="4" t="s">
        <v>33</v>
      </c>
      <c r="I25" s="4" t="s">
        <v>34</v>
      </c>
      <c r="J25" s="4" t="s">
        <v>36</v>
      </c>
      <c r="K25" s="4" t="s">
        <v>31</v>
      </c>
      <c r="L25" s="4" t="s">
        <v>32</v>
      </c>
      <c r="M25" s="4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ht="15" x14ac:dyDescent="0.15">
      <c r="B26" s="7"/>
      <c r="D26" s="4"/>
      <c r="E26" s="4" t="s">
        <v>30</v>
      </c>
      <c r="F26" s="4">
        <v>36</v>
      </c>
      <c r="G26" s="4">
        <v>36</v>
      </c>
      <c r="H26" s="4">
        <v>36</v>
      </c>
      <c r="I26" s="4">
        <v>36</v>
      </c>
      <c r="J26" s="4">
        <v>36</v>
      </c>
      <c r="K26" s="4">
        <v>36</v>
      </c>
      <c r="L26" s="4">
        <v>36</v>
      </c>
      <c r="M26" s="4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ht="15" x14ac:dyDescent="0.15">
      <c r="B27" s="7"/>
      <c r="D27" s="4"/>
      <c r="E27" s="4"/>
      <c r="F27" s="4"/>
      <c r="G27" s="4"/>
      <c r="H27" s="4"/>
      <c r="I27" s="4"/>
      <c r="J27" s="4"/>
      <c r="K27" s="4"/>
      <c r="L27" s="4"/>
      <c r="M27" s="4"/>
      <c r="P27" s="7"/>
      <c r="Q27" s="7"/>
      <c r="R27" s="7"/>
      <c r="S27" s="7"/>
      <c r="T27" s="7"/>
      <c r="U27" s="7"/>
      <c r="V27" s="7"/>
    </row>
    <row r="28" spans="2:23" ht="15" x14ac:dyDescent="0.25">
      <c r="B28" s="7"/>
      <c r="D28" s="4"/>
      <c r="E28" s="4" t="s">
        <v>1</v>
      </c>
      <c r="F28" s="4">
        <v>6</v>
      </c>
      <c r="G28" s="4">
        <v>24</v>
      </c>
      <c r="H28" s="4">
        <v>20</v>
      </c>
      <c r="I28" s="4">
        <v>16</v>
      </c>
      <c r="J28" s="4">
        <v>18</v>
      </c>
      <c r="K28" s="4">
        <v>6</v>
      </c>
      <c r="L28" s="4">
        <v>4</v>
      </c>
      <c r="M28" s="4"/>
      <c r="N28" s="1"/>
      <c r="P28" s="7"/>
      <c r="Q28" s="7"/>
      <c r="R28" s="7"/>
      <c r="S28" s="7"/>
      <c r="T28" s="7"/>
      <c r="U28" s="7"/>
      <c r="V28" s="7"/>
    </row>
    <row r="29" spans="2:23" ht="15" x14ac:dyDescent="0.25">
      <c r="B29" s="7"/>
      <c r="D29" s="4"/>
      <c r="E29" s="4"/>
      <c r="F29" s="4">
        <v>5</v>
      </c>
      <c r="G29" s="4">
        <v>22</v>
      </c>
      <c r="H29" s="4">
        <v>18</v>
      </c>
      <c r="I29" s="4">
        <v>15</v>
      </c>
      <c r="J29" s="4">
        <v>17</v>
      </c>
      <c r="K29" s="4">
        <v>3</v>
      </c>
      <c r="L29" s="4">
        <v>2</v>
      </c>
      <c r="M29" s="4"/>
      <c r="N29" s="1"/>
    </row>
    <row r="30" spans="2:23" ht="15" x14ac:dyDescent="0.15">
      <c r="B30" s="7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23" ht="15" x14ac:dyDescent="0.15">
      <c r="B31" s="7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23" ht="15" x14ac:dyDescent="0.15">
      <c r="B32" s="7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48" ht="15" x14ac:dyDescent="0.15">
      <c r="B33" s="7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2:48" ht="15" x14ac:dyDescent="0.15">
      <c r="B34" s="7"/>
      <c r="D34" s="13" t="s">
        <v>13</v>
      </c>
      <c r="E34" s="13"/>
      <c r="F34" s="13" t="s">
        <v>0</v>
      </c>
      <c r="G34" s="13" t="s">
        <v>35</v>
      </c>
      <c r="H34" s="13" t="s">
        <v>33</v>
      </c>
      <c r="I34" s="13" t="s">
        <v>34</v>
      </c>
      <c r="J34" s="13" t="s">
        <v>36</v>
      </c>
      <c r="K34" s="13" t="s">
        <v>31</v>
      </c>
      <c r="L34" s="13" t="s">
        <v>32</v>
      </c>
      <c r="M34" s="13"/>
    </row>
    <row r="35" spans="2:48" ht="15" x14ac:dyDescent="0.25">
      <c r="B35" s="7"/>
      <c r="D35" s="13"/>
      <c r="E35" s="13" t="s">
        <v>30</v>
      </c>
      <c r="F35" s="13">
        <v>36</v>
      </c>
      <c r="G35" s="13">
        <v>36</v>
      </c>
      <c r="H35" s="13">
        <v>36</v>
      </c>
      <c r="I35" s="13">
        <v>36</v>
      </c>
      <c r="J35" s="13">
        <v>36</v>
      </c>
      <c r="K35" s="13">
        <v>36</v>
      </c>
      <c r="L35" s="13">
        <v>36</v>
      </c>
      <c r="M35" s="13"/>
      <c r="N35" s="1"/>
    </row>
    <row r="36" spans="2:48" ht="15" x14ac:dyDescent="0.25">
      <c r="B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"/>
    </row>
    <row r="37" spans="2:48" ht="15" x14ac:dyDescent="0.15">
      <c r="B37" s="7"/>
      <c r="D37" s="13"/>
      <c r="E37" s="13" t="s">
        <v>1</v>
      </c>
      <c r="F37" s="13">
        <v>8</v>
      </c>
      <c r="G37" s="13">
        <v>32</v>
      </c>
      <c r="H37" s="13">
        <v>26</v>
      </c>
      <c r="I37" s="13">
        <v>22</v>
      </c>
      <c r="J37" s="13">
        <v>23</v>
      </c>
      <c r="K37" s="13">
        <v>6</v>
      </c>
      <c r="L37" s="13">
        <v>7</v>
      </c>
      <c r="M37" s="13"/>
    </row>
    <row r="38" spans="2:48" ht="15" x14ac:dyDescent="0.15">
      <c r="B38" s="7"/>
      <c r="D38" s="13"/>
      <c r="E38" s="13"/>
      <c r="F38" s="13">
        <v>9</v>
      </c>
      <c r="G38" s="13">
        <v>31</v>
      </c>
      <c r="H38" s="13">
        <v>24</v>
      </c>
      <c r="I38" s="13">
        <v>24</v>
      </c>
      <c r="J38" s="13">
        <v>25</v>
      </c>
      <c r="K38" s="13">
        <v>5</v>
      </c>
      <c r="L38" s="13">
        <v>7</v>
      </c>
      <c r="M38" s="13"/>
    </row>
    <row r="39" spans="2:48" ht="15" x14ac:dyDescent="0.15">
      <c r="B39" s="7"/>
      <c r="D39" s="13"/>
      <c r="E39" s="13" t="s">
        <v>18</v>
      </c>
      <c r="F39" s="13">
        <f>AVERAGE(F37:F38)</f>
        <v>8.5</v>
      </c>
      <c r="G39" s="13">
        <f t="shared" ref="G39:L39" si="0">AVERAGE(G37:G38)</f>
        <v>31.5</v>
      </c>
      <c r="H39" s="13">
        <f t="shared" si="0"/>
        <v>25</v>
      </c>
      <c r="I39" s="13">
        <f t="shared" si="0"/>
        <v>23</v>
      </c>
      <c r="J39" s="13">
        <f t="shared" si="0"/>
        <v>24</v>
      </c>
      <c r="K39" s="13">
        <f t="shared" si="0"/>
        <v>5.5</v>
      </c>
      <c r="L39" s="13">
        <f t="shared" si="0"/>
        <v>7</v>
      </c>
      <c r="M39" s="13"/>
    </row>
    <row r="40" spans="2:48" ht="15" x14ac:dyDescent="0.15">
      <c r="B40" s="7"/>
      <c r="D40" s="13"/>
      <c r="E40" s="13" t="s">
        <v>17</v>
      </c>
      <c r="F40" s="13">
        <f>STDEV(F37,F38)</f>
        <v>0.70710678118654757</v>
      </c>
      <c r="G40" s="13">
        <f t="shared" ref="G40:L40" si="1">STDEV(G37,G38)</f>
        <v>0.70710678118654757</v>
      </c>
      <c r="H40" s="13">
        <f t="shared" si="1"/>
        <v>1.4142135623730951</v>
      </c>
      <c r="I40" s="13">
        <f t="shared" si="1"/>
        <v>1.4142135623730951</v>
      </c>
      <c r="J40" s="13">
        <f t="shared" si="1"/>
        <v>1.4142135623730951</v>
      </c>
      <c r="K40" s="13">
        <f t="shared" si="1"/>
        <v>0.70710678118654757</v>
      </c>
      <c r="L40" s="13">
        <f t="shared" si="1"/>
        <v>0</v>
      </c>
      <c r="M40" s="13"/>
    </row>
    <row r="41" spans="2:48" ht="15" x14ac:dyDescent="0.15">
      <c r="B41" s="7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48" ht="15" x14ac:dyDescent="0.25">
      <c r="B42" s="7"/>
      <c r="D42" s="14"/>
      <c r="E42" s="14"/>
      <c r="F42" s="14"/>
      <c r="G42" s="14"/>
      <c r="H42" s="14"/>
      <c r="I42" s="14"/>
      <c r="J42" s="14"/>
      <c r="K42" s="14"/>
      <c r="L42" s="14"/>
      <c r="M42" s="14"/>
      <c r="AV42" s="1"/>
    </row>
    <row r="43" spans="2:48" ht="15" x14ac:dyDescent="0.15">
      <c r="B43" s="7"/>
      <c r="D43" s="4" t="s">
        <v>14</v>
      </c>
      <c r="E43" s="4"/>
      <c r="F43" s="4" t="s">
        <v>0</v>
      </c>
      <c r="G43" s="4" t="s">
        <v>35</v>
      </c>
      <c r="H43" s="4" t="s">
        <v>33</v>
      </c>
      <c r="I43" s="4" t="s">
        <v>34</v>
      </c>
      <c r="J43" s="4" t="s">
        <v>36</v>
      </c>
      <c r="K43" s="4" t="s">
        <v>31</v>
      </c>
      <c r="L43" s="4" t="s">
        <v>32</v>
      </c>
      <c r="M43" s="4"/>
    </row>
    <row r="44" spans="2:48" ht="15" x14ac:dyDescent="0.15">
      <c r="B44" s="7"/>
      <c r="C44" s="7"/>
      <c r="D44" s="4"/>
      <c r="E44" s="4" t="s">
        <v>30</v>
      </c>
      <c r="F44" s="4">
        <v>36</v>
      </c>
      <c r="G44" s="4">
        <v>36</v>
      </c>
      <c r="H44" s="4">
        <v>36</v>
      </c>
      <c r="I44" s="4">
        <v>36</v>
      </c>
      <c r="J44" s="4">
        <v>36</v>
      </c>
      <c r="K44" s="4">
        <v>36</v>
      </c>
      <c r="L44" s="4">
        <v>36</v>
      </c>
      <c r="M44" s="4"/>
    </row>
    <row r="45" spans="2:48" ht="15" x14ac:dyDescent="0.15"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48" ht="15" x14ac:dyDescent="0.15">
      <c r="B46" s="7"/>
      <c r="C46" s="7"/>
      <c r="D46" s="4"/>
      <c r="E46" s="4" t="s">
        <v>1</v>
      </c>
      <c r="F46" s="4">
        <v>9</v>
      </c>
      <c r="G46" s="4">
        <v>33</v>
      </c>
      <c r="H46" s="4">
        <v>26</v>
      </c>
      <c r="I46" s="4">
        <v>23</v>
      </c>
      <c r="J46" s="4">
        <v>24</v>
      </c>
      <c r="K46" s="4">
        <v>7</v>
      </c>
      <c r="L46" s="4">
        <v>8</v>
      </c>
      <c r="M46" s="4"/>
    </row>
    <row r="47" spans="2:48" ht="15" x14ac:dyDescent="0.15">
      <c r="B47" s="7"/>
      <c r="C47" s="7"/>
      <c r="D47" s="4"/>
      <c r="E47" s="4"/>
      <c r="F47" s="4">
        <v>10</v>
      </c>
      <c r="G47" s="4">
        <v>32</v>
      </c>
      <c r="H47" s="4">
        <v>24</v>
      </c>
      <c r="I47" s="4">
        <v>26</v>
      </c>
      <c r="J47" s="4">
        <v>25</v>
      </c>
      <c r="K47" s="4">
        <v>6</v>
      </c>
      <c r="L47" s="4">
        <v>7</v>
      </c>
      <c r="M47" s="4"/>
    </row>
    <row r="48" spans="2:48" ht="15" x14ac:dyDescent="0.15">
      <c r="B48" s="7"/>
      <c r="C48" s="7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48" ht="15" x14ac:dyDescent="0.15">
      <c r="B49" s="7"/>
      <c r="C49" s="7"/>
      <c r="D49" s="4"/>
      <c r="E49" s="4" t="s">
        <v>17</v>
      </c>
      <c r="F49" s="4">
        <f>STDEV(F46,F47)</f>
        <v>0.70710678118654757</v>
      </c>
      <c r="G49" s="4">
        <f t="shared" ref="G49:L49" si="2">STDEV(G46,G47)</f>
        <v>0.70710678118654757</v>
      </c>
      <c r="H49" s="4">
        <f t="shared" si="2"/>
        <v>1.4142135623730951</v>
      </c>
      <c r="I49" s="4">
        <f t="shared" si="2"/>
        <v>2.1213203435596424</v>
      </c>
      <c r="J49" s="4">
        <f t="shared" si="2"/>
        <v>0.70710678118654757</v>
      </c>
      <c r="K49" s="4">
        <f t="shared" si="2"/>
        <v>0.70710678118654757</v>
      </c>
      <c r="L49" s="4">
        <f t="shared" si="2"/>
        <v>0.70710678118654757</v>
      </c>
      <c r="M49" s="4"/>
    </row>
    <row r="50" spans="2:48" ht="15" x14ac:dyDescent="0.15">
      <c r="B50" s="7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48" ht="18.75" x14ac:dyDescent="0.25">
      <c r="B51" s="7"/>
      <c r="C51" s="7"/>
      <c r="D51" s="14"/>
      <c r="E51" s="14"/>
      <c r="F51" s="14"/>
      <c r="G51" s="14"/>
      <c r="H51" s="14"/>
      <c r="I51" s="14"/>
      <c r="J51" s="14"/>
      <c r="K51" s="14"/>
      <c r="L51" s="14"/>
      <c r="M51" s="14"/>
      <c r="AV51" s="8"/>
    </row>
    <row r="52" spans="2:48" ht="15" x14ac:dyDescent="0.15">
      <c r="B52" s="7"/>
      <c r="C52" s="7"/>
      <c r="D52" s="4" t="s">
        <v>15</v>
      </c>
      <c r="E52" s="4"/>
      <c r="F52" s="4" t="s">
        <v>0</v>
      </c>
      <c r="G52" s="4" t="s">
        <v>35</v>
      </c>
      <c r="H52" s="4" t="s">
        <v>33</v>
      </c>
      <c r="I52" s="4" t="s">
        <v>34</v>
      </c>
      <c r="J52" s="4" t="s">
        <v>36</v>
      </c>
      <c r="K52" s="4" t="s">
        <v>31</v>
      </c>
      <c r="L52" s="4" t="s">
        <v>32</v>
      </c>
      <c r="M52" s="4"/>
    </row>
    <row r="53" spans="2:48" ht="15" x14ac:dyDescent="0.15">
      <c r="B53" s="7"/>
      <c r="C53" s="7"/>
      <c r="D53" s="4"/>
      <c r="E53" s="4" t="s">
        <v>30</v>
      </c>
      <c r="F53" s="4">
        <v>36</v>
      </c>
      <c r="G53" s="4">
        <v>36</v>
      </c>
      <c r="H53" s="4">
        <v>36</v>
      </c>
      <c r="I53" s="4">
        <v>36</v>
      </c>
      <c r="J53" s="4">
        <v>36</v>
      </c>
      <c r="K53" s="4">
        <v>36</v>
      </c>
      <c r="L53" s="4">
        <v>36</v>
      </c>
      <c r="M53" s="4"/>
    </row>
    <row r="54" spans="2:48" ht="15" x14ac:dyDescent="0.15">
      <c r="B54" s="7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48" ht="15" x14ac:dyDescent="0.15">
      <c r="B55" s="7"/>
      <c r="C55" s="7"/>
      <c r="D55" s="4"/>
      <c r="E55" s="4" t="s">
        <v>1</v>
      </c>
      <c r="F55" s="4">
        <v>12</v>
      </c>
      <c r="G55" s="4">
        <v>34</v>
      </c>
      <c r="H55" s="4">
        <v>27</v>
      </c>
      <c r="I55" s="4">
        <v>23</v>
      </c>
      <c r="J55" s="4">
        <v>24</v>
      </c>
      <c r="K55" s="4">
        <v>8</v>
      </c>
      <c r="L55" s="4">
        <v>9</v>
      </c>
      <c r="M55" s="4"/>
    </row>
    <row r="56" spans="2:48" ht="15" x14ac:dyDescent="0.15">
      <c r="B56" s="7"/>
      <c r="C56" s="7"/>
      <c r="D56" s="4"/>
      <c r="E56" s="4"/>
      <c r="F56" s="4">
        <v>10</v>
      </c>
      <c r="G56" s="4">
        <v>33</v>
      </c>
      <c r="H56" s="4">
        <v>25</v>
      </c>
      <c r="I56" s="4">
        <v>26</v>
      </c>
      <c r="J56" s="4">
        <v>26</v>
      </c>
      <c r="K56" s="4">
        <v>6</v>
      </c>
      <c r="L56" s="4">
        <v>7</v>
      </c>
      <c r="M56" s="4"/>
    </row>
    <row r="57" spans="2:48" ht="15" x14ac:dyDescent="0.25">
      <c r="B57" s="7"/>
      <c r="C57" s="7"/>
      <c r="D57" s="4"/>
      <c r="E57" s="4"/>
      <c r="F57" s="4"/>
      <c r="G57" s="4"/>
      <c r="H57" s="4"/>
      <c r="I57" s="4"/>
      <c r="J57" s="4"/>
      <c r="K57" s="4"/>
      <c r="L57" s="1"/>
      <c r="M57" s="1"/>
    </row>
    <row r="58" spans="2:48" ht="15" x14ac:dyDescent="0.15">
      <c r="B58" s="7"/>
      <c r="C58" s="7"/>
      <c r="D58" s="4"/>
      <c r="E58" s="7"/>
      <c r="F58" s="7"/>
      <c r="G58" s="7"/>
      <c r="H58" s="7"/>
      <c r="I58" s="7"/>
      <c r="J58" s="7"/>
      <c r="K58" s="7"/>
    </row>
    <row r="59" spans="2:48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48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2:48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2:48" ht="15" x14ac:dyDescent="0.15">
      <c r="B62" s="7"/>
      <c r="C62" s="7"/>
      <c r="D62" s="7"/>
      <c r="E62" s="4"/>
      <c r="F62" s="4"/>
      <c r="G62" s="4"/>
      <c r="H62" s="4"/>
      <c r="I62" s="4"/>
      <c r="J62" s="4"/>
      <c r="K62" s="7"/>
    </row>
    <row r="63" spans="2:48" ht="15" x14ac:dyDescent="0.15">
      <c r="B63" s="7"/>
      <c r="C63" s="7"/>
      <c r="D63" s="4"/>
      <c r="E63" s="7"/>
      <c r="F63" s="7"/>
      <c r="G63" s="7"/>
      <c r="H63" s="7"/>
      <c r="I63" s="7"/>
      <c r="J63" s="7"/>
      <c r="K63" s="7"/>
    </row>
    <row r="64" spans="2:48" ht="15" x14ac:dyDescent="0.15">
      <c r="B64" s="7"/>
      <c r="C64" s="7"/>
      <c r="D64" s="4"/>
      <c r="E64" s="7"/>
      <c r="F64" s="7"/>
      <c r="G64" s="7"/>
      <c r="H64" s="7"/>
      <c r="I64" s="7"/>
      <c r="J64" s="7"/>
      <c r="K64" s="7"/>
    </row>
    <row r="65" spans="2:1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2:11" x14ac:dyDescent="0.15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15" x14ac:dyDescent="0.15">
      <c r="B67" s="7"/>
      <c r="C67" s="7"/>
      <c r="D67" s="7"/>
      <c r="E67" s="4"/>
      <c r="F67" s="4"/>
      <c r="G67" s="4"/>
      <c r="H67" s="4"/>
      <c r="I67" s="4"/>
      <c r="J67" s="4"/>
      <c r="K67" s="7"/>
    </row>
    <row r="68" spans="2:11" ht="15" x14ac:dyDescent="0.15">
      <c r="B68" s="7"/>
      <c r="C68" s="7"/>
      <c r="D68" s="4"/>
      <c r="E68" s="7"/>
      <c r="F68" s="7"/>
      <c r="G68" s="7"/>
      <c r="H68" s="7"/>
      <c r="I68" s="7"/>
      <c r="J68" s="7"/>
      <c r="K68" s="7"/>
    </row>
    <row r="69" spans="2:11" ht="15" x14ac:dyDescent="0.15">
      <c r="B69" s="7"/>
      <c r="C69" s="7"/>
      <c r="D69" s="4"/>
      <c r="E69" s="7"/>
      <c r="F69" s="7"/>
      <c r="G69" s="7"/>
      <c r="H69" s="7"/>
      <c r="I69" s="7"/>
      <c r="J69" s="7"/>
      <c r="K69" s="7"/>
    </row>
    <row r="70" spans="2:11" x14ac:dyDescent="0.15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x14ac:dyDescent="0.15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1" x14ac:dyDescent="0.15">
      <c r="B72" s="7"/>
      <c r="C72" s="7"/>
      <c r="D72" s="7"/>
      <c r="E72" s="7"/>
      <c r="F72" s="7"/>
      <c r="G72" s="7"/>
      <c r="H72" s="7"/>
      <c r="I72" s="7"/>
      <c r="J72" s="7"/>
      <c r="K72" s="7"/>
    </row>
    <row r="74" spans="2:11" x14ac:dyDescent="0.15">
      <c r="G74" s="9"/>
    </row>
    <row r="82" spans="14:23" ht="15" x14ac:dyDescent="0.15">
      <c r="N82" s="4"/>
    </row>
    <row r="94" spans="14:23" x14ac:dyDescent="0.15">
      <c r="N94" s="2"/>
      <c r="O94" s="3"/>
      <c r="P94" s="3"/>
      <c r="Q94" s="3"/>
      <c r="R94" s="3"/>
      <c r="S94" s="3"/>
      <c r="T94" s="3"/>
      <c r="U94" s="3"/>
      <c r="V94" s="3"/>
      <c r="W94" s="3"/>
    </row>
    <row r="137" spans="4:11" ht="15" x14ac:dyDescent="0.15">
      <c r="D137" s="4"/>
      <c r="E137" s="4"/>
      <c r="F137" s="5"/>
      <c r="G137" s="4"/>
      <c r="H137" s="4"/>
      <c r="I137" s="4"/>
      <c r="J137" s="4"/>
      <c r="K137" s="4"/>
    </row>
    <row r="138" spans="4:11" ht="15" x14ac:dyDescent="0.15">
      <c r="D138" s="4"/>
      <c r="E138" s="4"/>
      <c r="F138" s="4"/>
      <c r="G138" s="4"/>
      <c r="H138" s="4"/>
      <c r="I138" s="4"/>
      <c r="J138" s="4"/>
      <c r="K138" s="4"/>
    </row>
    <row r="139" spans="4:11" ht="15" x14ac:dyDescent="0.15">
      <c r="D139" s="4"/>
      <c r="E139" s="4"/>
      <c r="F139" s="4"/>
      <c r="G139" s="4"/>
      <c r="H139" s="4"/>
      <c r="I139" s="4"/>
      <c r="J139" s="4"/>
      <c r="K139" s="4"/>
    </row>
    <row r="140" spans="4:11" ht="15" x14ac:dyDescent="0.15">
      <c r="D140" s="4"/>
      <c r="E140" s="4"/>
      <c r="F140" s="4"/>
      <c r="G140" s="4"/>
      <c r="H140" s="4"/>
      <c r="I140" s="4"/>
      <c r="J140" s="4"/>
      <c r="K140" s="4"/>
    </row>
    <row r="141" spans="4:11" ht="15" x14ac:dyDescent="0.15">
      <c r="D141" s="4"/>
      <c r="E141" s="4"/>
      <c r="F141" s="4"/>
      <c r="G141" s="4"/>
      <c r="H141" s="4"/>
      <c r="I141" s="4"/>
      <c r="J141" s="4"/>
      <c r="K141" s="4"/>
    </row>
    <row r="183" spans="26:33" ht="15" x14ac:dyDescent="0.15">
      <c r="Z183" s="4"/>
      <c r="AA183" s="4"/>
      <c r="AB183" s="4"/>
      <c r="AC183" s="4"/>
      <c r="AD183" s="4"/>
      <c r="AE183" s="4"/>
      <c r="AF183" s="4"/>
      <c r="AG183" s="4"/>
    </row>
    <row r="184" spans="26:33" ht="15" x14ac:dyDescent="0.25">
      <c r="Z184" s="1"/>
      <c r="AA184" s="1"/>
      <c r="AB184" s="1"/>
      <c r="AC184" s="1"/>
      <c r="AD184" s="1"/>
      <c r="AE184" s="1"/>
      <c r="AF184" s="1"/>
      <c r="AG184" s="1"/>
    </row>
  </sheetData>
  <phoneticPr fontId="1" type="noConversion"/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E76E-73F5-4048-AD87-BFDDF682BCE4}">
  <dimension ref="E6:K16"/>
  <sheetViews>
    <sheetView workbookViewId="0">
      <selection activeCell="R19" sqref="R19"/>
    </sheetView>
  </sheetViews>
  <sheetFormatPr defaultRowHeight="13.5" x14ac:dyDescent="0.15"/>
  <sheetData>
    <row r="6" spans="5:11" ht="15" x14ac:dyDescent="0.15">
      <c r="E6" s="4" t="s">
        <v>0</v>
      </c>
      <c r="F6" s="6" t="s">
        <v>35</v>
      </c>
      <c r="G6" s="6" t="s">
        <v>33</v>
      </c>
      <c r="H6" s="6" t="s">
        <v>34</v>
      </c>
      <c r="I6" s="6" t="s">
        <v>36</v>
      </c>
      <c r="J6" s="4" t="s">
        <v>31</v>
      </c>
      <c r="K6" s="4" t="s">
        <v>32</v>
      </c>
    </row>
    <row r="7" spans="5:11" ht="15" x14ac:dyDescent="0.15">
      <c r="E7" s="4">
        <v>22</v>
      </c>
      <c r="F7" s="4">
        <v>89</v>
      </c>
      <c r="G7" s="4">
        <v>72</v>
      </c>
      <c r="H7" s="4">
        <v>61</v>
      </c>
      <c r="I7" s="4">
        <v>68</v>
      </c>
      <c r="J7" s="4">
        <v>13</v>
      </c>
      <c r="K7" s="4">
        <v>15</v>
      </c>
    </row>
    <row r="8" spans="5:11" ht="15" x14ac:dyDescent="0.15">
      <c r="E8" s="4">
        <v>23.6</v>
      </c>
      <c r="F8" s="4">
        <v>87.5</v>
      </c>
      <c r="G8" s="4">
        <v>69.400000000000006</v>
      </c>
      <c r="H8" s="4">
        <v>63.8</v>
      </c>
      <c r="I8" s="4">
        <v>66.7</v>
      </c>
      <c r="J8" s="4">
        <v>15.3</v>
      </c>
      <c r="K8" s="4">
        <v>19.399999999999999</v>
      </c>
    </row>
    <row r="9" spans="5:11" ht="15" x14ac:dyDescent="0.25">
      <c r="E9" s="19">
        <v>25</v>
      </c>
      <c r="F9" s="19">
        <v>90</v>
      </c>
      <c r="G9" s="19">
        <v>70</v>
      </c>
      <c r="H9" s="19">
        <v>62</v>
      </c>
      <c r="I9" s="19">
        <v>65</v>
      </c>
      <c r="J9" s="19">
        <v>14</v>
      </c>
      <c r="K9" s="19">
        <v>17</v>
      </c>
    </row>
    <row r="13" spans="5:11" ht="15" x14ac:dyDescent="0.15">
      <c r="E13" s="4" t="s">
        <v>0</v>
      </c>
      <c r="F13" s="6" t="s">
        <v>35</v>
      </c>
      <c r="H13" s="4" t="s">
        <v>0</v>
      </c>
      <c r="I13" s="4" t="s">
        <v>31</v>
      </c>
      <c r="J13" s="4" t="s">
        <v>32</v>
      </c>
    </row>
    <row r="14" spans="5:11" ht="15" x14ac:dyDescent="0.15">
      <c r="E14" s="4">
        <v>22</v>
      </c>
      <c r="F14" s="4">
        <v>89</v>
      </c>
      <c r="H14" s="4">
        <v>22</v>
      </c>
      <c r="I14" s="4">
        <v>13</v>
      </c>
      <c r="J14" s="4">
        <v>15</v>
      </c>
    </row>
    <row r="15" spans="5:11" ht="15" x14ac:dyDescent="0.15">
      <c r="E15" s="4">
        <v>23.6</v>
      </c>
      <c r="F15" s="4">
        <v>87.5</v>
      </c>
      <c r="H15" s="4">
        <v>23.6</v>
      </c>
      <c r="I15" s="4">
        <v>15.3</v>
      </c>
      <c r="J15" s="4">
        <v>19.399999999999999</v>
      </c>
    </row>
    <row r="16" spans="5:11" ht="15" x14ac:dyDescent="0.25">
      <c r="E16" s="19">
        <v>25</v>
      </c>
      <c r="F16" s="19">
        <v>90</v>
      </c>
      <c r="H16" s="19">
        <v>25</v>
      </c>
      <c r="I16" s="19">
        <v>14</v>
      </c>
      <c r="J16" s="19">
        <v>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231D-BE99-437E-AA82-1C83AE8DC84C}">
  <dimension ref="A1:G23"/>
  <sheetViews>
    <sheetView workbookViewId="0">
      <selection activeCell="I7" sqref="I7"/>
    </sheetView>
  </sheetViews>
  <sheetFormatPr defaultRowHeight="13.5" x14ac:dyDescent="0.15"/>
  <cols>
    <col min="1" max="1" width="13.625" customWidth="1"/>
    <col min="2" max="2" width="24.75" customWidth="1"/>
    <col min="5" max="5" width="11.5" customWidth="1"/>
  </cols>
  <sheetData>
    <row r="1" spans="1:7" x14ac:dyDescent="0.15">
      <c r="A1" t="s">
        <v>38</v>
      </c>
    </row>
    <row r="2" spans="1:7" ht="14.25" thickBot="1" x14ac:dyDescent="0.2"/>
    <row r="3" spans="1:7" x14ac:dyDescent="0.15">
      <c r="A3" s="20" t="s">
        <v>2</v>
      </c>
      <c r="B3" s="20" t="s">
        <v>20</v>
      </c>
      <c r="C3" s="20" t="s">
        <v>54</v>
      </c>
      <c r="D3" s="20" t="s">
        <v>23</v>
      </c>
      <c r="E3" s="20" t="s">
        <v>24</v>
      </c>
      <c r="F3" s="18"/>
      <c r="G3" s="18"/>
    </row>
    <row r="4" spans="1:7" x14ac:dyDescent="0.15">
      <c r="A4" s="18" t="s">
        <v>39</v>
      </c>
      <c r="B4" s="18">
        <v>7</v>
      </c>
      <c r="C4" s="18">
        <v>340</v>
      </c>
      <c r="D4" s="18">
        <v>48.571428571428569</v>
      </c>
      <c r="E4" s="18">
        <v>968.95238095238108</v>
      </c>
      <c r="F4" s="18"/>
      <c r="G4" s="18"/>
    </row>
    <row r="5" spans="1:7" x14ac:dyDescent="0.15">
      <c r="A5" s="18" t="s">
        <v>40</v>
      </c>
      <c r="B5" s="18">
        <v>7</v>
      </c>
      <c r="C5" s="18">
        <v>345.7</v>
      </c>
      <c r="D5" s="18">
        <v>49.385714285714286</v>
      </c>
      <c r="E5" s="18">
        <v>847.78476190476192</v>
      </c>
      <c r="F5" s="18"/>
      <c r="G5" s="18"/>
    </row>
    <row r="6" spans="1:7" x14ac:dyDescent="0.15">
      <c r="A6" s="18" t="s">
        <v>41</v>
      </c>
      <c r="B6" s="18">
        <v>7</v>
      </c>
      <c r="C6" s="18">
        <v>343</v>
      </c>
      <c r="D6" s="18">
        <v>49</v>
      </c>
      <c r="E6" s="18">
        <v>895.33333333333337</v>
      </c>
      <c r="F6" s="18"/>
      <c r="G6" s="18"/>
    </row>
    <row r="7" spans="1:7" x14ac:dyDescent="0.15">
      <c r="A7" s="18"/>
      <c r="B7" s="18"/>
      <c r="C7" s="18"/>
      <c r="D7" s="18"/>
      <c r="E7" s="18"/>
      <c r="F7" s="18"/>
      <c r="G7" s="18"/>
    </row>
    <row r="8" spans="1:7" x14ac:dyDescent="0.15">
      <c r="A8" s="18" t="s">
        <v>42</v>
      </c>
      <c r="B8" s="18">
        <v>3</v>
      </c>
      <c r="C8" s="18">
        <v>70.599999999999994</v>
      </c>
      <c r="D8" s="18">
        <v>23.533333333333331</v>
      </c>
      <c r="E8" s="18">
        <v>2.253333333333333</v>
      </c>
      <c r="F8" s="18"/>
      <c r="G8" s="18"/>
    </row>
    <row r="9" spans="1:7" x14ac:dyDescent="0.15">
      <c r="A9" s="18" t="s">
        <v>43</v>
      </c>
      <c r="B9" s="18">
        <v>3</v>
      </c>
      <c r="C9" s="18">
        <v>266.5</v>
      </c>
      <c r="D9" s="18">
        <v>88.833333333333329</v>
      </c>
      <c r="E9" s="18">
        <v>1.5833333333333335</v>
      </c>
      <c r="F9" s="18"/>
      <c r="G9" s="18"/>
    </row>
    <row r="10" spans="1:7" x14ac:dyDescent="0.15">
      <c r="A10" s="18" t="s">
        <v>44</v>
      </c>
      <c r="B10" s="18">
        <v>3</v>
      </c>
      <c r="C10" s="18">
        <v>211.4</v>
      </c>
      <c r="D10" s="18">
        <v>70.466666666666669</v>
      </c>
      <c r="E10" s="18">
        <v>1.8533333333333271</v>
      </c>
      <c r="F10" s="18"/>
      <c r="G10" s="18"/>
    </row>
    <row r="11" spans="1:7" x14ac:dyDescent="0.15">
      <c r="A11" s="18" t="s">
        <v>45</v>
      </c>
      <c r="B11" s="18">
        <v>3</v>
      </c>
      <c r="C11" s="18">
        <v>186.8</v>
      </c>
      <c r="D11" s="18">
        <v>62.266666666666673</v>
      </c>
      <c r="E11" s="18">
        <v>2.0133333333333288</v>
      </c>
      <c r="F11" s="18"/>
      <c r="G11" s="18"/>
    </row>
    <row r="12" spans="1:7" x14ac:dyDescent="0.15">
      <c r="A12" s="18" t="s">
        <v>46</v>
      </c>
      <c r="B12" s="18">
        <v>3</v>
      </c>
      <c r="C12" s="18">
        <v>199.7</v>
      </c>
      <c r="D12" s="18">
        <v>66.566666666666663</v>
      </c>
      <c r="E12" s="18">
        <v>2.2633333333333336</v>
      </c>
      <c r="F12" s="18"/>
      <c r="G12" s="18"/>
    </row>
    <row r="13" spans="1:7" x14ac:dyDescent="0.15">
      <c r="A13" s="18" t="s">
        <v>47</v>
      </c>
      <c r="B13" s="18">
        <v>3</v>
      </c>
      <c r="C13" s="18">
        <v>42.3</v>
      </c>
      <c r="D13" s="18">
        <v>14.1</v>
      </c>
      <c r="E13" s="18">
        <v>1.330000000000001</v>
      </c>
      <c r="F13" s="18"/>
      <c r="G13" s="18"/>
    </row>
    <row r="14" spans="1:7" ht="14.25" thickBot="1" x14ac:dyDescent="0.2">
      <c r="A14" s="21" t="s">
        <v>48</v>
      </c>
      <c r="B14" s="21">
        <v>3</v>
      </c>
      <c r="C14" s="21">
        <v>51.4</v>
      </c>
      <c r="D14" s="21">
        <v>17.133333333333333</v>
      </c>
      <c r="E14" s="21">
        <v>4.8533333333332962</v>
      </c>
      <c r="F14" s="18"/>
      <c r="G14" s="18"/>
    </row>
    <row r="15" spans="1:7" x14ac:dyDescent="0.15">
      <c r="A15" s="18"/>
      <c r="B15" s="18"/>
      <c r="C15" s="18"/>
      <c r="D15" s="18"/>
      <c r="E15" s="18"/>
      <c r="F15" s="18"/>
      <c r="G15" s="18"/>
    </row>
    <row r="16" spans="1:7" x14ac:dyDescent="0.15">
      <c r="A16" s="18"/>
      <c r="B16" s="18"/>
      <c r="C16" s="18"/>
      <c r="D16" s="18"/>
      <c r="E16" s="18"/>
      <c r="F16" s="18"/>
      <c r="G16" s="18"/>
    </row>
    <row r="17" spans="1:7" ht="14.25" thickBot="1" x14ac:dyDescent="0.2">
      <c r="A17" s="18" t="s">
        <v>49</v>
      </c>
      <c r="B17" s="18"/>
      <c r="C17" s="18"/>
      <c r="D17" s="18"/>
      <c r="E17" s="18"/>
      <c r="F17" s="18"/>
      <c r="G17" s="18"/>
    </row>
    <row r="18" spans="1:7" x14ac:dyDescent="0.15">
      <c r="A18" s="20" t="s">
        <v>50</v>
      </c>
      <c r="B18" s="20" t="s">
        <v>3</v>
      </c>
      <c r="C18" s="20" t="s">
        <v>4</v>
      </c>
      <c r="D18" s="20" t="s">
        <v>5</v>
      </c>
      <c r="E18" s="20" t="s">
        <v>6</v>
      </c>
      <c r="F18" s="20" t="s">
        <v>7</v>
      </c>
      <c r="G18" s="20" t="s">
        <v>8</v>
      </c>
    </row>
    <row r="19" spans="1:7" x14ac:dyDescent="0.15">
      <c r="A19" s="18" t="s">
        <v>51</v>
      </c>
      <c r="B19" s="18">
        <v>2.3228571428553551</v>
      </c>
      <c r="C19" s="18">
        <v>2</v>
      </c>
      <c r="D19" s="18">
        <v>1.1614285714276775</v>
      </c>
      <c r="E19" s="18">
        <v>0.46492565764354493</v>
      </c>
      <c r="F19" s="18">
        <v>0.63903742237549843</v>
      </c>
      <c r="G19" s="18">
        <v>3.8852938346523942</v>
      </c>
    </row>
    <row r="20" spans="1:7" x14ac:dyDescent="0.15">
      <c r="A20" s="18" t="s">
        <v>52</v>
      </c>
      <c r="B20" s="18">
        <v>16242.445714285714</v>
      </c>
      <c r="C20" s="18">
        <v>6</v>
      </c>
      <c r="D20" s="18">
        <v>2707.0742857142855</v>
      </c>
      <c r="E20" s="18">
        <v>1083.6553564620281</v>
      </c>
      <c r="F20" s="18">
        <v>1.0909718293955542E-15</v>
      </c>
      <c r="G20" s="18">
        <v>2.996120377517109</v>
      </c>
    </row>
    <row r="21" spans="1:7" x14ac:dyDescent="0.15">
      <c r="A21" s="18" t="s">
        <v>53</v>
      </c>
      <c r="B21" s="18">
        <v>29.977142857143917</v>
      </c>
      <c r="C21" s="18">
        <v>12</v>
      </c>
      <c r="D21" s="18">
        <v>2.4980952380953263</v>
      </c>
      <c r="E21" s="18"/>
      <c r="F21" s="18"/>
      <c r="G21" s="18"/>
    </row>
    <row r="22" spans="1:7" x14ac:dyDescent="0.15">
      <c r="A22" s="18"/>
      <c r="B22" s="18"/>
      <c r="C22" s="18"/>
      <c r="D22" s="18"/>
      <c r="E22" s="18"/>
      <c r="F22" s="18"/>
      <c r="G22" s="18"/>
    </row>
    <row r="23" spans="1:7" ht="14.25" thickBot="1" x14ac:dyDescent="0.2">
      <c r="A23" s="21" t="s">
        <v>29</v>
      </c>
      <c r="B23" s="21">
        <v>16274.745714285713</v>
      </c>
      <c r="C23" s="21">
        <v>20</v>
      </c>
      <c r="D23" s="21"/>
      <c r="E23" s="21"/>
      <c r="F23" s="21"/>
      <c r="G23" s="2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E19" sqref="E19"/>
    </sheetView>
  </sheetViews>
  <sheetFormatPr defaultRowHeight="13.5" x14ac:dyDescent="0.15"/>
  <cols>
    <col min="1" max="1" width="17.875" customWidth="1"/>
    <col min="2" max="2" width="25.375" customWidth="1"/>
    <col min="6" max="6" width="9.5" bestFit="1" customWidth="1"/>
  </cols>
  <sheetData>
    <row r="1" spans="1:7" x14ac:dyDescent="0.15">
      <c r="A1" t="s">
        <v>19</v>
      </c>
    </row>
    <row r="3" spans="1:7" ht="14.25" thickBot="1" x14ac:dyDescent="0.2">
      <c r="A3" t="s">
        <v>2</v>
      </c>
    </row>
    <row r="4" spans="1:7" x14ac:dyDescent="0.15">
      <c r="A4" s="15" t="s">
        <v>21</v>
      </c>
      <c r="B4" s="15" t="s">
        <v>20</v>
      </c>
      <c r="C4" s="15" t="s">
        <v>22</v>
      </c>
      <c r="D4" s="15" t="s">
        <v>23</v>
      </c>
      <c r="E4" s="15" t="s">
        <v>24</v>
      </c>
    </row>
    <row r="5" spans="1:7" x14ac:dyDescent="0.15">
      <c r="A5" s="7">
        <v>1</v>
      </c>
      <c r="B5" s="7">
        <v>3</v>
      </c>
      <c r="C5" s="7">
        <v>168</v>
      </c>
      <c r="D5" s="7">
        <v>56</v>
      </c>
      <c r="E5" s="7">
        <v>1</v>
      </c>
    </row>
    <row r="6" spans="1:7" ht="14.25" thickBot="1" x14ac:dyDescent="0.2">
      <c r="A6" s="16">
        <v>2</v>
      </c>
      <c r="B6" s="16">
        <v>3</v>
      </c>
      <c r="C6" s="16">
        <v>300</v>
      </c>
      <c r="D6" s="16">
        <v>100</v>
      </c>
      <c r="E6" s="16">
        <v>0</v>
      </c>
    </row>
    <row r="9" spans="1:7" ht="14.25" thickBot="1" x14ac:dyDescent="0.2">
      <c r="A9" t="s">
        <v>25</v>
      </c>
    </row>
    <row r="10" spans="1:7" x14ac:dyDescent="0.15">
      <c r="A10" s="15" t="s">
        <v>26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7</v>
      </c>
      <c r="G10" s="15" t="s">
        <v>8</v>
      </c>
    </row>
    <row r="11" spans="1:7" x14ac:dyDescent="0.15">
      <c r="A11" s="7" t="s">
        <v>27</v>
      </c>
      <c r="B11" s="7">
        <v>2904</v>
      </c>
      <c r="C11" s="7">
        <v>1</v>
      </c>
      <c r="D11" s="7">
        <v>2904</v>
      </c>
      <c r="E11" s="7">
        <v>5808</v>
      </c>
      <c r="F11" s="17">
        <v>1.7766410726052101E-7</v>
      </c>
      <c r="G11" s="7">
        <v>7.708647422176786</v>
      </c>
    </row>
    <row r="12" spans="1:7" x14ac:dyDescent="0.15">
      <c r="A12" s="7" t="s">
        <v>28</v>
      </c>
      <c r="B12" s="7">
        <v>2</v>
      </c>
      <c r="C12" s="7">
        <v>4</v>
      </c>
      <c r="D12" s="7">
        <v>0.5</v>
      </c>
      <c r="E12" s="7"/>
      <c r="F12" s="7"/>
      <c r="G12" s="7"/>
    </row>
    <row r="13" spans="1:7" x14ac:dyDescent="0.15">
      <c r="A13" s="7"/>
      <c r="B13" s="7"/>
      <c r="C13" s="7"/>
      <c r="D13" s="7"/>
      <c r="E13" s="7"/>
      <c r="F13" s="7"/>
      <c r="G13" s="7"/>
    </row>
    <row r="14" spans="1:7" ht="14.25" thickBot="1" x14ac:dyDescent="0.2">
      <c r="A14" s="16" t="s">
        <v>29</v>
      </c>
      <c r="B14" s="16">
        <v>2906</v>
      </c>
      <c r="C14" s="16">
        <v>5</v>
      </c>
      <c r="D14" s="16"/>
      <c r="E14" s="16"/>
      <c r="F14" s="16"/>
      <c r="G14" s="16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B6C5-6DD7-4BA7-AD83-B1C418E076AF}">
  <dimension ref="A1:G16"/>
  <sheetViews>
    <sheetView workbookViewId="0">
      <selection activeCell="I25" sqref="I25"/>
    </sheetView>
  </sheetViews>
  <sheetFormatPr defaultRowHeight="13.5" x14ac:dyDescent="0.15"/>
  <cols>
    <col min="1" max="1" width="15.875" customWidth="1"/>
    <col min="2" max="2" width="24.5" customWidth="1"/>
    <col min="5" max="5" width="10.25" customWidth="1"/>
  </cols>
  <sheetData>
    <row r="1" spans="1:7" x14ac:dyDescent="0.15">
      <c r="A1" s="18" t="s">
        <v>19</v>
      </c>
      <c r="B1" s="18"/>
      <c r="C1" s="18"/>
      <c r="D1" s="18"/>
      <c r="E1" s="18"/>
      <c r="F1" s="18"/>
      <c r="G1" s="18"/>
    </row>
    <row r="2" spans="1:7" x14ac:dyDescent="0.15">
      <c r="A2" s="18"/>
      <c r="B2" s="18"/>
      <c r="C2" s="18"/>
      <c r="D2" s="18"/>
      <c r="E2" s="18"/>
      <c r="F2" s="18"/>
      <c r="G2" s="18"/>
    </row>
    <row r="3" spans="1:7" ht="14.25" thickBot="1" x14ac:dyDescent="0.2">
      <c r="A3" s="18" t="s">
        <v>2</v>
      </c>
      <c r="B3" s="18"/>
      <c r="C3" s="18"/>
      <c r="D3" s="18"/>
      <c r="E3" s="18"/>
      <c r="F3" s="18"/>
      <c r="G3" s="18"/>
    </row>
    <row r="4" spans="1:7" x14ac:dyDescent="0.15">
      <c r="A4" s="20" t="s">
        <v>69</v>
      </c>
      <c r="B4" s="15" t="s">
        <v>20</v>
      </c>
      <c r="C4" s="15" t="s">
        <v>22</v>
      </c>
      <c r="D4" s="15" t="s">
        <v>23</v>
      </c>
      <c r="E4" s="15" t="s">
        <v>24</v>
      </c>
      <c r="F4" s="18"/>
      <c r="G4" s="18"/>
    </row>
    <row r="5" spans="1:7" x14ac:dyDescent="0.15">
      <c r="A5" s="18" t="s">
        <v>42</v>
      </c>
      <c r="B5" s="18">
        <v>3</v>
      </c>
      <c r="C5" s="18">
        <v>70.599999999999994</v>
      </c>
      <c r="D5" s="18">
        <v>23.533333333333331</v>
      </c>
      <c r="E5" s="18">
        <v>2.253333333333333</v>
      </c>
      <c r="F5" s="18"/>
      <c r="G5" s="18"/>
    </row>
    <row r="6" spans="1:7" x14ac:dyDescent="0.15">
      <c r="A6" s="18" t="s">
        <v>43</v>
      </c>
      <c r="B6" s="18">
        <v>3</v>
      </c>
      <c r="C6" s="18">
        <v>42.3</v>
      </c>
      <c r="D6" s="18">
        <v>14.1</v>
      </c>
      <c r="E6" s="18">
        <v>1.330000000000001</v>
      </c>
      <c r="F6" s="18"/>
      <c r="G6" s="18"/>
    </row>
    <row r="7" spans="1:7" ht="14.25" thickBot="1" x14ac:dyDescent="0.2">
      <c r="A7" s="21" t="s">
        <v>44</v>
      </c>
      <c r="B7" s="21">
        <v>3</v>
      </c>
      <c r="C7" s="21">
        <v>51.4</v>
      </c>
      <c r="D7" s="21">
        <v>17.133333333333333</v>
      </c>
      <c r="E7" s="21">
        <v>4.8533333333332962</v>
      </c>
      <c r="F7" s="18"/>
      <c r="G7" s="18"/>
    </row>
    <row r="8" spans="1:7" x14ac:dyDescent="0.15">
      <c r="A8" s="18"/>
      <c r="B8" s="18"/>
      <c r="C8" s="18"/>
      <c r="D8" s="18"/>
      <c r="E8" s="18"/>
      <c r="F8" s="18"/>
      <c r="G8" s="18"/>
    </row>
    <row r="9" spans="1:7" x14ac:dyDescent="0.15">
      <c r="A9" s="18"/>
      <c r="B9" s="18"/>
      <c r="C9" s="18"/>
      <c r="D9" s="18"/>
      <c r="E9" s="18"/>
      <c r="F9" s="18"/>
      <c r="G9" s="18"/>
    </row>
    <row r="10" spans="1:7" ht="14.25" thickBot="1" x14ac:dyDescent="0.2">
      <c r="A10" s="18" t="s">
        <v>49</v>
      </c>
      <c r="B10" s="18"/>
      <c r="C10" s="18"/>
      <c r="D10" s="18"/>
      <c r="E10" s="18"/>
      <c r="F10" s="18"/>
      <c r="G10" s="18"/>
    </row>
    <row r="11" spans="1:7" x14ac:dyDescent="0.15">
      <c r="A11" s="20" t="s">
        <v>50</v>
      </c>
      <c r="B11" s="20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 t="s">
        <v>8</v>
      </c>
    </row>
    <row r="12" spans="1:7" x14ac:dyDescent="0.15">
      <c r="A12" s="18" t="s">
        <v>27</v>
      </c>
      <c r="B12" s="18">
        <v>139.14888888888893</v>
      </c>
      <c r="C12" s="18">
        <v>2</v>
      </c>
      <c r="D12" s="18">
        <v>69.574444444444467</v>
      </c>
      <c r="E12" s="18">
        <v>24.740023706045058</v>
      </c>
      <c r="F12" s="18">
        <v>1.2648623937116413E-3</v>
      </c>
      <c r="G12" s="18">
        <v>5.1432528497847176</v>
      </c>
    </row>
    <row r="13" spans="1:7" x14ac:dyDescent="0.15">
      <c r="A13" s="18" t="s">
        <v>28</v>
      </c>
      <c r="B13" s="18">
        <v>16.873333333333328</v>
      </c>
      <c r="C13" s="18">
        <v>6</v>
      </c>
      <c r="D13" s="18">
        <v>2.8122222222222213</v>
      </c>
      <c r="E13" s="18"/>
      <c r="F13" s="18"/>
      <c r="G13" s="18"/>
    </row>
    <row r="14" spans="1:7" x14ac:dyDescent="0.15">
      <c r="A14" s="18"/>
      <c r="B14" s="18"/>
      <c r="C14" s="18"/>
      <c r="D14" s="18"/>
      <c r="E14" s="18"/>
      <c r="F14" s="18"/>
      <c r="G14" s="18"/>
    </row>
    <row r="15" spans="1:7" ht="14.25" thickBot="1" x14ac:dyDescent="0.2">
      <c r="A15" s="21" t="s">
        <v>29</v>
      </c>
      <c r="B15" s="21">
        <v>156.02222222222227</v>
      </c>
      <c r="C15" s="21">
        <v>8</v>
      </c>
      <c r="D15" s="21"/>
      <c r="E15" s="21"/>
      <c r="F15" s="21"/>
      <c r="G15" s="21"/>
    </row>
    <row r="16" spans="1:7" x14ac:dyDescent="0.15">
      <c r="A16" s="18"/>
      <c r="B16" s="18"/>
      <c r="C16" s="18"/>
      <c r="D16" s="18"/>
      <c r="E16" s="18"/>
      <c r="F16" s="18"/>
      <c r="G16" s="18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A851-D5ED-4ACB-A93B-F025DEDA3D0C}">
  <dimension ref="A1:G15"/>
  <sheetViews>
    <sheetView workbookViewId="0">
      <selection activeCell="J22" sqref="J22"/>
    </sheetView>
  </sheetViews>
  <sheetFormatPr defaultRowHeight="13.5" x14ac:dyDescent="0.15"/>
  <sheetData>
    <row r="1" spans="1:7" x14ac:dyDescent="0.15">
      <c r="A1" t="s">
        <v>55</v>
      </c>
    </row>
    <row r="3" spans="1:7" ht="14.25" thickBot="1" x14ac:dyDescent="0.2">
      <c r="A3" t="s">
        <v>2</v>
      </c>
    </row>
    <row r="4" spans="1:7" x14ac:dyDescent="0.15">
      <c r="A4" s="20" t="s">
        <v>56</v>
      </c>
      <c r="B4" s="20" t="s">
        <v>57</v>
      </c>
      <c r="C4" s="20" t="s">
        <v>58</v>
      </c>
      <c r="D4" s="20" t="s">
        <v>59</v>
      </c>
      <c r="E4" s="20" t="s">
        <v>60</v>
      </c>
    </row>
    <row r="5" spans="1:7" x14ac:dyDescent="0.15">
      <c r="A5" t="s">
        <v>61</v>
      </c>
      <c r="B5">
        <v>3</v>
      </c>
      <c r="C5">
        <v>70.599999999999994</v>
      </c>
      <c r="D5">
        <v>23.533333333333331</v>
      </c>
      <c r="E5">
        <v>2.253333333333333</v>
      </c>
    </row>
    <row r="6" spans="1:7" x14ac:dyDescent="0.15">
      <c r="A6" t="s">
        <v>62</v>
      </c>
      <c r="B6">
        <v>3</v>
      </c>
      <c r="C6">
        <v>42.3</v>
      </c>
      <c r="D6">
        <v>14.1</v>
      </c>
      <c r="E6">
        <v>1.330000000000001</v>
      </c>
    </row>
    <row r="7" spans="1:7" ht="14.25" thickBot="1" x14ac:dyDescent="0.2">
      <c r="A7" s="22" t="s">
        <v>63</v>
      </c>
      <c r="B7" s="22">
        <v>3</v>
      </c>
      <c r="C7" s="22">
        <v>51.4</v>
      </c>
      <c r="D7" s="22">
        <v>17.133333333333333</v>
      </c>
      <c r="E7" s="22">
        <v>4.8533333333332962</v>
      </c>
    </row>
    <row r="10" spans="1:7" x14ac:dyDescent="0.15">
      <c r="A10" t="s">
        <v>64</v>
      </c>
    </row>
    <row r="11" spans="1:7" x14ac:dyDescent="0.15">
      <c r="A11" t="s">
        <v>65</v>
      </c>
      <c r="B11" t="s">
        <v>3</v>
      </c>
      <c r="C11" t="s">
        <v>4</v>
      </c>
      <c r="D11" t="s">
        <v>5</v>
      </c>
      <c r="E11" t="s">
        <v>6</v>
      </c>
      <c r="F11" t="s">
        <v>7</v>
      </c>
      <c r="G11" t="s">
        <v>8</v>
      </c>
    </row>
    <row r="12" spans="1:7" x14ac:dyDescent="0.15">
      <c r="A12" t="s">
        <v>66</v>
      </c>
      <c r="B12">
        <v>139.14888888888893</v>
      </c>
      <c r="C12">
        <v>2</v>
      </c>
      <c r="D12">
        <v>69.574444444444467</v>
      </c>
      <c r="E12">
        <v>24.740023706045058</v>
      </c>
      <c r="F12">
        <v>1.2648623937116413E-3</v>
      </c>
      <c r="G12">
        <v>5.1432528497847176</v>
      </c>
    </row>
    <row r="13" spans="1:7" x14ac:dyDescent="0.15">
      <c r="A13" t="s">
        <v>67</v>
      </c>
      <c r="B13">
        <v>16.873333333333328</v>
      </c>
      <c r="C13">
        <v>6</v>
      </c>
      <c r="D13">
        <v>2.8122222222222213</v>
      </c>
    </row>
    <row r="15" spans="1:7" x14ac:dyDescent="0.15">
      <c r="A15" t="s">
        <v>68</v>
      </c>
      <c r="B15">
        <v>156.02222222222227</v>
      </c>
      <c r="C15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DATA1</vt:lpstr>
      <vt:lpstr>DATA</vt:lpstr>
      <vt:lpstr>Sheet3</vt:lpstr>
      <vt:lpstr>WT-lrr1kin7</vt:lpstr>
      <vt:lpstr>WT--OE</vt:lpstr>
      <vt:lpstr>WT-OE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2024-09-02T01:25:22Z</dcterms:modified>
</cp:coreProperties>
</file>