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jthai\Downloads\"/>
    </mc:Choice>
  </mc:AlternateContent>
  <xr:revisionPtr revIDLastSave="0" documentId="13_ncr:1_{52043DE8-CD3C-4FB7-9AEE-BE2AF52897AD}" xr6:coauthVersionLast="47" xr6:coauthVersionMax="47" xr10:uidLastSave="{00000000-0000-0000-0000-000000000000}"/>
  <bookViews>
    <workbookView xWindow="4356" yWindow="1572" windowWidth="20256" windowHeight="10476" firstSheet="2" activeTab="3" xr2:uid="{00000000-000D-0000-FFFF-FFFF00000000}"/>
  </bookViews>
  <sheets>
    <sheet name="Positive mode raw data" sheetId="1" r:id="rId1"/>
    <sheet name="Positive mode internal standard" sheetId="3" r:id="rId2"/>
    <sheet name="Negative mode raw data" sheetId="2" r:id="rId3"/>
    <sheet name="Negative mode internal standar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4" i="4" l="1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S146" i="4"/>
  <c r="R146" i="4"/>
  <c r="Q146" i="4"/>
  <c r="P146" i="4"/>
  <c r="O146" i="4"/>
  <c r="N146" i="4"/>
  <c r="M146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S126" i="4"/>
  <c r="R126" i="4"/>
  <c r="Q126" i="4"/>
  <c r="P126" i="4"/>
  <c r="O126" i="4"/>
  <c r="N126" i="4"/>
  <c r="M126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S106" i="4"/>
  <c r="R106" i="4"/>
  <c r="Q106" i="4"/>
  <c r="P106" i="4"/>
  <c r="O106" i="4"/>
  <c r="N106" i="4"/>
  <c r="M106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6" i="4"/>
  <c r="R6" i="4"/>
  <c r="Q6" i="4"/>
  <c r="P6" i="4"/>
  <c r="O6" i="4"/>
  <c r="N6" i="4"/>
  <c r="M6" i="4"/>
  <c r="L6" i="4"/>
  <c r="S5" i="4"/>
  <c r="R5" i="4"/>
  <c r="Q5" i="4"/>
  <c r="P5" i="4"/>
  <c r="O5" i="4"/>
  <c r="N5" i="4"/>
  <c r="M5" i="4"/>
  <c r="L5" i="4"/>
  <c r="S4" i="4"/>
  <c r="R4" i="4"/>
  <c r="Q4" i="4"/>
  <c r="P4" i="4"/>
  <c r="O4" i="4"/>
  <c r="N4" i="4"/>
  <c r="M4" i="4"/>
  <c r="L4" i="4"/>
  <c r="S3" i="4"/>
  <c r="R3" i="4"/>
  <c r="Q3" i="4"/>
  <c r="P3" i="4"/>
  <c r="O3" i="4"/>
  <c r="N3" i="4"/>
  <c r="M3" i="4"/>
  <c r="L3" i="4"/>
  <c r="S2" i="4"/>
  <c r="R2" i="4"/>
  <c r="Q2" i="4"/>
  <c r="P2" i="4"/>
  <c r="O2" i="4"/>
  <c r="N2" i="4"/>
  <c r="M2" i="4"/>
  <c r="L2" i="4"/>
  <c r="T222" i="3"/>
  <c r="S222" i="3"/>
  <c r="R222" i="3"/>
  <c r="Q222" i="3"/>
  <c r="O222" i="3"/>
  <c r="N222" i="3"/>
  <c r="M222" i="3"/>
  <c r="L222" i="3"/>
  <c r="T221" i="3"/>
  <c r="S221" i="3"/>
  <c r="R221" i="3"/>
  <c r="Q221" i="3"/>
  <c r="O221" i="3"/>
  <c r="N221" i="3"/>
  <c r="M221" i="3"/>
  <c r="L221" i="3"/>
  <c r="T220" i="3"/>
  <c r="S220" i="3"/>
  <c r="R220" i="3"/>
  <c r="Q220" i="3"/>
  <c r="O220" i="3"/>
  <c r="N220" i="3"/>
  <c r="M220" i="3"/>
  <c r="L220" i="3"/>
  <c r="T219" i="3"/>
  <c r="S219" i="3"/>
  <c r="R219" i="3"/>
  <c r="Q219" i="3"/>
  <c r="O219" i="3"/>
  <c r="N219" i="3"/>
  <c r="M219" i="3"/>
  <c r="L219" i="3"/>
  <c r="T218" i="3"/>
  <c r="S218" i="3"/>
  <c r="R218" i="3"/>
  <c r="Q218" i="3"/>
  <c r="O218" i="3"/>
  <c r="N218" i="3"/>
  <c r="M218" i="3"/>
  <c r="L218" i="3"/>
  <c r="T217" i="3"/>
  <c r="S217" i="3"/>
  <c r="R217" i="3"/>
  <c r="Q217" i="3"/>
  <c r="O217" i="3"/>
  <c r="N217" i="3"/>
  <c r="M217" i="3"/>
  <c r="L217" i="3"/>
  <c r="T216" i="3"/>
  <c r="S216" i="3"/>
  <c r="R216" i="3"/>
  <c r="Q216" i="3"/>
  <c r="O216" i="3"/>
  <c r="N216" i="3"/>
  <c r="M216" i="3"/>
  <c r="L216" i="3"/>
  <c r="T215" i="3"/>
  <c r="S215" i="3"/>
  <c r="R215" i="3"/>
  <c r="Q215" i="3"/>
  <c r="O215" i="3"/>
  <c r="N215" i="3"/>
  <c r="M215" i="3"/>
  <c r="L215" i="3"/>
  <c r="T214" i="3"/>
  <c r="S214" i="3"/>
  <c r="R214" i="3"/>
  <c r="Q214" i="3"/>
  <c r="O214" i="3"/>
  <c r="N214" i="3"/>
  <c r="M214" i="3"/>
  <c r="L214" i="3"/>
  <c r="T213" i="3"/>
  <c r="S213" i="3"/>
  <c r="R213" i="3"/>
  <c r="Q213" i="3"/>
  <c r="O213" i="3"/>
  <c r="N213" i="3"/>
  <c r="M213" i="3"/>
  <c r="L213" i="3"/>
  <c r="T212" i="3"/>
  <c r="S212" i="3"/>
  <c r="R212" i="3"/>
  <c r="Q212" i="3"/>
  <c r="O212" i="3"/>
  <c r="N212" i="3"/>
  <c r="M212" i="3"/>
  <c r="L212" i="3"/>
  <c r="T211" i="3"/>
  <c r="S211" i="3"/>
  <c r="R211" i="3"/>
  <c r="Q211" i="3"/>
  <c r="O211" i="3"/>
  <c r="N211" i="3"/>
  <c r="M211" i="3"/>
  <c r="L211" i="3"/>
  <c r="T210" i="3"/>
  <c r="S210" i="3"/>
  <c r="R210" i="3"/>
  <c r="Q210" i="3"/>
  <c r="O210" i="3"/>
  <c r="N210" i="3"/>
  <c r="M210" i="3"/>
  <c r="L210" i="3"/>
  <c r="T209" i="3"/>
  <c r="S209" i="3"/>
  <c r="R209" i="3"/>
  <c r="Q209" i="3"/>
  <c r="O209" i="3"/>
  <c r="N209" i="3"/>
  <c r="M209" i="3"/>
  <c r="L209" i="3"/>
  <c r="T208" i="3"/>
  <c r="S208" i="3"/>
  <c r="R208" i="3"/>
  <c r="Q208" i="3"/>
  <c r="O208" i="3"/>
  <c r="N208" i="3"/>
  <c r="M208" i="3"/>
  <c r="L208" i="3"/>
  <c r="T207" i="3"/>
  <c r="S207" i="3"/>
  <c r="R207" i="3"/>
  <c r="Q207" i="3"/>
  <c r="O207" i="3"/>
  <c r="N207" i="3"/>
  <c r="M207" i="3"/>
  <c r="L207" i="3"/>
  <c r="T206" i="3"/>
  <c r="S206" i="3"/>
  <c r="R206" i="3"/>
  <c r="Q206" i="3"/>
  <c r="O206" i="3"/>
  <c r="N206" i="3"/>
  <c r="M206" i="3"/>
  <c r="L206" i="3"/>
  <c r="T205" i="3"/>
  <c r="S205" i="3"/>
  <c r="R205" i="3"/>
  <c r="Q205" i="3"/>
  <c r="O205" i="3"/>
  <c r="N205" i="3"/>
  <c r="M205" i="3"/>
  <c r="L205" i="3"/>
  <c r="T204" i="3"/>
  <c r="S204" i="3"/>
  <c r="R204" i="3"/>
  <c r="Q204" i="3"/>
  <c r="O204" i="3"/>
  <c r="N204" i="3"/>
  <c r="M204" i="3"/>
  <c r="L204" i="3"/>
  <c r="T203" i="3"/>
  <c r="S203" i="3"/>
  <c r="R203" i="3"/>
  <c r="Q203" i="3"/>
  <c r="O203" i="3"/>
  <c r="N203" i="3"/>
  <c r="M203" i="3"/>
  <c r="L203" i="3"/>
  <c r="T202" i="3"/>
  <c r="S202" i="3"/>
  <c r="R202" i="3"/>
  <c r="Q202" i="3"/>
  <c r="O202" i="3"/>
  <c r="N202" i="3"/>
  <c r="M202" i="3"/>
  <c r="L202" i="3"/>
  <c r="T201" i="3"/>
  <c r="S201" i="3"/>
  <c r="R201" i="3"/>
  <c r="Q201" i="3"/>
  <c r="O201" i="3"/>
  <c r="N201" i="3"/>
  <c r="M201" i="3"/>
  <c r="L201" i="3"/>
  <c r="T200" i="3"/>
  <c r="S200" i="3"/>
  <c r="R200" i="3"/>
  <c r="Q200" i="3"/>
  <c r="O200" i="3"/>
  <c r="N200" i="3"/>
  <c r="M200" i="3"/>
  <c r="L200" i="3"/>
  <c r="T199" i="3"/>
  <c r="S199" i="3"/>
  <c r="R199" i="3"/>
  <c r="Q199" i="3"/>
  <c r="O199" i="3"/>
  <c r="N199" i="3"/>
  <c r="M199" i="3"/>
  <c r="L199" i="3"/>
  <c r="T198" i="3"/>
  <c r="S198" i="3"/>
  <c r="R198" i="3"/>
  <c r="Q198" i="3"/>
  <c r="O198" i="3"/>
  <c r="N198" i="3"/>
  <c r="M198" i="3"/>
  <c r="L198" i="3"/>
  <c r="T197" i="3"/>
  <c r="S197" i="3"/>
  <c r="R197" i="3"/>
  <c r="Q197" i="3"/>
  <c r="O197" i="3"/>
  <c r="N197" i="3"/>
  <c r="M197" i="3"/>
  <c r="L197" i="3"/>
  <c r="T196" i="3"/>
  <c r="S196" i="3"/>
  <c r="R196" i="3"/>
  <c r="Q196" i="3"/>
  <c r="O196" i="3"/>
  <c r="N196" i="3"/>
  <c r="M196" i="3"/>
  <c r="L196" i="3"/>
  <c r="T195" i="3"/>
  <c r="S195" i="3"/>
  <c r="R195" i="3"/>
  <c r="Q195" i="3"/>
  <c r="O195" i="3"/>
  <c r="N195" i="3"/>
  <c r="M195" i="3"/>
  <c r="L195" i="3"/>
  <c r="T194" i="3"/>
  <c r="S194" i="3"/>
  <c r="R194" i="3"/>
  <c r="Q194" i="3"/>
  <c r="O194" i="3"/>
  <c r="N194" i="3"/>
  <c r="M194" i="3"/>
  <c r="L194" i="3"/>
  <c r="T193" i="3"/>
  <c r="S193" i="3"/>
  <c r="R193" i="3"/>
  <c r="Q193" i="3"/>
  <c r="O193" i="3"/>
  <c r="N193" i="3"/>
  <c r="M193" i="3"/>
  <c r="L193" i="3"/>
  <c r="T192" i="3"/>
  <c r="S192" i="3"/>
  <c r="R192" i="3"/>
  <c r="Q192" i="3"/>
  <c r="O192" i="3"/>
  <c r="N192" i="3"/>
  <c r="M192" i="3"/>
  <c r="L192" i="3"/>
  <c r="T191" i="3"/>
  <c r="S191" i="3"/>
  <c r="R191" i="3"/>
  <c r="Q191" i="3"/>
  <c r="O191" i="3"/>
  <c r="N191" i="3"/>
  <c r="M191" i="3"/>
  <c r="L191" i="3"/>
  <c r="T190" i="3"/>
  <c r="S190" i="3"/>
  <c r="R190" i="3"/>
  <c r="Q190" i="3"/>
  <c r="O190" i="3"/>
  <c r="N190" i="3"/>
  <c r="M190" i="3"/>
  <c r="L190" i="3"/>
  <c r="T189" i="3"/>
  <c r="S189" i="3"/>
  <c r="R189" i="3"/>
  <c r="Q189" i="3"/>
  <c r="O189" i="3"/>
  <c r="N189" i="3"/>
  <c r="M189" i="3"/>
  <c r="L189" i="3"/>
  <c r="T188" i="3"/>
  <c r="S188" i="3"/>
  <c r="R188" i="3"/>
  <c r="Q188" i="3"/>
  <c r="O188" i="3"/>
  <c r="N188" i="3"/>
  <c r="M188" i="3"/>
  <c r="L188" i="3"/>
  <c r="T187" i="3"/>
  <c r="S187" i="3"/>
  <c r="R187" i="3"/>
  <c r="Q187" i="3"/>
  <c r="O187" i="3"/>
  <c r="N187" i="3"/>
  <c r="M187" i="3"/>
  <c r="L187" i="3"/>
  <c r="T186" i="3"/>
  <c r="S186" i="3"/>
  <c r="R186" i="3"/>
  <c r="Q186" i="3"/>
  <c r="O186" i="3"/>
  <c r="N186" i="3"/>
  <c r="M186" i="3"/>
  <c r="L186" i="3"/>
  <c r="T185" i="3"/>
  <c r="S185" i="3"/>
  <c r="R185" i="3"/>
  <c r="Q185" i="3"/>
  <c r="O185" i="3"/>
  <c r="N185" i="3"/>
  <c r="M185" i="3"/>
  <c r="L185" i="3"/>
  <c r="T184" i="3"/>
  <c r="S184" i="3"/>
  <c r="R184" i="3"/>
  <c r="Q184" i="3"/>
  <c r="O184" i="3"/>
  <c r="N184" i="3"/>
  <c r="M184" i="3"/>
  <c r="L184" i="3"/>
  <c r="T183" i="3"/>
  <c r="S183" i="3"/>
  <c r="R183" i="3"/>
  <c r="Q183" i="3"/>
  <c r="O183" i="3"/>
  <c r="N183" i="3"/>
  <c r="M183" i="3"/>
  <c r="L183" i="3"/>
  <c r="T182" i="3"/>
  <c r="S182" i="3"/>
  <c r="R182" i="3"/>
  <c r="Q182" i="3"/>
  <c r="O182" i="3"/>
  <c r="N182" i="3"/>
  <c r="M182" i="3"/>
  <c r="L182" i="3"/>
  <c r="T181" i="3"/>
  <c r="S181" i="3"/>
  <c r="R181" i="3"/>
  <c r="Q181" i="3"/>
  <c r="O181" i="3"/>
  <c r="N181" i="3"/>
  <c r="M181" i="3"/>
  <c r="L181" i="3"/>
  <c r="T180" i="3"/>
  <c r="S180" i="3"/>
  <c r="R180" i="3"/>
  <c r="Q180" i="3"/>
  <c r="O180" i="3"/>
  <c r="N180" i="3"/>
  <c r="M180" i="3"/>
  <c r="L180" i="3"/>
  <c r="T179" i="3"/>
  <c r="S179" i="3"/>
  <c r="R179" i="3"/>
  <c r="Q179" i="3"/>
  <c r="O179" i="3"/>
  <c r="N179" i="3"/>
  <c r="M179" i="3"/>
  <c r="L179" i="3"/>
  <c r="T178" i="3"/>
  <c r="S178" i="3"/>
  <c r="R178" i="3"/>
  <c r="Q178" i="3"/>
  <c r="O178" i="3"/>
  <c r="N178" i="3"/>
  <c r="M178" i="3"/>
  <c r="L178" i="3"/>
  <c r="T177" i="3"/>
  <c r="S177" i="3"/>
  <c r="R177" i="3"/>
  <c r="Q177" i="3"/>
  <c r="O177" i="3"/>
  <c r="N177" i="3"/>
  <c r="M177" i="3"/>
  <c r="L177" i="3"/>
  <c r="T176" i="3"/>
  <c r="S176" i="3"/>
  <c r="R176" i="3"/>
  <c r="Q176" i="3"/>
  <c r="O176" i="3"/>
  <c r="N176" i="3"/>
  <c r="M176" i="3"/>
  <c r="L176" i="3"/>
  <c r="T175" i="3"/>
  <c r="S175" i="3"/>
  <c r="R175" i="3"/>
  <c r="Q175" i="3"/>
  <c r="O175" i="3"/>
  <c r="N175" i="3"/>
  <c r="M175" i="3"/>
  <c r="L175" i="3"/>
  <c r="T174" i="3"/>
  <c r="S174" i="3"/>
  <c r="R174" i="3"/>
  <c r="Q174" i="3"/>
  <c r="O174" i="3"/>
  <c r="N174" i="3"/>
  <c r="M174" i="3"/>
  <c r="L174" i="3"/>
  <c r="T173" i="3"/>
  <c r="S173" i="3"/>
  <c r="R173" i="3"/>
  <c r="Q173" i="3"/>
  <c r="O173" i="3"/>
  <c r="N173" i="3"/>
  <c r="M173" i="3"/>
  <c r="L173" i="3"/>
  <c r="T172" i="3"/>
  <c r="S172" i="3"/>
  <c r="R172" i="3"/>
  <c r="Q172" i="3"/>
  <c r="O172" i="3"/>
  <c r="N172" i="3"/>
  <c r="M172" i="3"/>
  <c r="L172" i="3"/>
  <c r="T171" i="3"/>
  <c r="S171" i="3"/>
  <c r="R171" i="3"/>
  <c r="Q171" i="3"/>
  <c r="O171" i="3"/>
  <c r="N171" i="3"/>
  <c r="M171" i="3"/>
  <c r="L171" i="3"/>
  <c r="T170" i="3"/>
  <c r="S170" i="3"/>
  <c r="R170" i="3"/>
  <c r="Q170" i="3"/>
  <c r="O170" i="3"/>
  <c r="N170" i="3"/>
  <c r="M170" i="3"/>
  <c r="L170" i="3"/>
  <c r="T169" i="3"/>
  <c r="S169" i="3"/>
  <c r="R169" i="3"/>
  <c r="Q169" i="3"/>
  <c r="O169" i="3"/>
  <c r="N169" i="3"/>
  <c r="M169" i="3"/>
  <c r="L169" i="3"/>
  <c r="T168" i="3"/>
  <c r="S168" i="3"/>
  <c r="R168" i="3"/>
  <c r="Q168" i="3"/>
  <c r="O168" i="3"/>
  <c r="N168" i="3"/>
  <c r="M168" i="3"/>
  <c r="L168" i="3"/>
  <c r="T167" i="3"/>
  <c r="S167" i="3"/>
  <c r="R167" i="3"/>
  <c r="Q167" i="3"/>
  <c r="O167" i="3"/>
  <c r="N167" i="3"/>
  <c r="M167" i="3"/>
  <c r="L167" i="3"/>
  <c r="T166" i="3"/>
  <c r="S166" i="3"/>
  <c r="R166" i="3"/>
  <c r="Q166" i="3"/>
  <c r="O166" i="3"/>
  <c r="N166" i="3"/>
  <c r="M166" i="3"/>
  <c r="L166" i="3"/>
  <c r="T165" i="3"/>
  <c r="S165" i="3"/>
  <c r="R165" i="3"/>
  <c r="Q165" i="3"/>
  <c r="O165" i="3"/>
  <c r="N165" i="3"/>
  <c r="M165" i="3"/>
  <c r="L165" i="3"/>
  <c r="T164" i="3"/>
  <c r="S164" i="3"/>
  <c r="R164" i="3"/>
  <c r="Q164" i="3"/>
  <c r="O164" i="3"/>
  <c r="N164" i="3"/>
  <c r="M164" i="3"/>
  <c r="L164" i="3"/>
  <c r="T163" i="3"/>
  <c r="S163" i="3"/>
  <c r="R163" i="3"/>
  <c r="Q163" i="3"/>
  <c r="O163" i="3"/>
  <c r="N163" i="3"/>
  <c r="M163" i="3"/>
  <c r="L163" i="3"/>
  <c r="T162" i="3"/>
  <c r="S162" i="3"/>
  <c r="R162" i="3"/>
  <c r="Q162" i="3"/>
  <c r="O162" i="3"/>
  <c r="N162" i="3"/>
  <c r="M162" i="3"/>
  <c r="L162" i="3"/>
  <c r="T161" i="3"/>
  <c r="S161" i="3"/>
  <c r="R161" i="3"/>
  <c r="Q161" i="3"/>
  <c r="O161" i="3"/>
  <c r="N161" i="3"/>
  <c r="M161" i="3"/>
  <c r="L161" i="3"/>
  <c r="T160" i="3"/>
  <c r="S160" i="3"/>
  <c r="R160" i="3"/>
  <c r="Q160" i="3"/>
  <c r="O160" i="3"/>
  <c r="N160" i="3"/>
  <c r="M160" i="3"/>
  <c r="L160" i="3"/>
  <c r="T159" i="3"/>
  <c r="S159" i="3"/>
  <c r="R159" i="3"/>
  <c r="Q159" i="3"/>
  <c r="O159" i="3"/>
  <c r="N159" i="3"/>
  <c r="M159" i="3"/>
  <c r="L159" i="3"/>
  <c r="T158" i="3"/>
  <c r="S158" i="3"/>
  <c r="R158" i="3"/>
  <c r="Q158" i="3"/>
  <c r="O158" i="3"/>
  <c r="N158" i="3"/>
  <c r="M158" i="3"/>
  <c r="L158" i="3"/>
  <c r="T157" i="3"/>
  <c r="S157" i="3"/>
  <c r="R157" i="3"/>
  <c r="Q157" i="3"/>
  <c r="O157" i="3"/>
  <c r="N157" i="3"/>
  <c r="M157" i="3"/>
  <c r="L157" i="3"/>
  <c r="T156" i="3"/>
  <c r="S156" i="3"/>
  <c r="R156" i="3"/>
  <c r="Q156" i="3"/>
  <c r="O156" i="3"/>
  <c r="N156" i="3"/>
  <c r="M156" i="3"/>
  <c r="L156" i="3"/>
  <c r="T155" i="3"/>
  <c r="S155" i="3"/>
  <c r="R155" i="3"/>
  <c r="Q155" i="3"/>
  <c r="O155" i="3"/>
  <c r="N155" i="3"/>
  <c r="M155" i="3"/>
  <c r="L155" i="3"/>
  <c r="T154" i="3"/>
  <c r="S154" i="3"/>
  <c r="R154" i="3"/>
  <c r="Q154" i="3"/>
  <c r="O154" i="3"/>
  <c r="N154" i="3"/>
  <c r="M154" i="3"/>
  <c r="L154" i="3"/>
  <c r="T153" i="3"/>
  <c r="S153" i="3"/>
  <c r="R153" i="3"/>
  <c r="Q153" i="3"/>
  <c r="O153" i="3"/>
  <c r="N153" i="3"/>
  <c r="M153" i="3"/>
  <c r="L153" i="3"/>
  <c r="T152" i="3"/>
  <c r="S152" i="3"/>
  <c r="R152" i="3"/>
  <c r="Q152" i="3"/>
  <c r="O152" i="3"/>
  <c r="N152" i="3"/>
  <c r="M152" i="3"/>
  <c r="L152" i="3"/>
  <c r="T151" i="3"/>
  <c r="S151" i="3"/>
  <c r="R151" i="3"/>
  <c r="Q151" i="3"/>
  <c r="O151" i="3"/>
  <c r="N151" i="3"/>
  <c r="M151" i="3"/>
  <c r="L151" i="3"/>
  <c r="T150" i="3"/>
  <c r="S150" i="3"/>
  <c r="R150" i="3"/>
  <c r="Q150" i="3"/>
  <c r="O150" i="3"/>
  <c r="N150" i="3"/>
  <c r="M150" i="3"/>
  <c r="L150" i="3"/>
  <c r="T149" i="3"/>
  <c r="S149" i="3"/>
  <c r="R149" i="3"/>
  <c r="Q149" i="3"/>
  <c r="O149" i="3"/>
  <c r="N149" i="3"/>
  <c r="M149" i="3"/>
  <c r="L149" i="3"/>
  <c r="T148" i="3"/>
  <c r="S148" i="3"/>
  <c r="R148" i="3"/>
  <c r="Q148" i="3"/>
  <c r="O148" i="3"/>
  <c r="N148" i="3"/>
  <c r="M148" i="3"/>
  <c r="L148" i="3"/>
  <c r="T147" i="3"/>
  <c r="S147" i="3"/>
  <c r="R147" i="3"/>
  <c r="Q147" i="3"/>
  <c r="O147" i="3"/>
  <c r="N147" i="3"/>
  <c r="M147" i="3"/>
  <c r="L147" i="3"/>
  <c r="T146" i="3"/>
  <c r="S146" i="3"/>
  <c r="R146" i="3"/>
  <c r="Q146" i="3"/>
  <c r="O146" i="3"/>
  <c r="N146" i="3"/>
  <c r="M146" i="3"/>
  <c r="L146" i="3"/>
  <c r="T145" i="3"/>
  <c r="S145" i="3"/>
  <c r="R145" i="3"/>
  <c r="Q145" i="3"/>
  <c r="O145" i="3"/>
  <c r="N145" i="3"/>
  <c r="M145" i="3"/>
  <c r="L145" i="3"/>
  <c r="T144" i="3"/>
  <c r="S144" i="3"/>
  <c r="R144" i="3"/>
  <c r="Q144" i="3"/>
  <c r="O144" i="3"/>
  <c r="N144" i="3"/>
  <c r="M144" i="3"/>
  <c r="L144" i="3"/>
  <c r="T143" i="3"/>
  <c r="S143" i="3"/>
  <c r="R143" i="3"/>
  <c r="Q143" i="3"/>
  <c r="O143" i="3"/>
  <c r="N143" i="3"/>
  <c r="M143" i="3"/>
  <c r="L143" i="3"/>
  <c r="T142" i="3"/>
  <c r="S142" i="3"/>
  <c r="R142" i="3"/>
  <c r="Q142" i="3"/>
  <c r="O142" i="3"/>
  <c r="N142" i="3"/>
  <c r="M142" i="3"/>
  <c r="L142" i="3"/>
  <c r="T141" i="3"/>
  <c r="S141" i="3"/>
  <c r="R141" i="3"/>
  <c r="Q141" i="3"/>
  <c r="O141" i="3"/>
  <c r="N141" i="3"/>
  <c r="M141" i="3"/>
  <c r="L141" i="3"/>
  <c r="T140" i="3"/>
  <c r="S140" i="3"/>
  <c r="R140" i="3"/>
  <c r="Q140" i="3"/>
  <c r="O140" i="3"/>
  <c r="N140" i="3"/>
  <c r="M140" i="3"/>
  <c r="L140" i="3"/>
  <c r="T139" i="3"/>
  <c r="S139" i="3"/>
  <c r="R139" i="3"/>
  <c r="Q139" i="3"/>
  <c r="O139" i="3"/>
  <c r="N139" i="3"/>
  <c r="M139" i="3"/>
  <c r="L139" i="3"/>
  <c r="T138" i="3"/>
  <c r="S138" i="3"/>
  <c r="R138" i="3"/>
  <c r="Q138" i="3"/>
  <c r="O138" i="3"/>
  <c r="N138" i="3"/>
  <c r="M138" i="3"/>
  <c r="L138" i="3"/>
  <c r="T137" i="3"/>
  <c r="S137" i="3"/>
  <c r="R137" i="3"/>
  <c r="Q137" i="3"/>
  <c r="O137" i="3"/>
  <c r="N137" i="3"/>
  <c r="M137" i="3"/>
  <c r="L137" i="3"/>
  <c r="T136" i="3"/>
  <c r="S136" i="3"/>
  <c r="R136" i="3"/>
  <c r="Q136" i="3"/>
  <c r="O136" i="3"/>
  <c r="N136" i="3"/>
  <c r="M136" i="3"/>
  <c r="L136" i="3"/>
  <c r="T134" i="3"/>
  <c r="S134" i="3"/>
  <c r="R134" i="3"/>
  <c r="Q134" i="3"/>
  <c r="O134" i="3"/>
  <c r="N134" i="3"/>
  <c r="M134" i="3"/>
  <c r="L134" i="3"/>
  <c r="T133" i="3"/>
  <c r="S133" i="3"/>
  <c r="R133" i="3"/>
  <c r="Q133" i="3"/>
  <c r="O133" i="3"/>
  <c r="N133" i="3"/>
  <c r="M133" i="3"/>
  <c r="L133" i="3"/>
  <c r="T132" i="3"/>
  <c r="S132" i="3"/>
  <c r="R132" i="3"/>
  <c r="Q132" i="3"/>
  <c r="O132" i="3"/>
  <c r="N132" i="3"/>
  <c r="M132" i="3"/>
  <c r="L132" i="3"/>
  <c r="T131" i="3"/>
  <c r="S131" i="3"/>
  <c r="R131" i="3"/>
  <c r="Q131" i="3"/>
  <c r="O131" i="3"/>
  <c r="N131" i="3"/>
  <c r="M131" i="3"/>
  <c r="L131" i="3"/>
  <c r="T130" i="3"/>
  <c r="S130" i="3"/>
  <c r="R130" i="3"/>
  <c r="Q130" i="3"/>
  <c r="O130" i="3"/>
  <c r="N130" i="3"/>
  <c r="M130" i="3"/>
  <c r="L130" i="3"/>
  <c r="T129" i="3"/>
  <c r="S129" i="3"/>
  <c r="R129" i="3"/>
  <c r="Q129" i="3"/>
  <c r="O129" i="3"/>
  <c r="N129" i="3"/>
  <c r="M129" i="3"/>
  <c r="L129" i="3"/>
  <c r="T128" i="3"/>
  <c r="S128" i="3"/>
  <c r="R128" i="3"/>
  <c r="Q128" i="3"/>
  <c r="O128" i="3"/>
  <c r="N128" i="3"/>
  <c r="M128" i="3"/>
  <c r="L128" i="3"/>
  <c r="T127" i="3"/>
  <c r="S127" i="3"/>
  <c r="R127" i="3"/>
  <c r="Q127" i="3"/>
  <c r="O127" i="3"/>
  <c r="N127" i="3"/>
  <c r="M127" i="3"/>
  <c r="L127" i="3"/>
  <c r="T126" i="3"/>
  <c r="S126" i="3"/>
  <c r="R126" i="3"/>
  <c r="Q126" i="3"/>
  <c r="O126" i="3"/>
  <c r="N126" i="3"/>
  <c r="M126" i="3"/>
  <c r="L126" i="3"/>
  <c r="T125" i="3"/>
  <c r="S125" i="3"/>
  <c r="R125" i="3"/>
  <c r="Q125" i="3"/>
  <c r="O125" i="3"/>
  <c r="N125" i="3"/>
  <c r="M125" i="3"/>
  <c r="L125" i="3"/>
  <c r="T124" i="3"/>
  <c r="S124" i="3"/>
  <c r="R124" i="3"/>
  <c r="Q124" i="3"/>
  <c r="O124" i="3"/>
  <c r="N124" i="3"/>
  <c r="M124" i="3"/>
  <c r="L124" i="3"/>
  <c r="T123" i="3"/>
  <c r="S123" i="3"/>
  <c r="R123" i="3"/>
  <c r="Q123" i="3"/>
  <c r="O123" i="3"/>
  <c r="N123" i="3"/>
  <c r="M123" i="3"/>
  <c r="L123" i="3"/>
  <c r="T122" i="3"/>
  <c r="S122" i="3"/>
  <c r="R122" i="3"/>
  <c r="Q122" i="3"/>
  <c r="O122" i="3"/>
  <c r="N122" i="3"/>
  <c r="M122" i="3"/>
  <c r="L122" i="3"/>
  <c r="T121" i="3"/>
  <c r="S121" i="3"/>
  <c r="R121" i="3"/>
  <c r="Q121" i="3"/>
  <c r="O121" i="3"/>
  <c r="N121" i="3"/>
  <c r="M121" i="3"/>
  <c r="L121" i="3"/>
  <c r="T120" i="3"/>
  <c r="S120" i="3"/>
  <c r="R120" i="3"/>
  <c r="Q120" i="3"/>
  <c r="O120" i="3"/>
  <c r="N120" i="3"/>
  <c r="M120" i="3"/>
  <c r="L120" i="3"/>
  <c r="T119" i="3"/>
  <c r="S119" i="3"/>
  <c r="R119" i="3"/>
  <c r="Q119" i="3"/>
  <c r="O119" i="3"/>
  <c r="N119" i="3"/>
  <c r="M119" i="3"/>
  <c r="L119" i="3"/>
  <c r="T118" i="3"/>
  <c r="S118" i="3"/>
  <c r="R118" i="3"/>
  <c r="Q118" i="3"/>
  <c r="O118" i="3"/>
  <c r="N118" i="3"/>
  <c r="M118" i="3"/>
  <c r="L118" i="3"/>
  <c r="T117" i="3"/>
  <c r="S117" i="3"/>
  <c r="R117" i="3"/>
  <c r="Q117" i="3"/>
  <c r="O117" i="3"/>
  <c r="N117" i="3"/>
  <c r="M117" i="3"/>
  <c r="L117" i="3"/>
  <c r="T116" i="3"/>
  <c r="S116" i="3"/>
  <c r="R116" i="3"/>
  <c r="Q116" i="3"/>
  <c r="O116" i="3"/>
  <c r="N116" i="3"/>
  <c r="M116" i="3"/>
  <c r="L116" i="3"/>
  <c r="T115" i="3"/>
  <c r="S115" i="3"/>
  <c r="R115" i="3"/>
  <c r="Q115" i="3"/>
  <c r="O115" i="3"/>
  <c r="N115" i="3"/>
  <c r="M115" i="3"/>
  <c r="L115" i="3"/>
  <c r="T114" i="3"/>
  <c r="S114" i="3"/>
  <c r="R114" i="3"/>
  <c r="Q114" i="3"/>
  <c r="O114" i="3"/>
  <c r="N114" i="3"/>
  <c r="M114" i="3"/>
  <c r="L114" i="3"/>
  <c r="T113" i="3"/>
  <c r="S113" i="3"/>
  <c r="R113" i="3"/>
  <c r="Q113" i="3"/>
  <c r="O113" i="3"/>
  <c r="N113" i="3"/>
  <c r="M113" i="3"/>
  <c r="L113" i="3"/>
  <c r="T112" i="3"/>
  <c r="S112" i="3"/>
  <c r="R112" i="3"/>
  <c r="Q112" i="3"/>
  <c r="O112" i="3"/>
  <c r="N112" i="3"/>
  <c r="M112" i="3"/>
  <c r="L112" i="3"/>
  <c r="T111" i="3"/>
  <c r="S111" i="3"/>
  <c r="R111" i="3"/>
  <c r="Q111" i="3"/>
  <c r="O111" i="3"/>
  <c r="N111" i="3"/>
  <c r="M111" i="3"/>
  <c r="L111" i="3"/>
  <c r="T110" i="3"/>
  <c r="S110" i="3"/>
  <c r="R110" i="3"/>
  <c r="Q110" i="3"/>
  <c r="O110" i="3"/>
  <c r="N110" i="3"/>
  <c r="M110" i="3"/>
  <c r="L110" i="3"/>
  <c r="T109" i="3"/>
  <c r="S109" i="3"/>
  <c r="R109" i="3"/>
  <c r="Q109" i="3"/>
  <c r="O109" i="3"/>
  <c r="N109" i="3"/>
  <c r="M109" i="3"/>
  <c r="L109" i="3"/>
  <c r="T108" i="3"/>
  <c r="S108" i="3"/>
  <c r="R108" i="3"/>
  <c r="Q108" i="3"/>
  <c r="O108" i="3"/>
  <c r="N108" i="3"/>
  <c r="M108" i="3"/>
  <c r="L108" i="3"/>
  <c r="T107" i="3"/>
  <c r="S107" i="3"/>
  <c r="R107" i="3"/>
  <c r="Q107" i="3"/>
  <c r="O107" i="3"/>
  <c r="N107" i="3"/>
  <c r="M107" i="3"/>
  <c r="L107" i="3"/>
  <c r="T106" i="3"/>
  <c r="S106" i="3"/>
  <c r="R106" i="3"/>
  <c r="Q106" i="3"/>
  <c r="O106" i="3"/>
  <c r="N106" i="3"/>
  <c r="M106" i="3"/>
  <c r="L106" i="3"/>
  <c r="T105" i="3"/>
  <c r="S105" i="3"/>
  <c r="R105" i="3"/>
  <c r="Q105" i="3"/>
  <c r="O105" i="3"/>
  <c r="N105" i="3"/>
  <c r="M105" i="3"/>
  <c r="L105" i="3"/>
  <c r="T104" i="3"/>
  <c r="S104" i="3"/>
  <c r="R104" i="3"/>
  <c r="Q104" i="3"/>
  <c r="O104" i="3"/>
  <c r="N104" i="3"/>
  <c r="M104" i="3"/>
  <c r="L104" i="3"/>
  <c r="T103" i="3"/>
  <c r="S103" i="3"/>
  <c r="R103" i="3"/>
  <c r="Q103" i="3"/>
  <c r="O103" i="3"/>
  <c r="N103" i="3"/>
  <c r="M103" i="3"/>
  <c r="L103" i="3"/>
  <c r="T102" i="3"/>
  <c r="S102" i="3"/>
  <c r="R102" i="3"/>
  <c r="Q102" i="3"/>
  <c r="O102" i="3"/>
  <c r="N102" i="3"/>
  <c r="M102" i="3"/>
  <c r="L102" i="3"/>
  <c r="T101" i="3"/>
  <c r="S101" i="3"/>
  <c r="R101" i="3"/>
  <c r="Q101" i="3"/>
  <c r="O101" i="3"/>
  <c r="N101" i="3"/>
  <c r="M101" i="3"/>
  <c r="L101" i="3"/>
  <c r="T100" i="3"/>
  <c r="S100" i="3"/>
  <c r="R100" i="3"/>
  <c r="Q100" i="3"/>
  <c r="O100" i="3"/>
  <c r="N100" i="3"/>
  <c r="M100" i="3"/>
  <c r="L100" i="3"/>
  <c r="T99" i="3"/>
  <c r="S99" i="3"/>
  <c r="R99" i="3"/>
  <c r="Q99" i="3"/>
  <c r="O99" i="3"/>
  <c r="N99" i="3"/>
  <c r="M99" i="3"/>
  <c r="L99" i="3"/>
  <c r="T98" i="3"/>
  <c r="S98" i="3"/>
  <c r="R98" i="3"/>
  <c r="Q98" i="3"/>
  <c r="O98" i="3"/>
  <c r="N98" i="3"/>
  <c r="M98" i="3"/>
  <c r="L98" i="3"/>
  <c r="T97" i="3"/>
  <c r="S97" i="3"/>
  <c r="R97" i="3"/>
  <c r="Q97" i="3"/>
  <c r="O97" i="3"/>
  <c r="N97" i="3"/>
  <c r="M97" i="3"/>
  <c r="L97" i="3"/>
  <c r="T96" i="3"/>
  <c r="S96" i="3"/>
  <c r="R96" i="3"/>
  <c r="Q96" i="3"/>
  <c r="O96" i="3"/>
  <c r="N96" i="3"/>
  <c r="M96" i="3"/>
  <c r="L96" i="3"/>
  <c r="T95" i="3"/>
  <c r="S95" i="3"/>
  <c r="R95" i="3"/>
  <c r="Q95" i="3"/>
  <c r="O95" i="3"/>
  <c r="N95" i="3"/>
  <c r="M95" i="3"/>
  <c r="L95" i="3"/>
  <c r="T94" i="3"/>
  <c r="S94" i="3"/>
  <c r="R94" i="3"/>
  <c r="Q94" i="3"/>
  <c r="O94" i="3"/>
  <c r="N94" i="3"/>
  <c r="M94" i="3"/>
  <c r="L94" i="3"/>
  <c r="T93" i="3"/>
  <c r="S93" i="3"/>
  <c r="R93" i="3"/>
  <c r="Q93" i="3"/>
  <c r="O93" i="3"/>
  <c r="N93" i="3"/>
  <c r="M93" i="3"/>
  <c r="L93" i="3"/>
  <c r="T92" i="3"/>
  <c r="S92" i="3"/>
  <c r="R92" i="3"/>
  <c r="Q92" i="3"/>
  <c r="O92" i="3"/>
  <c r="N92" i="3"/>
  <c r="M92" i="3"/>
  <c r="L92" i="3"/>
  <c r="T91" i="3"/>
  <c r="S91" i="3"/>
  <c r="R91" i="3"/>
  <c r="Q91" i="3"/>
  <c r="O91" i="3"/>
  <c r="N91" i="3"/>
  <c r="M91" i="3"/>
  <c r="L91" i="3"/>
  <c r="T90" i="3"/>
  <c r="S90" i="3"/>
  <c r="R90" i="3"/>
  <c r="Q90" i="3"/>
  <c r="O90" i="3"/>
  <c r="N90" i="3"/>
  <c r="M90" i="3"/>
  <c r="L90" i="3"/>
  <c r="T89" i="3"/>
  <c r="S89" i="3"/>
  <c r="R89" i="3"/>
  <c r="Q89" i="3"/>
  <c r="O89" i="3"/>
  <c r="N89" i="3"/>
  <c r="M89" i="3"/>
  <c r="L89" i="3"/>
  <c r="T88" i="3"/>
  <c r="S88" i="3"/>
  <c r="R88" i="3"/>
  <c r="Q88" i="3"/>
  <c r="O88" i="3"/>
  <c r="N88" i="3"/>
  <c r="M88" i="3"/>
  <c r="L88" i="3"/>
  <c r="T87" i="3"/>
  <c r="S87" i="3"/>
  <c r="R87" i="3"/>
  <c r="Q87" i="3"/>
  <c r="O87" i="3"/>
  <c r="N87" i="3"/>
  <c r="M87" i="3"/>
  <c r="L87" i="3"/>
  <c r="T86" i="3"/>
  <c r="S86" i="3"/>
  <c r="R86" i="3"/>
  <c r="Q86" i="3"/>
  <c r="O86" i="3"/>
  <c r="N86" i="3"/>
  <c r="M86" i="3"/>
  <c r="L86" i="3"/>
  <c r="T85" i="3"/>
  <c r="S85" i="3"/>
  <c r="R85" i="3"/>
  <c r="Q85" i="3"/>
  <c r="O85" i="3"/>
  <c r="N85" i="3"/>
  <c r="M85" i="3"/>
  <c r="L85" i="3"/>
  <c r="T84" i="3"/>
  <c r="S84" i="3"/>
  <c r="R84" i="3"/>
  <c r="Q84" i="3"/>
  <c r="O84" i="3"/>
  <c r="N84" i="3"/>
  <c r="M84" i="3"/>
  <c r="L84" i="3"/>
  <c r="T83" i="3"/>
  <c r="S83" i="3"/>
  <c r="R83" i="3"/>
  <c r="Q83" i="3"/>
  <c r="O83" i="3"/>
  <c r="N83" i="3"/>
  <c r="M83" i="3"/>
  <c r="L83" i="3"/>
  <c r="T82" i="3"/>
  <c r="S82" i="3"/>
  <c r="R82" i="3"/>
  <c r="Q82" i="3"/>
  <c r="O82" i="3"/>
  <c r="N82" i="3"/>
  <c r="M82" i="3"/>
  <c r="L82" i="3"/>
  <c r="T81" i="3"/>
  <c r="S81" i="3"/>
  <c r="R81" i="3"/>
  <c r="Q81" i="3"/>
  <c r="O81" i="3"/>
  <c r="N81" i="3"/>
  <c r="M81" i="3"/>
  <c r="L81" i="3"/>
  <c r="T80" i="3"/>
  <c r="S80" i="3"/>
  <c r="R80" i="3"/>
  <c r="Q80" i="3"/>
  <c r="O80" i="3"/>
  <c r="N80" i="3"/>
  <c r="M80" i="3"/>
  <c r="L80" i="3"/>
  <c r="T79" i="3"/>
  <c r="S79" i="3"/>
  <c r="R79" i="3"/>
  <c r="Q79" i="3"/>
  <c r="O79" i="3"/>
  <c r="N79" i="3"/>
  <c r="M79" i="3"/>
  <c r="L79" i="3"/>
  <c r="T78" i="3"/>
  <c r="S78" i="3"/>
  <c r="R78" i="3"/>
  <c r="Q78" i="3"/>
  <c r="O78" i="3"/>
  <c r="N78" i="3"/>
  <c r="M78" i="3"/>
  <c r="L78" i="3"/>
  <c r="T77" i="3"/>
  <c r="S77" i="3"/>
  <c r="R77" i="3"/>
  <c r="Q77" i="3"/>
  <c r="O77" i="3"/>
  <c r="N77" i="3"/>
  <c r="M77" i="3"/>
  <c r="L77" i="3"/>
  <c r="T76" i="3"/>
  <c r="S76" i="3"/>
  <c r="R76" i="3"/>
  <c r="Q76" i="3"/>
  <c r="O76" i="3"/>
  <c r="N76" i="3"/>
  <c r="M76" i="3"/>
  <c r="L76" i="3"/>
  <c r="T75" i="3"/>
  <c r="S75" i="3"/>
  <c r="R75" i="3"/>
  <c r="Q75" i="3"/>
  <c r="O75" i="3"/>
  <c r="N75" i="3"/>
  <c r="M75" i="3"/>
  <c r="L75" i="3"/>
  <c r="T74" i="3"/>
  <c r="S74" i="3"/>
  <c r="R74" i="3"/>
  <c r="Q74" i="3"/>
  <c r="O74" i="3"/>
  <c r="N74" i="3"/>
  <c r="M74" i="3"/>
  <c r="L74" i="3"/>
  <c r="T73" i="3"/>
  <c r="S73" i="3"/>
  <c r="R73" i="3"/>
  <c r="Q73" i="3"/>
  <c r="O73" i="3"/>
  <c r="N73" i="3"/>
  <c r="M73" i="3"/>
  <c r="L73" i="3"/>
  <c r="T72" i="3"/>
  <c r="S72" i="3"/>
  <c r="R72" i="3"/>
  <c r="Q72" i="3"/>
  <c r="O72" i="3"/>
  <c r="N72" i="3"/>
  <c r="M72" i="3"/>
  <c r="L72" i="3"/>
  <c r="T71" i="3"/>
  <c r="S71" i="3"/>
  <c r="R71" i="3"/>
  <c r="Q71" i="3"/>
  <c r="O71" i="3"/>
  <c r="N71" i="3"/>
  <c r="M71" i="3"/>
  <c r="L71" i="3"/>
  <c r="T70" i="3"/>
  <c r="S70" i="3"/>
  <c r="R70" i="3"/>
  <c r="Q70" i="3"/>
  <c r="O70" i="3"/>
  <c r="N70" i="3"/>
  <c r="M70" i="3"/>
  <c r="L70" i="3"/>
  <c r="T69" i="3"/>
  <c r="S69" i="3"/>
  <c r="R69" i="3"/>
  <c r="Q69" i="3"/>
  <c r="O69" i="3"/>
  <c r="N69" i="3"/>
  <c r="M69" i="3"/>
  <c r="L69" i="3"/>
  <c r="T68" i="3"/>
  <c r="S68" i="3"/>
  <c r="R68" i="3"/>
  <c r="Q68" i="3"/>
  <c r="O68" i="3"/>
  <c r="N68" i="3"/>
  <c r="M68" i="3"/>
  <c r="L68" i="3"/>
  <c r="T67" i="3"/>
  <c r="S67" i="3"/>
  <c r="R67" i="3"/>
  <c r="Q67" i="3"/>
  <c r="O67" i="3"/>
  <c r="N67" i="3"/>
  <c r="M67" i="3"/>
  <c r="L67" i="3"/>
  <c r="T66" i="3"/>
  <c r="S66" i="3"/>
  <c r="R66" i="3"/>
  <c r="Q66" i="3"/>
  <c r="O66" i="3"/>
  <c r="N66" i="3"/>
  <c r="M66" i="3"/>
  <c r="L66" i="3"/>
  <c r="T65" i="3"/>
  <c r="S65" i="3"/>
  <c r="R65" i="3"/>
  <c r="Q65" i="3"/>
  <c r="O65" i="3"/>
  <c r="N65" i="3"/>
  <c r="M65" i="3"/>
  <c r="L65" i="3"/>
  <c r="T64" i="3"/>
  <c r="S64" i="3"/>
  <c r="R64" i="3"/>
  <c r="Q64" i="3"/>
  <c r="O64" i="3"/>
  <c r="N64" i="3"/>
  <c r="M64" i="3"/>
  <c r="L64" i="3"/>
  <c r="T63" i="3"/>
  <c r="S63" i="3"/>
  <c r="R63" i="3"/>
  <c r="Q63" i="3"/>
  <c r="O63" i="3"/>
  <c r="N63" i="3"/>
  <c r="M63" i="3"/>
  <c r="L63" i="3"/>
  <c r="T62" i="3"/>
  <c r="S62" i="3"/>
  <c r="R62" i="3"/>
  <c r="Q62" i="3"/>
  <c r="O62" i="3"/>
  <c r="N62" i="3"/>
  <c r="M62" i="3"/>
  <c r="L62" i="3"/>
  <c r="T61" i="3"/>
  <c r="S61" i="3"/>
  <c r="R61" i="3"/>
  <c r="Q61" i="3"/>
  <c r="O61" i="3"/>
  <c r="N61" i="3"/>
  <c r="M61" i="3"/>
  <c r="L61" i="3"/>
  <c r="T60" i="3"/>
  <c r="S60" i="3"/>
  <c r="R60" i="3"/>
  <c r="Q60" i="3"/>
  <c r="O60" i="3"/>
  <c r="N60" i="3"/>
  <c r="M60" i="3"/>
  <c r="L60" i="3"/>
  <c r="T59" i="3"/>
  <c r="S59" i="3"/>
  <c r="R59" i="3"/>
  <c r="Q59" i="3"/>
  <c r="O59" i="3"/>
  <c r="N59" i="3"/>
  <c r="M59" i="3"/>
  <c r="L59" i="3"/>
  <c r="T58" i="3"/>
  <c r="S58" i="3"/>
  <c r="R58" i="3"/>
  <c r="Q58" i="3"/>
  <c r="O58" i="3"/>
  <c r="N58" i="3"/>
  <c r="M58" i="3"/>
  <c r="L58" i="3"/>
  <c r="T57" i="3"/>
  <c r="S57" i="3"/>
  <c r="R57" i="3"/>
  <c r="Q57" i="3"/>
  <c r="O57" i="3"/>
  <c r="N57" i="3"/>
  <c r="M57" i="3"/>
  <c r="L57" i="3"/>
  <c r="T56" i="3"/>
  <c r="S56" i="3"/>
  <c r="R56" i="3"/>
  <c r="Q56" i="3"/>
  <c r="O56" i="3"/>
  <c r="N56" i="3"/>
  <c r="M56" i="3"/>
  <c r="L56" i="3"/>
  <c r="T55" i="3"/>
  <c r="S55" i="3"/>
  <c r="R55" i="3"/>
  <c r="Q55" i="3"/>
  <c r="O55" i="3"/>
  <c r="N55" i="3"/>
  <c r="M55" i="3"/>
  <c r="L55" i="3"/>
  <c r="T54" i="3"/>
  <c r="S54" i="3"/>
  <c r="R54" i="3"/>
  <c r="Q54" i="3"/>
  <c r="O54" i="3"/>
  <c r="N54" i="3"/>
  <c r="M54" i="3"/>
  <c r="L54" i="3"/>
  <c r="T53" i="3"/>
  <c r="S53" i="3"/>
  <c r="R53" i="3"/>
  <c r="Q53" i="3"/>
  <c r="O53" i="3"/>
  <c r="N53" i="3"/>
  <c r="M53" i="3"/>
  <c r="L53" i="3"/>
  <c r="T52" i="3"/>
  <c r="S52" i="3"/>
  <c r="R52" i="3"/>
  <c r="Q52" i="3"/>
  <c r="O52" i="3"/>
  <c r="N52" i="3"/>
  <c r="M52" i="3"/>
  <c r="L52" i="3"/>
  <c r="T51" i="3"/>
  <c r="S51" i="3"/>
  <c r="R51" i="3"/>
  <c r="Q51" i="3"/>
  <c r="O51" i="3"/>
  <c r="N51" i="3"/>
  <c r="M51" i="3"/>
  <c r="L51" i="3"/>
  <c r="T50" i="3"/>
  <c r="S50" i="3"/>
  <c r="R50" i="3"/>
  <c r="Q50" i="3"/>
  <c r="O50" i="3"/>
  <c r="N50" i="3"/>
  <c r="M50" i="3"/>
  <c r="L50" i="3"/>
  <c r="T49" i="3"/>
  <c r="S49" i="3"/>
  <c r="R49" i="3"/>
  <c r="Q49" i="3"/>
  <c r="O49" i="3"/>
  <c r="N49" i="3"/>
  <c r="M49" i="3"/>
  <c r="L49" i="3"/>
  <c r="T48" i="3"/>
  <c r="S48" i="3"/>
  <c r="R48" i="3"/>
  <c r="Q48" i="3"/>
  <c r="O48" i="3"/>
  <c r="N48" i="3"/>
  <c r="M48" i="3"/>
  <c r="L48" i="3"/>
  <c r="T47" i="3"/>
  <c r="S47" i="3"/>
  <c r="R47" i="3"/>
  <c r="Q47" i="3"/>
  <c r="O47" i="3"/>
  <c r="N47" i="3"/>
  <c r="M47" i="3"/>
  <c r="L47" i="3"/>
  <c r="T46" i="3"/>
  <c r="S46" i="3"/>
  <c r="R46" i="3"/>
  <c r="Q46" i="3"/>
  <c r="O46" i="3"/>
  <c r="N46" i="3"/>
  <c r="M46" i="3"/>
  <c r="L46" i="3"/>
  <c r="T45" i="3"/>
  <c r="S45" i="3"/>
  <c r="R45" i="3"/>
  <c r="Q45" i="3"/>
  <c r="O45" i="3"/>
  <c r="N45" i="3"/>
  <c r="M45" i="3"/>
  <c r="L45" i="3"/>
  <c r="T44" i="3"/>
  <c r="S44" i="3"/>
  <c r="R44" i="3"/>
  <c r="Q44" i="3"/>
  <c r="O44" i="3"/>
  <c r="N44" i="3"/>
  <c r="M44" i="3"/>
  <c r="L44" i="3"/>
  <c r="T43" i="3"/>
  <c r="S43" i="3"/>
  <c r="R43" i="3"/>
  <c r="Q43" i="3"/>
  <c r="O43" i="3"/>
  <c r="N43" i="3"/>
  <c r="M43" i="3"/>
  <c r="L43" i="3"/>
  <c r="T42" i="3"/>
  <c r="S42" i="3"/>
  <c r="R42" i="3"/>
  <c r="Q42" i="3"/>
  <c r="O42" i="3"/>
  <c r="N42" i="3"/>
  <c r="M42" i="3"/>
  <c r="L42" i="3"/>
  <c r="T41" i="3"/>
  <c r="S41" i="3"/>
  <c r="R41" i="3"/>
  <c r="Q41" i="3"/>
  <c r="O41" i="3"/>
  <c r="N41" i="3"/>
  <c r="M41" i="3"/>
  <c r="L41" i="3"/>
  <c r="T40" i="3"/>
  <c r="S40" i="3"/>
  <c r="R40" i="3"/>
  <c r="Q40" i="3"/>
  <c r="O40" i="3"/>
  <c r="N40" i="3"/>
  <c r="M40" i="3"/>
  <c r="L40" i="3"/>
  <c r="T39" i="3"/>
  <c r="S39" i="3"/>
  <c r="R39" i="3"/>
  <c r="Q39" i="3"/>
  <c r="O39" i="3"/>
  <c r="N39" i="3"/>
  <c r="M39" i="3"/>
  <c r="L39" i="3"/>
  <c r="T38" i="3"/>
  <c r="S38" i="3"/>
  <c r="R38" i="3"/>
  <c r="Q38" i="3"/>
  <c r="O38" i="3"/>
  <c r="N38" i="3"/>
  <c r="M38" i="3"/>
  <c r="L38" i="3"/>
  <c r="T37" i="3"/>
  <c r="S37" i="3"/>
  <c r="R37" i="3"/>
  <c r="Q37" i="3"/>
  <c r="O37" i="3"/>
  <c r="N37" i="3"/>
  <c r="M37" i="3"/>
  <c r="L37" i="3"/>
  <c r="T36" i="3"/>
  <c r="S36" i="3"/>
  <c r="R36" i="3"/>
  <c r="Q36" i="3"/>
  <c r="O36" i="3"/>
  <c r="N36" i="3"/>
  <c r="M36" i="3"/>
  <c r="L36" i="3"/>
  <c r="T35" i="3"/>
  <c r="S35" i="3"/>
  <c r="R35" i="3"/>
  <c r="Q35" i="3"/>
  <c r="O35" i="3"/>
  <c r="N35" i="3"/>
  <c r="M35" i="3"/>
  <c r="L35" i="3"/>
  <c r="T34" i="3"/>
  <c r="S34" i="3"/>
  <c r="R34" i="3"/>
  <c r="Q34" i="3"/>
  <c r="O34" i="3"/>
  <c r="N34" i="3"/>
  <c r="M34" i="3"/>
  <c r="L34" i="3"/>
  <c r="T33" i="3"/>
  <c r="S33" i="3"/>
  <c r="R33" i="3"/>
  <c r="Q33" i="3"/>
  <c r="O33" i="3"/>
  <c r="N33" i="3"/>
  <c r="M33" i="3"/>
  <c r="L33" i="3"/>
  <c r="T32" i="3"/>
  <c r="S32" i="3"/>
  <c r="R32" i="3"/>
  <c r="Q32" i="3"/>
  <c r="O32" i="3"/>
  <c r="N32" i="3"/>
  <c r="M32" i="3"/>
  <c r="L32" i="3"/>
  <c r="T31" i="3"/>
  <c r="S31" i="3"/>
  <c r="R31" i="3"/>
  <c r="Q31" i="3"/>
  <c r="O31" i="3"/>
  <c r="N31" i="3"/>
  <c r="M31" i="3"/>
  <c r="L31" i="3"/>
  <c r="T30" i="3"/>
  <c r="S30" i="3"/>
  <c r="R30" i="3"/>
  <c r="Q30" i="3"/>
  <c r="O30" i="3"/>
  <c r="N30" i="3"/>
  <c r="M30" i="3"/>
  <c r="L30" i="3"/>
  <c r="T29" i="3"/>
  <c r="S29" i="3"/>
  <c r="R29" i="3"/>
  <c r="Q29" i="3"/>
  <c r="O29" i="3"/>
  <c r="N29" i="3"/>
  <c r="M29" i="3"/>
  <c r="L29" i="3"/>
  <c r="T28" i="3"/>
  <c r="S28" i="3"/>
  <c r="R28" i="3"/>
  <c r="Q28" i="3"/>
  <c r="O28" i="3"/>
  <c r="N28" i="3"/>
  <c r="M28" i="3"/>
  <c r="L28" i="3"/>
  <c r="T27" i="3"/>
  <c r="S27" i="3"/>
  <c r="R27" i="3"/>
  <c r="Q27" i="3"/>
  <c r="O27" i="3"/>
  <c r="N27" i="3"/>
  <c r="M27" i="3"/>
  <c r="L27" i="3"/>
  <c r="T26" i="3"/>
  <c r="S26" i="3"/>
  <c r="R26" i="3"/>
  <c r="Q26" i="3"/>
  <c r="O26" i="3"/>
  <c r="N26" i="3"/>
  <c r="M26" i="3"/>
  <c r="L26" i="3"/>
  <c r="T25" i="3"/>
  <c r="S25" i="3"/>
  <c r="R25" i="3"/>
  <c r="Q25" i="3"/>
  <c r="O25" i="3"/>
  <c r="N25" i="3"/>
  <c r="M25" i="3"/>
  <c r="L25" i="3"/>
  <c r="T24" i="3"/>
  <c r="S24" i="3"/>
  <c r="R24" i="3"/>
  <c r="Q24" i="3"/>
  <c r="O24" i="3"/>
  <c r="N24" i="3"/>
  <c r="M24" i="3"/>
  <c r="L24" i="3"/>
  <c r="T23" i="3"/>
  <c r="S23" i="3"/>
  <c r="R23" i="3"/>
  <c r="Q23" i="3"/>
  <c r="O23" i="3"/>
  <c r="N23" i="3"/>
  <c r="M23" i="3"/>
  <c r="L23" i="3"/>
  <c r="T22" i="3"/>
  <c r="S22" i="3"/>
  <c r="R22" i="3"/>
  <c r="Q22" i="3"/>
  <c r="O22" i="3"/>
  <c r="N22" i="3"/>
  <c r="M22" i="3"/>
  <c r="L22" i="3"/>
  <c r="T21" i="3"/>
  <c r="S21" i="3"/>
  <c r="R21" i="3"/>
  <c r="Q21" i="3"/>
  <c r="O21" i="3"/>
  <c r="N21" i="3"/>
  <c r="M21" i="3"/>
  <c r="L21" i="3"/>
  <c r="T20" i="3"/>
  <c r="S20" i="3"/>
  <c r="R20" i="3"/>
  <c r="Q20" i="3"/>
  <c r="O20" i="3"/>
  <c r="N20" i="3"/>
  <c r="M20" i="3"/>
  <c r="L20" i="3"/>
  <c r="T19" i="3"/>
  <c r="S19" i="3"/>
  <c r="R19" i="3"/>
  <c r="Q19" i="3"/>
  <c r="O19" i="3"/>
  <c r="N19" i="3"/>
  <c r="M19" i="3"/>
  <c r="L19" i="3"/>
  <c r="T18" i="3"/>
  <c r="S18" i="3"/>
  <c r="R18" i="3"/>
  <c r="Q18" i="3"/>
  <c r="O18" i="3"/>
  <c r="N18" i="3"/>
  <c r="M18" i="3"/>
  <c r="L18" i="3"/>
  <c r="T17" i="3"/>
  <c r="S17" i="3"/>
  <c r="R17" i="3"/>
  <c r="Q17" i="3"/>
  <c r="O17" i="3"/>
  <c r="N17" i="3"/>
  <c r="M17" i="3"/>
  <c r="L17" i="3"/>
  <c r="T16" i="3"/>
  <c r="S16" i="3"/>
  <c r="R16" i="3"/>
  <c r="Q16" i="3"/>
  <c r="O16" i="3"/>
  <c r="N16" i="3"/>
  <c r="M16" i="3"/>
  <c r="L16" i="3"/>
  <c r="T15" i="3"/>
  <c r="S15" i="3"/>
  <c r="R15" i="3"/>
  <c r="Q15" i="3"/>
  <c r="O15" i="3"/>
  <c r="N15" i="3"/>
  <c r="M15" i="3"/>
  <c r="L15" i="3"/>
  <c r="T14" i="3"/>
  <c r="S14" i="3"/>
  <c r="R14" i="3"/>
  <c r="Q14" i="3"/>
  <c r="O14" i="3"/>
  <c r="N14" i="3"/>
  <c r="M14" i="3"/>
  <c r="L14" i="3"/>
  <c r="T13" i="3"/>
  <c r="S13" i="3"/>
  <c r="R13" i="3"/>
  <c r="Q13" i="3"/>
  <c r="O13" i="3"/>
  <c r="N13" i="3"/>
  <c r="M13" i="3"/>
  <c r="L13" i="3"/>
  <c r="T12" i="3"/>
  <c r="S12" i="3"/>
  <c r="R12" i="3"/>
  <c r="Q12" i="3"/>
  <c r="O12" i="3"/>
  <c r="N12" i="3"/>
  <c r="M12" i="3"/>
  <c r="L12" i="3"/>
  <c r="T11" i="3"/>
  <c r="S11" i="3"/>
  <c r="R11" i="3"/>
  <c r="Q11" i="3"/>
  <c r="O11" i="3"/>
  <c r="N11" i="3"/>
  <c r="M11" i="3"/>
  <c r="L11" i="3"/>
  <c r="T10" i="3"/>
  <c r="S10" i="3"/>
  <c r="R10" i="3"/>
  <c r="Q10" i="3"/>
  <c r="O10" i="3"/>
  <c r="N10" i="3"/>
  <c r="M10" i="3"/>
  <c r="L10" i="3"/>
  <c r="T9" i="3"/>
  <c r="S9" i="3"/>
  <c r="R9" i="3"/>
  <c r="Q9" i="3"/>
  <c r="O9" i="3"/>
  <c r="N9" i="3"/>
  <c r="M9" i="3"/>
  <c r="L9" i="3"/>
  <c r="T8" i="3"/>
  <c r="S8" i="3"/>
  <c r="R8" i="3"/>
  <c r="Q8" i="3"/>
  <c r="O8" i="3"/>
  <c r="N8" i="3"/>
  <c r="M8" i="3"/>
  <c r="L8" i="3"/>
  <c r="T7" i="3"/>
  <c r="S7" i="3"/>
  <c r="R7" i="3"/>
  <c r="Q7" i="3"/>
  <c r="O7" i="3"/>
  <c r="N7" i="3"/>
  <c r="M7" i="3"/>
  <c r="L7" i="3"/>
  <c r="T6" i="3"/>
  <c r="S6" i="3"/>
  <c r="R6" i="3"/>
  <c r="Q6" i="3"/>
  <c r="O6" i="3"/>
  <c r="N6" i="3"/>
  <c r="M6" i="3"/>
  <c r="L6" i="3"/>
  <c r="T5" i="3"/>
  <c r="S5" i="3"/>
  <c r="R5" i="3"/>
  <c r="Q5" i="3"/>
  <c r="O5" i="3"/>
  <c r="N5" i="3"/>
  <c r="M5" i="3"/>
  <c r="L5" i="3"/>
  <c r="T4" i="3"/>
  <c r="S4" i="3"/>
  <c r="R4" i="3"/>
  <c r="Q4" i="3"/>
  <c r="O4" i="3"/>
  <c r="N4" i="3"/>
  <c r="M4" i="3"/>
  <c r="L4" i="3"/>
  <c r="T3" i="3"/>
  <c r="S3" i="3"/>
  <c r="R3" i="3"/>
  <c r="Q3" i="3"/>
  <c r="O3" i="3"/>
  <c r="N3" i="3"/>
  <c r="M3" i="3"/>
  <c r="L3" i="3"/>
  <c r="T2" i="3"/>
  <c r="S2" i="3"/>
  <c r="R2" i="3"/>
  <c r="Q2" i="3"/>
  <c r="O2" i="3"/>
  <c r="N2" i="3"/>
  <c r="M2" i="3"/>
  <c r="L2" i="3"/>
</calcChain>
</file>

<file path=xl/sharedStrings.xml><?xml version="1.0" encoding="utf-8"?>
<sst xmlns="http://schemas.openxmlformats.org/spreadsheetml/2006/main" count="3615" uniqueCount="861">
  <si>
    <t>id</t>
  </si>
  <si>
    <t>MS2.name</t>
  </si>
  <si>
    <t>MS2.ppm</t>
  </si>
  <si>
    <t>MS2.score</t>
  </si>
  <si>
    <t>KEGG.ID</t>
  </si>
  <si>
    <t>Monoisotopic.Molecular.Weight</t>
  </si>
  <si>
    <t>RT.[min]</t>
  </si>
  <si>
    <t>Formula</t>
  </si>
  <si>
    <t>Molecular.Weight</t>
  </si>
  <si>
    <t>m/z</t>
  </si>
  <si>
    <t>Reference Ion</t>
  </si>
  <si>
    <t xml:space="preserve"> 1 </t>
  </si>
  <si>
    <t xml:space="preserve"> 50 </t>
  </si>
  <si>
    <t xml:space="preserve"> a </t>
  </si>
  <si>
    <t xml:space="preserve"> C5 </t>
  </si>
  <si>
    <t xml:space="preserve"> C9 </t>
  </si>
  <si>
    <t xml:space="preserve"> C10 </t>
  </si>
  <si>
    <t xml:space="preserve"> C18 </t>
  </si>
  <si>
    <t xml:space="preserve"> J2 </t>
  </si>
  <si>
    <t>Phloroglucinol</t>
  </si>
  <si>
    <t>C02183</t>
  </si>
  <si>
    <t>C6 H6 O3</t>
  </si>
  <si>
    <t>[M+H]</t>
  </si>
  <si>
    <t>Apocynin</t>
  </si>
  <si>
    <t>C11380</t>
  </si>
  <si>
    <t>C9 H10 O3</t>
  </si>
  <si>
    <t>Beta-orcinol</t>
  </si>
  <si>
    <t>C8 H10 O2</t>
  </si>
  <si>
    <t>Epinephrine</t>
  </si>
  <si>
    <t>C9 H13 N O3</t>
  </si>
  <si>
    <t>Hydroquinone</t>
  </si>
  <si>
    <t>C6 H6 O2</t>
  </si>
  <si>
    <t>Orcinol</t>
  </si>
  <si>
    <t>C7 H8 O2</t>
  </si>
  <si>
    <t>1,3 Cyclohexanedione</t>
  </si>
  <si>
    <t>C6 H8 O2</t>
  </si>
  <si>
    <t>1,4-bis(p-tolylamino)anthraquinone</t>
  </si>
  <si>
    <t>C28 H22 N2 O2</t>
  </si>
  <si>
    <t>1-acetyl beta carboline</t>
  </si>
  <si>
    <t>C13 H10 N2 O</t>
  </si>
  <si>
    <t>1-O-Hexadecyl-sn-glycero-3-phosphocholine</t>
  </si>
  <si>
    <t>C24 H52 N O6 P</t>
  </si>
  <si>
    <t>2-Aminoacetophenone</t>
  </si>
  <si>
    <t>C8 H9 N O</t>
  </si>
  <si>
    <t>2-Aminoethylphosphonic acid</t>
  </si>
  <si>
    <t>C2 H8 N O3 P</t>
  </si>
  <si>
    <t>2-Aminophenol</t>
  </si>
  <si>
    <t>C6 H7 N O</t>
  </si>
  <si>
    <t>2-HYDROXY-2-METHYLBUTYRIC ACID</t>
  </si>
  <si>
    <t>C5 H10 O3</t>
  </si>
  <si>
    <t>2-hydroxybenzothiazole</t>
  </si>
  <si>
    <t>C7 H5 N O S</t>
  </si>
  <si>
    <t>2-Hydroxybenzothiazole</t>
  </si>
  <si>
    <t>2-Methoxyresorcinol</t>
  </si>
  <si>
    <t>C7 H8 O3</t>
  </si>
  <si>
    <t>2-methylquinolin-8-ol</t>
  </si>
  <si>
    <t>C10 H9 N O</t>
  </si>
  <si>
    <t>2-naphthoic acid</t>
  </si>
  <si>
    <t>C11 H8 O2</t>
  </si>
  <si>
    <t>2-Oxindole</t>
  </si>
  <si>
    <t>C12312</t>
  </si>
  <si>
    <t>C8 H7 N O</t>
  </si>
  <si>
    <t>2-Phenylacetamide</t>
  </si>
  <si>
    <t>2-Pyrrolidinone</t>
  </si>
  <si>
    <t>C4 H7 N O</t>
  </si>
  <si>
    <t>3-Acetylindole</t>
  </si>
  <si>
    <t>3-Aminophenol</t>
  </si>
  <si>
    <t>3-FUROIC ACID</t>
  </si>
  <si>
    <t>C5 H4 O3</t>
  </si>
  <si>
    <t>3-Hydroxyanthranilic acid</t>
  </si>
  <si>
    <t>C00632</t>
  </si>
  <si>
    <t>C7 H7 N O3</t>
  </si>
  <si>
    <t>3-Hydroxybenzaldehyde</t>
  </si>
  <si>
    <t>C7 H6 O2</t>
  </si>
  <si>
    <t>3-HYDROXYBENZOIC ACID</t>
  </si>
  <si>
    <t>C7 H6 O3</t>
  </si>
  <si>
    <t>3-Hydroxypicolinic acid</t>
  </si>
  <si>
    <t>C18620</t>
  </si>
  <si>
    <t>C6 H5 N O3</t>
  </si>
  <si>
    <t>3-METHYLCATECHOL</t>
  </si>
  <si>
    <t>3-Methylhistidine</t>
  </si>
  <si>
    <t>C01152</t>
  </si>
  <si>
    <t>C7 H11 N3 O2</t>
  </si>
  <si>
    <t>3-Methyloxyindole</t>
  </si>
  <si>
    <t>C9 H9 N O</t>
  </si>
  <si>
    <t>4-Acetylbutyric acid</t>
  </si>
  <si>
    <t>C6 H10 O3</t>
  </si>
  <si>
    <t>4-AMINOBUTANOATE</t>
  </si>
  <si>
    <t>C4 H9 N O2</t>
  </si>
  <si>
    <t>4-Aminophenol</t>
  </si>
  <si>
    <t>4-Hydroxy-6-methyl-2-pyrone</t>
  </si>
  <si>
    <t>C02752</t>
  </si>
  <si>
    <t>4-Hydroxybenzaldehyde</t>
  </si>
  <si>
    <t>C00633</t>
  </si>
  <si>
    <t>4-Hydroxybenzoic acid</t>
  </si>
  <si>
    <t>C00156</t>
  </si>
  <si>
    <t>4-Hydroxyindole</t>
  </si>
  <si>
    <t>4-Hydroxymandelonitrile</t>
  </si>
  <si>
    <t>C8 H7 N O2</t>
  </si>
  <si>
    <t>4-Methoxyaniline</t>
  </si>
  <si>
    <t>C7 H9 N O</t>
  </si>
  <si>
    <t>4-Methyl-5-thiazoleethanol</t>
  </si>
  <si>
    <t>C04294</t>
  </si>
  <si>
    <t>C6 H9 N O S</t>
  </si>
  <si>
    <t>4-NITROPHENOL</t>
  </si>
  <si>
    <t>4-Phenylbutyric acid</t>
  </si>
  <si>
    <t>C10 H12 O2</t>
  </si>
  <si>
    <t>5-Hydroxyindole</t>
  </si>
  <si>
    <t>5-Hydroxyindole-3-acetic acid</t>
  </si>
  <si>
    <t>C05635</t>
  </si>
  <si>
    <t>C10 H9 N O3</t>
  </si>
  <si>
    <t>5-Hydroxylysine</t>
  </si>
  <si>
    <t>C6 H14 N2 O3</t>
  </si>
  <si>
    <t>5-HYDROXYMETHYL-2-FURANCARBOXYLIC ACID</t>
  </si>
  <si>
    <t>C6 H6 O4</t>
  </si>
  <si>
    <t>5-Methoxyindoleacetic acid</t>
  </si>
  <si>
    <t>C05660</t>
  </si>
  <si>
    <t>C11 H11 N O3</t>
  </si>
  <si>
    <t>5-PHENYLVALERIC ACID</t>
  </si>
  <si>
    <t>C11 H14 O2</t>
  </si>
  <si>
    <t>6-Methylquinoline</t>
  </si>
  <si>
    <t>C10 H9 N</t>
  </si>
  <si>
    <t>6-Pentyl-2H-pyran-2-one</t>
  </si>
  <si>
    <t>C10 H14 O2</t>
  </si>
  <si>
    <t>7-(2-aminophenyl)heptanoic acid</t>
  </si>
  <si>
    <t>C13 H19 N O2</t>
  </si>
  <si>
    <t>7,8-Dihydroneopterin</t>
  </si>
  <si>
    <t>C9 H13 N5 O4</t>
  </si>
  <si>
    <t>Acetophenone</t>
  </si>
  <si>
    <t>C07113</t>
  </si>
  <si>
    <t>C8 H8 O</t>
  </si>
  <si>
    <t>Acetylproline</t>
  </si>
  <si>
    <t>C7 H11 N O3</t>
  </si>
  <si>
    <t>Adenine</t>
  </si>
  <si>
    <t>C00147</t>
  </si>
  <si>
    <t>C5 H5 N5</t>
  </si>
  <si>
    <t>Adenosine</t>
  </si>
  <si>
    <t>C00212</t>
  </si>
  <si>
    <t>C10 H13 N5 O4</t>
  </si>
  <si>
    <t>ADIPATE</t>
  </si>
  <si>
    <t>C6 H10 O4</t>
  </si>
  <si>
    <t>Aniline</t>
  </si>
  <si>
    <t>C6 H7 N</t>
  </si>
  <si>
    <t>Anserine</t>
  </si>
  <si>
    <t>C10 H16 N4 O3</t>
  </si>
  <si>
    <t>Arachidonic acid</t>
  </si>
  <si>
    <t>C00219</t>
  </si>
  <si>
    <t>C20 H32 O2</t>
  </si>
  <si>
    <t>Beauvericin</t>
  </si>
  <si>
    <t>C45 H57 N3 O9</t>
  </si>
  <si>
    <t>Benzamide</t>
  </si>
  <si>
    <t>C7 H7 N O</t>
  </si>
  <si>
    <t>Benzoic acid</t>
  </si>
  <si>
    <t>BENZYL ALCOHOL</t>
  </si>
  <si>
    <t>C7 H8 O</t>
  </si>
  <si>
    <t>Betaine</t>
  </si>
  <si>
    <t>C00719</t>
  </si>
  <si>
    <t>C5 H11 N O2</t>
  </si>
  <si>
    <t>Caffeine</t>
  </si>
  <si>
    <t>C07481</t>
  </si>
  <si>
    <t>C8 H10 N4 O2</t>
  </si>
  <si>
    <t>Choline</t>
  </si>
  <si>
    <t>C00114</t>
  </si>
  <si>
    <t>C5 H13 N O</t>
  </si>
  <si>
    <t>Cinnamic acid</t>
  </si>
  <si>
    <t>C9 H8 O2</t>
  </si>
  <si>
    <t>Citral</t>
  </si>
  <si>
    <t>C01499</t>
  </si>
  <si>
    <t>C10 H16 O</t>
  </si>
  <si>
    <t>Coenzyme Q2</t>
  </si>
  <si>
    <t>C00399</t>
  </si>
  <si>
    <t>C19 H26 O4</t>
  </si>
  <si>
    <t>Crotonic acid</t>
  </si>
  <si>
    <t>C01771</t>
  </si>
  <si>
    <t>C4 H6 O2</t>
  </si>
  <si>
    <t>DIACETYL</t>
  </si>
  <si>
    <t>DICTAMNINE</t>
  </si>
  <si>
    <t>C12 H9 N O2</t>
  </si>
  <si>
    <t>DIETHANOLAMINE</t>
  </si>
  <si>
    <t>C4 H11 N O2</t>
  </si>
  <si>
    <t>Dimethyl sulfoxide</t>
  </si>
  <si>
    <t>C2 H6 O S</t>
  </si>
  <si>
    <t>DL-Dipalmitoylphosphatidylcholine</t>
  </si>
  <si>
    <t>C40 H80 N O8 P</t>
  </si>
  <si>
    <t>DL-NORMETANEPHRINE</t>
  </si>
  <si>
    <t>Docosatrienoic acid</t>
  </si>
  <si>
    <t>C22 H38 O2</t>
  </si>
  <si>
    <t>Dopamine</t>
  </si>
  <si>
    <t>C03758</t>
  </si>
  <si>
    <t>C8 H11 N O2</t>
  </si>
  <si>
    <t>D-Pipecolinic acid</t>
  </si>
  <si>
    <t>C6 H11 N O2</t>
  </si>
  <si>
    <t>Erucamide</t>
  </si>
  <si>
    <t>C22 H43 N O</t>
  </si>
  <si>
    <t>Ethyl malonate</t>
  </si>
  <si>
    <t>C5 H8 O4</t>
  </si>
  <si>
    <t>Ethyl myristate</t>
  </si>
  <si>
    <t>C16 H32 O2</t>
  </si>
  <si>
    <t>Guanidinosuccinic acid</t>
  </si>
  <si>
    <t>C03139</t>
  </si>
  <si>
    <t>C5 H9 N3 O4</t>
  </si>
  <si>
    <t>Guanine</t>
  </si>
  <si>
    <t>C00242</t>
  </si>
  <si>
    <t>C5 H5 N5 O</t>
  </si>
  <si>
    <t>Harmane</t>
  </si>
  <si>
    <t>C12 H10 N2</t>
  </si>
  <si>
    <t>Hexadecanamide</t>
  </si>
  <si>
    <t>C16 H33 N O</t>
  </si>
  <si>
    <t>Hypoxanthine</t>
  </si>
  <si>
    <t>C00262</t>
  </si>
  <si>
    <t>C5 H4 N4 O</t>
  </si>
  <si>
    <t>Indole</t>
  </si>
  <si>
    <t>C00463</t>
  </si>
  <si>
    <t>C8 H7 N</t>
  </si>
  <si>
    <t>Indole-3-acetic acid</t>
  </si>
  <si>
    <t>C00954</t>
  </si>
  <si>
    <t>C10 H9 N O2</t>
  </si>
  <si>
    <t>Indole-3-butyric acid</t>
  </si>
  <si>
    <t>C11284</t>
  </si>
  <si>
    <t>C12 H13 N O2</t>
  </si>
  <si>
    <t>Indoleacrylic acid</t>
  </si>
  <si>
    <t>C11 H9 N O2</t>
  </si>
  <si>
    <t>IS_2-CHLORO-PHENYLALANINE</t>
  </si>
  <si>
    <t>C9 H10 Cl N O2</t>
  </si>
  <si>
    <t>Isoquinoline</t>
  </si>
  <si>
    <t>C06323</t>
  </si>
  <si>
    <t>C9 H7 N</t>
  </si>
  <si>
    <t>Jasmonic acid</t>
  </si>
  <si>
    <t>C08491</t>
  </si>
  <si>
    <t>C12 H18 O3</t>
  </si>
  <si>
    <t>Kojic acid</t>
  </si>
  <si>
    <t>C14516</t>
  </si>
  <si>
    <t>L-Alanyl-L-proline</t>
  </si>
  <si>
    <t>C8 H14 N2 O3</t>
  </si>
  <si>
    <t>L-Arginine</t>
  </si>
  <si>
    <t>C00062</t>
  </si>
  <si>
    <t>C6 H14 N4 O2</t>
  </si>
  <si>
    <t>L-Citrulline</t>
  </si>
  <si>
    <t>C00327</t>
  </si>
  <si>
    <t>C6 H13 N3 O3</t>
  </si>
  <si>
    <t>Linalool</t>
  </si>
  <si>
    <t>C10 H18 O</t>
  </si>
  <si>
    <t>L-Phenylalanine</t>
  </si>
  <si>
    <t>C9 H11 N O2</t>
  </si>
  <si>
    <t>L-Pyroglutamic acid</t>
  </si>
  <si>
    <t>C01879</t>
  </si>
  <si>
    <t>C5 H7 N O3</t>
  </si>
  <si>
    <t>L-Threonic acid-1,4-lactone</t>
  </si>
  <si>
    <t>C4 H6 O4</t>
  </si>
  <si>
    <t>lumichrome</t>
  </si>
  <si>
    <t>C12 H10 N4 O2</t>
  </si>
  <si>
    <t>LysoPC(16:0/0:0)</t>
  </si>
  <si>
    <t>C24 H50 N O7 P</t>
  </si>
  <si>
    <t>LysoPC(18:1)</t>
  </si>
  <si>
    <t>C26 H52 N O7 P</t>
  </si>
  <si>
    <t>LysoPC(18:2)</t>
  </si>
  <si>
    <t>C26 H50 N O7 P</t>
  </si>
  <si>
    <t>LysoPC(20:4)</t>
  </si>
  <si>
    <t>C28 H50 N O7 P</t>
  </si>
  <si>
    <t>LysoPC(22:6)</t>
  </si>
  <si>
    <t>C30 H50 N O7 P</t>
  </si>
  <si>
    <t>Maltol</t>
  </si>
  <si>
    <t>C11918</t>
  </si>
  <si>
    <t>Methyl trans-styryl ketone</t>
  </si>
  <si>
    <t>C10 H10 O</t>
  </si>
  <si>
    <t>Methylmalonic acid</t>
  </si>
  <si>
    <t>MUCIC ACID</t>
  </si>
  <si>
    <t>C6 H10 O8</t>
  </si>
  <si>
    <t>N-(2-hydroxyphenyl)acetamide</t>
  </si>
  <si>
    <t>C8 H9 N O2</t>
  </si>
  <si>
    <t>N6,N6,N6-Trimethyl-L-lysine</t>
  </si>
  <si>
    <t>C03793</t>
  </si>
  <si>
    <t>C9 H20 N2 O2</t>
  </si>
  <si>
    <t>N6-Acetyl-L-lysine</t>
  </si>
  <si>
    <t>C02727</t>
  </si>
  <si>
    <t>C8 H16 N2 O3</t>
  </si>
  <si>
    <t>N6-Isopentenyladenosine</t>
  </si>
  <si>
    <t>C15 H21 N5 O4</t>
  </si>
  <si>
    <t>N-Acetylputrescine</t>
  </si>
  <si>
    <t>C02714</t>
  </si>
  <si>
    <t>C6 H14 N2 O</t>
  </si>
  <si>
    <t>NAE 14:0</t>
  </si>
  <si>
    <t>C16 H33 N O2</t>
  </si>
  <si>
    <t>NAE 15:0</t>
  </si>
  <si>
    <t>C17 H35 N O2</t>
  </si>
  <si>
    <t>NAE 20:0</t>
  </si>
  <si>
    <t>C22 H45 N O2</t>
  </si>
  <si>
    <t>NAE 20:1</t>
  </si>
  <si>
    <t>C22 H43 N O2</t>
  </si>
  <si>
    <t>Neosolaniol</t>
  </si>
  <si>
    <t>C19 H26 O8</t>
  </si>
  <si>
    <t>Nicotinamide</t>
  </si>
  <si>
    <t>C00153</t>
  </si>
  <si>
    <t>C6 H6 N2 O</t>
  </si>
  <si>
    <t>Nicotinic acid</t>
  </si>
  <si>
    <t>C00253</t>
  </si>
  <si>
    <t>C6 H5 N O2</t>
  </si>
  <si>
    <t>N-Methylanthranilic Acid</t>
  </si>
  <si>
    <t>N-Methylisoleucine</t>
  </si>
  <si>
    <t>C7 H15 N O2</t>
  </si>
  <si>
    <t>[M+Na]</t>
  </si>
  <si>
    <t>Norharman</t>
  </si>
  <si>
    <t>C20157</t>
  </si>
  <si>
    <t>C11 H8 N2</t>
  </si>
  <si>
    <t>Oleamide</t>
  </si>
  <si>
    <t>C19670</t>
  </si>
  <si>
    <t>C18 H35 N O</t>
  </si>
  <si>
    <t>Palmitoyl sphingomyelin</t>
  </si>
  <si>
    <t>C39 H79 N2 O6 P</t>
  </si>
  <si>
    <t>P-ANISALDEHYDE</t>
  </si>
  <si>
    <t>C8 H8 O2</t>
  </si>
  <si>
    <t>Paraxanthine</t>
  </si>
  <si>
    <t>C13747</t>
  </si>
  <si>
    <t>C7 H8 N4 O2</t>
  </si>
  <si>
    <t>Phenethylacetate</t>
  </si>
  <si>
    <t>Phenethylamine</t>
  </si>
  <si>
    <t>C05332</t>
  </si>
  <si>
    <t>C8 H11 N</t>
  </si>
  <si>
    <t>Phenol</t>
  </si>
  <si>
    <t>C6 H6 O</t>
  </si>
  <si>
    <t>Phenylethanolamine</t>
  </si>
  <si>
    <t>C02735</t>
  </si>
  <si>
    <t>C8 H11 N O</t>
  </si>
  <si>
    <t>Phosphoric acid</t>
  </si>
  <si>
    <t>H3 O4 P</t>
  </si>
  <si>
    <t>Phthalic anhydride</t>
  </si>
  <si>
    <t>C8 H4 O3</t>
  </si>
  <si>
    <t>Phytosphingosine</t>
  </si>
  <si>
    <t>C12144</t>
  </si>
  <si>
    <t>C18 H39 N O3</t>
  </si>
  <si>
    <t>Picolinic acid</t>
  </si>
  <si>
    <t>C10164</t>
  </si>
  <si>
    <t>Pipecolic acid</t>
  </si>
  <si>
    <t>Piperidine</t>
  </si>
  <si>
    <t>C5 H11 N</t>
  </si>
  <si>
    <t>Prespatane</t>
  </si>
  <si>
    <t>C15 H24</t>
  </si>
  <si>
    <t>Proline betaine</t>
  </si>
  <si>
    <t>C7 H13 N O2</t>
  </si>
  <si>
    <t>Prolylglycine</t>
  </si>
  <si>
    <t>C7 H12 N2 O3</t>
  </si>
  <si>
    <t>Purine</t>
  </si>
  <si>
    <t>C5 H4 N4</t>
  </si>
  <si>
    <t>Pyocyanin</t>
  </si>
  <si>
    <t>Ricinine</t>
  </si>
  <si>
    <t>C8 H8 N2 O2</t>
  </si>
  <si>
    <t>Salicylic acid</t>
  </si>
  <si>
    <t>Skatole</t>
  </si>
  <si>
    <t>C08313</t>
  </si>
  <si>
    <t>C9 H9 N</t>
  </si>
  <si>
    <t>SN-GLYCERO-3-PHOSPHOCHOLINE</t>
  </si>
  <si>
    <t>C8 H20 N O6 P</t>
  </si>
  <si>
    <t>Sphingosine</t>
  </si>
  <si>
    <t>C00319</t>
  </si>
  <si>
    <t>C18 H37 N O2</t>
  </si>
  <si>
    <t>Stearamide</t>
  </si>
  <si>
    <t>C18 H37 N O</t>
  </si>
  <si>
    <t>Suberic acid</t>
  </si>
  <si>
    <t>C8 H14 O4</t>
  </si>
  <si>
    <t>tetradec-5-ynoic acid</t>
  </si>
  <si>
    <t>C14 H24 O2</t>
  </si>
  <si>
    <t>Thymine</t>
  </si>
  <si>
    <t>C00178</t>
  </si>
  <si>
    <t>C5 H6 N2 O2</t>
  </si>
  <si>
    <t>Thymol</t>
  </si>
  <si>
    <t>C10 H14 O</t>
  </si>
  <si>
    <t>Tributylamine</t>
  </si>
  <si>
    <t>C12 H27 N</t>
  </si>
  <si>
    <t>Trigonelline</t>
  </si>
  <si>
    <t>C01004</t>
  </si>
  <si>
    <t>C7 H7 N O2</t>
  </si>
  <si>
    <t>Tryptamine</t>
  </si>
  <si>
    <t>C10 H12 N2</t>
  </si>
  <si>
    <t>Tryptophol</t>
  </si>
  <si>
    <t>C00955</t>
  </si>
  <si>
    <t>C10 H11 N O</t>
  </si>
  <si>
    <t>Tyramine</t>
  </si>
  <si>
    <t>C00483</t>
  </si>
  <si>
    <t>Tyr-Tyr</t>
  </si>
  <si>
    <t>C18 H20 N2 O5</t>
  </si>
  <si>
    <t>Uracil</t>
  </si>
  <si>
    <t>C00106</t>
  </si>
  <si>
    <t>C4 H4 N2 O2</t>
  </si>
  <si>
    <t>Veratrole</t>
  </si>
  <si>
    <t>Xanthine</t>
  </si>
  <si>
    <t>C5 H4 N4 O2</t>
  </si>
  <si>
    <t xml:space="preserve">  </t>
  </si>
  <si>
    <t xml:space="preserve"> 1_N </t>
  </si>
  <si>
    <t xml:space="preserve"> 50_N </t>
  </si>
  <si>
    <t xml:space="preserve"> a_N </t>
  </si>
  <si>
    <t xml:space="preserve"> J2_N </t>
  </si>
  <si>
    <t xml:space="preserve"> C5_N </t>
  </si>
  <si>
    <t xml:space="preserve"> C9_N </t>
  </si>
  <si>
    <t xml:space="preserve"> C10_N </t>
  </si>
  <si>
    <t xml:space="preserve"> C18_N </t>
  </si>
  <si>
    <t>4-Methylcatechol</t>
  </si>
  <si>
    <t>[M-H]</t>
  </si>
  <si>
    <t>Aesculetin</t>
  </si>
  <si>
    <t>C9 H6 O4</t>
  </si>
  <si>
    <t>Caffeic acid</t>
  </si>
  <si>
    <t>C01197</t>
  </si>
  <si>
    <t>C9 H8 O4</t>
  </si>
  <si>
    <t>Catechol</t>
  </si>
  <si>
    <t>C01785</t>
  </si>
  <si>
    <t>Divaricatinic acid</t>
  </si>
  <si>
    <t>C11 H14 O4</t>
  </si>
  <si>
    <t>C00788</t>
  </si>
  <si>
    <t>Ferulic acid</t>
  </si>
  <si>
    <t>C01494</t>
  </si>
  <si>
    <t>C10 H10 O4</t>
  </si>
  <si>
    <t>Gallic acid</t>
  </si>
  <si>
    <t>C01424</t>
  </si>
  <si>
    <t>C7 H6 O5</t>
  </si>
  <si>
    <t>Gentisic acid</t>
  </si>
  <si>
    <t>C00628</t>
  </si>
  <si>
    <t>C7 H6 O4</t>
  </si>
  <si>
    <t>Haematommic acid</t>
  </si>
  <si>
    <t>C9 H8 O5</t>
  </si>
  <si>
    <t>Haematommone</t>
  </si>
  <si>
    <t>C16 H10 O7</t>
  </si>
  <si>
    <t>Homogentisic acid</t>
  </si>
  <si>
    <t>C00544</t>
  </si>
  <si>
    <t>C8 H8 O4</t>
  </si>
  <si>
    <t>Homovanillic acid</t>
  </si>
  <si>
    <t>C05582</t>
  </si>
  <si>
    <t>C9 H10 O4</t>
  </si>
  <si>
    <t>Isovanillic acid</t>
  </si>
  <si>
    <t>Norepinephrine</t>
  </si>
  <si>
    <t>C00547</t>
  </si>
  <si>
    <t>C8 H11 N O3</t>
  </si>
  <si>
    <t>norlichexanthone</t>
  </si>
  <si>
    <t>C14 H10 O5</t>
  </si>
  <si>
    <t>Quercetin</t>
  </si>
  <si>
    <t>C00389</t>
  </si>
  <si>
    <t>C15 H10 O7</t>
  </si>
  <si>
    <t>Syringic acid</t>
  </si>
  <si>
    <t>C10833</t>
  </si>
  <si>
    <t>C9 H10 O5</t>
  </si>
  <si>
    <t>Taxifolin</t>
  </si>
  <si>
    <t>C15 H12 O7</t>
  </si>
  <si>
    <t>Vanillin</t>
  </si>
  <si>
    <t>D00091</t>
  </si>
  <si>
    <t>C8 H8 O3</t>
  </si>
  <si>
    <t>(±)-Abscisic acid</t>
  </si>
  <si>
    <t>C15 H20 O4</t>
  </si>
  <si>
    <t>(Z)-2-octylpent-2-enedioic acid</t>
  </si>
  <si>
    <t>C13 H22 O4</t>
  </si>
  <si>
    <t>(Z)-9,12,13-trihydroxyoctadec-15-enoic acid</t>
  </si>
  <si>
    <t>C18 H34 O5</t>
  </si>
  <si>
    <t>1,2-Propanediol, 3-(1,3-benzodioxol-5-yl)-</t>
  </si>
  <si>
    <t>C10 H12 O4</t>
  </si>
  <si>
    <t>1,5,6,7-TETRAHYDRO-4H-INDOL-4-ONE</t>
  </si>
  <si>
    <t>11(Z)-Eicosenoic acid</t>
  </si>
  <si>
    <t>C16526</t>
  </si>
  <si>
    <t>C20 H38 O2</t>
  </si>
  <si>
    <t>12-Hydroxyoctadecanoic acid</t>
  </si>
  <si>
    <t>C18 H36 O3</t>
  </si>
  <si>
    <t>13(S)-HOTrE</t>
  </si>
  <si>
    <t>C16316</t>
  </si>
  <si>
    <t>C18 H30 O3</t>
  </si>
  <si>
    <t>16-Hydroxyhexadecanoic acid</t>
  </si>
  <si>
    <t>C18218</t>
  </si>
  <si>
    <t>C16 H32 O3</t>
  </si>
  <si>
    <t>1-Methylxanthine</t>
  </si>
  <si>
    <t>C6 H6 N4 O2</t>
  </si>
  <si>
    <t>2,3-Dihydroxybenzoic acid</t>
  </si>
  <si>
    <t>C00196</t>
  </si>
  <si>
    <t>2,4,5-trimethoxybenzoic acid</t>
  </si>
  <si>
    <t>C10 H12 O5</t>
  </si>
  <si>
    <t>2,6-Dihydroxy-4-Methoxytoluene</t>
  </si>
  <si>
    <t>C8 H10 O3</t>
  </si>
  <si>
    <t>2,6-Di-tert-butyl-4-nitrophenol</t>
  </si>
  <si>
    <t>C14 H21 N O3</t>
  </si>
  <si>
    <t>2-Anisic acid</t>
  </si>
  <si>
    <t>2-Furoic acid</t>
  </si>
  <si>
    <t>2-Hydroxy-3-methylbutyric acid</t>
  </si>
  <si>
    <t>2-hydroxyacetanilide</t>
  </si>
  <si>
    <t>2-Hydroxybenzyl alcohol</t>
  </si>
  <si>
    <t>C02323</t>
  </si>
  <si>
    <t>2-Hydroxycinnamic acid</t>
  </si>
  <si>
    <t>C9 H8 O3</t>
  </si>
  <si>
    <t>C01772</t>
  </si>
  <si>
    <t>2-Hydroxyisocaproic acid</t>
  </si>
  <si>
    <t>C6 H12 O3</t>
  </si>
  <si>
    <t>2-HYDROXYOCTANOIC ACID</t>
  </si>
  <si>
    <t>C8 H16 O3</t>
  </si>
  <si>
    <t>2-Hydroxyvaleric acid</t>
  </si>
  <si>
    <t>2-Isopropylmalic acid</t>
  </si>
  <si>
    <t>C02504</t>
  </si>
  <si>
    <t>C7 H12 O5</t>
  </si>
  <si>
    <t>2-Methoxycinnamic acid</t>
  </si>
  <si>
    <t>C10 H10 O3</t>
  </si>
  <si>
    <t>2-Methyl-3-hydroxybutyric acid</t>
  </si>
  <si>
    <t>2-Methylglutaric acid</t>
  </si>
  <si>
    <t>C05282</t>
  </si>
  <si>
    <t>2-Methylhippuric acid</t>
  </si>
  <si>
    <t>C10 H11 N O3</t>
  </si>
  <si>
    <t>2-Oxobutyric acid</t>
  </si>
  <si>
    <t>C4 H6 O3</t>
  </si>
  <si>
    <t>2-Thiocytidine</t>
  </si>
  <si>
    <t>C9 H13 N3 O4 S</t>
  </si>
  <si>
    <t>3,4-Dihydroxyphenylacetic acid</t>
  </si>
  <si>
    <t>C01161</t>
  </si>
  <si>
    <t>3,4-Dimethylbenzoic acid</t>
  </si>
  <si>
    <t>C9 H10 O2</t>
  </si>
  <si>
    <t>3,5-dihydroxydecanoic acid</t>
  </si>
  <si>
    <t>C10 H20 O4</t>
  </si>
  <si>
    <t>3,5-Dimethoxybenzoic acid</t>
  </si>
  <si>
    <t>3-Ethylphenol</t>
  </si>
  <si>
    <t>C8 H10 O</t>
  </si>
  <si>
    <t>3-Hydroxy-3-methylglutaric acid</t>
  </si>
  <si>
    <t>C6 H10 O5</t>
  </si>
  <si>
    <t>C03761</t>
  </si>
  <si>
    <t>3-HYDROXYBUTANOIC ACID</t>
  </si>
  <si>
    <t>C4 H8 O3</t>
  </si>
  <si>
    <t>3-Hydroxyphenylacetic acid</t>
  </si>
  <si>
    <t>C05593</t>
  </si>
  <si>
    <t>3-Methoxyphenylacetic acid</t>
  </si>
  <si>
    <t>3-METHYL-2-OXINDOLE</t>
  </si>
  <si>
    <t>3-Methylglutaric acid</t>
  </si>
  <si>
    <t>3'-O-Methyluridine</t>
  </si>
  <si>
    <t>C10 H14 N2 O6</t>
  </si>
  <si>
    <t>3-Phenyllactic acid</t>
  </si>
  <si>
    <t>C05607</t>
  </si>
  <si>
    <t>3-Phosphoglyceric acid</t>
  </si>
  <si>
    <t>C00597</t>
  </si>
  <si>
    <t>C3 H7 O7 P</t>
  </si>
  <si>
    <t>4-Acetamidobutanoic acid</t>
  </si>
  <si>
    <t>C02946</t>
  </si>
  <si>
    <t>C6 H11 N O3</t>
  </si>
  <si>
    <t>4-Aminobenzoic acid</t>
  </si>
  <si>
    <t>C00568</t>
  </si>
  <si>
    <t>4-Anisic acid</t>
  </si>
  <si>
    <t>C02519</t>
  </si>
  <si>
    <t>4-Coumaric acid</t>
  </si>
  <si>
    <t>C00811</t>
  </si>
  <si>
    <t>4-Dodecylbenzenesulfonic acid</t>
  </si>
  <si>
    <t>C18 H30 O3 S</t>
  </si>
  <si>
    <t>4-hydroxy-3-(3-methylbut-2-enyl)benzoic acid</t>
  </si>
  <si>
    <t>C12 H14 O3</t>
  </si>
  <si>
    <t>4-Hydroxybenzyl alcohol</t>
  </si>
  <si>
    <t>C17467</t>
  </si>
  <si>
    <t>4-Hydroxybutyric acid</t>
  </si>
  <si>
    <t>C00989</t>
  </si>
  <si>
    <t>4-Hydroxyphenylglycine</t>
  </si>
  <si>
    <t>C8 H9 N O3</t>
  </si>
  <si>
    <t>4-Hydroxyphenylpyruvic acid</t>
  </si>
  <si>
    <t>4-methyl-2-oxopentanoic acid</t>
  </si>
  <si>
    <t>4-Methylphenol</t>
  </si>
  <si>
    <t>C01468</t>
  </si>
  <si>
    <t>4-Oxoproline</t>
  </si>
  <si>
    <t>C01877</t>
  </si>
  <si>
    <t>4-Pyridoxic acid</t>
  </si>
  <si>
    <t>C8 H9 N O4</t>
  </si>
  <si>
    <t>4-Toluic acid</t>
  </si>
  <si>
    <t>C01454</t>
  </si>
  <si>
    <t>4-Vinylphenol</t>
  </si>
  <si>
    <t>6-DEOXY-L-GALACTOSE</t>
  </si>
  <si>
    <t>C6 H12 O5</t>
  </si>
  <si>
    <t>6-Hydroxycaproic acid</t>
  </si>
  <si>
    <t>C06103</t>
  </si>
  <si>
    <t>6-Hydroxymelatonin</t>
  </si>
  <si>
    <t>C05643</t>
  </si>
  <si>
    <t>C13 H16 N2 O3</t>
  </si>
  <si>
    <t>7-Methylxanthine</t>
  </si>
  <si>
    <t>C16353</t>
  </si>
  <si>
    <t>8Z,11Z,14Z-Eicosatrienoic acid</t>
  </si>
  <si>
    <t>C03242</t>
  </si>
  <si>
    <t>C20 H34 O2</t>
  </si>
  <si>
    <t>9-(2,3-dihydroxypropoxy)-9-oxononanoic acid</t>
  </si>
  <si>
    <t>C12 H22 O6</t>
  </si>
  <si>
    <t>9-HODE</t>
  </si>
  <si>
    <t>C18 H32 O3</t>
  </si>
  <si>
    <t>9-HpODE</t>
  </si>
  <si>
    <t>C18 H32 O4</t>
  </si>
  <si>
    <t>9-methoxycarbonyldec-9-enoic acid</t>
  </si>
  <si>
    <t>C12 H20 O4</t>
  </si>
  <si>
    <t>Abietic acid</t>
  </si>
  <si>
    <t>C20 H30 O2</t>
  </si>
  <si>
    <t>Acrylic acid</t>
  </si>
  <si>
    <t>C00511</t>
  </si>
  <si>
    <t>C3 H4 O2</t>
  </si>
  <si>
    <t>Aflatoxin G1</t>
  </si>
  <si>
    <t>C16755</t>
  </si>
  <si>
    <t>C17 H12 O7</t>
  </si>
  <si>
    <t>Ala-Phe</t>
  </si>
  <si>
    <t>C12 H16 N2 O3</t>
  </si>
  <si>
    <t>Aleuretic Acid</t>
  </si>
  <si>
    <t>C16 H32 O5</t>
  </si>
  <si>
    <t>Allantoin</t>
  </si>
  <si>
    <t>C4 H6 N4 O3</t>
  </si>
  <si>
    <t>alpha-Hydroxyhippuric acid</t>
  </si>
  <si>
    <t>C9 H9 N O4</t>
  </si>
  <si>
    <t>alpha-Linolenic acid</t>
  </si>
  <si>
    <t>C18 H30 O2</t>
  </si>
  <si>
    <t>Anthranilic acid</t>
  </si>
  <si>
    <t>C00108</t>
  </si>
  <si>
    <t>Arachidic acid</t>
  </si>
  <si>
    <t>C06425</t>
  </si>
  <si>
    <t>C20 H40 O2</t>
  </si>
  <si>
    <t>Azelaic acid</t>
  </si>
  <si>
    <t>C08261</t>
  </si>
  <si>
    <t>C9 H16 O4</t>
  </si>
  <si>
    <t>C00180</t>
  </si>
  <si>
    <t>beta-Hydroxymyristic acid</t>
  </si>
  <si>
    <t>C14 H28 O3</t>
  </si>
  <si>
    <t>Beta-Leucine</t>
  </si>
  <si>
    <t>C02486</t>
  </si>
  <si>
    <t>C6 H13 N O2</t>
  </si>
  <si>
    <t>Capryloylglycine</t>
  </si>
  <si>
    <t>C10 H19 N O3</t>
  </si>
  <si>
    <t>Citraconic acid</t>
  </si>
  <si>
    <t>C5 H6 O4</t>
  </si>
  <si>
    <t>C01732</t>
  </si>
  <si>
    <t>Citramalic acid</t>
  </si>
  <si>
    <t>C5 H8 O5</t>
  </si>
  <si>
    <t>Citric acid</t>
  </si>
  <si>
    <t>C00158</t>
  </si>
  <si>
    <t>C6 H8 O7</t>
  </si>
  <si>
    <t>Cytidine</t>
  </si>
  <si>
    <t>C00475</t>
  </si>
  <si>
    <t>C9 H13 N3 O5</t>
  </si>
  <si>
    <t>D-2-Hydroxyglutaric acid</t>
  </si>
  <si>
    <t>C01087</t>
  </si>
  <si>
    <t>D-Fructose</t>
  </si>
  <si>
    <t>C02336</t>
  </si>
  <si>
    <t>C6 H12 O6</t>
  </si>
  <si>
    <t>D-Glutamine</t>
  </si>
  <si>
    <t>C5 H10 N2 O3</t>
  </si>
  <si>
    <t>Dihydrojasmonic Acid</t>
  </si>
  <si>
    <t>C12 H20 O3</t>
  </si>
  <si>
    <t>DIHYDROXYMANDELIC ACID</t>
  </si>
  <si>
    <t>C8 H8 O5</t>
  </si>
  <si>
    <t>DL-Mandelic acid</t>
  </si>
  <si>
    <t>Docosahexaenoic Acid</t>
  </si>
  <si>
    <t>C22 H32 O2</t>
  </si>
  <si>
    <t>Docosatetraenoic acid</t>
  </si>
  <si>
    <t>C22 H36 O2</t>
  </si>
  <si>
    <t>Dodecanedioic acid</t>
  </si>
  <si>
    <t>C02678</t>
  </si>
  <si>
    <t>C12 H22 O4</t>
  </si>
  <si>
    <t>D-ORNITHINE</t>
  </si>
  <si>
    <t>C5 H12 N2 O2</t>
  </si>
  <si>
    <t>D-Quinic acid</t>
  </si>
  <si>
    <t>C00296</t>
  </si>
  <si>
    <t>C7 H12 O6</t>
  </si>
  <si>
    <t>D-RIBOSE</t>
  </si>
  <si>
    <t>C5 H10 O5</t>
  </si>
  <si>
    <t>D-ribose 5-phosphate</t>
  </si>
  <si>
    <t>C5 H11 O8 P</t>
  </si>
  <si>
    <t>D-Salicin</t>
  </si>
  <si>
    <t>C01451</t>
  </si>
  <si>
    <t>C13 H18 O7</t>
  </si>
  <si>
    <t>Eicosadienoic acid</t>
  </si>
  <si>
    <t>C20 H36 O2</t>
  </si>
  <si>
    <t>ethyl 2-(2-acetyl-3,5-dihydroxyphenyl)acetate</t>
  </si>
  <si>
    <t>C12 H14 O5</t>
  </si>
  <si>
    <t>FA 13:3+1O</t>
  </si>
  <si>
    <t>C13 H20 O3</t>
  </si>
  <si>
    <t>FA 16:2</t>
  </si>
  <si>
    <t>C16 H28 O2</t>
  </si>
  <si>
    <t>FA 17:0</t>
  </si>
  <si>
    <t>C17 H34 O2</t>
  </si>
  <si>
    <t>FA 18:1+3O</t>
  </si>
  <si>
    <t>FA 18:2+2O</t>
  </si>
  <si>
    <t>FA 18:2+3O</t>
  </si>
  <si>
    <t>C18 H32 O5</t>
  </si>
  <si>
    <t>FA 18:2+4O</t>
  </si>
  <si>
    <t>C18 H32 O6</t>
  </si>
  <si>
    <t>FA 18:3+2O</t>
  </si>
  <si>
    <t>C18 H30 O4</t>
  </si>
  <si>
    <t>FA 18:4+2O</t>
  </si>
  <si>
    <t>FA 22:5</t>
  </si>
  <si>
    <t>C22 H34 O2</t>
  </si>
  <si>
    <t>FA 9:0+1O</t>
  </si>
  <si>
    <t>C9 H18 O3</t>
  </si>
  <si>
    <t>FA 9:1+1O</t>
  </si>
  <si>
    <t>C9 H16 O3</t>
  </si>
  <si>
    <t>Gibberellic acid</t>
  </si>
  <si>
    <t>C01699</t>
  </si>
  <si>
    <t>C19 H22 O6</t>
  </si>
  <si>
    <t>Gluconic acid</t>
  </si>
  <si>
    <t>C6 H12 O7</t>
  </si>
  <si>
    <t>Glutaric acid</t>
  </si>
  <si>
    <t>C00489</t>
  </si>
  <si>
    <t>Glycerol 3-phosphate</t>
  </si>
  <si>
    <t>C03189</t>
  </si>
  <si>
    <t>C3 H9 O6 P</t>
  </si>
  <si>
    <t>Glycolic acid</t>
  </si>
  <si>
    <t>C00160</t>
  </si>
  <si>
    <t>C2 H4 O3</t>
  </si>
  <si>
    <t>Guanosine</t>
  </si>
  <si>
    <t>C00387</t>
  </si>
  <si>
    <t>C10 H13 N5 O5</t>
  </si>
  <si>
    <t>Hydroxyphenyllactic acid</t>
  </si>
  <si>
    <t>C03672</t>
  </si>
  <si>
    <t>HYDROXYPYRUVATE</t>
  </si>
  <si>
    <t>C3 H4 O4</t>
  </si>
  <si>
    <t>Hydroxysebacic acid</t>
  </si>
  <si>
    <t>C10 H18 O5</t>
  </si>
  <si>
    <t>Hydroxysuberic acid</t>
  </si>
  <si>
    <t>C8 H14 O5</t>
  </si>
  <si>
    <t>Imidazoleacetic acid</t>
  </si>
  <si>
    <t>C02835</t>
  </si>
  <si>
    <t>Indole-2-carboxylic acid</t>
  </si>
  <si>
    <t>C9 H7 N O2</t>
  </si>
  <si>
    <t>Indole-3-acetyl-L-glutamic acid</t>
  </si>
  <si>
    <t>C15 H16 N2 O5</t>
  </si>
  <si>
    <t>Indole-3-acetyl-L-valine</t>
  </si>
  <si>
    <t>C15 H18 N2 O3</t>
  </si>
  <si>
    <t>Indolelactic acid</t>
  </si>
  <si>
    <t>C02043</t>
  </si>
  <si>
    <t>Isoleucine</t>
  </si>
  <si>
    <t>Itaconic acid</t>
  </si>
  <si>
    <t>C00490</t>
  </si>
  <si>
    <t>L-Aspartic acid</t>
  </si>
  <si>
    <t>C00049</t>
  </si>
  <si>
    <t>C4 H7 N O4</t>
  </si>
  <si>
    <t>Lauric acid</t>
  </si>
  <si>
    <t>C02679</t>
  </si>
  <si>
    <t>C12 H24 O2</t>
  </si>
  <si>
    <t>Leucine</t>
  </si>
  <si>
    <t>L-Glutamic acid</t>
  </si>
  <si>
    <t>C00025</t>
  </si>
  <si>
    <t>C5 H9 N O4</t>
  </si>
  <si>
    <t>Linoleic acid</t>
  </si>
  <si>
    <t>C01595</t>
  </si>
  <si>
    <t>C18 H32 O2</t>
  </si>
  <si>
    <t>L-Lactic acid</t>
  </si>
  <si>
    <t>C00186</t>
  </si>
  <si>
    <t>C3 H6 O3</t>
  </si>
  <si>
    <t>Lotaustralin</t>
  </si>
  <si>
    <t>C11 H19 N O6</t>
  </si>
  <si>
    <t>C00079</t>
  </si>
  <si>
    <t>L-Tryptophan</t>
  </si>
  <si>
    <t>C00806</t>
  </si>
  <si>
    <t>C11 H12 N2 O2</t>
  </si>
  <si>
    <t>L-Tyrosine methyl ester</t>
  </si>
  <si>
    <t>C03404</t>
  </si>
  <si>
    <t>C10 H13 N O3</t>
  </si>
  <si>
    <t>LysoPA(i-12:0/0:0)</t>
  </si>
  <si>
    <t>C15 H31 O7 P</t>
  </si>
  <si>
    <t>LysoPE(14:0/0:0)</t>
  </si>
  <si>
    <t>C19 H40 N O7 P</t>
  </si>
  <si>
    <t>Mannitol</t>
  </si>
  <si>
    <t>C6 H14 O6</t>
  </si>
  <si>
    <t>Methyl indole-3-acetate</t>
  </si>
  <si>
    <t>C20635</t>
  </si>
  <si>
    <t>C11 H11 N O2</t>
  </si>
  <si>
    <t>Methylacetate</t>
  </si>
  <si>
    <t>C3 H6 O2</t>
  </si>
  <si>
    <t>C02170</t>
  </si>
  <si>
    <t>Methylsuccinic acid</t>
  </si>
  <si>
    <t>Mevalonic acid</t>
  </si>
  <si>
    <t>C6 H12 O4</t>
  </si>
  <si>
    <t>Monobutyl phthalate</t>
  </si>
  <si>
    <t>C12 H14 O4</t>
  </si>
  <si>
    <t>Murolic acid</t>
  </si>
  <si>
    <t>C21 H36 O5</t>
  </si>
  <si>
    <t>Myristic acid</t>
  </si>
  <si>
    <t>C06424</t>
  </si>
  <si>
    <t>C14 H28 O2</t>
  </si>
  <si>
    <t>N-Acetylalanine</t>
  </si>
  <si>
    <t>C5 H9 N O3</t>
  </si>
  <si>
    <t>N-Acetylanthranilic acid</t>
  </si>
  <si>
    <t>C06332</t>
  </si>
  <si>
    <t>C9 H9 N O3</t>
  </si>
  <si>
    <t>N-Acetyl-D-alloisoleucine</t>
  </si>
  <si>
    <t>C8 H15 N O3</t>
  </si>
  <si>
    <t>N-Acetyl-DL-norvaline</t>
  </si>
  <si>
    <t>C7 H13 N O3</t>
  </si>
  <si>
    <t>N-ACETYLGLYCINE</t>
  </si>
  <si>
    <t>C4 H7 N O3</t>
  </si>
  <si>
    <t>N-Acetyl-L-tyrosine</t>
  </si>
  <si>
    <t>C11 H13 N O4</t>
  </si>
  <si>
    <t>N-ACETYLNEURAMINATE</t>
  </si>
  <si>
    <t>C11 H19 N O9</t>
  </si>
  <si>
    <t>N-Acetylphenylalanine</t>
  </si>
  <si>
    <t>C11 H13 N O3</t>
  </si>
  <si>
    <t>N-Acetyltryptophan</t>
  </si>
  <si>
    <t>C13 H14 N2 O3</t>
  </si>
  <si>
    <t>N-acetyltyramine</t>
  </si>
  <si>
    <t>C10 H13 N O2</t>
  </si>
  <si>
    <t>N-Acetylvaline</t>
  </si>
  <si>
    <t>Norleucine</t>
  </si>
  <si>
    <t>NORVALINE</t>
  </si>
  <si>
    <t>Oleic acid</t>
  </si>
  <si>
    <t>C18 H34 O2</t>
  </si>
  <si>
    <t>Orotidine</t>
  </si>
  <si>
    <t>C10 H12 N2 O8</t>
  </si>
  <si>
    <t>Palmitic acid</t>
  </si>
  <si>
    <t>C00249</t>
  </si>
  <si>
    <t>Palmitoleic acid</t>
  </si>
  <si>
    <t>C08362</t>
  </si>
  <si>
    <t>C16 H30 O2</t>
  </si>
  <si>
    <t>Pantothenic acid</t>
  </si>
  <si>
    <t>C00864</t>
  </si>
  <si>
    <t>C9 H17 N O5</t>
  </si>
  <si>
    <t>Pentadecanoic acid</t>
  </si>
  <si>
    <t>C16537</t>
  </si>
  <si>
    <t>C15 H30 O2</t>
  </si>
  <si>
    <t>C00146</t>
  </si>
  <si>
    <t>Phenylacetic acid</t>
  </si>
  <si>
    <t>Phenylacetylaspartic acid</t>
  </si>
  <si>
    <t>C12 H13 N O5</t>
  </si>
  <si>
    <t>Phenylacetylglycine</t>
  </si>
  <si>
    <t>C05598</t>
  </si>
  <si>
    <t>Phthalic acid</t>
  </si>
  <si>
    <t>C8 H6 O4</t>
  </si>
  <si>
    <t>picein</t>
  </si>
  <si>
    <t>C14 H18 O7</t>
  </si>
  <si>
    <t>Pimelic acid</t>
  </si>
  <si>
    <t>C02656</t>
  </si>
  <si>
    <t>C7 H12 O4</t>
  </si>
  <si>
    <t>Propylparaben</t>
  </si>
  <si>
    <t>D01422</t>
  </si>
  <si>
    <t>C10 H12 O3</t>
  </si>
  <si>
    <t>Punctaporonin B</t>
  </si>
  <si>
    <t>C15 H24 O3</t>
  </si>
  <si>
    <t>Pyruvic acid</t>
  </si>
  <si>
    <t>C00022</t>
  </si>
  <si>
    <t>C3 H4 O3</t>
  </si>
  <si>
    <t>rabelomycin</t>
  </si>
  <si>
    <t>C19 H14 O6</t>
  </si>
  <si>
    <t>Riboflavin</t>
  </si>
  <si>
    <t>C17 H20 N4 O6</t>
  </si>
  <si>
    <t>C00805</t>
  </si>
  <si>
    <t>Stearic acid</t>
  </si>
  <si>
    <t>C18 H36 O2</t>
  </si>
  <si>
    <t>C08278</t>
  </si>
  <si>
    <t>Taurine</t>
  </si>
  <si>
    <t>C00245</t>
  </si>
  <si>
    <t>C2 H7 N O3 S</t>
  </si>
  <si>
    <t>Tenuazonic Acid</t>
  </si>
  <si>
    <t>C10 H15 N O3</t>
  </si>
  <si>
    <t>Thaxtomin C</t>
  </si>
  <si>
    <t>C21 H20 N4 O4</t>
  </si>
  <si>
    <t>Threonine</t>
  </si>
  <si>
    <t>C12317</t>
  </si>
  <si>
    <t>C4 H9 N O3</t>
  </si>
  <si>
    <t>Tyrosol</t>
  </si>
  <si>
    <t>C06044</t>
  </si>
  <si>
    <t>Undecanedioic acid</t>
  </si>
  <si>
    <t>C11 H20 O4</t>
  </si>
  <si>
    <t>Uridine</t>
  </si>
  <si>
    <t>C00299</t>
  </si>
  <si>
    <t>C9 H12 N2 O6</t>
  </si>
  <si>
    <t>Urocanic acid</t>
  </si>
  <si>
    <t>C00785</t>
  </si>
  <si>
    <t>C6 H6 N2 O2</t>
  </si>
  <si>
    <t>Valylproline</t>
  </si>
  <si>
    <t>C10 H18 N2 O3</t>
  </si>
  <si>
    <t>Volemitol</t>
  </si>
  <si>
    <t>C7 H16 O7</t>
  </si>
  <si>
    <t>C00385</t>
  </si>
  <si>
    <t>zearalenol</t>
  </si>
  <si>
    <t>C18 H24 O5</t>
  </si>
  <si>
    <t>J61Colletotrichum gloeosporioides</t>
  </si>
  <si>
    <t xml:space="preserve"> J15 Colletotrichum sojae</t>
  </si>
  <si>
    <t xml:space="preserve"> J74 Fusarium commune</t>
  </si>
  <si>
    <t xml:space="preserve"> J2-Alternaria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</si>
</sst>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0.000_ "/>
    <numFmt numFmtId="169" formatCode="0.00_ "/>
    <numFmt numFmtId="170" formatCode="0.0000_ "/>
    <numFmt numFmtId="171" formatCode="0.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theme="5"/>
      <name val="Calibri"/>
      <charset val="134"/>
    </font>
    <font>
      <sz val="11"/>
      <color theme="1"/>
      <name val="Calibri"/>
      <charset val="134"/>
    </font>
    <font>
      <sz val="11"/>
      <color theme="5"/>
      <name val="Calibri"/>
      <charset val="134"/>
      <scheme val="minor"/>
    </font>
    <font>
      <sz val="11"/>
      <color rgb="FFFF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3" fillId="0" borderId="0" xfId="0" applyFont="1">
      <alignment vertical="center"/>
    </xf>
    <xf numFmtId="168" fontId="3" fillId="0" borderId="0" xfId="0" applyNumberFormat="1" applyFont="1">
      <alignment vertical="center"/>
    </xf>
    <xf numFmtId="169" fontId="3" fillId="0" borderId="0" xfId="0" applyNumberFormat="1" applyFont="1">
      <alignment vertical="center"/>
    </xf>
    <xf numFmtId="169" fontId="3" fillId="3" borderId="0" xfId="0" applyNumberFormat="1" applyFont="1" applyFill="1">
      <alignment vertical="center"/>
    </xf>
    <xf numFmtId="170" fontId="2" fillId="0" borderId="0" xfId="0" applyNumberFormat="1" applyFont="1" applyAlignment="1"/>
    <xf numFmtId="171" fontId="2" fillId="0" borderId="0" xfId="0" applyNumberFormat="1" applyFont="1" applyAlignment="1"/>
    <xf numFmtId="170" fontId="1" fillId="2" borderId="0" xfId="0" applyNumberFormat="1" applyFont="1" applyFill="1" applyAlignment="1"/>
    <xf numFmtId="171" fontId="1" fillId="2" borderId="0" xfId="0" applyNumberFormat="1" applyFont="1" applyFill="1" applyAlignment="1"/>
    <xf numFmtId="170" fontId="1" fillId="0" borderId="0" xfId="0" applyNumberFormat="1" applyFont="1" applyAlignment="1"/>
    <xf numFmtId="171" fontId="1" fillId="0" borderId="0" xfId="0" applyNumberFormat="1" applyFont="1" applyAlignment="1"/>
    <xf numFmtId="0" fontId="4" fillId="0" borderId="0" xfId="0" applyFont="1">
      <alignment vertical="center"/>
    </xf>
    <xf numFmtId="168" fontId="1" fillId="0" borderId="0" xfId="0" applyNumberFormat="1" applyFont="1" applyAlignment="1"/>
    <xf numFmtId="169" fontId="1" fillId="0" borderId="0" xfId="0" applyNumberFormat="1" applyFont="1" applyAlignment="1"/>
    <xf numFmtId="169" fontId="1" fillId="3" borderId="0" xfId="0" applyNumberFormat="1" applyFont="1" applyFill="1" applyAlignment="1"/>
    <xf numFmtId="168" fontId="2" fillId="0" borderId="0" xfId="0" applyNumberFormat="1" applyFont="1" applyAlignment="1"/>
    <xf numFmtId="169" fontId="2" fillId="0" borderId="0" xfId="0" applyNumberFormat="1" applyFont="1" applyAlignment="1"/>
    <xf numFmtId="169" fontId="2" fillId="3" borderId="0" xfId="0" applyNumberFormat="1" applyFont="1" applyFill="1" applyAlignment="1"/>
    <xf numFmtId="169" fontId="2" fillId="4" borderId="0" xfId="0" applyNumberFormat="1" applyFont="1" applyFill="1" applyAlignment="1"/>
    <xf numFmtId="168" fontId="1" fillId="2" borderId="0" xfId="0" applyNumberFormat="1" applyFont="1" applyFill="1" applyAlignment="1"/>
    <xf numFmtId="169" fontId="1" fillId="2" borderId="0" xfId="0" applyNumberFormat="1" applyFont="1" applyFill="1" applyAlignment="1"/>
    <xf numFmtId="170" fontId="1" fillId="3" borderId="0" xfId="0" applyNumberFormat="1" applyFont="1" applyFill="1" applyAlignment="1"/>
    <xf numFmtId="171" fontId="1" fillId="3" borderId="0" xfId="0" applyNumberFormat="1" applyFont="1" applyFill="1" applyAlignment="1"/>
    <xf numFmtId="168" fontId="1" fillId="3" borderId="0" xfId="0" applyNumberFormat="1" applyFont="1" applyFill="1" applyAlignment="1"/>
    <xf numFmtId="0" fontId="5" fillId="0" borderId="0" xfId="0" applyFont="1" applyAlignment="1"/>
    <xf numFmtId="170" fontId="1" fillId="4" borderId="0" xfId="0" applyNumberFormat="1" applyFont="1" applyFill="1" applyAlignment="1"/>
    <xf numFmtId="171" fontId="1" fillId="4" borderId="0" xfId="0" applyNumberFormat="1" applyFont="1" applyFill="1" applyAlignment="1"/>
    <xf numFmtId="168" fontId="1" fillId="4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09"/>
  <sheetViews>
    <sheetView topLeftCell="B1" workbookViewId="0">
      <selection activeCell="B1" sqref="B1:B1048576"/>
    </sheetView>
  </sheetViews>
  <sheetFormatPr defaultColWidth="8.88671875" defaultRowHeight="14.4"/>
  <cols>
    <col min="1" max="5" width="8.88671875" style="6"/>
    <col min="6" max="6" width="9.6640625" style="6"/>
    <col min="7" max="8" width="8.88671875" style="6"/>
    <col min="9" max="10" width="10.6640625" style="6"/>
    <col min="11" max="11" width="8.88671875" style="6"/>
    <col min="12" max="19" width="12.88671875" style="6"/>
    <col min="20" max="16384" width="8.88671875" style="6"/>
  </cols>
  <sheetData>
    <row r="1" spans="1:1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1" customFormat="1">
      <c r="A2" s="1">
        <v>1237</v>
      </c>
      <c r="B2" s="1" t="s">
        <v>19</v>
      </c>
      <c r="C2" s="1">
        <v>-3.27</v>
      </c>
      <c r="D2" s="1">
        <v>36.799999999999997</v>
      </c>
      <c r="E2" s="1" t="s">
        <v>20</v>
      </c>
      <c r="F2" s="14">
        <v>126.03169</v>
      </c>
      <c r="G2" s="15">
        <v>0.80400000000000005</v>
      </c>
      <c r="H2" s="1" t="s">
        <v>21</v>
      </c>
      <c r="I2" s="1">
        <v>126.03128</v>
      </c>
      <c r="J2" s="1">
        <v>127.03856</v>
      </c>
      <c r="K2" s="1" t="s">
        <v>22</v>
      </c>
      <c r="L2" s="1">
        <v>1542293.4227271201</v>
      </c>
      <c r="M2" s="1">
        <v>2293889.9805567702</v>
      </c>
      <c r="N2" s="1">
        <v>665503.73553578299</v>
      </c>
      <c r="O2" s="1">
        <v>2008408.97937651</v>
      </c>
      <c r="P2" s="1">
        <v>1983652.76186535</v>
      </c>
      <c r="Q2" s="1">
        <v>1702664.6128597399</v>
      </c>
      <c r="R2" s="1">
        <v>1705648.1716636999</v>
      </c>
      <c r="S2" s="1">
        <v>9359894.1649839208</v>
      </c>
    </row>
    <row r="3" spans="1:19" s="1" customFormat="1">
      <c r="A3" s="1">
        <v>2706</v>
      </c>
      <c r="B3" s="1" t="s">
        <v>23</v>
      </c>
      <c r="C3" s="1">
        <v>-4.93</v>
      </c>
      <c r="D3" s="1">
        <v>35.6</v>
      </c>
      <c r="E3" s="1" t="s">
        <v>24</v>
      </c>
      <c r="F3" s="14">
        <v>166.06299000000001</v>
      </c>
      <c r="G3" s="15">
        <v>5.5910000000000002</v>
      </c>
      <c r="H3" s="1" t="s">
        <v>25</v>
      </c>
      <c r="I3" s="1">
        <v>166.06218000000001</v>
      </c>
      <c r="J3" s="1">
        <v>167.06944999999999</v>
      </c>
      <c r="K3" s="1" t="s">
        <v>22</v>
      </c>
      <c r="L3" s="1">
        <v>1420288.09088751</v>
      </c>
      <c r="M3" s="1">
        <v>344487.94255655201</v>
      </c>
      <c r="N3" s="1">
        <v>1057718.77158645</v>
      </c>
      <c r="O3" s="1">
        <v>203165.84373641299</v>
      </c>
      <c r="P3" s="1">
        <v>1950537.1851187099</v>
      </c>
      <c r="Q3" s="1">
        <v>1030008.56319432</v>
      </c>
      <c r="R3" s="1">
        <v>9093974.7070641294</v>
      </c>
      <c r="S3" s="1">
        <v>50507505.712549999</v>
      </c>
    </row>
    <row r="4" spans="1:19" s="1" customFormat="1">
      <c r="A4" s="1">
        <v>2711</v>
      </c>
      <c r="B4" s="1" t="s">
        <v>23</v>
      </c>
      <c r="C4" s="1">
        <v>-4.59</v>
      </c>
      <c r="D4" s="1">
        <v>39.799999999999997</v>
      </c>
      <c r="E4" s="1" t="s">
        <v>24</v>
      </c>
      <c r="F4" s="14">
        <v>166.06299000000001</v>
      </c>
      <c r="G4" s="15">
        <v>5.1879999999999997</v>
      </c>
      <c r="H4" s="1" t="s">
        <v>25</v>
      </c>
      <c r="I4" s="1">
        <v>166.06223</v>
      </c>
      <c r="J4" s="1">
        <v>167.06951000000001</v>
      </c>
      <c r="K4" s="1" t="s">
        <v>22</v>
      </c>
      <c r="L4" s="1">
        <v>922418.501609014</v>
      </c>
      <c r="M4" s="1">
        <v>5674002.3763449304</v>
      </c>
      <c r="N4" s="1">
        <v>6465800.9794314802</v>
      </c>
      <c r="O4" s="1">
        <v>697850.52469447698</v>
      </c>
      <c r="P4" s="1">
        <v>1153013.29679754</v>
      </c>
      <c r="Q4" s="1">
        <v>1652535.06560091</v>
      </c>
      <c r="R4" s="1">
        <v>254436.128843782</v>
      </c>
      <c r="S4" s="1">
        <v>212970.26676441301</v>
      </c>
    </row>
    <row r="5" spans="1:19" s="1" customFormat="1">
      <c r="A5" s="1">
        <v>1707</v>
      </c>
      <c r="B5" s="1" t="s">
        <v>26</v>
      </c>
      <c r="C5" s="1">
        <v>-4.58</v>
      </c>
      <c r="D5" s="1">
        <v>26.4</v>
      </c>
      <c r="F5" s="14">
        <v>138.06808000000001</v>
      </c>
      <c r="G5" s="15">
        <v>5.1879999999999997</v>
      </c>
      <c r="H5" s="1" t="s">
        <v>27</v>
      </c>
      <c r="I5" s="1">
        <v>138.06745000000001</v>
      </c>
      <c r="J5" s="1">
        <v>139.07472000000001</v>
      </c>
      <c r="K5" s="1" t="s">
        <v>22</v>
      </c>
      <c r="L5" s="1">
        <v>3423562.5332055502</v>
      </c>
      <c r="M5" s="1">
        <v>10130657.727693601</v>
      </c>
      <c r="N5" s="1">
        <v>12463545.639695</v>
      </c>
      <c r="O5" s="1">
        <v>2213102.31909265</v>
      </c>
      <c r="P5" s="1">
        <v>3578497.6405166602</v>
      </c>
      <c r="Q5" s="1">
        <v>4331715.6121106101</v>
      </c>
      <c r="R5" s="1">
        <v>2864056.7300676401</v>
      </c>
      <c r="S5" s="1">
        <v>1556450.2841126199</v>
      </c>
    </row>
    <row r="6" spans="1:19" s="1" customFormat="1">
      <c r="A6" s="1">
        <v>3233</v>
      </c>
      <c r="B6" s="1" t="s">
        <v>28</v>
      </c>
      <c r="C6" s="1">
        <v>-4.68</v>
      </c>
      <c r="D6" s="1">
        <v>39.700000000000003</v>
      </c>
      <c r="F6" s="14">
        <v>183.08954</v>
      </c>
      <c r="G6" s="15">
        <v>5.6079999999999997</v>
      </c>
      <c r="H6" s="1" t="s">
        <v>29</v>
      </c>
      <c r="I6" s="1">
        <v>183.08869000000001</v>
      </c>
      <c r="J6" s="1">
        <v>184.09595999999999</v>
      </c>
      <c r="K6" s="1" t="s">
        <v>22</v>
      </c>
      <c r="L6" s="1">
        <v>108359.176452771</v>
      </c>
      <c r="M6" s="1">
        <v>17227.980454774799</v>
      </c>
      <c r="N6" s="1">
        <v>28817.091761068601</v>
      </c>
      <c r="O6" s="1">
        <v>30061.475566746201</v>
      </c>
      <c r="P6" s="1">
        <v>23312.681128619901</v>
      </c>
      <c r="Q6" s="1">
        <v>22316.6010855723</v>
      </c>
      <c r="R6" s="1">
        <v>25703.885478998502</v>
      </c>
      <c r="S6" s="1">
        <v>115868786.08932</v>
      </c>
    </row>
    <row r="7" spans="1:19" s="1" customFormat="1">
      <c r="A7" s="1">
        <v>683</v>
      </c>
      <c r="B7" s="1" t="s">
        <v>30</v>
      </c>
      <c r="C7" s="1">
        <v>-1.66</v>
      </c>
      <c r="D7" s="1">
        <v>61.9</v>
      </c>
      <c r="F7" s="14">
        <v>110.03677999999999</v>
      </c>
      <c r="G7" s="15">
        <v>5.6379999999999999</v>
      </c>
      <c r="H7" s="1" t="s">
        <v>31</v>
      </c>
      <c r="I7" s="1">
        <v>110.03660000000001</v>
      </c>
      <c r="J7" s="1">
        <v>111.04387</v>
      </c>
      <c r="K7" s="1" t="s">
        <v>22</v>
      </c>
      <c r="L7" s="1">
        <v>13007630.2630239</v>
      </c>
      <c r="M7" s="1">
        <v>21005391.733369701</v>
      </c>
      <c r="N7" s="1">
        <v>22187746.606514301</v>
      </c>
      <c r="O7" s="1">
        <v>18728357.0751087</v>
      </c>
      <c r="P7" s="1">
        <v>20959910.846344098</v>
      </c>
      <c r="Q7" s="1">
        <v>21415700.474033602</v>
      </c>
      <c r="R7" s="1">
        <v>20474315.877628401</v>
      </c>
      <c r="S7" s="1">
        <v>39489443.213259302</v>
      </c>
    </row>
    <row r="8" spans="1:19" s="1" customFormat="1">
      <c r="A8" s="1">
        <v>1179</v>
      </c>
      <c r="B8" s="1" t="s">
        <v>32</v>
      </c>
      <c r="C8" s="1">
        <v>-4.84</v>
      </c>
      <c r="D8" s="1">
        <v>34.799999999999997</v>
      </c>
      <c r="F8" s="14">
        <v>124.05243</v>
      </c>
      <c r="G8" s="15">
        <v>6.617</v>
      </c>
      <c r="H8" s="1" t="s">
        <v>33</v>
      </c>
      <c r="I8" s="1">
        <v>124.05183</v>
      </c>
      <c r="J8" s="1">
        <v>125.05911</v>
      </c>
      <c r="K8" s="1" t="s">
        <v>22</v>
      </c>
      <c r="L8" s="1">
        <v>2495991.9379933402</v>
      </c>
      <c r="M8" s="1">
        <v>2653268.56748599</v>
      </c>
      <c r="N8" s="1">
        <v>5224901.9366264502</v>
      </c>
      <c r="O8" s="1">
        <v>2682636.3425040399</v>
      </c>
      <c r="P8" s="1">
        <v>2320345.0862392299</v>
      </c>
      <c r="Q8" s="1">
        <v>2337888.37339669</v>
      </c>
      <c r="R8" s="1">
        <v>2768761.8735915301</v>
      </c>
      <c r="S8" s="1">
        <v>857786045.35584104</v>
      </c>
    </row>
    <row r="9" spans="1:19" s="1" customFormat="1">
      <c r="A9" s="1">
        <v>755</v>
      </c>
      <c r="B9" s="1" t="s">
        <v>34</v>
      </c>
      <c r="C9" s="1">
        <v>-1.38</v>
      </c>
      <c r="D9" s="1">
        <v>55.3</v>
      </c>
      <c r="F9" s="14">
        <v>112.05243</v>
      </c>
      <c r="G9" s="15">
        <v>5.508</v>
      </c>
      <c r="H9" s="1" t="s">
        <v>35</v>
      </c>
      <c r="I9" s="1">
        <v>112.05228</v>
      </c>
      <c r="J9" s="1">
        <v>113.05955</v>
      </c>
      <c r="K9" s="1" t="s">
        <v>22</v>
      </c>
      <c r="L9" s="1">
        <v>1435413.5205644199</v>
      </c>
      <c r="M9" s="1">
        <v>1851699.6397973299</v>
      </c>
      <c r="N9" s="1">
        <v>1482809.84809479</v>
      </c>
      <c r="O9" s="1">
        <v>1658644.7524975799</v>
      </c>
      <c r="P9" s="1">
        <v>10419618.534112601</v>
      </c>
      <c r="Q9" s="1">
        <v>7007490.1730265701</v>
      </c>
      <c r="R9" s="1">
        <v>2228399.6467713099</v>
      </c>
      <c r="S9" s="1">
        <v>4515904.7978563402</v>
      </c>
    </row>
    <row r="10" spans="1:19" s="1" customFormat="1">
      <c r="A10" s="1">
        <v>6727</v>
      </c>
      <c r="B10" s="1" t="s">
        <v>36</v>
      </c>
      <c r="C10" s="1">
        <v>-4.3499999999999996</v>
      </c>
      <c r="D10" s="1">
        <v>74</v>
      </c>
      <c r="F10" s="14">
        <v>418.16813000000002</v>
      </c>
      <c r="G10" s="15">
        <v>5.335</v>
      </c>
      <c r="H10" s="1" t="s">
        <v>37</v>
      </c>
      <c r="I10" s="1">
        <v>418.16631000000001</v>
      </c>
      <c r="J10" s="1">
        <v>419.17358000000002</v>
      </c>
      <c r="K10" s="1" t="s">
        <v>22</v>
      </c>
      <c r="L10" s="1">
        <v>50854.056483288099</v>
      </c>
      <c r="M10" s="1">
        <v>38165.713220970101</v>
      </c>
      <c r="N10" s="1">
        <v>53134.525421558501</v>
      </c>
      <c r="O10" s="1">
        <v>118703.83320252701</v>
      </c>
      <c r="P10" s="1">
        <v>45716.493463263403</v>
      </c>
      <c r="Q10" s="1">
        <v>48353.351025243901</v>
      </c>
      <c r="R10" s="1">
        <v>48508.379884260597</v>
      </c>
      <c r="S10" s="1">
        <v>66391384.862483896</v>
      </c>
    </row>
    <row r="11" spans="1:19" s="1" customFormat="1">
      <c r="A11" s="1">
        <v>6729</v>
      </c>
      <c r="B11" s="1" t="s">
        <v>36</v>
      </c>
      <c r="C11" s="1">
        <v>-3.33</v>
      </c>
      <c r="D11" s="1">
        <v>63.8</v>
      </c>
      <c r="F11" s="14">
        <v>418.16813000000002</v>
      </c>
      <c r="G11" s="15">
        <v>5.0979999999999999</v>
      </c>
      <c r="H11" s="1" t="s">
        <v>37</v>
      </c>
      <c r="I11" s="1">
        <v>418.16672999999997</v>
      </c>
      <c r="J11" s="1">
        <v>419.17401000000001</v>
      </c>
      <c r="K11" s="1" t="s">
        <v>22</v>
      </c>
      <c r="L11" s="1">
        <v>33163.410659150097</v>
      </c>
      <c r="M11" s="1">
        <v>29827.8656382995</v>
      </c>
      <c r="N11" s="1">
        <v>43162.591770375198</v>
      </c>
      <c r="O11" s="1">
        <v>41011.531466521701</v>
      </c>
      <c r="P11" s="1">
        <v>44848.775092084899</v>
      </c>
      <c r="Q11" s="1">
        <v>48646.961761562401</v>
      </c>
      <c r="R11" s="1">
        <v>42677.674226789997</v>
      </c>
      <c r="S11" s="1">
        <v>4922004.9424796803</v>
      </c>
    </row>
    <row r="12" spans="1:19" s="1" customFormat="1">
      <c r="A12" s="1">
        <v>6730</v>
      </c>
      <c r="B12" s="1" t="s">
        <v>36</v>
      </c>
      <c r="C12" s="1">
        <v>2.94</v>
      </c>
      <c r="D12" s="1">
        <v>79.400000000000006</v>
      </c>
      <c r="F12" s="14">
        <v>418.16813000000002</v>
      </c>
      <c r="G12" s="15">
        <v>5.1390000000000002</v>
      </c>
      <c r="H12" s="1" t="s">
        <v>37</v>
      </c>
      <c r="I12" s="1">
        <v>418.16935999999998</v>
      </c>
      <c r="J12" s="1">
        <v>419.17664000000002</v>
      </c>
      <c r="K12" s="1" t="s">
        <v>22</v>
      </c>
      <c r="L12" s="1">
        <v>14663.414806967799</v>
      </c>
      <c r="M12" s="1">
        <v>1865574.7114037301</v>
      </c>
      <c r="N12" s="1">
        <v>773737.52293448895</v>
      </c>
      <c r="O12" s="1">
        <v>18458.694274421901</v>
      </c>
      <c r="P12" s="1">
        <v>20185.781861935298</v>
      </c>
      <c r="Q12" s="1">
        <v>21895.290481146501</v>
      </c>
      <c r="R12" s="1">
        <v>17068.879897570601</v>
      </c>
      <c r="S12" s="1">
        <v>1931201.1539619099</v>
      </c>
    </row>
    <row r="13" spans="1:19" s="1" customFormat="1">
      <c r="A13" s="1">
        <v>3980</v>
      </c>
      <c r="B13" s="1" t="s">
        <v>38</v>
      </c>
      <c r="C13" s="1">
        <v>-4.8899999999999997</v>
      </c>
      <c r="D13" s="1">
        <v>82.5</v>
      </c>
      <c r="F13" s="14">
        <v>210.07930999999999</v>
      </c>
      <c r="G13" s="15">
        <v>8.2420000000000009</v>
      </c>
      <c r="H13" s="1" t="s">
        <v>39</v>
      </c>
      <c r="I13" s="1">
        <v>210.07829000000001</v>
      </c>
      <c r="J13" s="1">
        <v>211.08555999999999</v>
      </c>
      <c r="K13" s="1" t="s">
        <v>22</v>
      </c>
      <c r="L13" s="1">
        <v>25255090.255675301</v>
      </c>
      <c r="M13" s="1">
        <v>12092559.2113574</v>
      </c>
      <c r="N13" s="1">
        <v>22793727.065556999</v>
      </c>
      <c r="O13" s="1">
        <v>23876723.123170398</v>
      </c>
      <c r="P13" s="1">
        <v>22303059.2545586</v>
      </c>
      <c r="Q13" s="1">
        <v>24315457.401397001</v>
      </c>
      <c r="R13" s="1">
        <v>23569107.734154101</v>
      </c>
      <c r="S13" s="1">
        <v>16969649.192556001</v>
      </c>
    </row>
    <row r="14" spans="1:19" s="1" customFormat="1">
      <c r="A14" s="1">
        <v>7080</v>
      </c>
      <c r="B14" s="1" t="s">
        <v>40</v>
      </c>
      <c r="C14" s="1">
        <v>-5.68</v>
      </c>
      <c r="D14" s="1">
        <v>92.6</v>
      </c>
      <c r="F14" s="14">
        <v>481.35322000000002</v>
      </c>
      <c r="G14" s="15">
        <v>10.712999999999999</v>
      </c>
      <c r="H14" s="1" t="s">
        <v>41</v>
      </c>
      <c r="I14" s="1">
        <v>481.35048999999998</v>
      </c>
      <c r="J14" s="1">
        <v>482.35777000000002</v>
      </c>
      <c r="K14" s="1" t="s">
        <v>22</v>
      </c>
      <c r="L14" s="1">
        <v>1826535.8783710999</v>
      </c>
      <c r="M14" s="1">
        <v>549720.75274175801</v>
      </c>
      <c r="N14" s="1">
        <v>1859445.1375219401</v>
      </c>
      <c r="O14" s="1">
        <v>12873889.7849332</v>
      </c>
      <c r="P14" s="1">
        <v>1407640.17919171</v>
      </c>
      <c r="Q14" s="1">
        <v>556697.06554641598</v>
      </c>
      <c r="R14" s="1">
        <v>202683.50639491199</v>
      </c>
      <c r="S14" s="1">
        <v>1927361.4763018901</v>
      </c>
    </row>
    <row r="15" spans="1:19" s="1" customFormat="1">
      <c r="A15" s="1">
        <v>1573</v>
      </c>
      <c r="B15" s="1" t="s">
        <v>42</v>
      </c>
      <c r="C15" s="1">
        <v>-4.78</v>
      </c>
      <c r="D15" s="1">
        <v>69.7</v>
      </c>
      <c r="F15" s="14">
        <v>135.06841</v>
      </c>
      <c r="G15" s="15">
        <v>3.3530000000000002</v>
      </c>
      <c r="H15" s="1" t="s">
        <v>43</v>
      </c>
      <c r="I15" s="1">
        <v>135.06777</v>
      </c>
      <c r="J15" s="1">
        <v>136.07504</v>
      </c>
      <c r="K15" s="1" t="s">
        <v>22</v>
      </c>
      <c r="L15" s="1">
        <v>2619242.0862806598</v>
      </c>
      <c r="M15" s="1">
        <v>1435597.6125413701</v>
      </c>
      <c r="N15" s="1">
        <v>23237092.0319204</v>
      </c>
      <c r="O15" s="1">
        <v>2080832.6179875601</v>
      </c>
      <c r="P15" s="1">
        <v>4741042.8709927201</v>
      </c>
      <c r="Q15" s="1">
        <v>1576957.8286304499</v>
      </c>
      <c r="R15" s="1">
        <v>1948819.1529133799</v>
      </c>
      <c r="S15" s="1">
        <v>3388227.8809994301</v>
      </c>
    </row>
    <row r="16" spans="1:19" s="1" customFormat="1">
      <c r="A16" s="1">
        <v>1578</v>
      </c>
      <c r="B16" s="1" t="s">
        <v>42</v>
      </c>
      <c r="C16" s="1">
        <v>-4.54</v>
      </c>
      <c r="D16" s="1">
        <v>27.1</v>
      </c>
      <c r="F16" s="14">
        <v>135.06841</v>
      </c>
      <c r="G16" s="15">
        <v>3.694</v>
      </c>
      <c r="H16" s="1" t="s">
        <v>43</v>
      </c>
      <c r="I16" s="1">
        <v>135.06780000000001</v>
      </c>
      <c r="J16" s="1">
        <v>136.07508000000001</v>
      </c>
      <c r="K16" s="1" t="s">
        <v>22</v>
      </c>
      <c r="L16" s="1">
        <v>2865152.7645628299</v>
      </c>
      <c r="M16" s="1">
        <v>2460366.19235508</v>
      </c>
      <c r="N16" s="1">
        <v>1219794.27339117</v>
      </c>
      <c r="O16" s="1">
        <v>3049638.7458828902</v>
      </c>
      <c r="P16" s="1">
        <v>2165217.0361680901</v>
      </c>
      <c r="Q16" s="1">
        <v>4713659.6561467098</v>
      </c>
      <c r="R16" s="1">
        <v>2588941.1710681198</v>
      </c>
      <c r="S16" s="1">
        <v>2620882.9163252302</v>
      </c>
    </row>
    <row r="17" spans="1:19" s="1" customFormat="1">
      <c r="A17" s="1">
        <v>1221</v>
      </c>
      <c r="B17" s="1" t="s">
        <v>44</v>
      </c>
      <c r="C17" s="1">
        <v>-6.03</v>
      </c>
      <c r="D17" s="1">
        <v>44.4</v>
      </c>
      <c r="F17" s="14">
        <v>125.02418</v>
      </c>
      <c r="G17" s="15">
        <v>3.669</v>
      </c>
      <c r="H17" s="1" t="s">
        <v>45</v>
      </c>
      <c r="I17" s="1">
        <v>125.02343</v>
      </c>
      <c r="J17" s="1">
        <v>126.0307</v>
      </c>
      <c r="K17" s="1" t="s">
        <v>22</v>
      </c>
      <c r="L17" s="1">
        <v>1440043.44139972</v>
      </c>
      <c r="M17" s="1">
        <v>12012.924780151599</v>
      </c>
      <c r="N17" s="1">
        <v>1054814.4622295101</v>
      </c>
      <c r="O17" s="1">
        <v>238985.18457979799</v>
      </c>
      <c r="P17" s="1">
        <v>14524.470619235301</v>
      </c>
      <c r="Q17" s="1">
        <v>180580.444053104</v>
      </c>
      <c r="R17" s="1">
        <v>86816.781010760693</v>
      </c>
      <c r="S17" s="1">
        <v>12005.410381203301</v>
      </c>
    </row>
    <row r="18" spans="1:19" s="1" customFormat="1">
      <c r="A18" s="1">
        <v>654</v>
      </c>
      <c r="B18" s="1" t="s">
        <v>46</v>
      </c>
      <c r="C18" s="1">
        <v>-2.35</v>
      </c>
      <c r="D18" s="1">
        <v>95.7</v>
      </c>
      <c r="F18" s="14">
        <v>109.05276000000001</v>
      </c>
      <c r="G18" s="15">
        <v>3.8460000000000001</v>
      </c>
      <c r="H18" s="1" t="s">
        <v>47</v>
      </c>
      <c r="I18" s="1">
        <v>109.05251</v>
      </c>
      <c r="J18" s="1">
        <v>110.05978</v>
      </c>
      <c r="K18" s="1" t="s">
        <v>22</v>
      </c>
      <c r="L18" s="1">
        <v>6377390.9908429403</v>
      </c>
      <c r="M18" s="1">
        <v>2465402.1457329001</v>
      </c>
      <c r="N18" s="1">
        <v>21261379990.7117</v>
      </c>
      <c r="O18" s="1">
        <v>5379841.6463363403</v>
      </c>
      <c r="P18" s="1">
        <v>5797464.2812719196</v>
      </c>
      <c r="Q18" s="1">
        <v>15476816.6552529</v>
      </c>
      <c r="R18" s="1">
        <v>5497538.7689164896</v>
      </c>
      <c r="S18" s="1">
        <v>149066881.755229</v>
      </c>
    </row>
    <row r="19" spans="1:19" s="1" customFormat="1">
      <c r="A19" s="1">
        <v>663</v>
      </c>
      <c r="B19" s="1" t="s">
        <v>46</v>
      </c>
      <c r="C19" s="1">
        <v>-1.46</v>
      </c>
      <c r="D19" s="1">
        <v>84.9</v>
      </c>
      <c r="F19" s="14">
        <v>109.05276000000001</v>
      </c>
      <c r="G19" s="15">
        <v>3.4510000000000001</v>
      </c>
      <c r="H19" s="1" t="s">
        <v>47</v>
      </c>
      <c r="I19" s="1">
        <v>109.0526</v>
      </c>
      <c r="J19" s="1">
        <v>110.05988000000001</v>
      </c>
      <c r="K19" s="1" t="s">
        <v>22</v>
      </c>
      <c r="L19" s="1">
        <v>4634220.7779944204</v>
      </c>
      <c r="M19" s="1">
        <v>3556617.0361752301</v>
      </c>
      <c r="N19" s="1">
        <v>19117228.8536858</v>
      </c>
      <c r="O19" s="1">
        <v>3567772.9055981599</v>
      </c>
      <c r="P19" s="1">
        <v>4722377.0001586201</v>
      </c>
      <c r="Q19" s="1">
        <v>4443431.3296829797</v>
      </c>
      <c r="R19" s="1">
        <v>9330293.2452016808</v>
      </c>
      <c r="S19" s="1">
        <v>9485210.6009458099</v>
      </c>
    </row>
    <row r="20" spans="1:19" s="1" customFormat="1">
      <c r="A20" s="1">
        <v>921</v>
      </c>
      <c r="B20" s="1" t="s">
        <v>48</v>
      </c>
      <c r="C20" s="1">
        <v>-4.5599999999999996</v>
      </c>
      <c r="D20" s="1">
        <v>27.7</v>
      </c>
      <c r="F20" s="14">
        <v>118.06299</v>
      </c>
      <c r="G20" s="15">
        <v>9.1359999999999992</v>
      </c>
      <c r="H20" s="1" t="s">
        <v>49</v>
      </c>
      <c r="I20" s="1">
        <v>118.06246</v>
      </c>
      <c r="J20" s="1">
        <v>119.06973000000001</v>
      </c>
      <c r="K20" s="1" t="s">
        <v>22</v>
      </c>
      <c r="L20" s="1">
        <v>3133260.0326070702</v>
      </c>
      <c r="M20" s="1">
        <v>1176585.7554385699</v>
      </c>
      <c r="N20" s="1">
        <v>1243732.35414323</v>
      </c>
      <c r="O20" s="1">
        <v>95292.958856934303</v>
      </c>
      <c r="P20" s="1">
        <v>94931.375863438196</v>
      </c>
      <c r="Q20" s="1">
        <v>218940.39945176899</v>
      </c>
      <c r="R20" s="1">
        <v>735958.30645350099</v>
      </c>
      <c r="S20" s="1">
        <v>82588.029691458607</v>
      </c>
    </row>
    <row r="21" spans="1:19" s="1" customFormat="1">
      <c r="A21" s="1">
        <v>923</v>
      </c>
      <c r="B21" s="1" t="s">
        <v>48</v>
      </c>
      <c r="C21" s="1">
        <v>4.68</v>
      </c>
      <c r="D21" s="1">
        <v>28</v>
      </c>
      <c r="F21" s="14">
        <v>118.06299</v>
      </c>
      <c r="G21" s="15">
        <v>9.2070000000000007</v>
      </c>
      <c r="H21" s="1" t="s">
        <v>49</v>
      </c>
      <c r="I21" s="1">
        <v>118.06355000000001</v>
      </c>
      <c r="J21" s="1">
        <v>119.07082</v>
      </c>
      <c r="K21" s="1" t="s">
        <v>22</v>
      </c>
      <c r="L21" s="1">
        <v>1316833.32712495</v>
      </c>
      <c r="M21" s="1">
        <v>427603.150588241</v>
      </c>
      <c r="N21" s="1">
        <v>737465.52038582799</v>
      </c>
      <c r="O21" s="1">
        <v>104556.73982793999</v>
      </c>
      <c r="P21" s="1">
        <v>355719.02314721397</v>
      </c>
      <c r="Q21" s="1">
        <v>2715071.2690204699</v>
      </c>
      <c r="R21" s="1">
        <v>1519485.6297103099</v>
      </c>
      <c r="S21" s="1">
        <v>86868.9686779404</v>
      </c>
    </row>
    <row r="22" spans="1:19" s="1" customFormat="1">
      <c r="A22" s="1">
        <v>2178</v>
      </c>
      <c r="B22" s="1" t="s">
        <v>50</v>
      </c>
      <c r="C22" s="1">
        <v>-4.87</v>
      </c>
      <c r="D22" s="1">
        <v>40</v>
      </c>
      <c r="F22" s="14">
        <v>151.00917999999999</v>
      </c>
      <c r="G22" s="15">
        <v>4.7569999999999997</v>
      </c>
      <c r="H22" s="1" t="s">
        <v>51</v>
      </c>
      <c r="I22" s="1">
        <v>151.00845000000001</v>
      </c>
      <c r="J22" s="1">
        <v>152.01572999999999</v>
      </c>
      <c r="K22" s="1" t="s">
        <v>22</v>
      </c>
      <c r="L22" s="1">
        <v>2715760.2416717401</v>
      </c>
      <c r="M22" s="1">
        <v>2370556.8480891199</v>
      </c>
      <c r="N22" s="1">
        <v>4952679.0990076</v>
      </c>
      <c r="O22" s="1">
        <v>5781302.1893873503</v>
      </c>
      <c r="P22" s="1">
        <v>2909479.7187723699</v>
      </c>
      <c r="Q22" s="1">
        <v>2711178.6250231699</v>
      </c>
      <c r="R22" s="1">
        <v>5599756.2686629398</v>
      </c>
      <c r="S22" s="1">
        <v>6084061.5299175596</v>
      </c>
    </row>
    <row r="23" spans="1:19" s="1" customFormat="1">
      <c r="A23" s="1">
        <v>2181</v>
      </c>
      <c r="B23" s="1" t="s">
        <v>52</v>
      </c>
      <c r="C23" s="1">
        <v>-4.6500000000000004</v>
      </c>
      <c r="D23" s="1">
        <v>52.2</v>
      </c>
      <c r="F23" s="14">
        <v>151.00917999999999</v>
      </c>
      <c r="G23" s="15">
        <v>4.93</v>
      </c>
      <c r="H23" s="1" t="s">
        <v>51</v>
      </c>
      <c r="I23" s="1">
        <v>151.00847999999999</v>
      </c>
      <c r="J23" s="1">
        <v>152.01576</v>
      </c>
      <c r="K23" s="1" t="s">
        <v>22</v>
      </c>
      <c r="L23" s="1">
        <v>6437059.5475124596</v>
      </c>
      <c r="M23" s="1">
        <v>6051208.2805413501</v>
      </c>
      <c r="N23" s="1">
        <v>2840712.0239490699</v>
      </c>
      <c r="O23" s="1">
        <v>3635005.4229063201</v>
      </c>
      <c r="P23" s="1">
        <v>2521628.3870050102</v>
      </c>
      <c r="Q23" s="1">
        <v>3276206.1212234399</v>
      </c>
      <c r="R23" s="1">
        <v>4676799.9221198903</v>
      </c>
      <c r="S23" s="1">
        <v>2736986.4000412002</v>
      </c>
    </row>
    <row r="24" spans="1:19" s="1" customFormat="1">
      <c r="A24" s="1">
        <v>1754</v>
      </c>
      <c r="B24" s="1" t="s">
        <v>53</v>
      </c>
      <c r="C24" s="1">
        <v>-4.54</v>
      </c>
      <c r="D24" s="1">
        <v>48.3</v>
      </c>
      <c r="F24" s="14">
        <v>140.04733999999999</v>
      </c>
      <c r="G24" s="15">
        <v>5.4429999999999996</v>
      </c>
      <c r="H24" s="1" t="s">
        <v>54</v>
      </c>
      <c r="I24" s="1">
        <v>140.04670999999999</v>
      </c>
      <c r="J24" s="1">
        <v>141.05399</v>
      </c>
      <c r="K24" s="1" t="s">
        <v>22</v>
      </c>
      <c r="L24" s="1">
        <v>406828.88261904899</v>
      </c>
      <c r="M24" s="1">
        <v>794805.75173362298</v>
      </c>
      <c r="N24" s="1">
        <v>2951215.0876402701</v>
      </c>
      <c r="O24" s="1">
        <v>55724.027587097902</v>
      </c>
      <c r="P24" s="1">
        <v>181453.245967511</v>
      </c>
      <c r="Q24" s="1">
        <v>104165.582736242</v>
      </c>
      <c r="R24" s="1">
        <v>778876.30837729201</v>
      </c>
      <c r="S24" s="1">
        <v>300739.903323751</v>
      </c>
    </row>
    <row r="25" spans="1:19" s="1" customFormat="1">
      <c r="A25" s="1">
        <v>2438</v>
      </c>
      <c r="B25" s="1" t="s">
        <v>55</v>
      </c>
      <c r="C25" s="1">
        <v>-4.8499999999999996</v>
      </c>
      <c r="D25" s="1">
        <v>87.2</v>
      </c>
      <c r="F25" s="14">
        <v>159.06841</v>
      </c>
      <c r="G25" s="15">
        <v>4.0039999999999996</v>
      </c>
      <c r="H25" s="1" t="s">
        <v>56</v>
      </c>
      <c r="I25" s="1">
        <v>159.06764000000001</v>
      </c>
      <c r="J25" s="1">
        <v>160.07491999999999</v>
      </c>
      <c r="K25" s="1" t="s">
        <v>22</v>
      </c>
      <c r="L25" s="1">
        <v>2740845.2295717099</v>
      </c>
      <c r="M25" s="1">
        <v>1945095.2896883299</v>
      </c>
      <c r="N25" s="1">
        <v>3724697.7212690799</v>
      </c>
      <c r="O25" s="1">
        <v>3071874.8013181798</v>
      </c>
      <c r="P25" s="1">
        <v>2387710.3991667102</v>
      </c>
      <c r="Q25" s="1">
        <v>2347821.87397872</v>
      </c>
      <c r="R25" s="1">
        <v>2425514.0404335</v>
      </c>
      <c r="S25" s="1">
        <v>8761616.1663624104</v>
      </c>
    </row>
    <row r="26" spans="1:19" s="1" customFormat="1">
      <c r="A26" s="1">
        <v>2439</v>
      </c>
      <c r="B26" s="1" t="s">
        <v>55</v>
      </c>
      <c r="C26" s="1">
        <v>-4.8099999999999996</v>
      </c>
      <c r="D26" s="1">
        <v>91.9</v>
      </c>
      <c r="F26" s="14">
        <v>159.06841</v>
      </c>
      <c r="G26" s="15">
        <v>4.3250000000000002</v>
      </c>
      <c r="H26" s="1" t="s">
        <v>56</v>
      </c>
      <c r="I26" s="1">
        <v>159.06764999999999</v>
      </c>
      <c r="J26" s="1">
        <v>160.07492999999999</v>
      </c>
      <c r="K26" s="1" t="s">
        <v>22</v>
      </c>
      <c r="L26" s="1">
        <v>2175313.8543898701</v>
      </c>
      <c r="M26" s="1">
        <v>2369629.3994105398</v>
      </c>
      <c r="N26" s="1">
        <v>9150869.7896528002</v>
      </c>
      <c r="O26" s="1">
        <v>3693198.3425640799</v>
      </c>
      <c r="P26" s="1">
        <v>1840865.13643402</v>
      </c>
      <c r="Q26" s="1">
        <v>2332893.6912607099</v>
      </c>
      <c r="R26" s="1">
        <v>4235694.0046055699</v>
      </c>
      <c r="S26" s="1">
        <v>56561925.314982697</v>
      </c>
    </row>
    <row r="27" spans="1:19" s="1" customFormat="1">
      <c r="A27" s="1">
        <v>2444</v>
      </c>
      <c r="B27" s="1" t="s">
        <v>55</v>
      </c>
      <c r="C27" s="1">
        <v>-4.5199999999999996</v>
      </c>
      <c r="D27" s="1">
        <v>78.900000000000006</v>
      </c>
      <c r="F27" s="14">
        <v>159.06841</v>
      </c>
      <c r="G27" s="15">
        <v>4.4909999999999997</v>
      </c>
      <c r="H27" s="1" t="s">
        <v>56</v>
      </c>
      <c r="I27" s="1">
        <v>159.0677</v>
      </c>
      <c r="J27" s="1">
        <v>160.07497000000001</v>
      </c>
      <c r="K27" s="1" t="s">
        <v>22</v>
      </c>
      <c r="L27" s="1">
        <v>1521588.60839083</v>
      </c>
      <c r="M27" s="1">
        <v>2619853.96636621</v>
      </c>
      <c r="N27" s="1">
        <v>3511722.79462648</v>
      </c>
      <c r="O27" s="1">
        <v>3195962.0571377701</v>
      </c>
      <c r="P27" s="1">
        <v>4007418.72649153</v>
      </c>
      <c r="Q27" s="1">
        <v>4829424.0715918802</v>
      </c>
      <c r="R27" s="1">
        <v>2686656.5542162601</v>
      </c>
      <c r="S27" s="1">
        <v>7016537.2718783803</v>
      </c>
    </row>
    <row r="28" spans="1:19" s="1" customFormat="1">
      <c r="A28" s="1">
        <v>2846</v>
      </c>
      <c r="B28" s="1" t="s">
        <v>57</v>
      </c>
      <c r="C28" s="1">
        <v>-4.25</v>
      </c>
      <c r="D28" s="1">
        <v>55.8</v>
      </c>
      <c r="F28" s="14">
        <v>172.05242999999999</v>
      </c>
      <c r="G28" s="15">
        <v>5.5060000000000002</v>
      </c>
      <c r="H28" s="1" t="s">
        <v>58</v>
      </c>
      <c r="I28" s="1">
        <v>172.05170000000001</v>
      </c>
      <c r="J28" s="1">
        <v>173.05897999999999</v>
      </c>
      <c r="K28" s="1" t="s">
        <v>22</v>
      </c>
      <c r="L28" s="1">
        <v>7089279.2616872396</v>
      </c>
      <c r="M28" s="1">
        <v>263492.54340795602</v>
      </c>
      <c r="N28" s="1">
        <v>540331.95470799506</v>
      </c>
      <c r="O28" s="1">
        <v>420119.93208607001</v>
      </c>
      <c r="P28" s="1">
        <v>295538.44312473998</v>
      </c>
      <c r="Q28" s="1">
        <v>643768.74320849194</v>
      </c>
      <c r="R28" s="1">
        <v>61969.313907959302</v>
      </c>
      <c r="S28" s="1">
        <v>63343.827537097299</v>
      </c>
    </row>
    <row r="29" spans="1:19" s="1" customFormat="1">
      <c r="A29" s="1">
        <v>1477</v>
      </c>
      <c r="B29" s="1" t="s">
        <v>59</v>
      </c>
      <c r="C29" s="1">
        <v>-5.16</v>
      </c>
      <c r="D29" s="1">
        <v>97.5</v>
      </c>
      <c r="E29" s="1" t="s">
        <v>60</v>
      </c>
      <c r="F29" s="14">
        <v>133.05276000000001</v>
      </c>
      <c r="G29" s="15">
        <v>0.86599999999999999</v>
      </c>
      <c r="H29" s="1" t="s">
        <v>61</v>
      </c>
      <c r="I29" s="1">
        <v>133.05207999999999</v>
      </c>
      <c r="J29" s="1">
        <v>134.05936</v>
      </c>
      <c r="K29" s="1" t="s">
        <v>22</v>
      </c>
      <c r="L29" s="1">
        <v>51048564.517168596</v>
      </c>
      <c r="M29" s="1">
        <v>14855033.961696001</v>
      </c>
      <c r="N29" s="1">
        <v>32526628.217460599</v>
      </c>
      <c r="O29" s="1">
        <v>23373028.955926199</v>
      </c>
      <c r="P29" s="1">
        <v>35081640.702569596</v>
      </c>
      <c r="Q29" s="1">
        <v>40059763.497430101</v>
      </c>
      <c r="R29" s="1">
        <v>26259079.5466883</v>
      </c>
      <c r="S29" s="1">
        <v>19480465.999435101</v>
      </c>
    </row>
    <row r="30" spans="1:19" s="1" customFormat="1">
      <c r="A30" s="1">
        <v>1482</v>
      </c>
      <c r="B30" s="1" t="s">
        <v>59</v>
      </c>
      <c r="C30" s="1">
        <v>-4.3099999999999996</v>
      </c>
      <c r="D30" s="1">
        <v>83</v>
      </c>
      <c r="E30" s="1" t="s">
        <v>60</v>
      </c>
      <c r="F30" s="14">
        <v>133.05276000000001</v>
      </c>
      <c r="G30" s="15">
        <v>1.347</v>
      </c>
      <c r="H30" s="1" t="s">
        <v>61</v>
      </c>
      <c r="I30" s="1">
        <v>133.05219</v>
      </c>
      <c r="J30" s="1">
        <v>134.05947</v>
      </c>
      <c r="K30" s="1" t="s">
        <v>22</v>
      </c>
      <c r="L30" s="1">
        <v>9919393.1198647209</v>
      </c>
      <c r="M30" s="1">
        <v>8104377.0918199597</v>
      </c>
      <c r="N30" s="1">
        <v>24943884.5749267</v>
      </c>
      <c r="O30" s="1">
        <v>14105539.4309569</v>
      </c>
      <c r="P30" s="1">
        <v>23646244.740781602</v>
      </c>
      <c r="Q30" s="1">
        <v>26327084.0569002</v>
      </c>
      <c r="R30" s="1">
        <v>16868497.486199401</v>
      </c>
      <c r="S30" s="1">
        <v>16954259.076473098</v>
      </c>
    </row>
    <row r="31" spans="1:19" s="1" customFormat="1">
      <c r="A31" s="1">
        <v>1571</v>
      </c>
      <c r="B31" s="1" t="s">
        <v>62</v>
      </c>
      <c r="C31" s="1">
        <v>-5.61</v>
      </c>
      <c r="D31" s="1">
        <v>63.7</v>
      </c>
      <c r="F31" s="14">
        <v>135.06841</v>
      </c>
      <c r="G31" s="15">
        <v>0.86699999999999999</v>
      </c>
      <c r="H31" s="1" t="s">
        <v>43</v>
      </c>
      <c r="I31" s="1">
        <v>135.06765999999999</v>
      </c>
      <c r="J31" s="1">
        <v>136.07492999999999</v>
      </c>
      <c r="K31" s="1" t="s">
        <v>22</v>
      </c>
      <c r="L31" s="1">
        <v>3895144.4317325498</v>
      </c>
      <c r="M31" s="1">
        <v>5946302.5118122902</v>
      </c>
      <c r="N31" s="1">
        <v>10509683.695312001</v>
      </c>
      <c r="O31" s="1">
        <v>6343918.1851208098</v>
      </c>
      <c r="P31" s="1">
        <v>4449665.0404022997</v>
      </c>
      <c r="Q31" s="1">
        <v>4595999.1246435</v>
      </c>
      <c r="R31" s="1">
        <v>4097363.4102087901</v>
      </c>
      <c r="S31" s="1">
        <v>4095822.86238926</v>
      </c>
    </row>
    <row r="32" spans="1:19" s="1" customFormat="1">
      <c r="A32" s="1">
        <v>168</v>
      </c>
      <c r="B32" s="1" t="s">
        <v>63</v>
      </c>
      <c r="C32" s="1">
        <v>2.08</v>
      </c>
      <c r="D32" s="1">
        <v>86.1</v>
      </c>
      <c r="F32" s="14">
        <v>85.052760000000006</v>
      </c>
      <c r="G32" s="15">
        <v>3.6520000000000001</v>
      </c>
      <c r="H32" s="1" t="s">
        <v>64</v>
      </c>
      <c r="I32" s="1">
        <v>85.052940000000007</v>
      </c>
      <c r="J32" s="1">
        <v>86.060220000000001</v>
      </c>
      <c r="K32" s="1" t="s">
        <v>22</v>
      </c>
      <c r="L32" s="1">
        <v>11992406.137115801</v>
      </c>
      <c r="M32" s="1">
        <v>1081863.36614575</v>
      </c>
      <c r="N32" s="1">
        <v>2388281.0712897498</v>
      </c>
      <c r="O32" s="1">
        <v>2432062.9159015599</v>
      </c>
      <c r="P32" s="1">
        <v>1050289.38713678</v>
      </c>
      <c r="Q32" s="1">
        <v>1379840.1235398501</v>
      </c>
      <c r="R32" s="1">
        <v>1811125.56597009</v>
      </c>
      <c r="S32" s="1">
        <v>1312129.4959006601</v>
      </c>
    </row>
    <row r="33" spans="1:19" s="1" customFormat="1">
      <c r="A33" s="1">
        <v>169</v>
      </c>
      <c r="B33" s="1" t="s">
        <v>63</v>
      </c>
      <c r="C33" s="1">
        <v>2.33</v>
      </c>
      <c r="D33" s="1">
        <v>90.5</v>
      </c>
      <c r="F33" s="14">
        <v>85.052760000000006</v>
      </c>
      <c r="G33" s="15">
        <v>4.1449999999999996</v>
      </c>
      <c r="H33" s="1" t="s">
        <v>64</v>
      </c>
      <c r="I33" s="1">
        <v>85.052959999999999</v>
      </c>
      <c r="J33" s="1">
        <v>86.060239999999993</v>
      </c>
      <c r="K33" s="1" t="s">
        <v>22</v>
      </c>
      <c r="L33" s="1">
        <v>8271337.2728838604</v>
      </c>
      <c r="M33" s="1">
        <v>643165.288110803</v>
      </c>
      <c r="N33" s="1">
        <v>4558443.5594549105</v>
      </c>
      <c r="O33" s="1">
        <v>5946690.8983681304</v>
      </c>
      <c r="P33" s="1">
        <v>2272037.48668209</v>
      </c>
      <c r="Q33" s="1">
        <v>2419402.7357972199</v>
      </c>
      <c r="R33" s="1">
        <v>16512834.9667245</v>
      </c>
      <c r="S33" s="1">
        <v>3631170.8554403102</v>
      </c>
    </row>
    <row r="34" spans="1:19" s="1" customFormat="1">
      <c r="A34" s="1">
        <v>172</v>
      </c>
      <c r="B34" s="1" t="s">
        <v>63</v>
      </c>
      <c r="C34" s="1">
        <v>2.46</v>
      </c>
      <c r="D34" s="1">
        <v>75.3</v>
      </c>
      <c r="F34" s="14">
        <v>85.052760000000006</v>
      </c>
      <c r="G34" s="15">
        <v>3.944</v>
      </c>
      <c r="H34" s="1" t="s">
        <v>64</v>
      </c>
      <c r="I34" s="1">
        <v>85.052970000000002</v>
      </c>
      <c r="J34" s="1">
        <v>86.060249999999996</v>
      </c>
      <c r="K34" s="1" t="s">
        <v>22</v>
      </c>
      <c r="L34" s="1">
        <v>1410112.9612154099</v>
      </c>
      <c r="M34" s="1">
        <v>716222.92177665897</v>
      </c>
      <c r="N34" s="1">
        <v>859816.24416210805</v>
      </c>
      <c r="O34" s="1">
        <v>2295368.5500457701</v>
      </c>
      <c r="P34" s="1">
        <v>11438511.3416529</v>
      </c>
      <c r="Q34" s="1">
        <v>6623210.7765522897</v>
      </c>
      <c r="R34" s="1">
        <v>1049726.3023413001</v>
      </c>
      <c r="S34" s="1">
        <v>923143.74856970797</v>
      </c>
    </row>
    <row r="35" spans="1:19" s="1" customFormat="1">
      <c r="A35" s="1">
        <v>2434</v>
      </c>
      <c r="B35" s="1" t="s">
        <v>65</v>
      </c>
      <c r="C35" s="1">
        <v>-5.32</v>
      </c>
      <c r="D35" s="1">
        <v>41.1</v>
      </c>
      <c r="F35" s="14">
        <v>159.06841</v>
      </c>
      <c r="G35" s="15">
        <v>6.8179999999999996</v>
      </c>
      <c r="H35" s="1" t="s">
        <v>56</v>
      </c>
      <c r="I35" s="1">
        <v>159.06756999999999</v>
      </c>
      <c r="J35" s="1">
        <v>160.07483999999999</v>
      </c>
      <c r="K35" s="1" t="s">
        <v>22</v>
      </c>
      <c r="L35" s="1">
        <v>783327.70493838098</v>
      </c>
      <c r="M35" s="1">
        <v>1694253.35280815</v>
      </c>
      <c r="N35" s="1">
        <v>615144.45015358401</v>
      </c>
      <c r="O35" s="1">
        <v>9414872.5768766999</v>
      </c>
      <c r="P35" s="1">
        <v>2054574.8182123599</v>
      </c>
      <c r="Q35" s="1">
        <v>2263299.89073451</v>
      </c>
      <c r="R35" s="1">
        <v>1699056.1057897201</v>
      </c>
      <c r="S35" s="1">
        <v>8724335.4947356395</v>
      </c>
    </row>
    <row r="36" spans="1:19" s="1" customFormat="1">
      <c r="A36" s="1">
        <v>2443</v>
      </c>
      <c r="B36" s="1" t="s">
        <v>65</v>
      </c>
      <c r="C36" s="1">
        <v>-4.6500000000000004</v>
      </c>
      <c r="D36" s="1">
        <v>41.1</v>
      </c>
      <c r="F36" s="14">
        <v>159.06841</v>
      </c>
      <c r="G36" s="15">
        <v>6.9610000000000003</v>
      </c>
      <c r="H36" s="1" t="s">
        <v>56</v>
      </c>
      <c r="I36" s="1">
        <v>159.06766999999999</v>
      </c>
      <c r="J36" s="1">
        <v>160.07495</v>
      </c>
      <c r="K36" s="1" t="s">
        <v>22</v>
      </c>
      <c r="L36" s="1">
        <v>1742829.48862695</v>
      </c>
      <c r="M36" s="1">
        <v>1127381.3893193</v>
      </c>
      <c r="N36" s="1">
        <v>1982603.6622127299</v>
      </c>
      <c r="O36" s="1">
        <v>12719237.6337757</v>
      </c>
      <c r="P36" s="1">
        <v>2054574.8182123599</v>
      </c>
      <c r="Q36" s="1">
        <v>1373182.53033759</v>
      </c>
      <c r="R36" s="1">
        <v>1699056.1057897201</v>
      </c>
      <c r="S36" s="1">
        <v>3204927.7089722399</v>
      </c>
    </row>
    <row r="37" spans="1:19" s="1" customFormat="1">
      <c r="A37" s="1">
        <v>662</v>
      </c>
      <c r="B37" s="1" t="s">
        <v>66</v>
      </c>
      <c r="C37" s="1">
        <v>-1.48</v>
      </c>
      <c r="D37" s="1">
        <v>99.7</v>
      </c>
      <c r="F37" s="14">
        <v>109.05276000000001</v>
      </c>
      <c r="G37" s="15">
        <v>1.476</v>
      </c>
      <c r="H37" s="1" t="s">
        <v>47</v>
      </c>
      <c r="I37" s="1">
        <v>109.0526</v>
      </c>
      <c r="J37" s="1">
        <v>110.05988000000001</v>
      </c>
      <c r="K37" s="1" t="s">
        <v>22</v>
      </c>
      <c r="L37" s="1">
        <v>62009509.2143986</v>
      </c>
      <c r="M37" s="1">
        <v>22328855.1351711</v>
      </c>
      <c r="N37" s="1">
        <v>61925250.615011603</v>
      </c>
      <c r="O37" s="1">
        <v>26871310.272319201</v>
      </c>
      <c r="P37" s="1">
        <v>44542138.693359204</v>
      </c>
      <c r="Q37" s="1">
        <v>59874749.7720199</v>
      </c>
      <c r="R37" s="1">
        <v>43757850.473909996</v>
      </c>
      <c r="S37" s="1">
        <v>46628941.315017097</v>
      </c>
    </row>
    <row r="38" spans="1:19" s="1" customFormat="1">
      <c r="A38" s="1">
        <v>667</v>
      </c>
      <c r="B38" s="1" t="s">
        <v>66</v>
      </c>
      <c r="C38" s="1">
        <v>-1.35</v>
      </c>
      <c r="D38" s="1">
        <v>78.900000000000006</v>
      </c>
      <c r="F38" s="14">
        <v>109.05276000000001</v>
      </c>
      <c r="G38" s="15">
        <v>1.7230000000000001</v>
      </c>
      <c r="H38" s="1" t="s">
        <v>47</v>
      </c>
      <c r="I38" s="1">
        <v>109.05262</v>
      </c>
      <c r="J38" s="1">
        <v>110.05989</v>
      </c>
      <c r="K38" s="1" t="s">
        <v>22</v>
      </c>
      <c r="L38" s="1">
        <v>10282354.7321644</v>
      </c>
      <c r="M38" s="1">
        <v>21048208.066466801</v>
      </c>
      <c r="N38" s="1">
        <v>8398681.6577169597</v>
      </c>
      <c r="O38" s="1">
        <v>10840194.271372</v>
      </c>
      <c r="P38" s="1">
        <v>12251869.464660101</v>
      </c>
      <c r="Q38" s="1">
        <v>14703125.291614801</v>
      </c>
      <c r="R38" s="1">
        <v>13529559.525492299</v>
      </c>
      <c r="S38" s="1">
        <v>17757869.846776702</v>
      </c>
    </row>
    <row r="39" spans="1:19" s="1" customFormat="1">
      <c r="A39" s="1">
        <v>737</v>
      </c>
      <c r="B39" s="1" t="s">
        <v>67</v>
      </c>
      <c r="C39" s="1">
        <v>-2.77</v>
      </c>
      <c r="D39" s="1">
        <v>23.6</v>
      </c>
      <c r="F39" s="14">
        <v>112.01604</v>
      </c>
      <c r="G39" s="15">
        <v>6.5750000000000002</v>
      </c>
      <c r="H39" s="1" t="s">
        <v>68</v>
      </c>
      <c r="I39" s="1">
        <v>112.01573</v>
      </c>
      <c r="J39" s="1">
        <v>113.02301</v>
      </c>
      <c r="K39" s="1" t="s">
        <v>22</v>
      </c>
      <c r="L39" s="1">
        <v>50711.849969230403</v>
      </c>
      <c r="M39" s="1">
        <v>77468.908879461698</v>
      </c>
      <c r="N39" s="1">
        <v>93134.866389357499</v>
      </c>
      <c r="O39" s="1">
        <v>50901.399649480401</v>
      </c>
      <c r="P39" s="1">
        <v>58279.112825299402</v>
      </c>
      <c r="Q39" s="1">
        <v>80143.003061024705</v>
      </c>
      <c r="R39" s="1">
        <v>169947.67957123899</v>
      </c>
      <c r="S39" s="1">
        <v>67180301.115606904</v>
      </c>
    </row>
    <row r="40" spans="1:19" s="1" customFormat="1">
      <c r="A40" s="1">
        <v>738</v>
      </c>
      <c r="B40" s="1" t="s">
        <v>67</v>
      </c>
      <c r="C40" s="1">
        <v>-2.4300000000000002</v>
      </c>
      <c r="D40" s="1">
        <v>25.3</v>
      </c>
      <c r="F40" s="14">
        <v>112.01604</v>
      </c>
      <c r="G40" s="15">
        <v>6.665</v>
      </c>
      <c r="H40" s="1" t="s">
        <v>68</v>
      </c>
      <c r="I40" s="1">
        <v>112.01577</v>
      </c>
      <c r="J40" s="1">
        <v>113.02305</v>
      </c>
      <c r="K40" s="1" t="s">
        <v>22</v>
      </c>
      <c r="L40" s="1">
        <v>40333.686594156199</v>
      </c>
      <c r="M40" s="1">
        <v>164413.00206672199</v>
      </c>
      <c r="N40" s="1">
        <v>210371.152243433</v>
      </c>
      <c r="O40" s="1">
        <v>57435.6658706038</v>
      </c>
      <c r="P40" s="1">
        <v>68089.642867039802</v>
      </c>
      <c r="Q40" s="1">
        <v>52715.281610739701</v>
      </c>
      <c r="R40" s="1">
        <v>333570.84370116302</v>
      </c>
      <c r="S40" s="1">
        <v>64235189.350643396</v>
      </c>
    </row>
    <row r="41" spans="1:19" s="1" customFormat="1">
      <c r="A41" s="1">
        <v>2290</v>
      </c>
      <c r="B41" s="1" t="s">
        <v>69</v>
      </c>
      <c r="C41" s="1">
        <v>-5.01</v>
      </c>
      <c r="D41" s="1">
        <v>51.1</v>
      </c>
      <c r="E41" s="1" t="s">
        <v>70</v>
      </c>
      <c r="F41" s="14">
        <v>153.04258999999999</v>
      </c>
      <c r="G41" s="15">
        <v>2.78</v>
      </c>
      <c r="H41" s="1" t="s">
        <v>71</v>
      </c>
      <c r="I41" s="1">
        <v>153.04183</v>
      </c>
      <c r="J41" s="1">
        <v>154.04910000000001</v>
      </c>
      <c r="K41" s="1" t="s">
        <v>22</v>
      </c>
      <c r="L41" s="1">
        <v>138595.02892627</v>
      </c>
      <c r="M41" s="1">
        <v>41900.950564876097</v>
      </c>
      <c r="N41" s="1">
        <v>28327.2900537106</v>
      </c>
      <c r="O41" s="1">
        <v>269765.23280154797</v>
      </c>
      <c r="P41" s="1">
        <v>208380.188774788</v>
      </c>
      <c r="Q41" s="1">
        <v>115844.155058403</v>
      </c>
      <c r="R41" s="1">
        <v>562318.24383327598</v>
      </c>
      <c r="S41" s="1">
        <v>5032064.6761749601</v>
      </c>
    </row>
    <row r="42" spans="1:19" s="1" customFormat="1">
      <c r="A42" s="1">
        <v>1091</v>
      </c>
      <c r="B42" s="1" t="s">
        <v>72</v>
      </c>
      <c r="C42" s="1">
        <v>-4.0999999999999996</v>
      </c>
      <c r="D42" s="1">
        <v>45.1</v>
      </c>
      <c r="F42" s="14">
        <v>122.03677999999999</v>
      </c>
      <c r="G42" s="15">
        <v>10.792999999999999</v>
      </c>
      <c r="H42" s="1" t="s">
        <v>73</v>
      </c>
      <c r="I42" s="1">
        <v>122.03628</v>
      </c>
      <c r="J42" s="1">
        <v>123.04356</v>
      </c>
      <c r="K42" s="1" t="s">
        <v>22</v>
      </c>
      <c r="L42" s="1">
        <v>1692781.8766045801</v>
      </c>
      <c r="M42" s="1">
        <v>939885.92404038797</v>
      </c>
      <c r="N42" s="1">
        <v>3729157.3446251</v>
      </c>
      <c r="O42" s="1">
        <v>2742985.7767479098</v>
      </c>
      <c r="P42" s="1">
        <v>2201517.64000283</v>
      </c>
      <c r="Q42" s="1">
        <v>1245094.0722369601</v>
      </c>
      <c r="R42" s="1">
        <v>6138225.2777894503</v>
      </c>
      <c r="S42" s="1">
        <v>987090.666363784</v>
      </c>
    </row>
    <row r="43" spans="1:19" s="1" customFormat="1">
      <c r="A43" s="1">
        <v>1696</v>
      </c>
      <c r="B43" s="1" t="s">
        <v>74</v>
      </c>
      <c r="C43" s="1">
        <v>-4.47</v>
      </c>
      <c r="D43" s="1">
        <v>21.2</v>
      </c>
      <c r="F43" s="14">
        <v>138.03169</v>
      </c>
      <c r="G43" s="15">
        <v>4.8609999999999998</v>
      </c>
      <c r="H43" s="1" t="s">
        <v>75</v>
      </c>
      <c r="I43" s="1">
        <v>138.03108</v>
      </c>
      <c r="J43" s="1">
        <v>139.03835000000001</v>
      </c>
      <c r="K43" s="1" t="s">
        <v>22</v>
      </c>
      <c r="L43" s="1">
        <v>901836.03496367601</v>
      </c>
      <c r="M43" s="1">
        <v>792769.388300683</v>
      </c>
      <c r="N43" s="1">
        <v>895401.09908412397</v>
      </c>
      <c r="O43" s="1">
        <v>1387091.17101181</v>
      </c>
      <c r="P43" s="1">
        <v>1343073.29565857</v>
      </c>
      <c r="Q43" s="1">
        <v>1393151.4717878001</v>
      </c>
      <c r="R43" s="1">
        <v>1502721.12349747</v>
      </c>
      <c r="S43" s="1">
        <v>1494040.0575196401</v>
      </c>
    </row>
    <row r="44" spans="1:19" s="1" customFormat="1">
      <c r="A44" s="1">
        <v>1726</v>
      </c>
      <c r="B44" s="1" t="s">
        <v>76</v>
      </c>
      <c r="C44" s="1">
        <v>-4.57</v>
      </c>
      <c r="D44" s="1">
        <v>96.6</v>
      </c>
      <c r="E44" s="1" t="s">
        <v>77</v>
      </c>
      <c r="F44" s="14">
        <v>139.02694</v>
      </c>
      <c r="G44" s="15">
        <v>1.798</v>
      </c>
      <c r="H44" s="1" t="s">
        <v>78</v>
      </c>
      <c r="I44" s="1">
        <v>139.02631</v>
      </c>
      <c r="J44" s="1">
        <v>140.03358</v>
      </c>
      <c r="K44" s="1" t="s">
        <v>22</v>
      </c>
      <c r="L44" s="1">
        <v>194033.241525494</v>
      </c>
      <c r="M44" s="1">
        <v>40541.540390239803</v>
      </c>
      <c r="N44" s="1">
        <v>39157.017940876103</v>
      </c>
      <c r="O44" s="1">
        <v>183370.43410329401</v>
      </c>
      <c r="P44" s="1">
        <v>38999.346808108203</v>
      </c>
      <c r="Q44" s="1">
        <v>38798.193046097498</v>
      </c>
      <c r="R44" s="1">
        <v>135668.74047219101</v>
      </c>
      <c r="S44" s="1">
        <v>4011691.5972210499</v>
      </c>
    </row>
    <row r="45" spans="1:19" s="1" customFormat="1">
      <c r="A45" s="1">
        <v>1188</v>
      </c>
      <c r="B45" s="1" t="s">
        <v>79</v>
      </c>
      <c r="C45" s="1">
        <v>-2.94</v>
      </c>
      <c r="D45" s="1">
        <v>74.8</v>
      </c>
      <c r="F45" s="14">
        <v>124.05243</v>
      </c>
      <c r="G45" s="15">
        <v>3.8159999999999998</v>
      </c>
      <c r="H45" s="1" t="s">
        <v>33</v>
      </c>
      <c r="I45" s="1">
        <v>124.05206</v>
      </c>
      <c r="J45" s="1">
        <v>125.05934000000001</v>
      </c>
      <c r="K45" s="1" t="s">
        <v>22</v>
      </c>
      <c r="L45" s="1">
        <v>2224407.9612537199</v>
      </c>
      <c r="M45" s="1">
        <v>1903213.62344459</v>
      </c>
      <c r="N45" s="1">
        <v>1761531.4921647599</v>
      </c>
      <c r="O45" s="1">
        <v>2458982.8464189498</v>
      </c>
      <c r="P45" s="1">
        <v>2451060.78376657</v>
      </c>
      <c r="Q45" s="1">
        <v>2318939.44663879</v>
      </c>
      <c r="R45" s="1">
        <v>2247947.7322746199</v>
      </c>
      <c r="S45" s="1">
        <v>14717135.0190826</v>
      </c>
    </row>
    <row r="46" spans="1:19" s="1" customFormat="1">
      <c r="A46" s="1">
        <v>2790</v>
      </c>
      <c r="B46" s="1" t="s">
        <v>80</v>
      </c>
      <c r="C46" s="1">
        <v>19.16</v>
      </c>
      <c r="D46" s="1">
        <v>92.5</v>
      </c>
      <c r="E46" s="1" t="s">
        <v>81</v>
      </c>
      <c r="F46" s="14">
        <v>169.08512999999999</v>
      </c>
      <c r="G46" s="15">
        <v>6.4089999999999998</v>
      </c>
      <c r="H46" s="1" t="s">
        <v>82</v>
      </c>
      <c r="I46" s="1">
        <v>169.08837</v>
      </c>
      <c r="J46" s="1">
        <v>170.09564</v>
      </c>
      <c r="K46" s="1" t="s">
        <v>22</v>
      </c>
      <c r="L46" s="1">
        <v>2425109.4470765102</v>
      </c>
      <c r="M46" s="1">
        <v>2286517.8297084598</v>
      </c>
      <c r="N46" s="1">
        <v>2310154.3766878499</v>
      </c>
      <c r="O46" s="1">
        <v>8480839.6965810191</v>
      </c>
      <c r="P46" s="1">
        <v>2669196.4617123101</v>
      </c>
      <c r="Q46" s="1">
        <v>2600887.0450574802</v>
      </c>
      <c r="R46" s="1">
        <v>2230905.4153426001</v>
      </c>
      <c r="S46" s="1">
        <v>2306352.8927590498</v>
      </c>
    </row>
    <row r="47" spans="1:19" s="1" customFormat="1">
      <c r="A47" s="1">
        <v>1982</v>
      </c>
      <c r="B47" s="1" t="s">
        <v>83</v>
      </c>
      <c r="C47" s="1">
        <v>-4.4000000000000004</v>
      </c>
      <c r="D47" s="1">
        <v>11.4</v>
      </c>
      <c r="F47" s="14">
        <v>147.06841</v>
      </c>
      <c r="G47" s="15">
        <v>5.29</v>
      </c>
      <c r="H47" s="1" t="s">
        <v>84</v>
      </c>
      <c r="I47" s="1">
        <v>147.06777</v>
      </c>
      <c r="J47" s="1">
        <v>148.07504</v>
      </c>
      <c r="K47" s="1" t="s">
        <v>22</v>
      </c>
      <c r="L47" s="1">
        <v>784712.11644378095</v>
      </c>
      <c r="M47" s="1">
        <v>880686.210320435</v>
      </c>
      <c r="N47" s="1">
        <v>889294.68277481303</v>
      </c>
      <c r="O47" s="1">
        <v>1100834.4689779701</v>
      </c>
      <c r="P47" s="1">
        <v>1320814.6724876501</v>
      </c>
      <c r="Q47" s="1">
        <v>1131708.76174613</v>
      </c>
      <c r="R47" s="1">
        <v>857450.81383161095</v>
      </c>
      <c r="S47" s="1">
        <v>2904263.1757864798</v>
      </c>
    </row>
    <row r="48" spans="1:19" s="1" customFormat="1">
      <c r="A48" s="1">
        <v>1983</v>
      </c>
      <c r="B48" s="1" t="s">
        <v>83</v>
      </c>
      <c r="C48" s="1">
        <v>-4.33</v>
      </c>
      <c r="D48" s="1">
        <v>12.1</v>
      </c>
      <c r="F48" s="14">
        <v>147.06841</v>
      </c>
      <c r="G48" s="15">
        <v>5.0549999999999997</v>
      </c>
      <c r="H48" s="1" t="s">
        <v>84</v>
      </c>
      <c r="I48" s="1">
        <v>147.06778</v>
      </c>
      <c r="J48" s="1">
        <v>148.07505</v>
      </c>
      <c r="K48" s="1" t="s">
        <v>22</v>
      </c>
      <c r="L48" s="1">
        <v>2642905.1741146799</v>
      </c>
      <c r="M48" s="1">
        <v>18252135.993723702</v>
      </c>
      <c r="N48" s="1">
        <v>2439264.6265397798</v>
      </c>
      <c r="O48" s="1">
        <v>2034673.81763724</v>
      </c>
      <c r="P48" s="1">
        <v>2175923.8289743299</v>
      </c>
      <c r="Q48" s="1">
        <v>2642720.0347705199</v>
      </c>
      <c r="R48" s="1">
        <v>3404226.8172252001</v>
      </c>
      <c r="S48" s="1">
        <v>3005914.21125565</v>
      </c>
    </row>
    <row r="49" spans="1:19" s="1" customFormat="1">
      <c r="A49" s="1">
        <v>1984</v>
      </c>
      <c r="B49" s="1" t="s">
        <v>83</v>
      </c>
      <c r="C49" s="1">
        <v>-4.2</v>
      </c>
      <c r="D49" s="1">
        <v>13.4</v>
      </c>
      <c r="F49" s="14">
        <v>147.06841</v>
      </c>
      <c r="G49" s="15">
        <v>4.8499999999999996</v>
      </c>
      <c r="H49" s="1" t="s">
        <v>84</v>
      </c>
      <c r="I49" s="1">
        <v>147.06780000000001</v>
      </c>
      <c r="J49" s="1">
        <v>148.07507000000001</v>
      </c>
      <c r="K49" s="1" t="s">
        <v>22</v>
      </c>
      <c r="L49" s="1">
        <v>1774944.9239153101</v>
      </c>
      <c r="M49" s="1">
        <v>705948.85497310001</v>
      </c>
      <c r="N49" s="1">
        <v>2119777.4145757202</v>
      </c>
      <c r="O49" s="1">
        <v>1070227.2964492301</v>
      </c>
      <c r="P49" s="1">
        <v>2175923.8289743299</v>
      </c>
      <c r="Q49" s="1">
        <v>1089029.3565280901</v>
      </c>
      <c r="R49" s="1">
        <v>896762.39919822605</v>
      </c>
      <c r="S49" s="1">
        <v>888611.66166871099</v>
      </c>
    </row>
    <row r="50" spans="1:19" s="1" customFormat="1">
      <c r="A50" s="1">
        <v>1366</v>
      </c>
      <c r="B50" s="1" t="s">
        <v>85</v>
      </c>
      <c r="C50" s="1">
        <v>16.829999999999998</v>
      </c>
      <c r="D50" s="1">
        <v>46.8</v>
      </c>
      <c r="F50" s="14">
        <v>130.06299000000001</v>
      </c>
      <c r="G50" s="15">
        <v>6.4729999999999999</v>
      </c>
      <c r="H50" s="1" t="s">
        <v>86</v>
      </c>
      <c r="I50" s="1">
        <v>130.06518</v>
      </c>
      <c r="J50" s="1">
        <v>131.07246000000001</v>
      </c>
      <c r="K50" s="1" t="s">
        <v>22</v>
      </c>
      <c r="L50" s="1">
        <v>1055038.7776046901</v>
      </c>
      <c r="M50" s="1">
        <v>293566.94439165399</v>
      </c>
      <c r="N50" s="1">
        <v>1019175.78250208</v>
      </c>
      <c r="O50" s="1">
        <v>2200261.8288303502</v>
      </c>
      <c r="P50" s="1">
        <v>300751.09587216901</v>
      </c>
      <c r="Q50" s="1">
        <v>466787.68694374</v>
      </c>
      <c r="R50" s="1">
        <v>1741977.2886854999</v>
      </c>
      <c r="S50" s="1">
        <v>643987.12305798696</v>
      </c>
    </row>
    <row r="51" spans="1:19" s="1" customFormat="1">
      <c r="A51" s="1">
        <v>451</v>
      </c>
      <c r="B51" s="1" t="s">
        <v>87</v>
      </c>
      <c r="C51" s="1">
        <v>-0.75</v>
      </c>
      <c r="D51" s="1">
        <v>73.099999999999994</v>
      </c>
      <c r="F51" s="14">
        <v>103.06332999999999</v>
      </c>
      <c r="G51" s="15">
        <v>7.5410000000000004</v>
      </c>
      <c r="H51" s="1" t="s">
        <v>88</v>
      </c>
      <c r="I51" s="1">
        <v>103.06325</v>
      </c>
      <c r="J51" s="1">
        <v>104.07053000000001</v>
      </c>
      <c r="K51" s="1" t="s">
        <v>22</v>
      </c>
      <c r="L51" s="1">
        <v>3647285.5559014902</v>
      </c>
      <c r="M51" s="1">
        <v>3688985.4676500601</v>
      </c>
      <c r="N51" s="1">
        <v>1537689.279537</v>
      </c>
      <c r="O51" s="1">
        <v>2090544.0851181899</v>
      </c>
      <c r="P51" s="1">
        <v>2993028.1774085299</v>
      </c>
      <c r="Q51" s="1">
        <v>3217330.1205278998</v>
      </c>
      <c r="R51" s="1">
        <v>2694958.79357401</v>
      </c>
      <c r="S51" s="1">
        <v>1826808.80850788</v>
      </c>
    </row>
    <row r="52" spans="1:19" s="1" customFormat="1">
      <c r="A52" s="1">
        <v>656</v>
      </c>
      <c r="B52" s="1" t="s">
        <v>89</v>
      </c>
      <c r="C52" s="1">
        <v>-2.1800000000000002</v>
      </c>
      <c r="D52" s="1">
        <v>84.3</v>
      </c>
      <c r="F52" s="14">
        <v>109.05276000000001</v>
      </c>
      <c r="G52" s="15">
        <v>4.5940000000000003</v>
      </c>
      <c r="H52" s="1" t="s">
        <v>47</v>
      </c>
      <c r="I52" s="1">
        <v>109.05253</v>
      </c>
      <c r="J52" s="1">
        <v>110.0598</v>
      </c>
      <c r="K52" s="1" t="s">
        <v>22</v>
      </c>
      <c r="L52" s="1">
        <v>41960038.950248703</v>
      </c>
      <c r="M52" s="1">
        <v>3105463.7910265801</v>
      </c>
      <c r="N52" s="1">
        <v>190721647.428361</v>
      </c>
      <c r="O52" s="1">
        <v>6373503.4104444701</v>
      </c>
      <c r="P52" s="1">
        <v>3500140.60365061</v>
      </c>
      <c r="Q52" s="1">
        <v>17648515.022618599</v>
      </c>
      <c r="R52" s="1">
        <v>7270144.5214974098</v>
      </c>
      <c r="S52" s="1">
        <v>7082612.5811220901</v>
      </c>
    </row>
    <row r="53" spans="1:19" s="1" customFormat="1">
      <c r="A53" s="1">
        <v>1236</v>
      </c>
      <c r="B53" s="1" t="s">
        <v>90</v>
      </c>
      <c r="C53" s="1">
        <v>-3.54</v>
      </c>
      <c r="D53" s="1">
        <v>57.4</v>
      </c>
      <c r="E53" s="1" t="s">
        <v>91</v>
      </c>
      <c r="F53" s="14">
        <v>126.03169</v>
      </c>
      <c r="G53" s="15">
        <v>3.84</v>
      </c>
      <c r="H53" s="1" t="s">
        <v>21</v>
      </c>
      <c r="I53" s="1">
        <v>126.03125</v>
      </c>
      <c r="J53" s="1">
        <v>127.03852000000001</v>
      </c>
      <c r="K53" s="1" t="s">
        <v>22</v>
      </c>
      <c r="L53" s="1">
        <v>1317369.90474048</v>
      </c>
      <c r="M53" s="1">
        <v>1503799.71852151</v>
      </c>
      <c r="N53" s="1">
        <v>2127874.5576418201</v>
      </c>
      <c r="O53" s="1">
        <v>797929.21947014995</v>
      </c>
      <c r="P53" s="1">
        <v>1248000.5847493201</v>
      </c>
      <c r="Q53" s="1">
        <v>1320750.6205844099</v>
      </c>
      <c r="R53" s="1">
        <v>1934311.7494191399</v>
      </c>
      <c r="S53" s="1">
        <v>797668.46880457702</v>
      </c>
    </row>
    <row r="54" spans="1:19" s="1" customFormat="1">
      <c r="A54" s="1">
        <v>1100</v>
      </c>
      <c r="B54" s="1" t="s">
        <v>92</v>
      </c>
      <c r="C54" s="1">
        <v>-3</v>
      </c>
      <c r="D54" s="1">
        <v>86.3</v>
      </c>
      <c r="E54" s="1" t="s">
        <v>93</v>
      </c>
      <c r="F54" s="14">
        <v>122.03677999999999</v>
      </c>
      <c r="G54" s="15">
        <v>3.4540000000000002</v>
      </c>
      <c r="H54" s="1" t="s">
        <v>73</v>
      </c>
      <c r="I54" s="1">
        <v>122.03641</v>
      </c>
      <c r="J54" s="1">
        <v>123.04369</v>
      </c>
      <c r="K54" s="1" t="s">
        <v>22</v>
      </c>
      <c r="L54" s="1">
        <v>4259282.8736903798</v>
      </c>
      <c r="M54" s="1">
        <v>1105800.0539478201</v>
      </c>
      <c r="N54" s="1">
        <v>1592037.8732968001</v>
      </c>
      <c r="O54" s="1">
        <v>3121713.7070346102</v>
      </c>
      <c r="P54" s="1">
        <v>1336488.08912561</v>
      </c>
      <c r="Q54" s="1">
        <v>1537768.7065488601</v>
      </c>
      <c r="R54" s="1">
        <v>2188693.78532753</v>
      </c>
      <c r="S54" s="1">
        <v>2151022.6930784099</v>
      </c>
    </row>
    <row r="55" spans="1:19" s="1" customFormat="1">
      <c r="A55" s="1">
        <v>1105</v>
      </c>
      <c r="B55" s="1" t="s">
        <v>92</v>
      </c>
      <c r="C55" s="1">
        <v>-2.72</v>
      </c>
      <c r="D55" s="1">
        <v>36.799999999999997</v>
      </c>
      <c r="F55" s="14">
        <v>122.03677999999999</v>
      </c>
      <c r="G55" s="15">
        <v>3.7250000000000001</v>
      </c>
      <c r="H55" s="1" t="s">
        <v>73</v>
      </c>
      <c r="I55" s="1">
        <v>122.03645</v>
      </c>
      <c r="J55" s="1">
        <v>123.04371999999999</v>
      </c>
      <c r="K55" s="1" t="s">
        <v>22</v>
      </c>
      <c r="L55" s="1">
        <v>1220085.58416944</v>
      </c>
      <c r="M55" s="1">
        <v>1349950.7354773399</v>
      </c>
      <c r="N55" s="1">
        <v>1086173.12590983</v>
      </c>
      <c r="O55" s="1">
        <v>1023567.90484467</v>
      </c>
      <c r="P55" s="1">
        <v>1783854.4239265199</v>
      </c>
      <c r="Q55" s="1">
        <v>2183071.1650471301</v>
      </c>
      <c r="R55" s="1">
        <v>1115781.32159133</v>
      </c>
      <c r="S55" s="1">
        <v>11211185.3997104</v>
      </c>
    </row>
    <row r="56" spans="1:19" s="1" customFormat="1">
      <c r="A56" s="1">
        <v>1693</v>
      </c>
      <c r="B56" s="1" t="s">
        <v>94</v>
      </c>
      <c r="C56" s="1">
        <v>-5.3</v>
      </c>
      <c r="D56" s="1">
        <v>33.1</v>
      </c>
      <c r="F56" s="14">
        <v>138.03169</v>
      </c>
      <c r="G56" s="15">
        <v>6.5750000000000002</v>
      </c>
      <c r="H56" s="1" t="s">
        <v>75</v>
      </c>
      <c r="I56" s="1">
        <v>138.03095999999999</v>
      </c>
      <c r="J56" s="1">
        <v>139.03824</v>
      </c>
      <c r="K56" s="1" t="s">
        <v>22</v>
      </c>
      <c r="L56" s="1">
        <v>374733.10503519501</v>
      </c>
      <c r="M56" s="1">
        <v>2071815.9141410801</v>
      </c>
      <c r="N56" s="1">
        <v>2017721.1812483601</v>
      </c>
      <c r="O56" s="1">
        <v>904334.14268035197</v>
      </c>
      <c r="P56" s="1">
        <v>340542.17115045298</v>
      </c>
      <c r="Q56" s="1">
        <v>330963.40352362301</v>
      </c>
      <c r="R56" s="1">
        <v>2994232.6761945002</v>
      </c>
      <c r="S56" s="1">
        <v>527649252.31458998</v>
      </c>
    </row>
    <row r="57" spans="1:19" s="1" customFormat="1">
      <c r="A57" s="1">
        <v>1694</v>
      </c>
      <c r="B57" s="1" t="s">
        <v>94</v>
      </c>
      <c r="C57" s="1">
        <v>-5.08</v>
      </c>
      <c r="D57" s="1">
        <v>48.1</v>
      </c>
      <c r="E57" s="1" t="s">
        <v>95</v>
      </c>
      <c r="F57" s="14">
        <v>138.03169</v>
      </c>
      <c r="G57" s="15">
        <v>6.6689999999999996</v>
      </c>
      <c r="H57" s="1" t="s">
        <v>75</v>
      </c>
      <c r="I57" s="1">
        <v>138.03099</v>
      </c>
      <c r="J57" s="1">
        <v>139.03827000000001</v>
      </c>
      <c r="K57" s="1" t="s">
        <v>22</v>
      </c>
      <c r="L57" s="1">
        <v>899565.64719714795</v>
      </c>
      <c r="M57" s="1">
        <v>2071815.9141410801</v>
      </c>
      <c r="N57" s="1">
        <v>2017721.1812483601</v>
      </c>
      <c r="O57" s="1">
        <v>904334.14268035197</v>
      </c>
      <c r="P57" s="1">
        <v>625315.89298963605</v>
      </c>
      <c r="Q57" s="1">
        <v>838882.63600268494</v>
      </c>
      <c r="R57" s="1">
        <v>1049704.59289916</v>
      </c>
      <c r="S57" s="1">
        <v>676926250.03403795</v>
      </c>
    </row>
    <row r="58" spans="1:19" s="1" customFormat="1">
      <c r="A58" s="1">
        <v>1487</v>
      </c>
      <c r="B58" s="1" t="s">
        <v>96</v>
      </c>
      <c r="C58" s="1">
        <v>-4.08</v>
      </c>
      <c r="D58" s="1">
        <v>90.4</v>
      </c>
      <c r="E58" s="1" t="s">
        <v>60</v>
      </c>
      <c r="F58" s="14">
        <v>133.05276000000001</v>
      </c>
      <c r="G58" s="15">
        <v>3.774</v>
      </c>
      <c r="H58" s="1" t="s">
        <v>61</v>
      </c>
      <c r="I58" s="1">
        <v>133.05222000000001</v>
      </c>
      <c r="J58" s="1">
        <v>134.05950000000001</v>
      </c>
      <c r="K58" s="1" t="s">
        <v>22</v>
      </c>
      <c r="L58" s="1">
        <v>3797787.6175778699</v>
      </c>
      <c r="M58" s="1">
        <v>7166041.4556814702</v>
      </c>
      <c r="N58" s="1">
        <v>2456054.2367620799</v>
      </c>
      <c r="O58" s="1">
        <v>9918538.9679478295</v>
      </c>
      <c r="P58" s="1">
        <v>8225404.9238550998</v>
      </c>
      <c r="Q58" s="1">
        <v>9854259.1931240894</v>
      </c>
      <c r="R58" s="1">
        <v>14435203.328909</v>
      </c>
      <c r="S58" s="1">
        <v>9102826.7010601796</v>
      </c>
    </row>
    <row r="59" spans="1:19" s="1" customFormat="1">
      <c r="A59" s="1">
        <v>2081</v>
      </c>
      <c r="B59" s="1" t="s">
        <v>97</v>
      </c>
      <c r="C59" s="1">
        <v>-5.0599999999999996</v>
      </c>
      <c r="D59" s="1">
        <v>13.5</v>
      </c>
      <c r="F59" s="14">
        <v>149.04768000000001</v>
      </c>
      <c r="G59" s="15">
        <v>3.4950000000000001</v>
      </c>
      <c r="H59" s="1" t="s">
        <v>98</v>
      </c>
      <c r="I59" s="1">
        <v>149.04692</v>
      </c>
      <c r="J59" s="1">
        <v>150.05420000000001</v>
      </c>
      <c r="K59" s="1" t="s">
        <v>22</v>
      </c>
      <c r="L59" s="1">
        <v>2123092.1407966199</v>
      </c>
      <c r="M59" s="1">
        <v>1012812.1166826501</v>
      </c>
      <c r="N59" s="1">
        <v>1045920.6393648901</v>
      </c>
      <c r="O59" s="1">
        <v>3126572.75369765</v>
      </c>
      <c r="P59" s="1">
        <v>883357.10306586802</v>
      </c>
      <c r="Q59" s="1">
        <v>1560181.02115244</v>
      </c>
      <c r="R59" s="1">
        <v>1946223.3638697099</v>
      </c>
      <c r="S59" s="1">
        <v>808072.72659789596</v>
      </c>
    </row>
    <row r="60" spans="1:19" s="1" customFormat="1">
      <c r="A60" s="1">
        <v>2085</v>
      </c>
      <c r="B60" s="1" t="s">
        <v>97</v>
      </c>
      <c r="C60" s="1">
        <v>-4.93</v>
      </c>
      <c r="D60" s="1">
        <v>19.899999999999999</v>
      </c>
      <c r="F60" s="14">
        <v>149.04768000000001</v>
      </c>
      <c r="G60" s="15">
        <v>3.6669999999999998</v>
      </c>
      <c r="H60" s="1" t="s">
        <v>98</v>
      </c>
      <c r="I60" s="1">
        <v>149.04694000000001</v>
      </c>
      <c r="J60" s="1">
        <v>150.05421999999999</v>
      </c>
      <c r="K60" s="1" t="s">
        <v>22</v>
      </c>
      <c r="L60" s="1">
        <v>924777.80054954905</v>
      </c>
      <c r="M60" s="1">
        <v>410546.56913944799</v>
      </c>
      <c r="N60" s="1">
        <v>1045920.6393648901</v>
      </c>
      <c r="O60" s="1">
        <v>2711669.4835792501</v>
      </c>
      <c r="P60" s="1">
        <v>353402.99301058898</v>
      </c>
      <c r="Q60" s="1">
        <v>842682.66487211001</v>
      </c>
      <c r="R60" s="1">
        <v>629835.44358513795</v>
      </c>
      <c r="S60" s="1">
        <v>204669.68142946699</v>
      </c>
    </row>
    <row r="61" spans="1:19" s="1" customFormat="1">
      <c r="A61" s="1">
        <v>1154</v>
      </c>
      <c r="B61" s="1" t="s">
        <v>99</v>
      </c>
      <c r="C61" s="1">
        <v>-3.09</v>
      </c>
      <c r="D61" s="1">
        <v>63.1</v>
      </c>
      <c r="F61" s="14">
        <v>123.06841</v>
      </c>
      <c r="G61" s="15">
        <v>2.1789999999999998</v>
      </c>
      <c r="H61" s="1" t="s">
        <v>100</v>
      </c>
      <c r="I61" s="1">
        <v>123.06802999999999</v>
      </c>
      <c r="J61" s="1">
        <v>124.07531</v>
      </c>
      <c r="K61" s="1" t="s">
        <v>22</v>
      </c>
      <c r="L61" s="1">
        <v>1765130.6671534099</v>
      </c>
      <c r="M61" s="1">
        <v>1381778.7960570201</v>
      </c>
      <c r="N61" s="1">
        <v>27220797.5820079</v>
      </c>
      <c r="O61" s="1">
        <v>1252714.2515481301</v>
      </c>
      <c r="P61" s="1">
        <v>1444546.4748208299</v>
      </c>
      <c r="Q61" s="1">
        <v>1799618.4060150599</v>
      </c>
      <c r="R61" s="1">
        <v>1814103.80923592</v>
      </c>
      <c r="S61" s="1">
        <v>1814561.55509521</v>
      </c>
    </row>
    <row r="62" spans="1:19" s="1" customFormat="1">
      <c r="A62" s="1">
        <v>1155</v>
      </c>
      <c r="B62" s="1" t="s">
        <v>99</v>
      </c>
      <c r="C62" s="1">
        <v>-2.95</v>
      </c>
      <c r="D62" s="1">
        <v>54.7</v>
      </c>
      <c r="F62" s="14">
        <v>123.06841</v>
      </c>
      <c r="G62" s="15">
        <v>2.609</v>
      </c>
      <c r="H62" s="1" t="s">
        <v>100</v>
      </c>
      <c r="I62" s="1">
        <v>123.06805</v>
      </c>
      <c r="J62" s="1">
        <v>124.07532999999999</v>
      </c>
      <c r="K62" s="1" t="s">
        <v>22</v>
      </c>
      <c r="L62" s="1">
        <v>4081061.48953465</v>
      </c>
      <c r="M62" s="1">
        <v>3094832.32633447</v>
      </c>
      <c r="N62" s="1">
        <v>10040398.2968568</v>
      </c>
      <c r="O62" s="1">
        <v>3482822.25525638</v>
      </c>
      <c r="P62" s="1">
        <v>4648655.9312332803</v>
      </c>
      <c r="Q62" s="1">
        <v>4891416.2500342904</v>
      </c>
      <c r="R62" s="1">
        <v>3520596.9046214302</v>
      </c>
      <c r="S62" s="1">
        <v>4343612.6248144303</v>
      </c>
    </row>
    <row r="63" spans="1:19" s="1" customFormat="1">
      <c r="A63" s="1">
        <v>1828</v>
      </c>
      <c r="B63" s="1" t="s">
        <v>101</v>
      </c>
      <c r="C63" s="1">
        <v>-4.42</v>
      </c>
      <c r="D63" s="1">
        <v>97.9</v>
      </c>
      <c r="E63" s="1" t="s">
        <v>102</v>
      </c>
      <c r="F63" s="14">
        <v>143.04048</v>
      </c>
      <c r="G63" s="15">
        <v>2.746</v>
      </c>
      <c r="H63" s="1" t="s">
        <v>103</v>
      </c>
      <c r="I63" s="1">
        <v>143.03985</v>
      </c>
      <c r="J63" s="1">
        <v>144.04713000000001</v>
      </c>
      <c r="K63" s="1" t="s">
        <v>22</v>
      </c>
      <c r="L63" s="1">
        <v>1938764.7888471801</v>
      </c>
      <c r="M63" s="1">
        <v>4941720.3442539899</v>
      </c>
      <c r="N63" s="1">
        <v>4912325.5486764601</v>
      </c>
      <c r="O63" s="1">
        <v>1709184.4943945301</v>
      </c>
      <c r="P63" s="1">
        <v>6105369.7368612504</v>
      </c>
      <c r="Q63" s="1">
        <v>19636034.850392401</v>
      </c>
      <c r="R63" s="1">
        <v>1118264.36461934</v>
      </c>
      <c r="S63" s="1">
        <v>7969875.8404197004</v>
      </c>
    </row>
    <row r="64" spans="1:19" s="1" customFormat="1">
      <c r="A64" s="1">
        <v>1725</v>
      </c>
      <c r="B64" s="1" t="s">
        <v>104</v>
      </c>
      <c r="C64" s="1">
        <v>-5.29</v>
      </c>
      <c r="D64" s="1">
        <v>36.1</v>
      </c>
      <c r="F64" s="14">
        <v>139.02694</v>
      </c>
      <c r="G64" s="15">
        <v>6.5860000000000003</v>
      </c>
      <c r="H64" s="1" t="s">
        <v>78</v>
      </c>
      <c r="I64" s="1">
        <v>139.02620999999999</v>
      </c>
      <c r="J64" s="1">
        <v>140.03348</v>
      </c>
      <c r="K64" s="1" t="s">
        <v>22</v>
      </c>
      <c r="L64" s="1">
        <v>29504.702834398999</v>
      </c>
      <c r="M64" s="1">
        <v>25301.6350612073</v>
      </c>
      <c r="N64" s="1">
        <v>34180.520225640998</v>
      </c>
      <c r="O64" s="1">
        <v>48264.350182428403</v>
      </c>
      <c r="P64" s="1">
        <v>55259.846076751499</v>
      </c>
      <c r="Q64" s="1">
        <v>40373.5085132366</v>
      </c>
      <c r="R64" s="1">
        <v>34658.188986300796</v>
      </c>
      <c r="S64" s="1">
        <v>12403961.622835699</v>
      </c>
    </row>
    <row r="65" spans="1:19" s="1" customFormat="1">
      <c r="A65" s="1">
        <v>2625</v>
      </c>
      <c r="B65" s="1" t="s">
        <v>105</v>
      </c>
      <c r="C65" s="1">
        <v>-5.22</v>
      </c>
      <c r="D65" s="1">
        <v>88.7</v>
      </c>
      <c r="F65" s="14">
        <v>164.08373</v>
      </c>
      <c r="G65" s="15">
        <v>7.7530000000000001</v>
      </c>
      <c r="H65" s="1" t="s">
        <v>106</v>
      </c>
      <c r="I65" s="1">
        <v>164.08287000000001</v>
      </c>
      <c r="J65" s="1">
        <v>165.09014999999999</v>
      </c>
      <c r="K65" s="1" t="s">
        <v>22</v>
      </c>
      <c r="L65" s="1">
        <v>24345117.7469678</v>
      </c>
      <c r="M65" s="1">
        <v>1361674.73027165</v>
      </c>
      <c r="N65" s="1">
        <v>20434390.2103073</v>
      </c>
      <c r="O65" s="1">
        <v>5528460.5426638797</v>
      </c>
      <c r="P65" s="1">
        <v>14024895.353529699</v>
      </c>
      <c r="Q65" s="1">
        <v>32458009.1545357</v>
      </c>
      <c r="R65" s="1">
        <v>11659371.969463199</v>
      </c>
      <c r="S65" s="1">
        <v>1391131.52095874</v>
      </c>
    </row>
    <row r="66" spans="1:19" s="1" customFormat="1">
      <c r="A66" s="1">
        <v>2630</v>
      </c>
      <c r="B66" s="1" t="s">
        <v>105</v>
      </c>
      <c r="C66" s="1">
        <v>-4.9400000000000004</v>
      </c>
      <c r="D66" s="1">
        <v>90.9</v>
      </c>
      <c r="F66" s="14">
        <v>164.08373</v>
      </c>
      <c r="G66" s="15">
        <v>7.907</v>
      </c>
      <c r="H66" s="1" t="s">
        <v>106</v>
      </c>
      <c r="I66" s="1">
        <v>164.08292</v>
      </c>
      <c r="J66" s="1">
        <v>165.09020000000001</v>
      </c>
      <c r="K66" s="1" t="s">
        <v>22</v>
      </c>
      <c r="L66" s="1">
        <v>179428120.198125</v>
      </c>
      <c r="M66" s="1">
        <v>7420782.2400543299</v>
      </c>
      <c r="N66" s="1">
        <v>137295206.35412499</v>
      </c>
      <c r="O66" s="1">
        <v>28482469.287688501</v>
      </c>
      <c r="P66" s="1">
        <v>61568885.998596899</v>
      </c>
      <c r="Q66" s="1">
        <v>126225780.416409</v>
      </c>
      <c r="R66" s="1">
        <v>70841234.347088993</v>
      </c>
      <c r="S66" s="1">
        <v>11412771.340970401</v>
      </c>
    </row>
    <row r="67" spans="1:19" s="1" customFormat="1">
      <c r="A67" s="1">
        <v>1490</v>
      </c>
      <c r="B67" s="1" t="s">
        <v>107</v>
      </c>
      <c r="C67" s="1">
        <v>-3.88</v>
      </c>
      <c r="D67" s="1">
        <v>66.7</v>
      </c>
      <c r="F67" s="14">
        <v>133.05276000000001</v>
      </c>
      <c r="G67" s="15">
        <v>3.238</v>
      </c>
      <c r="H67" s="1" t="s">
        <v>61</v>
      </c>
      <c r="I67" s="1">
        <v>133.05224999999999</v>
      </c>
      <c r="J67" s="1">
        <v>134.05951999999999</v>
      </c>
      <c r="K67" s="1" t="s">
        <v>22</v>
      </c>
      <c r="L67" s="1">
        <v>5728680.1378662903</v>
      </c>
      <c r="M67" s="1">
        <v>4506484.0346029904</v>
      </c>
      <c r="N67" s="1">
        <v>6566812.33084503</v>
      </c>
      <c r="O67" s="1">
        <v>6050146.7345498102</v>
      </c>
      <c r="P67" s="1">
        <v>6253303.6861002697</v>
      </c>
      <c r="Q67" s="1">
        <v>6586116.1531697204</v>
      </c>
      <c r="R67" s="1">
        <v>7868205.8058063304</v>
      </c>
      <c r="S67" s="1">
        <v>5298864.8477306999</v>
      </c>
    </row>
    <row r="68" spans="1:19" s="1" customFormat="1">
      <c r="A68" s="1">
        <v>3467</v>
      </c>
      <c r="B68" s="1" t="s">
        <v>108</v>
      </c>
      <c r="C68" s="1">
        <v>-4.6399999999999997</v>
      </c>
      <c r="D68" s="1">
        <v>48.3</v>
      </c>
      <c r="E68" s="1" t="s">
        <v>109</v>
      </c>
      <c r="F68" s="14">
        <v>191.05824000000001</v>
      </c>
      <c r="G68" s="15">
        <v>4.8760000000000003</v>
      </c>
      <c r="H68" s="1" t="s">
        <v>110</v>
      </c>
      <c r="I68" s="1">
        <v>191.05735999999999</v>
      </c>
      <c r="J68" s="1">
        <v>192.06462999999999</v>
      </c>
      <c r="K68" s="1" t="s">
        <v>22</v>
      </c>
      <c r="L68" s="1">
        <v>756047.92029820697</v>
      </c>
      <c r="M68" s="1">
        <v>9052841.0497065708</v>
      </c>
      <c r="N68" s="1">
        <v>6859944.2428035298</v>
      </c>
      <c r="O68" s="1">
        <v>480094.533791008</v>
      </c>
      <c r="P68" s="1">
        <v>125824.333232028</v>
      </c>
      <c r="Q68" s="1">
        <v>167221.85460441501</v>
      </c>
      <c r="R68" s="1">
        <v>83505.707946337803</v>
      </c>
      <c r="S68" s="1">
        <v>145270.91418808201</v>
      </c>
    </row>
    <row r="69" spans="1:19" s="1" customFormat="1">
      <c r="A69" s="1">
        <v>2545</v>
      </c>
      <c r="B69" s="1" t="s">
        <v>111</v>
      </c>
      <c r="C69" s="1">
        <v>19.87</v>
      </c>
      <c r="D69" s="1">
        <v>36.9</v>
      </c>
      <c r="F69" s="14">
        <v>162.10043999999999</v>
      </c>
      <c r="G69" s="15">
        <v>5.3029999999999999</v>
      </c>
      <c r="H69" s="1" t="s">
        <v>112</v>
      </c>
      <c r="I69" s="1">
        <v>162.10365999999999</v>
      </c>
      <c r="J69" s="1">
        <v>163.11094</v>
      </c>
      <c r="K69" s="1" t="s">
        <v>22</v>
      </c>
      <c r="L69" s="1">
        <v>3933433.2513771802</v>
      </c>
      <c r="M69" s="1">
        <v>1745518.3856450701</v>
      </c>
      <c r="N69" s="1">
        <v>2025545.54378404</v>
      </c>
      <c r="O69" s="1">
        <v>2478282.5948083401</v>
      </c>
      <c r="P69" s="1">
        <v>4637765.3211575504</v>
      </c>
      <c r="Q69" s="1">
        <v>5153354.3214702904</v>
      </c>
      <c r="R69" s="1">
        <v>3840675.2413876201</v>
      </c>
      <c r="S69" s="1">
        <v>3466748.3815492401</v>
      </c>
    </row>
    <row r="70" spans="1:19" s="1" customFormat="1">
      <c r="A70" s="1">
        <v>1806</v>
      </c>
      <c r="B70" s="1" t="s">
        <v>113</v>
      </c>
      <c r="C70" s="1">
        <v>-5.66</v>
      </c>
      <c r="D70" s="1">
        <v>29.6</v>
      </c>
      <c r="F70" s="14">
        <v>142.02661000000001</v>
      </c>
      <c r="G70" s="15">
        <v>6.577</v>
      </c>
      <c r="H70" s="1" t="s">
        <v>114</v>
      </c>
      <c r="I70" s="1">
        <v>142.0258</v>
      </c>
      <c r="J70" s="1">
        <v>143.03308000000001</v>
      </c>
      <c r="K70" s="1" t="s">
        <v>22</v>
      </c>
      <c r="L70" s="1">
        <v>109161.563178829</v>
      </c>
      <c r="M70" s="1">
        <v>183525.60405868199</v>
      </c>
      <c r="N70" s="1">
        <v>139162.47690604601</v>
      </c>
      <c r="O70" s="1">
        <v>199507.117623689</v>
      </c>
      <c r="P70" s="1">
        <v>110515.25976768701</v>
      </c>
      <c r="Q70" s="1">
        <v>125218.346689766</v>
      </c>
      <c r="R70" s="1">
        <v>55671.220196599403</v>
      </c>
      <c r="S70" s="1">
        <v>33486723.911779199</v>
      </c>
    </row>
    <row r="71" spans="1:19" s="1" customFormat="1">
      <c r="A71" s="1">
        <v>3848</v>
      </c>
      <c r="B71" s="1" t="s">
        <v>115</v>
      </c>
      <c r="C71" s="1">
        <v>-5.17</v>
      </c>
      <c r="D71" s="1">
        <v>56.2</v>
      </c>
      <c r="E71" s="1" t="s">
        <v>116</v>
      </c>
      <c r="F71" s="14">
        <v>205.07389000000001</v>
      </c>
      <c r="G71" s="15">
        <v>4.1239999999999997</v>
      </c>
      <c r="H71" s="1" t="s">
        <v>117</v>
      </c>
      <c r="I71" s="1">
        <v>205.07283000000001</v>
      </c>
      <c r="J71" s="1">
        <v>206.08010999999999</v>
      </c>
      <c r="K71" s="1" t="s">
        <v>22</v>
      </c>
      <c r="L71" s="1">
        <v>252650.616735346</v>
      </c>
      <c r="M71" s="1">
        <v>160743.146083211</v>
      </c>
      <c r="N71" s="1">
        <v>47016.976908707999</v>
      </c>
      <c r="O71" s="1">
        <v>399891.74339689198</v>
      </c>
      <c r="P71" s="1">
        <v>269601.23559325398</v>
      </c>
      <c r="Q71" s="1">
        <v>199715.88960001199</v>
      </c>
      <c r="R71" s="1">
        <v>1364393.73242556</v>
      </c>
      <c r="S71" s="1">
        <v>138568.208432552</v>
      </c>
    </row>
    <row r="72" spans="1:19" s="1" customFormat="1">
      <c r="A72" s="1">
        <v>3078</v>
      </c>
      <c r="B72" s="1" t="s">
        <v>118</v>
      </c>
      <c r="C72" s="1">
        <v>-5.87</v>
      </c>
      <c r="D72" s="1">
        <v>46.3</v>
      </c>
      <c r="F72" s="14">
        <v>178.09938</v>
      </c>
      <c r="G72" s="15">
        <v>11.185</v>
      </c>
      <c r="H72" s="1" t="s">
        <v>119</v>
      </c>
      <c r="I72" s="1">
        <v>178.09833</v>
      </c>
      <c r="J72" s="1">
        <v>179.10561000000001</v>
      </c>
      <c r="K72" s="1" t="s">
        <v>22</v>
      </c>
      <c r="L72" s="1">
        <v>18787567.3925373</v>
      </c>
      <c r="M72" s="1">
        <v>4495585.8335636696</v>
      </c>
      <c r="N72" s="1">
        <v>4711505.7364407899</v>
      </c>
      <c r="O72" s="1">
        <v>9492088.9737971108</v>
      </c>
      <c r="P72" s="1">
        <v>9117839.3638144508</v>
      </c>
      <c r="Q72" s="1">
        <v>7867966.5730417799</v>
      </c>
      <c r="R72" s="1">
        <v>4307639.8878777903</v>
      </c>
      <c r="S72" s="1">
        <v>3217788.8499264899</v>
      </c>
    </row>
    <row r="73" spans="1:19" s="1" customFormat="1">
      <c r="A73" s="1">
        <v>1838</v>
      </c>
      <c r="B73" s="1" t="s">
        <v>120</v>
      </c>
      <c r="C73" s="1">
        <v>-4.45</v>
      </c>
      <c r="D73" s="1">
        <v>85.5</v>
      </c>
      <c r="F73" s="14">
        <v>143.0735</v>
      </c>
      <c r="G73" s="15">
        <v>3.9580000000000002</v>
      </c>
      <c r="H73" s="1" t="s">
        <v>121</v>
      </c>
      <c r="I73" s="1">
        <v>143.07285999999999</v>
      </c>
      <c r="J73" s="1">
        <v>144.08014</v>
      </c>
      <c r="K73" s="1" t="s">
        <v>22</v>
      </c>
      <c r="L73" s="1">
        <v>10494676.5019993</v>
      </c>
      <c r="M73" s="1">
        <v>10597330.676418601</v>
      </c>
      <c r="N73" s="1">
        <v>13491788.1694772</v>
      </c>
      <c r="O73" s="1">
        <v>14133760.4052002</v>
      </c>
      <c r="P73" s="1">
        <v>4688827.3875543904</v>
      </c>
      <c r="Q73" s="1">
        <v>13528024.432356199</v>
      </c>
      <c r="R73" s="1">
        <v>16276390.640651099</v>
      </c>
      <c r="S73" s="1">
        <v>10963857.6654565</v>
      </c>
    </row>
    <row r="74" spans="1:19" s="1" customFormat="1">
      <c r="A74" s="1">
        <v>1842</v>
      </c>
      <c r="B74" s="1" t="s">
        <v>120</v>
      </c>
      <c r="C74" s="1">
        <v>-4.12</v>
      </c>
      <c r="D74" s="1">
        <v>94.6</v>
      </c>
      <c r="F74" s="14">
        <v>143.0735</v>
      </c>
      <c r="G74" s="15">
        <v>4.4340000000000002</v>
      </c>
      <c r="H74" s="1" t="s">
        <v>121</v>
      </c>
      <c r="I74" s="1">
        <v>143.07291000000001</v>
      </c>
      <c r="J74" s="1">
        <v>144.08018999999999</v>
      </c>
      <c r="K74" s="1" t="s">
        <v>22</v>
      </c>
      <c r="L74" s="1">
        <v>5255490.7152482802</v>
      </c>
      <c r="M74" s="1">
        <v>13620092.2381553</v>
      </c>
      <c r="N74" s="1">
        <v>4638004.3014972303</v>
      </c>
      <c r="O74" s="1">
        <v>7797205.3840858797</v>
      </c>
      <c r="P74" s="1">
        <v>14990308.8390732</v>
      </c>
      <c r="Q74" s="1">
        <v>10838164.0549636</v>
      </c>
      <c r="R74" s="1">
        <v>8150519.9806705499</v>
      </c>
      <c r="S74" s="1">
        <v>8207167.0263037104</v>
      </c>
    </row>
    <row r="75" spans="1:19" s="1" customFormat="1">
      <c r="A75" s="1">
        <v>2718</v>
      </c>
      <c r="B75" s="1" t="s">
        <v>122</v>
      </c>
      <c r="C75" s="1">
        <v>-4.45</v>
      </c>
      <c r="D75" s="1">
        <v>49.4</v>
      </c>
      <c r="F75" s="14">
        <v>166.09938</v>
      </c>
      <c r="G75" s="15">
        <v>5.1829999999999998</v>
      </c>
      <c r="H75" s="1" t="s">
        <v>123</v>
      </c>
      <c r="I75" s="1">
        <v>166.09863999999999</v>
      </c>
      <c r="J75" s="1">
        <v>167.10592</v>
      </c>
      <c r="K75" s="1" t="s">
        <v>22</v>
      </c>
      <c r="L75" s="1">
        <v>423501.26077616302</v>
      </c>
      <c r="M75" s="1">
        <v>3951018.9131827499</v>
      </c>
      <c r="N75" s="1">
        <v>3710489.7019328</v>
      </c>
      <c r="O75" s="1">
        <v>502737.01659430598</v>
      </c>
      <c r="P75" s="1">
        <v>481925.767004564</v>
      </c>
      <c r="Q75" s="1">
        <v>473501.39504780498</v>
      </c>
      <c r="R75" s="1">
        <v>1314815.2389175999</v>
      </c>
      <c r="S75" s="1">
        <v>1098996.96706704</v>
      </c>
    </row>
    <row r="76" spans="1:19" s="1" customFormat="1">
      <c r="A76" s="1">
        <v>4216</v>
      </c>
      <c r="B76" s="1" t="s">
        <v>124</v>
      </c>
      <c r="C76" s="1">
        <v>-4.6900000000000004</v>
      </c>
      <c r="D76" s="1">
        <v>48.4</v>
      </c>
      <c r="F76" s="14">
        <v>221.14158</v>
      </c>
      <c r="G76" s="15">
        <v>8.2550000000000008</v>
      </c>
      <c r="H76" s="1" t="s">
        <v>125</v>
      </c>
      <c r="I76" s="1">
        <v>221.14053999999999</v>
      </c>
      <c r="J76" s="1">
        <v>222.14782</v>
      </c>
      <c r="K76" s="1" t="s">
        <v>22</v>
      </c>
      <c r="L76" s="1">
        <v>32863441.896644302</v>
      </c>
      <c r="M76" s="1">
        <v>2053566.1371383001</v>
      </c>
      <c r="N76" s="1">
        <v>12831596.921196399</v>
      </c>
      <c r="O76" s="1">
        <v>4905506.3878633399</v>
      </c>
      <c r="P76" s="1">
        <v>4379477.1495463997</v>
      </c>
      <c r="Q76" s="1">
        <v>3818198.6752285101</v>
      </c>
      <c r="R76" s="1">
        <v>7620466.38611688</v>
      </c>
      <c r="S76" s="1">
        <v>574049.00748757506</v>
      </c>
    </row>
    <row r="77" spans="1:19" s="1" customFormat="1">
      <c r="A77" s="1">
        <v>4831</v>
      </c>
      <c r="B77" s="1" t="s">
        <v>126</v>
      </c>
      <c r="C77" s="1">
        <v>-9.67</v>
      </c>
      <c r="D77" s="1">
        <v>15.3</v>
      </c>
      <c r="F77" s="14">
        <v>255.09674999999999</v>
      </c>
      <c r="G77" s="15">
        <v>6.73</v>
      </c>
      <c r="H77" s="1" t="s">
        <v>127</v>
      </c>
      <c r="I77" s="1">
        <v>255.09429</v>
      </c>
      <c r="J77" s="1">
        <v>256.10156000000001</v>
      </c>
      <c r="K77" s="1" t="s">
        <v>22</v>
      </c>
      <c r="L77" s="1">
        <v>53237.265664713901</v>
      </c>
      <c r="M77" s="1">
        <v>44218.795767523901</v>
      </c>
      <c r="N77" s="1">
        <v>63055.668978464702</v>
      </c>
      <c r="O77" s="1">
        <v>221351.58740968499</v>
      </c>
      <c r="P77" s="1">
        <v>140071.582094082</v>
      </c>
      <c r="Q77" s="1">
        <v>108443.995075288</v>
      </c>
      <c r="R77" s="1">
        <v>88466.799887467394</v>
      </c>
      <c r="S77" s="1">
        <v>29219726.3656938</v>
      </c>
    </row>
    <row r="78" spans="1:19" s="1" customFormat="1">
      <c r="A78" s="1">
        <v>1025</v>
      </c>
      <c r="B78" s="1" t="s">
        <v>128</v>
      </c>
      <c r="C78" s="1">
        <v>-3.32</v>
      </c>
      <c r="D78" s="1">
        <v>80.400000000000006</v>
      </c>
      <c r="E78" s="1" t="s">
        <v>129</v>
      </c>
      <c r="F78" s="14">
        <v>120.05750999999999</v>
      </c>
      <c r="G78" s="15">
        <v>3.9929999999999999</v>
      </c>
      <c r="H78" s="1" t="s">
        <v>130</v>
      </c>
      <c r="I78" s="1">
        <v>120.05712</v>
      </c>
      <c r="J78" s="1">
        <v>121.06439</v>
      </c>
      <c r="K78" s="1" t="s">
        <v>22</v>
      </c>
      <c r="L78" s="1">
        <v>128554587.887217</v>
      </c>
      <c r="M78" s="1">
        <v>23029911.2295871</v>
      </c>
      <c r="N78" s="1">
        <v>53975252.005744003</v>
      </c>
      <c r="O78" s="1">
        <v>96150518.712321803</v>
      </c>
      <c r="P78" s="1">
        <v>37034641.3571551</v>
      </c>
      <c r="Q78" s="1">
        <v>22014122.7270092</v>
      </c>
      <c r="R78" s="1">
        <v>40070314.682333298</v>
      </c>
      <c r="S78" s="1">
        <v>120271793.079906</v>
      </c>
    </row>
    <row r="79" spans="1:19" s="1" customFormat="1">
      <c r="A79" s="1">
        <v>1028</v>
      </c>
      <c r="B79" s="1" t="s">
        <v>128</v>
      </c>
      <c r="C79" s="1">
        <v>-2.98</v>
      </c>
      <c r="D79" s="1">
        <v>73.900000000000006</v>
      </c>
      <c r="E79" s="1" t="s">
        <v>129</v>
      </c>
      <c r="F79" s="14">
        <v>120.05750999999999</v>
      </c>
      <c r="G79" s="15">
        <v>3.8420000000000001</v>
      </c>
      <c r="H79" s="1" t="s">
        <v>130</v>
      </c>
      <c r="I79" s="1">
        <v>120.05716</v>
      </c>
      <c r="J79" s="1">
        <v>121.06443</v>
      </c>
      <c r="K79" s="1" t="s">
        <v>22</v>
      </c>
      <c r="L79" s="1">
        <v>5301946.30113299</v>
      </c>
      <c r="M79" s="1">
        <v>13163091.5633392</v>
      </c>
      <c r="N79" s="1">
        <v>12751309.327054501</v>
      </c>
      <c r="O79" s="1">
        <v>7300257.7175919404</v>
      </c>
      <c r="P79" s="1">
        <v>5729673.41215875</v>
      </c>
      <c r="Q79" s="1">
        <v>11915197.804484099</v>
      </c>
      <c r="R79" s="1">
        <v>5616303.4838776104</v>
      </c>
      <c r="S79" s="1">
        <v>24778857.4834769</v>
      </c>
    </row>
    <row r="80" spans="1:19" s="1" customFormat="1">
      <c r="A80" s="1">
        <v>2383</v>
      </c>
      <c r="B80" s="1" t="s">
        <v>131</v>
      </c>
      <c r="C80" s="1">
        <v>-4.63</v>
      </c>
      <c r="D80" s="1">
        <v>46.8</v>
      </c>
      <c r="F80" s="14">
        <v>157.07389000000001</v>
      </c>
      <c r="G80" s="15">
        <v>8.2680000000000007</v>
      </c>
      <c r="H80" s="1" t="s">
        <v>132</v>
      </c>
      <c r="I80" s="1">
        <v>157.07317</v>
      </c>
      <c r="J80" s="1">
        <v>158.08044000000001</v>
      </c>
      <c r="K80" s="1" t="s">
        <v>22</v>
      </c>
      <c r="L80" s="1">
        <v>13823378.0527055</v>
      </c>
      <c r="M80" s="1">
        <v>639619.83709816402</v>
      </c>
      <c r="N80" s="1">
        <v>7808389.08337704</v>
      </c>
      <c r="O80" s="1">
        <v>3102241.58510791</v>
      </c>
      <c r="P80" s="1">
        <v>2451449.5870902999</v>
      </c>
      <c r="Q80" s="1">
        <v>459720.60650676303</v>
      </c>
      <c r="R80" s="1">
        <v>3231985.0856364202</v>
      </c>
      <c r="S80" s="1">
        <v>296346.17699258699</v>
      </c>
    </row>
    <row r="81" spans="1:19" s="1" customFormat="1">
      <c r="A81" s="1">
        <v>1566</v>
      </c>
      <c r="B81" s="1" t="s">
        <v>133</v>
      </c>
      <c r="C81" s="1">
        <v>-4.76</v>
      </c>
      <c r="D81" s="1">
        <v>98.1</v>
      </c>
      <c r="E81" s="1" t="s">
        <v>134</v>
      </c>
      <c r="F81" s="14">
        <v>135.05449999999999</v>
      </c>
      <c r="G81" s="15">
        <v>1.6839999999999999</v>
      </c>
      <c r="H81" s="1" t="s">
        <v>135</v>
      </c>
      <c r="I81" s="1">
        <v>135.05385000000001</v>
      </c>
      <c r="J81" s="1">
        <v>136.06112999999999</v>
      </c>
      <c r="K81" s="1" t="s">
        <v>22</v>
      </c>
      <c r="L81" s="1">
        <v>16612196.928079</v>
      </c>
      <c r="M81" s="1">
        <v>15308953.0062057</v>
      </c>
      <c r="N81" s="1">
        <v>21246534.2418443</v>
      </c>
      <c r="O81" s="1">
        <v>5792442.0092617804</v>
      </c>
      <c r="P81" s="1">
        <v>11984226.724306401</v>
      </c>
      <c r="Q81" s="1">
        <v>14597293.652252</v>
      </c>
      <c r="R81" s="1">
        <v>2264380.6800190001</v>
      </c>
      <c r="S81" s="1">
        <v>168838117.32377699</v>
      </c>
    </row>
    <row r="82" spans="1:19" s="1" customFormat="1">
      <c r="A82" s="1">
        <v>1567</v>
      </c>
      <c r="B82" s="1" t="s">
        <v>133</v>
      </c>
      <c r="C82" s="1">
        <v>-4.6900000000000004</v>
      </c>
      <c r="D82" s="1">
        <v>70.2</v>
      </c>
      <c r="E82" s="1" t="s">
        <v>134</v>
      </c>
      <c r="F82" s="14">
        <v>135.05449999999999</v>
      </c>
      <c r="G82" s="15">
        <v>1.4830000000000001</v>
      </c>
      <c r="H82" s="1" t="s">
        <v>135</v>
      </c>
      <c r="I82" s="1">
        <v>135.05385999999999</v>
      </c>
      <c r="J82" s="1">
        <v>136.06113999999999</v>
      </c>
      <c r="K82" s="1" t="s">
        <v>22</v>
      </c>
      <c r="L82" s="1">
        <v>2143483.3402195699</v>
      </c>
      <c r="M82" s="1">
        <v>230200.82793155601</v>
      </c>
      <c r="N82" s="1">
        <v>787551.27161777299</v>
      </c>
      <c r="O82" s="1">
        <v>5778574.56477495</v>
      </c>
      <c r="P82" s="1">
        <v>255800.26391554601</v>
      </c>
      <c r="Q82" s="1">
        <v>192164.103875514</v>
      </c>
      <c r="R82" s="1">
        <v>610512.763385528</v>
      </c>
      <c r="S82" s="1">
        <v>11731525.591917099</v>
      </c>
    </row>
    <row r="83" spans="1:19" s="1" customFormat="1">
      <c r="A83" s="1">
        <v>5062</v>
      </c>
      <c r="B83" s="1" t="s">
        <v>136</v>
      </c>
      <c r="C83" s="1">
        <v>-5.36</v>
      </c>
      <c r="D83" s="1">
        <v>91.2</v>
      </c>
      <c r="E83" s="1" t="s">
        <v>137</v>
      </c>
      <c r="F83" s="14">
        <v>267.09674999999999</v>
      </c>
      <c r="G83" s="15">
        <v>1.6870000000000001</v>
      </c>
      <c r="H83" s="1" t="s">
        <v>138</v>
      </c>
      <c r="I83" s="1">
        <v>267.09532000000002</v>
      </c>
      <c r="J83" s="1">
        <v>268.1026</v>
      </c>
      <c r="K83" s="1" t="s">
        <v>22</v>
      </c>
      <c r="L83" s="1">
        <v>256713.50233971799</v>
      </c>
      <c r="M83" s="1">
        <v>284900.81965943199</v>
      </c>
      <c r="N83" s="1">
        <v>255737.42586665601</v>
      </c>
      <c r="O83" s="1">
        <v>78800.481299874897</v>
      </c>
      <c r="P83" s="1">
        <v>169182.07370720999</v>
      </c>
      <c r="Q83" s="1">
        <v>280290.70119394799</v>
      </c>
      <c r="R83" s="1">
        <v>28968.3577232387</v>
      </c>
      <c r="S83" s="1">
        <v>3399208.5290821199</v>
      </c>
    </row>
    <row r="84" spans="1:19" s="1" customFormat="1">
      <c r="A84" s="1">
        <v>1935</v>
      </c>
      <c r="B84" s="1" t="s">
        <v>139</v>
      </c>
      <c r="C84" s="1">
        <v>-4.82</v>
      </c>
      <c r="D84" s="1">
        <v>14.3</v>
      </c>
      <c r="F84" s="14">
        <v>146.05790999999999</v>
      </c>
      <c r="G84" s="15">
        <v>9.2070000000000007</v>
      </c>
      <c r="H84" s="1" t="s">
        <v>140</v>
      </c>
      <c r="I84" s="1">
        <v>146.05721</v>
      </c>
      <c r="J84" s="1">
        <v>147.06448</v>
      </c>
      <c r="K84" s="1" t="s">
        <v>22</v>
      </c>
      <c r="L84" s="1">
        <v>22615923.520264398</v>
      </c>
      <c r="M84" s="1">
        <v>20386369.596523799</v>
      </c>
      <c r="N84" s="1">
        <v>21682116.4381239</v>
      </c>
      <c r="O84" s="1">
        <v>25038496.807022002</v>
      </c>
      <c r="P84" s="1">
        <v>21004964.406308901</v>
      </c>
      <c r="Q84" s="1">
        <v>19502171.740986198</v>
      </c>
      <c r="R84" s="1">
        <v>21523172.105576899</v>
      </c>
      <c r="S84" s="1">
        <v>23829819.013739899</v>
      </c>
    </row>
    <row r="85" spans="1:19" s="1" customFormat="1">
      <c r="A85" s="1">
        <v>273</v>
      </c>
      <c r="B85" s="1" t="s">
        <v>141</v>
      </c>
      <c r="C85" s="1">
        <v>-0.34</v>
      </c>
      <c r="D85" s="1">
        <v>32.799999999999997</v>
      </c>
      <c r="F85" s="14">
        <v>93.057850000000002</v>
      </c>
      <c r="G85" s="15">
        <v>3.819</v>
      </c>
      <c r="H85" s="1" t="s">
        <v>142</v>
      </c>
      <c r="I85" s="1">
        <v>93.057820000000007</v>
      </c>
      <c r="J85" s="1">
        <v>94.065089999999998</v>
      </c>
      <c r="K85" s="1" t="s">
        <v>22</v>
      </c>
      <c r="L85" s="1">
        <v>6158179.9258283898</v>
      </c>
      <c r="M85" s="1">
        <v>5200350.8266075496</v>
      </c>
      <c r="N85" s="1">
        <v>76839459.081432894</v>
      </c>
      <c r="O85" s="1">
        <v>7172012.7145350799</v>
      </c>
      <c r="P85" s="1">
        <v>6446937.8433379102</v>
      </c>
      <c r="Q85" s="1">
        <v>5929636.6710882103</v>
      </c>
      <c r="R85" s="1">
        <v>5190044.5541422898</v>
      </c>
      <c r="S85" s="1">
        <v>9457306.7920387592</v>
      </c>
    </row>
    <row r="86" spans="1:19" s="1" customFormat="1">
      <c r="A86" s="1">
        <v>277</v>
      </c>
      <c r="B86" s="1" t="s">
        <v>141</v>
      </c>
      <c r="C86" s="1">
        <v>1.08</v>
      </c>
      <c r="D86" s="1">
        <v>83.4</v>
      </c>
      <c r="F86" s="14">
        <v>93.057850000000002</v>
      </c>
      <c r="G86" s="15">
        <v>4.1210000000000004</v>
      </c>
      <c r="H86" s="1" t="s">
        <v>142</v>
      </c>
      <c r="I86" s="1">
        <v>93.057950000000005</v>
      </c>
      <c r="J86" s="1">
        <v>94.06523</v>
      </c>
      <c r="K86" s="1" t="s">
        <v>22</v>
      </c>
      <c r="L86" s="1">
        <v>11108481.640531201</v>
      </c>
      <c r="M86" s="1">
        <v>9540979.0174030103</v>
      </c>
      <c r="N86" s="1">
        <v>8262380.6187525904</v>
      </c>
      <c r="O86" s="1">
        <v>11993445.226339299</v>
      </c>
      <c r="P86" s="1">
        <v>5586247.9744218802</v>
      </c>
      <c r="Q86" s="1">
        <v>6405936.3930382105</v>
      </c>
      <c r="R86" s="1">
        <v>5442558.9825349497</v>
      </c>
      <c r="S86" s="1">
        <v>20414641.2263523</v>
      </c>
    </row>
    <row r="87" spans="1:19" s="1" customFormat="1">
      <c r="A87" s="1">
        <v>4613</v>
      </c>
      <c r="B87" s="1" t="s">
        <v>143</v>
      </c>
      <c r="C87" s="1">
        <v>-9.8000000000000007</v>
      </c>
      <c r="D87" s="1">
        <v>18</v>
      </c>
      <c r="F87" s="14">
        <v>240.12224000000001</v>
      </c>
      <c r="G87" s="15">
        <v>7.093</v>
      </c>
      <c r="H87" s="1" t="s">
        <v>144</v>
      </c>
      <c r="I87" s="1">
        <v>240.11989</v>
      </c>
      <c r="J87" s="1">
        <v>241.12716</v>
      </c>
      <c r="K87" s="1" t="s">
        <v>22</v>
      </c>
      <c r="L87" s="1">
        <v>69620.222279937996</v>
      </c>
      <c r="M87" s="1">
        <v>37084.646870682198</v>
      </c>
      <c r="N87" s="1">
        <v>60736.589750101397</v>
      </c>
      <c r="O87" s="1">
        <v>69853.062660007199</v>
      </c>
      <c r="P87" s="1">
        <v>1031988.66696352</v>
      </c>
      <c r="Q87" s="1">
        <v>2961466.2037419402</v>
      </c>
      <c r="R87" s="1">
        <v>58688.000513072497</v>
      </c>
      <c r="S87" s="1">
        <v>52706.440439974402</v>
      </c>
    </row>
    <row r="88" spans="1:19" s="1" customFormat="1">
      <c r="A88" s="1">
        <v>5612</v>
      </c>
      <c r="B88" s="1" t="s">
        <v>145</v>
      </c>
      <c r="C88" s="1">
        <v>-6.38</v>
      </c>
      <c r="D88" s="1">
        <v>86.2</v>
      </c>
      <c r="E88" s="1" t="s">
        <v>146</v>
      </c>
      <c r="F88" s="14">
        <v>304.24023</v>
      </c>
      <c r="G88" s="15">
        <v>10.781000000000001</v>
      </c>
      <c r="H88" s="1" t="s">
        <v>147</v>
      </c>
      <c r="I88" s="1">
        <v>304.23829000000001</v>
      </c>
      <c r="J88" s="1">
        <v>305.24556999999999</v>
      </c>
      <c r="K88" s="1" t="s">
        <v>22</v>
      </c>
      <c r="L88" s="1">
        <v>13288571.762452399</v>
      </c>
      <c r="M88" s="1">
        <v>2341284.4023112999</v>
      </c>
      <c r="N88" s="1">
        <v>21966757.914549399</v>
      </c>
      <c r="O88" s="1">
        <v>27474370.915101599</v>
      </c>
      <c r="P88" s="1">
        <v>17112847.030606199</v>
      </c>
      <c r="Q88" s="1">
        <v>4365415.2692447295</v>
      </c>
      <c r="R88" s="1">
        <v>51585761.645225398</v>
      </c>
      <c r="S88" s="1">
        <v>551130.52256207401</v>
      </c>
    </row>
    <row r="89" spans="1:19" s="1" customFormat="1">
      <c r="A89" s="1">
        <v>7623</v>
      </c>
      <c r="B89" s="1" t="s">
        <v>148</v>
      </c>
      <c r="C89" s="1">
        <v>-9.43</v>
      </c>
      <c r="D89" s="1">
        <v>92.9</v>
      </c>
      <c r="F89" s="14">
        <v>783.40948000000003</v>
      </c>
      <c r="G89" s="15">
        <v>12.89</v>
      </c>
      <c r="H89" s="1" t="s">
        <v>149</v>
      </c>
      <c r="I89" s="1">
        <v>783.40209000000004</v>
      </c>
      <c r="J89" s="1">
        <v>784.40967000000001</v>
      </c>
      <c r="K89" s="1" t="s">
        <v>22</v>
      </c>
      <c r="L89" s="1">
        <v>15013918.0329179</v>
      </c>
      <c r="M89" s="1">
        <v>178543.070767572</v>
      </c>
      <c r="N89" s="1">
        <v>34999.7070628121</v>
      </c>
      <c r="O89" s="1">
        <v>38318.625256548803</v>
      </c>
      <c r="P89" s="1">
        <v>50624.1041558082</v>
      </c>
      <c r="Q89" s="1">
        <v>47383.151416432003</v>
      </c>
      <c r="R89" s="1">
        <v>779277167.885692</v>
      </c>
      <c r="S89" s="1">
        <v>31238.019136023799</v>
      </c>
    </row>
    <row r="90" spans="1:19" s="1" customFormat="1">
      <c r="A90" s="1">
        <v>7624</v>
      </c>
      <c r="B90" s="1" t="s">
        <v>148</v>
      </c>
      <c r="C90" s="1">
        <v>-9.3699999999999992</v>
      </c>
      <c r="D90" s="1">
        <v>92.4</v>
      </c>
      <c r="F90" s="14">
        <v>783.40948000000003</v>
      </c>
      <c r="G90" s="15">
        <v>13.201000000000001</v>
      </c>
      <c r="H90" s="1" t="s">
        <v>149</v>
      </c>
      <c r="I90" s="1">
        <v>783.40214000000003</v>
      </c>
      <c r="J90" s="1">
        <v>784.40949999999998</v>
      </c>
      <c r="K90" s="1" t="s">
        <v>22</v>
      </c>
      <c r="L90" s="1">
        <v>288295810.50514001</v>
      </c>
      <c r="M90" s="1">
        <v>173273902.45488501</v>
      </c>
      <c r="N90" s="1">
        <v>58455229.4525593</v>
      </c>
      <c r="O90" s="1">
        <v>150159359.11722699</v>
      </c>
      <c r="P90" s="1">
        <v>18946794.9684535</v>
      </c>
      <c r="Q90" s="1">
        <v>4088336.7139954702</v>
      </c>
      <c r="R90" s="1">
        <v>368831525.68318099</v>
      </c>
      <c r="S90" s="1">
        <v>16631494.049565099</v>
      </c>
    </row>
    <row r="91" spans="1:19" s="1" customFormat="1">
      <c r="A91" s="1">
        <v>7625</v>
      </c>
      <c r="B91" s="1" t="s">
        <v>148</v>
      </c>
      <c r="C91" s="1">
        <v>-9.24</v>
      </c>
      <c r="D91" s="1">
        <v>91.5</v>
      </c>
      <c r="F91" s="14">
        <v>783.40948000000003</v>
      </c>
      <c r="G91" s="15">
        <v>12.768000000000001</v>
      </c>
      <c r="H91" s="1" t="s">
        <v>149</v>
      </c>
      <c r="I91" s="1">
        <v>783.40224000000001</v>
      </c>
      <c r="J91" s="1">
        <v>784.40967000000001</v>
      </c>
      <c r="K91" s="1" t="s">
        <v>22</v>
      </c>
      <c r="L91" s="1">
        <v>353461.73154821602</v>
      </c>
      <c r="M91" s="1">
        <v>100436.965382052</v>
      </c>
      <c r="N91" s="1">
        <v>11456.4055402709</v>
      </c>
      <c r="O91" s="1">
        <v>16416.7788647036</v>
      </c>
      <c r="P91" s="1">
        <v>18664.272530997601</v>
      </c>
      <c r="Q91" s="1">
        <v>18324.540252589999</v>
      </c>
      <c r="R91" s="1">
        <v>376013269.92449403</v>
      </c>
      <c r="S91" s="1">
        <v>10370.242471047801</v>
      </c>
    </row>
    <row r="92" spans="1:19" s="1" customFormat="1">
      <c r="A92" s="1">
        <v>7626</v>
      </c>
      <c r="B92" s="1" t="s">
        <v>148</v>
      </c>
      <c r="C92" s="1">
        <v>-9.2200000000000006</v>
      </c>
      <c r="D92" s="1">
        <v>94.6</v>
      </c>
      <c r="F92" s="14">
        <v>783.40948000000003</v>
      </c>
      <c r="G92" s="15">
        <v>13.057</v>
      </c>
      <c r="H92" s="1" t="s">
        <v>149</v>
      </c>
      <c r="I92" s="1">
        <v>783.40225999999996</v>
      </c>
      <c r="J92" s="1">
        <v>784.40961000000004</v>
      </c>
      <c r="K92" s="1" t="s">
        <v>22</v>
      </c>
      <c r="L92" s="1">
        <v>544125169.58571303</v>
      </c>
      <c r="M92" s="1">
        <v>174260073.31671</v>
      </c>
      <c r="N92" s="1">
        <v>58742427.446303703</v>
      </c>
      <c r="O92" s="1">
        <v>152460586.43976</v>
      </c>
      <c r="P92" s="1">
        <v>19068514.555962801</v>
      </c>
      <c r="Q92" s="1">
        <v>4049312.1793440301</v>
      </c>
      <c r="R92" s="1">
        <v>692573124.90149796</v>
      </c>
      <c r="S92" s="1">
        <v>16622478.9366931</v>
      </c>
    </row>
    <row r="93" spans="1:19" s="1" customFormat="1">
      <c r="A93" s="1">
        <v>1066</v>
      </c>
      <c r="B93" s="1" t="s">
        <v>150</v>
      </c>
      <c r="C93" s="1">
        <v>-3.75</v>
      </c>
      <c r="D93" s="1">
        <v>39.5</v>
      </c>
      <c r="F93" s="14">
        <v>121.05276000000001</v>
      </c>
      <c r="G93" s="15">
        <v>3.9910000000000001</v>
      </c>
      <c r="H93" s="1" t="s">
        <v>151</v>
      </c>
      <c r="I93" s="1">
        <v>121.05231000000001</v>
      </c>
      <c r="J93" s="1">
        <v>122.05959</v>
      </c>
      <c r="K93" s="1" t="s">
        <v>22</v>
      </c>
      <c r="L93" s="1">
        <v>4831043.5375872599</v>
      </c>
      <c r="M93" s="1">
        <v>3613810.4919054699</v>
      </c>
      <c r="N93" s="1">
        <v>13944610.0593144</v>
      </c>
      <c r="O93" s="1">
        <v>4615143.3132888703</v>
      </c>
      <c r="P93" s="1">
        <v>4483968.7324104002</v>
      </c>
      <c r="Q93" s="1">
        <v>4083585.4676325899</v>
      </c>
      <c r="R93" s="1">
        <v>3855522.0769343399</v>
      </c>
      <c r="S93" s="1">
        <v>3883840.4525436098</v>
      </c>
    </row>
    <row r="94" spans="1:19" s="1" customFormat="1">
      <c r="A94" s="1">
        <v>1096</v>
      </c>
      <c r="B94" s="1" t="s">
        <v>152</v>
      </c>
      <c r="C94" s="1">
        <v>-3.39</v>
      </c>
      <c r="D94" s="1">
        <v>62.3</v>
      </c>
      <c r="F94" s="14">
        <v>122.03677999999999</v>
      </c>
      <c r="G94" s="15">
        <v>4.6520000000000001</v>
      </c>
      <c r="H94" s="1" t="s">
        <v>73</v>
      </c>
      <c r="I94" s="1">
        <v>122.03637000000001</v>
      </c>
      <c r="J94" s="1">
        <v>123.04364</v>
      </c>
      <c r="K94" s="1" t="s">
        <v>22</v>
      </c>
      <c r="L94" s="1">
        <v>1557816.3358626601</v>
      </c>
      <c r="M94" s="1">
        <v>1837932.3809623499</v>
      </c>
      <c r="N94" s="1">
        <v>2030361.2165220201</v>
      </c>
      <c r="O94" s="1">
        <v>3112224.48655076</v>
      </c>
      <c r="P94" s="1">
        <v>3129220.1589487498</v>
      </c>
      <c r="Q94" s="1">
        <v>4259840.8370518005</v>
      </c>
      <c r="R94" s="1">
        <v>2279023.3378564301</v>
      </c>
      <c r="S94" s="1">
        <v>6764743.5006229104</v>
      </c>
    </row>
    <row r="95" spans="1:19" s="1" customFormat="1">
      <c r="A95" s="1">
        <v>628</v>
      </c>
      <c r="B95" s="1" t="s">
        <v>153</v>
      </c>
      <c r="C95" s="1">
        <v>-1.01</v>
      </c>
      <c r="D95" s="1">
        <v>84.7</v>
      </c>
      <c r="F95" s="14">
        <v>108.05750999999999</v>
      </c>
      <c r="G95" s="15">
        <v>2.9750000000000001</v>
      </c>
      <c r="H95" s="1" t="s">
        <v>154</v>
      </c>
      <c r="I95" s="1">
        <v>108.05741</v>
      </c>
      <c r="J95" s="1">
        <v>109.06468</v>
      </c>
      <c r="K95" s="1" t="s">
        <v>22</v>
      </c>
      <c r="L95" s="1">
        <v>7070454.1486368096</v>
      </c>
      <c r="M95" s="1">
        <v>7366120.2471736902</v>
      </c>
      <c r="N95" s="1">
        <v>15426711.461182101</v>
      </c>
      <c r="O95" s="1">
        <v>7802266.2694685496</v>
      </c>
      <c r="P95" s="1">
        <v>7573666.2076616399</v>
      </c>
      <c r="Q95" s="1">
        <v>8159927.5606788397</v>
      </c>
      <c r="R95" s="1">
        <v>7972990.4173123799</v>
      </c>
      <c r="S95" s="1">
        <v>7325456.6323485896</v>
      </c>
    </row>
    <row r="96" spans="1:19" s="1" customFormat="1">
      <c r="A96" s="1">
        <v>629</v>
      </c>
      <c r="B96" s="1" t="s">
        <v>153</v>
      </c>
      <c r="C96" s="1">
        <v>-0.94</v>
      </c>
      <c r="D96" s="1">
        <v>82.2</v>
      </c>
      <c r="F96" s="14">
        <v>108.05750999999999</v>
      </c>
      <c r="G96" s="15">
        <v>3.3140000000000001</v>
      </c>
      <c r="H96" s="1" t="s">
        <v>154</v>
      </c>
      <c r="I96" s="1">
        <v>108.05741</v>
      </c>
      <c r="J96" s="1">
        <v>109.06469</v>
      </c>
      <c r="K96" s="1" t="s">
        <v>22</v>
      </c>
      <c r="L96" s="1">
        <v>7671774.0286572399</v>
      </c>
      <c r="M96" s="1">
        <v>7433297.4374161297</v>
      </c>
      <c r="N96" s="1">
        <v>7623026.5703722602</v>
      </c>
      <c r="O96" s="1">
        <v>11333131.5208956</v>
      </c>
      <c r="P96" s="1">
        <v>13905352.936512601</v>
      </c>
      <c r="Q96" s="1">
        <v>14880547.848738199</v>
      </c>
      <c r="R96" s="1">
        <v>11834281.8393558</v>
      </c>
      <c r="S96" s="1">
        <v>16529121.4179492</v>
      </c>
    </row>
    <row r="97" spans="1:19" s="1" customFormat="1">
      <c r="A97" s="1">
        <v>884</v>
      </c>
      <c r="B97" s="1" t="s">
        <v>155</v>
      </c>
      <c r="C97" s="1">
        <v>-2.85</v>
      </c>
      <c r="D97" s="1">
        <v>99.1</v>
      </c>
      <c r="E97" s="1" t="s">
        <v>156</v>
      </c>
      <c r="F97" s="14">
        <v>117.07898</v>
      </c>
      <c r="G97" s="15">
        <v>0.81200000000000006</v>
      </c>
      <c r="H97" s="1" t="s">
        <v>157</v>
      </c>
      <c r="I97" s="1">
        <v>117.07863999999999</v>
      </c>
      <c r="J97" s="1">
        <v>118.08595</v>
      </c>
      <c r="K97" s="1" t="s">
        <v>22</v>
      </c>
      <c r="L97" s="1">
        <v>49811248.146592297</v>
      </c>
      <c r="M97" s="1">
        <v>17411334.552799199</v>
      </c>
      <c r="N97" s="1">
        <v>67524285.329810798</v>
      </c>
      <c r="O97" s="1">
        <v>338854002.95336401</v>
      </c>
      <c r="P97" s="1">
        <v>7054209.2219851203</v>
      </c>
      <c r="Q97" s="1">
        <v>3267318.1274791099</v>
      </c>
      <c r="R97" s="1">
        <v>20428438.4442125</v>
      </c>
      <c r="S97" s="1">
        <v>86679834.706258699</v>
      </c>
    </row>
    <row r="98" spans="1:19" s="1" customFormat="1">
      <c r="A98" s="1">
        <v>3565</v>
      </c>
      <c r="B98" s="1" t="s">
        <v>158</v>
      </c>
      <c r="C98" s="1">
        <v>16.100000000000001</v>
      </c>
      <c r="D98" s="1">
        <v>97.8</v>
      </c>
      <c r="E98" s="1" t="s">
        <v>159</v>
      </c>
      <c r="F98" s="14">
        <v>194.08037999999999</v>
      </c>
      <c r="G98" s="15">
        <v>4.0990000000000002</v>
      </c>
      <c r="H98" s="1" t="s">
        <v>160</v>
      </c>
      <c r="I98" s="1">
        <v>194.08349999999999</v>
      </c>
      <c r="J98" s="1">
        <v>195.09078</v>
      </c>
      <c r="K98" s="1" t="s">
        <v>22</v>
      </c>
      <c r="L98" s="1">
        <v>1416946.9648434001</v>
      </c>
      <c r="M98" s="1">
        <v>804558.70803060802</v>
      </c>
      <c r="N98" s="1">
        <v>1571675.7043014399</v>
      </c>
      <c r="O98" s="1">
        <v>2123313.5434347801</v>
      </c>
      <c r="P98" s="1">
        <v>2477652.7383592599</v>
      </c>
      <c r="Q98" s="1">
        <v>4457311.2560179597</v>
      </c>
      <c r="R98" s="1">
        <v>1888599.8176885</v>
      </c>
      <c r="S98" s="1">
        <v>784442.14343031601</v>
      </c>
    </row>
    <row r="99" spans="1:19" s="1" customFormat="1">
      <c r="A99" s="1">
        <v>3566</v>
      </c>
      <c r="B99" s="1" t="s">
        <v>158</v>
      </c>
      <c r="C99" s="1">
        <v>16.239999999999998</v>
      </c>
      <c r="D99" s="1">
        <v>98.2</v>
      </c>
      <c r="E99" s="1" t="s">
        <v>159</v>
      </c>
      <c r="F99" s="14">
        <v>194.08037999999999</v>
      </c>
      <c r="G99" s="15">
        <v>4.34</v>
      </c>
      <c r="H99" s="1" t="s">
        <v>160</v>
      </c>
      <c r="I99" s="1">
        <v>194.08353</v>
      </c>
      <c r="J99" s="1">
        <v>195.0908</v>
      </c>
      <c r="K99" s="1" t="s">
        <v>22</v>
      </c>
      <c r="L99" s="1">
        <v>22574347.007235698</v>
      </c>
      <c r="M99" s="1">
        <v>12320022.6772992</v>
      </c>
      <c r="N99" s="1">
        <v>27984782.127043501</v>
      </c>
      <c r="O99" s="1">
        <v>49090057.186148003</v>
      </c>
      <c r="P99" s="1">
        <v>42346729.387069203</v>
      </c>
      <c r="Q99" s="1">
        <v>64006074.087060302</v>
      </c>
      <c r="R99" s="1">
        <v>29980147.171418998</v>
      </c>
      <c r="S99" s="1">
        <v>26582675.447059698</v>
      </c>
    </row>
    <row r="100" spans="1:19" s="1" customFormat="1">
      <c r="A100" s="1">
        <v>460</v>
      </c>
      <c r="B100" s="1" t="s">
        <v>161</v>
      </c>
      <c r="C100" s="1">
        <v>-0.72</v>
      </c>
      <c r="D100" s="1">
        <v>97.6</v>
      </c>
      <c r="E100" s="1" t="s">
        <v>162</v>
      </c>
      <c r="F100" s="14">
        <v>103.09971</v>
      </c>
      <c r="G100" s="15">
        <v>0.755</v>
      </c>
      <c r="H100" s="1" t="s">
        <v>163</v>
      </c>
      <c r="I100" s="1">
        <v>103.09963999999999</v>
      </c>
      <c r="J100" s="1">
        <v>104.10692</v>
      </c>
      <c r="K100" s="1" t="s">
        <v>22</v>
      </c>
      <c r="L100" s="1">
        <v>42373880.132270701</v>
      </c>
      <c r="M100" s="1">
        <v>33358095.064830299</v>
      </c>
      <c r="N100" s="1">
        <v>45219478.972101003</v>
      </c>
      <c r="O100" s="1">
        <v>79613221.219338298</v>
      </c>
      <c r="P100" s="1">
        <v>35452782.286792196</v>
      </c>
      <c r="Q100" s="1">
        <v>34030037.4925972</v>
      </c>
      <c r="R100" s="1">
        <v>38042040.887595102</v>
      </c>
      <c r="S100" s="1">
        <v>45247650.667142399</v>
      </c>
    </row>
    <row r="101" spans="1:19" s="1" customFormat="1">
      <c r="A101" s="1">
        <v>2034</v>
      </c>
      <c r="B101" s="1" t="s">
        <v>164</v>
      </c>
      <c r="C101" s="1">
        <v>-5.76</v>
      </c>
      <c r="D101" s="1">
        <v>42.4</v>
      </c>
      <c r="F101" s="14">
        <v>148.05242999999999</v>
      </c>
      <c r="G101" s="15">
        <v>3.8170000000000002</v>
      </c>
      <c r="H101" s="1" t="s">
        <v>165</v>
      </c>
      <c r="I101" s="1">
        <v>148.05158</v>
      </c>
      <c r="J101" s="1">
        <v>149.05885000000001</v>
      </c>
      <c r="K101" s="1" t="s">
        <v>22</v>
      </c>
      <c r="L101" s="1">
        <v>1418595.26660259</v>
      </c>
      <c r="M101" s="1">
        <v>1084988.0500816</v>
      </c>
      <c r="N101" s="1">
        <v>1998066.5416914099</v>
      </c>
      <c r="O101" s="1">
        <v>1463430.3678748801</v>
      </c>
      <c r="P101" s="1">
        <v>1355588.2783399399</v>
      </c>
      <c r="Q101" s="1">
        <v>1222974.64433218</v>
      </c>
      <c r="R101" s="1">
        <v>1199394.2239245099</v>
      </c>
      <c r="S101" s="1">
        <v>2000808.5839639099</v>
      </c>
    </row>
    <row r="102" spans="1:19" s="1" customFormat="1">
      <c r="A102" s="1">
        <v>2038</v>
      </c>
      <c r="B102" s="1" t="s">
        <v>164</v>
      </c>
      <c r="C102" s="1">
        <v>-5.46</v>
      </c>
      <c r="D102" s="1">
        <v>40.9</v>
      </c>
      <c r="F102" s="14">
        <v>148.05242999999999</v>
      </c>
      <c r="G102" s="15">
        <v>4.133</v>
      </c>
      <c r="H102" s="1" t="s">
        <v>165</v>
      </c>
      <c r="I102" s="1">
        <v>148.05162000000001</v>
      </c>
      <c r="J102" s="1">
        <v>149.05889999999999</v>
      </c>
      <c r="K102" s="1" t="s">
        <v>22</v>
      </c>
      <c r="L102" s="1">
        <v>1220075.2631315601</v>
      </c>
      <c r="M102" s="1">
        <v>2150867.1317895101</v>
      </c>
      <c r="N102" s="1">
        <v>1660125.5364230501</v>
      </c>
      <c r="O102" s="1">
        <v>1208467.3668885301</v>
      </c>
      <c r="P102" s="1">
        <v>1222087.56333338</v>
      </c>
      <c r="Q102" s="1">
        <v>1341407.68874468</v>
      </c>
      <c r="R102" s="1">
        <v>4565931.3875571899</v>
      </c>
      <c r="S102" s="1">
        <v>4069265.7136198301</v>
      </c>
    </row>
    <row r="103" spans="1:19" s="1" customFormat="1">
      <c r="A103" s="1">
        <v>2266</v>
      </c>
      <c r="B103" s="1" t="s">
        <v>166</v>
      </c>
      <c r="C103" s="1">
        <v>-5.79</v>
      </c>
      <c r="D103" s="1">
        <v>85.2</v>
      </c>
      <c r="E103" s="1" t="s">
        <v>167</v>
      </c>
      <c r="F103" s="14">
        <v>152.12011999999999</v>
      </c>
      <c r="G103" s="15">
        <v>13.648999999999999</v>
      </c>
      <c r="H103" s="1" t="s">
        <v>168</v>
      </c>
      <c r="I103" s="1">
        <v>152.11922999999999</v>
      </c>
      <c r="J103" s="1">
        <v>153.12651</v>
      </c>
      <c r="K103" s="1" t="s">
        <v>22</v>
      </c>
      <c r="L103" s="1">
        <v>12334718.9688475</v>
      </c>
      <c r="M103" s="1">
        <v>10779737.797546299</v>
      </c>
      <c r="N103" s="1">
        <v>8437049.8579159491</v>
      </c>
      <c r="O103" s="1">
        <v>1088622.28999005</v>
      </c>
      <c r="P103" s="1">
        <v>11614206.693933301</v>
      </c>
      <c r="Q103" s="1">
        <v>8056090.1628185902</v>
      </c>
      <c r="R103" s="1">
        <v>6114196.4441325599</v>
      </c>
      <c r="S103" s="1">
        <v>13777553.5231169</v>
      </c>
    </row>
    <row r="104" spans="1:19" s="1" customFormat="1">
      <c r="A104" s="1">
        <v>5769</v>
      </c>
      <c r="B104" s="1" t="s">
        <v>169</v>
      </c>
      <c r="C104" s="1">
        <v>6.95</v>
      </c>
      <c r="D104" s="1">
        <v>85.8</v>
      </c>
      <c r="E104" s="1" t="s">
        <v>170</v>
      </c>
      <c r="F104" s="14">
        <v>318.18311</v>
      </c>
      <c r="G104" s="15">
        <v>10.617000000000001</v>
      </c>
      <c r="H104" s="1" t="s">
        <v>171</v>
      </c>
      <c r="I104" s="1">
        <v>318.18531999999999</v>
      </c>
      <c r="J104" s="1">
        <v>319.19260000000003</v>
      </c>
      <c r="K104" s="1" t="s">
        <v>22</v>
      </c>
      <c r="L104" s="1">
        <v>115825804.16060001</v>
      </c>
      <c r="M104" s="1">
        <v>121680527.65818</v>
      </c>
      <c r="N104" s="1">
        <v>112289214.58598</v>
      </c>
      <c r="O104" s="1">
        <v>106131999.791554</v>
      </c>
      <c r="P104" s="1">
        <v>115516388.96408901</v>
      </c>
      <c r="Q104" s="1">
        <v>114807412.847571</v>
      </c>
      <c r="R104" s="1">
        <v>107514431.270918</v>
      </c>
      <c r="S104" s="1">
        <v>96911945.697476193</v>
      </c>
    </row>
    <row r="105" spans="1:19" s="1" customFormat="1">
      <c r="A105" s="1">
        <v>196</v>
      </c>
      <c r="B105" s="1" t="s">
        <v>172</v>
      </c>
      <c r="C105" s="1">
        <v>1.99</v>
      </c>
      <c r="D105" s="1">
        <v>51.9</v>
      </c>
      <c r="E105" s="1" t="s">
        <v>173</v>
      </c>
      <c r="F105" s="14">
        <v>86.036779999999993</v>
      </c>
      <c r="G105" s="15">
        <v>0.79</v>
      </c>
      <c r="H105" s="1" t="s">
        <v>174</v>
      </c>
      <c r="I105" s="1">
        <v>86.036950000000004</v>
      </c>
      <c r="J105" s="1">
        <v>87.044229999999999</v>
      </c>
      <c r="K105" s="1" t="s">
        <v>22</v>
      </c>
      <c r="L105" s="1">
        <v>851317.06826005201</v>
      </c>
      <c r="M105" s="1">
        <v>1416280.1904025399</v>
      </c>
      <c r="N105" s="1">
        <v>3564995.3109984701</v>
      </c>
      <c r="O105" s="1">
        <v>2021201.0047881801</v>
      </c>
      <c r="P105" s="1">
        <v>955738.02002550405</v>
      </c>
      <c r="Q105" s="1">
        <v>725424.66964467603</v>
      </c>
      <c r="R105" s="1">
        <v>4148514.1694286601</v>
      </c>
      <c r="S105" s="1">
        <v>3687567.6003749198</v>
      </c>
    </row>
    <row r="106" spans="1:19" s="1" customFormat="1">
      <c r="A106" s="1">
        <v>195</v>
      </c>
      <c r="B106" s="1" t="s">
        <v>175</v>
      </c>
      <c r="C106" s="1">
        <v>1.91</v>
      </c>
      <c r="D106" s="1">
        <v>29.7</v>
      </c>
      <c r="F106" s="14">
        <v>86.036779999999993</v>
      </c>
      <c r="G106" s="15">
        <v>4.1459999999999999</v>
      </c>
      <c r="H106" s="1" t="s">
        <v>174</v>
      </c>
      <c r="I106" s="1">
        <v>86.036940000000001</v>
      </c>
      <c r="J106" s="1">
        <v>87.044219999999996</v>
      </c>
      <c r="K106" s="1" t="s">
        <v>22</v>
      </c>
      <c r="L106" s="1">
        <v>2746531.12757377</v>
      </c>
      <c r="M106" s="1">
        <v>1674453.9736204699</v>
      </c>
      <c r="N106" s="1">
        <v>2925150.7866583699</v>
      </c>
      <c r="O106" s="1">
        <v>21097868.874983601</v>
      </c>
      <c r="P106" s="1">
        <v>2010285.0447322</v>
      </c>
      <c r="Q106" s="1">
        <v>2168665.1171785998</v>
      </c>
      <c r="R106" s="1">
        <v>3158425.8458748702</v>
      </c>
      <c r="S106" s="1">
        <v>1052439.5992799201</v>
      </c>
    </row>
    <row r="107" spans="1:19" s="1" customFormat="1">
      <c r="A107" s="1">
        <v>3685</v>
      </c>
      <c r="B107" s="1" t="s">
        <v>176</v>
      </c>
      <c r="C107" s="1">
        <v>-4.7699999999999996</v>
      </c>
      <c r="D107" s="1">
        <v>22.6</v>
      </c>
      <c r="F107" s="14">
        <v>199.06333000000001</v>
      </c>
      <c r="G107" s="15">
        <v>4.93</v>
      </c>
      <c r="H107" s="1" t="s">
        <v>177</v>
      </c>
      <c r="I107" s="1">
        <v>199.06237999999999</v>
      </c>
      <c r="J107" s="1">
        <v>200.06966</v>
      </c>
      <c r="K107" s="1" t="s">
        <v>22</v>
      </c>
      <c r="L107" s="1">
        <v>1086053.0767908001</v>
      </c>
      <c r="M107" s="1">
        <v>44086.3592683346</v>
      </c>
      <c r="N107" s="1">
        <v>270006.169790218</v>
      </c>
      <c r="O107" s="1">
        <v>308536.48925856501</v>
      </c>
      <c r="P107" s="1">
        <v>58721.201922200198</v>
      </c>
      <c r="Q107" s="1">
        <v>316503.86239364999</v>
      </c>
      <c r="R107" s="1">
        <v>120069.672549678</v>
      </c>
      <c r="S107" s="1">
        <v>134200.95461397801</v>
      </c>
    </row>
    <row r="108" spans="1:19" s="1" customFormat="1">
      <c r="A108" s="1">
        <v>3686</v>
      </c>
      <c r="B108" s="1" t="s">
        <v>176</v>
      </c>
      <c r="C108" s="1">
        <v>-4.68</v>
      </c>
      <c r="D108" s="1">
        <v>77.099999999999994</v>
      </c>
      <c r="F108" s="14">
        <v>199.06333000000001</v>
      </c>
      <c r="G108" s="15">
        <v>4.5880000000000001</v>
      </c>
      <c r="H108" s="1" t="s">
        <v>177</v>
      </c>
      <c r="I108" s="1">
        <v>199.0624</v>
      </c>
      <c r="J108" s="1">
        <v>200.06967</v>
      </c>
      <c r="K108" s="1" t="s">
        <v>22</v>
      </c>
      <c r="L108" s="1">
        <v>548934.31078562199</v>
      </c>
      <c r="M108" s="1">
        <v>123528.703314033</v>
      </c>
      <c r="N108" s="1">
        <v>316338.270714482</v>
      </c>
      <c r="O108" s="1">
        <v>2748687.4857098199</v>
      </c>
      <c r="P108" s="1">
        <v>1728853.5228466301</v>
      </c>
      <c r="Q108" s="1">
        <v>1702538.8788534401</v>
      </c>
      <c r="R108" s="1">
        <v>1070173.5288448399</v>
      </c>
      <c r="S108" s="1">
        <v>280788.17958175699</v>
      </c>
    </row>
    <row r="109" spans="1:19" s="1" customFormat="1">
      <c r="A109" s="1">
        <v>520</v>
      </c>
      <c r="B109" s="1" t="s">
        <v>178</v>
      </c>
      <c r="C109" s="1">
        <v>-0.9</v>
      </c>
      <c r="D109" s="1">
        <v>73.3</v>
      </c>
      <c r="F109" s="14">
        <v>105.07898</v>
      </c>
      <c r="G109" s="15">
        <v>5.3029999999999999</v>
      </c>
      <c r="H109" s="1" t="s">
        <v>179</v>
      </c>
      <c r="I109" s="1">
        <v>105.07888</v>
      </c>
      <c r="J109" s="1">
        <v>106.08616000000001</v>
      </c>
      <c r="K109" s="1" t="s">
        <v>22</v>
      </c>
      <c r="L109" s="1">
        <v>12757785.5246001</v>
      </c>
      <c r="M109" s="1">
        <v>10369990.526907399</v>
      </c>
      <c r="N109" s="1">
        <v>13726051.423614901</v>
      </c>
      <c r="O109" s="1">
        <v>9712990.8338476308</v>
      </c>
      <c r="P109" s="1">
        <v>8720937.6612833794</v>
      </c>
      <c r="Q109" s="1">
        <v>11311228.538773701</v>
      </c>
      <c r="R109" s="1">
        <v>15402021.4923227</v>
      </c>
      <c r="S109" s="1">
        <v>10437573.0711508</v>
      </c>
    </row>
    <row r="110" spans="1:19" s="1" customFormat="1">
      <c r="A110" s="1">
        <v>57</v>
      </c>
      <c r="B110" s="1" t="s">
        <v>180</v>
      </c>
      <c r="C110" s="1">
        <v>2.95</v>
      </c>
      <c r="D110" s="1">
        <v>96.9</v>
      </c>
      <c r="F110" s="14">
        <v>78.013940000000005</v>
      </c>
      <c r="G110" s="15">
        <v>0.88100000000000001</v>
      </c>
      <c r="H110" s="1" t="s">
        <v>181</v>
      </c>
      <c r="I110" s="1">
        <v>78.014169999999993</v>
      </c>
      <c r="J110" s="1">
        <v>79.021439999999998</v>
      </c>
      <c r="K110" s="1" t="s">
        <v>22</v>
      </c>
      <c r="L110" s="1">
        <v>4281768041.4625902</v>
      </c>
      <c r="M110" s="1">
        <v>4001119144.9169698</v>
      </c>
      <c r="N110" s="1">
        <v>3857001751.7135301</v>
      </c>
      <c r="O110" s="1">
        <v>6222741718.1691799</v>
      </c>
      <c r="P110" s="1">
        <v>5217025362.0726299</v>
      </c>
      <c r="Q110" s="1">
        <v>4816062235.2186899</v>
      </c>
      <c r="R110" s="1">
        <v>4678729662.4729996</v>
      </c>
      <c r="S110" s="1">
        <v>3316371731.9783101</v>
      </c>
    </row>
    <row r="111" spans="1:19" s="1" customFormat="1">
      <c r="A111" s="1">
        <v>58</v>
      </c>
      <c r="B111" s="1" t="s">
        <v>180</v>
      </c>
      <c r="C111" s="1">
        <v>3.33</v>
      </c>
      <c r="D111" s="1">
        <v>97.1</v>
      </c>
      <c r="F111" s="14">
        <v>78.013940000000005</v>
      </c>
      <c r="G111" s="15">
        <v>1.294</v>
      </c>
      <c r="H111" s="1" t="s">
        <v>181</v>
      </c>
      <c r="I111" s="1">
        <v>78.014189999999999</v>
      </c>
      <c r="J111" s="1">
        <v>79.021469999999994</v>
      </c>
      <c r="K111" s="1" t="s">
        <v>22</v>
      </c>
      <c r="L111" s="1">
        <v>1319186326.18103</v>
      </c>
      <c r="M111" s="1">
        <v>1289485926.3519101</v>
      </c>
      <c r="N111" s="1">
        <v>1206396388.59587</v>
      </c>
      <c r="O111" s="1">
        <v>1791983835.5468099</v>
      </c>
      <c r="P111" s="1">
        <v>1668008339.8406799</v>
      </c>
      <c r="Q111" s="1">
        <v>1530816984.1550801</v>
      </c>
      <c r="R111" s="1">
        <v>1382250814.9537001</v>
      </c>
      <c r="S111" s="1">
        <v>1021121906.09728</v>
      </c>
    </row>
    <row r="112" spans="1:19" s="1" customFormat="1">
      <c r="A112" s="1">
        <v>7557</v>
      </c>
      <c r="B112" s="1" t="s">
        <v>182</v>
      </c>
      <c r="C112" s="1">
        <v>-6.56</v>
      </c>
      <c r="D112" s="1">
        <v>94.7</v>
      </c>
      <c r="F112" s="14">
        <v>733.56214999999997</v>
      </c>
      <c r="G112" s="15">
        <v>14.467000000000001</v>
      </c>
      <c r="H112" s="1" t="s">
        <v>183</v>
      </c>
      <c r="I112" s="1">
        <v>733.55733999999995</v>
      </c>
      <c r="J112" s="1">
        <v>734.56399999999996</v>
      </c>
      <c r="K112" s="1" t="s">
        <v>22</v>
      </c>
      <c r="L112" s="1">
        <v>1905479.9693674301</v>
      </c>
      <c r="M112" s="1">
        <v>1711203.9326750899</v>
      </c>
      <c r="N112" s="1">
        <v>1371237.56588529</v>
      </c>
      <c r="O112" s="1">
        <v>1403436.30604544</v>
      </c>
      <c r="P112" s="1">
        <v>2492159.1388451299</v>
      </c>
      <c r="Q112" s="1">
        <v>3042450.6344254501</v>
      </c>
      <c r="R112" s="1">
        <v>2357978.8623573701</v>
      </c>
      <c r="S112" s="1">
        <v>1739767.54150727</v>
      </c>
    </row>
    <row r="113" spans="1:19" s="1" customFormat="1">
      <c r="A113" s="1">
        <v>3232</v>
      </c>
      <c r="B113" s="1" t="s">
        <v>184</v>
      </c>
      <c r="C113" s="1">
        <v>-5.01</v>
      </c>
      <c r="D113" s="1">
        <v>23.7</v>
      </c>
      <c r="F113" s="14">
        <v>183.08954</v>
      </c>
      <c r="G113" s="15">
        <v>10.143000000000001</v>
      </c>
      <c r="H113" s="1" t="s">
        <v>29</v>
      </c>
      <c r="I113" s="1">
        <v>183.08862999999999</v>
      </c>
      <c r="J113" s="1">
        <v>184.0959</v>
      </c>
      <c r="K113" s="1" t="s">
        <v>22</v>
      </c>
      <c r="L113" s="1">
        <v>3236557.9022027999</v>
      </c>
      <c r="M113" s="1">
        <v>204567.06608768101</v>
      </c>
      <c r="N113" s="1">
        <v>3195858.77808013</v>
      </c>
      <c r="O113" s="1">
        <v>12241888.6654764</v>
      </c>
      <c r="P113" s="1">
        <v>3225462.1299335998</v>
      </c>
      <c r="Q113" s="1">
        <v>1319638.6903241801</v>
      </c>
      <c r="R113" s="1">
        <v>5740637.2327847499</v>
      </c>
      <c r="S113" s="1">
        <v>278256.72067974397</v>
      </c>
    </row>
    <row r="114" spans="1:19" s="1" customFormat="1">
      <c r="A114" s="1">
        <v>5982</v>
      </c>
      <c r="B114" s="1" t="s">
        <v>185</v>
      </c>
      <c r="C114" s="1">
        <v>-5.72</v>
      </c>
      <c r="D114" s="1">
        <v>58.6</v>
      </c>
      <c r="F114" s="14">
        <v>334.28717999999998</v>
      </c>
      <c r="G114" s="15">
        <v>12.541</v>
      </c>
      <c r="H114" s="1" t="s">
        <v>186</v>
      </c>
      <c r="I114" s="1">
        <v>334.28527000000003</v>
      </c>
      <c r="J114" s="1">
        <v>335.29253999999997</v>
      </c>
      <c r="K114" s="1" t="s">
        <v>22</v>
      </c>
      <c r="L114" s="1">
        <v>1195801.8642460201</v>
      </c>
      <c r="M114" s="1">
        <v>788846.02181941504</v>
      </c>
      <c r="N114" s="1">
        <v>1824234.2225870299</v>
      </c>
      <c r="O114" s="1">
        <v>973281.69837376603</v>
      </c>
      <c r="P114" s="1">
        <v>878087.72756917297</v>
      </c>
      <c r="Q114" s="1">
        <v>595779.14831706404</v>
      </c>
      <c r="R114" s="1">
        <v>1137316.5987562099</v>
      </c>
      <c r="S114" s="1">
        <v>825463.74454660097</v>
      </c>
    </row>
    <row r="115" spans="1:19" s="1" customFormat="1">
      <c r="A115" s="1">
        <v>2299</v>
      </c>
      <c r="B115" s="1" t="s">
        <v>187</v>
      </c>
      <c r="C115" s="1">
        <v>-4.8499999999999996</v>
      </c>
      <c r="D115" s="1">
        <v>35.6</v>
      </c>
      <c r="E115" s="1" t="s">
        <v>188</v>
      </c>
      <c r="F115" s="14">
        <v>153.07898</v>
      </c>
      <c r="G115" s="15">
        <v>1.3839999999999999</v>
      </c>
      <c r="H115" s="1" t="s">
        <v>189</v>
      </c>
      <c r="I115" s="1">
        <v>153.07823999999999</v>
      </c>
      <c r="J115" s="1">
        <v>154.08551</v>
      </c>
      <c r="K115" s="1" t="s">
        <v>22</v>
      </c>
      <c r="L115" s="1">
        <v>859878.58556044498</v>
      </c>
      <c r="M115" s="1">
        <v>3432980.88029877</v>
      </c>
      <c r="N115" s="1">
        <v>2665884.56842429</v>
      </c>
      <c r="O115" s="1">
        <v>2528859.0725804698</v>
      </c>
      <c r="P115" s="1">
        <v>1940714.28237644</v>
      </c>
      <c r="Q115" s="1">
        <v>1695278.5716997001</v>
      </c>
      <c r="R115" s="1">
        <v>1905428.10560569</v>
      </c>
      <c r="S115" s="1">
        <v>771482.98371470696</v>
      </c>
    </row>
    <row r="116" spans="1:19" s="1" customFormat="1">
      <c r="A116" s="1">
        <v>1334</v>
      </c>
      <c r="B116" s="1" t="s">
        <v>190</v>
      </c>
      <c r="C116" s="1">
        <v>-3.71</v>
      </c>
      <c r="D116" s="1">
        <v>40.5</v>
      </c>
      <c r="F116" s="14">
        <v>129.07898</v>
      </c>
      <c r="G116" s="15">
        <v>0.70899999999999996</v>
      </c>
      <c r="H116" s="1" t="s">
        <v>191</v>
      </c>
      <c r="I116" s="1">
        <v>129.07849999999999</v>
      </c>
      <c r="J116" s="1">
        <v>130.08578</v>
      </c>
      <c r="K116" s="1" t="s">
        <v>22</v>
      </c>
      <c r="L116" s="1">
        <v>491961.03592559497</v>
      </c>
      <c r="M116" s="1">
        <v>403518.93841303501</v>
      </c>
      <c r="N116" s="1">
        <v>357064.74698681501</v>
      </c>
      <c r="O116" s="1">
        <v>1609167.92796716</v>
      </c>
      <c r="P116" s="1">
        <v>491852.38237638603</v>
      </c>
      <c r="Q116" s="1">
        <v>383656.97731415101</v>
      </c>
      <c r="R116" s="1">
        <v>328284.902090255</v>
      </c>
      <c r="S116" s="1">
        <v>1364923.7689245599</v>
      </c>
    </row>
    <row r="117" spans="1:19" s="1" customFormat="1">
      <c r="A117" s="1">
        <v>6007</v>
      </c>
      <c r="B117" s="1" t="s">
        <v>192</v>
      </c>
      <c r="C117" s="1">
        <v>-9.41</v>
      </c>
      <c r="D117" s="1">
        <v>90.4</v>
      </c>
      <c r="F117" s="14">
        <v>337.33445999999998</v>
      </c>
      <c r="G117" s="15">
        <v>13.651</v>
      </c>
      <c r="H117" s="1" t="s">
        <v>193</v>
      </c>
      <c r="I117" s="1">
        <v>337.33129000000002</v>
      </c>
      <c r="J117" s="1">
        <v>338.33855999999997</v>
      </c>
      <c r="K117" s="1" t="s">
        <v>22</v>
      </c>
      <c r="L117" s="1">
        <v>253448253.253851</v>
      </c>
      <c r="M117" s="1">
        <v>295705943.50000799</v>
      </c>
      <c r="N117" s="1">
        <v>231251592.43072799</v>
      </c>
      <c r="O117" s="1">
        <v>6473719.6042154804</v>
      </c>
      <c r="P117" s="1">
        <v>337693619.75908899</v>
      </c>
      <c r="Q117" s="1">
        <v>192800854.942388</v>
      </c>
      <c r="R117" s="1">
        <v>127225953.355195</v>
      </c>
      <c r="S117" s="1">
        <v>311342096.01816499</v>
      </c>
    </row>
    <row r="118" spans="1:19" s="1" customFormat="1">
      <c r="A118" s="1">
        <v>6008</v>
      </c>
      <c r="B118" s="1" t="s">
        <v>192</v>
      </c>
      <c r="C118" s="1">
        <v>-5.82</v>
      </c>
      <c r="D118" s="1">
        <v>78.099999999999994</v>
      </c>
      <c r="F118" s="14">
        <v>337.33445999999998</v>
      </c>
      <c r="G118" s="15">
        <v>14.013999999999999</v>
      </c>
      <c r="H118" s="1" t="s">
        <v>193</v>
      </c>
      <c r="I118" s="1">
        <v>337.33249999999998</v>
      </c>
      <c r="J118" s="1">
        <v>338.33978000000002</v>
      </c>
      <c r="K118" s="1" t="s">
        <v>22</v>
      </c>
      <c r="L118" s="1">
        <v>5632803.1791538</v>
      </c>
      <c r="M118" s="1">
        <v>3247903.34451757</v>
      </c>
      <c r="N118" s="1">
        <v>6697607.8558449196</v>
      </c>
      <c r="O118" s="1">
        <v>4878846.1270930497</v>
      </c>
      <c r="P118" s="1">
        <v>6384780.4786433503</v>
      </c>
      <c r="Q118" s="1">
        <v>3457595.2180796699</v>
      </c>
      <c r="R118" s="1">
        <v>2653102.9539214</v>
      </c>
      <c r="S118" s="1">
        <v>7527727.4394759899</v>
      </c>
    </row>
    <row r="119" spans="1:19" s="1" customFormat="1">
      <c r="A119" s="1">
        <v>6010</v>
      </c>
      <c r="B119" s="1" t="s">
        <v>192</v>
      </c>
      <c r="C119" s="1">
        <v>-5.63</v>
      </c>
      <c r="D119" s="1">
        <v>66</v>
      </c>
      <c r="F119" s="14">
        <v>337.33445999999998</v>
      </c>
      <c r="G119" s="15">
        <v>14.095000000000001</v>
      </c>
      <c r="H119" s="1" t="s">
        <v>193</v>
      </c>
      <c r="I119" s="1">
        <v>337.33256999999998</v>
      </c>
      <c r="J119" s="1">
        <v>338.33983999999998</v>
      </c>
      <c r="K119" s="1" t="s">
        <v>22</v>
      </c>
      <c r="L119" s="1">
        <v>4086337.5814435799</v>
      </c>
      <c r="M119" s="1">
        <v>5327004.8493381403</v>
      </c>
      <c r="N119" s="1">
        <v>4577115.72498425</v>
      </c>
      <c r="O119" s="1">
        <v>1670073.66102614</v>
      </c>
      <c r="P119" s="1">
        <v>4887533.6331217699</v>
      </c>
      <c r="Q119" s="1">
        <v>3008633.1961038201</v>
      </c>
      <c r="R119" s="1">
        <v>2653102.9539214</v>
      </c>
      <c r="S119" s="1">
        <v>7097102.3922468396</v>
      </c>
    </row>
    <row r="120" spans="1:19" s="1" customFormat="1">
      <c r="A120" s="1">
        <v>1434</v>
      </c>
      <c r="B120" s="1" t="s">
        <v>194</v>
      </c>
      <c r="C120" s="1">
        <v>16.600000000000001</v>
      </c>
      <c r="D120" s="1">
        <v>45.3</v>
      </c>
      <c r="F120" s="14">
        <v>132.04226</v>
      </c>
      <c r="G120" s="15">
        <v>5.7119999999999997</v>
      </c>
      <c r="H120" s="1" t="s">
        <v>195</v>
      </c>
      <c r="I120" s="1">
        <v>132.04445000000001</v>
      </c>
      <c r="J120" s="1">
        <v>133.05172999999999</v>
      </c>
      <c r="K120" s="1" t="s">
        <v>22</v>
      </c>
      <c r="L120" s="1">
        <v>502543.45648299099</v>
      </c>
      <c r="M120" s="1">
        <v>333740.13151313103</v>
      </c>
      <c r="N120" s="1">
        <v>873389.58412678295</v>
      </c>
      <c r="O120" s="1">
        <v>691282.576836686</v>
      </c>
      <c r="P120" s="1">
        <v>420197.25934744801</v>
      </c>
      <c r="Q120" s="1">
        <v>705020.68255439005</v>
      </c>
      <c r="R120" s="1">
        <v>1509591.43115352</v>
      </c>
      <c r="S120" s="1">
        <v>4394547.2783106398</v>
      </c>
    </row>
    <row r="121" spans="1:19" s="1" customFormat="1">
      <c r="A121" s="1">
        <v>4866</v>
      </c>
      <c r="B121" s="1" t="s">
        <v>196</v>
      </c>
      <c r="C121" s="1">
        <v>-6.2</v>
      </c>
      <c r="D121" s="1">
        <v>68.7</v>
      </c>
      <c r="F121" s="14">
        <v>256.24023</v>
      </c>
      <c r="G121" s="15">
        <v>12.180999999999999</v>
      </c>
      <c r="H121" s="1" t="s">
        <v>197</v>
      </c>
      <c r="I121" s="1">
        <v>256.23863999999998</v>
      </c>
      <c r="J121" s="1">
        <v>257.24592000000001</v>
      </c>
      <c r="K121" s="1" t="s">
        <v>22</v>
      </c>
      <c r="L121" s="1">
        <v>4193253.4649936501</v>
      </c>
      <c r="M121" s="1">
        <v>4623515.95972447</v>
      </c>
      <c r="N121" s="1">
        <v>5268119.7517917501</v>
      </c>
      <c r="O121" s="1">
        <v>8952154.1928275004</v>
      </c>
      <c r="P121" s="1">
        <v>7975671.1115435101</v>
      </c>
      <c r="Q121" s="1">
        <v>11289982.3100166</v>
      </c>
      <c r="R121" s="1">
        <v>8431539.5062954109</v>
      </c>
      <c r="S121" s="1">
        <v>7390272.1482727705</v>
      </c>
    </row>
    <row r="122" spans="1:19" s="1" customFormat="1">
      <c r="A122" s="1">
        <v>2948</v>
      </c>
      <c r="B122" s="1" t="s">
        <v>198</v>
      </c>
      <c r="C122" s="1">
        <v>18.53</v>
      </c>
      <c r="D122" s="1">
        <v>86.5</v>
      </c>
      <c r="E122" s="1" t="s">
        <v>199</v>
      </c>
      <c r="F122" s="14">
        <v>175.05931000000001</v>
      </c>
      <c r="G122" s="15">
        <v>4.0380000000000003</v>
      </c>
      <c r="H122" s="1" t="s">
        <v>200</v>
      </c>
      <c r="I122" s="1">
        <v>175.06254999999999</v>
      </c>
      <c r="J122" s="1">
        <v>176.06983</v>
      </c>
      <c r="K122" s="1" t="s">
        <v>22</v>
      </c>
      <c r="L122" s="1">
        <v>3659301.8550205799</v>
      </c>
      <c r="M122" s="1">
        <v>2862964.8067832501</v>
      </c>
      <c r="N122" s="1">
        <v>2190973.9704684</v>
      </c>
      <c r="O122" s="1">
        <v>744342.64082609001</v>
      </c>
      <c r="P122" s="1">
        <v>2434197.6651042802</v>
      </c>
      <c r="Q122" s="1">
        <v>2390723.9999331799</v>
      </c>
      <c r="R122" s="1">
        <v>693818.64253476996</v>
      </c>
      <c r="S122" s="1">
        <v>388436.19017584098</v>
      </c>
    </row>
    <row r="123" spans="1:19" s="1" customFormat="1">
      <c r="A123" s="1">
        <v>2186</v>
      </c>
      <c r="B123" s="1" t="s">
        <v>201</v>
      </c>
      <c r="C123" s="1">
        <v>-4.6500000000000004</v>
      </c>
      <c r="D123" s="1">
        <v>88.1</v>
      </c>
      <c r="E123" s="1" t="s">
        <v>202</v>
      </c>
      <c r="F123" s="14">
        <v>151.04940999999999</v>
      </c>
      <c r="G123" s="15">
        <v>1.641</v>
      </c>
      <c r="H123" s="1" t="s">
        <v>203</v>
      </c>
      <c r="I123" s="1">
        <v>151.04871</v>
      </c>
      <c r="J123" s="1">
        <v>152.05598000000001</v>
      </c>
      <c r="K123" s="1" t="s">
        <v>22</v>
      </c>
      <c r="L123" s="1">
        <v>130342.59472578501</v>
      </c>
      <c r="M123" s="1">
        <v>151368.83346587501</v>
      </c>
      <c r="N123" s="1">
        <v>261385.72251273799</v>
      </c>
      <c r="O123" s="1">
        <v>29145.6580915663</v>
      </c>
      <c r="P123" s="1">
        <v>111998.778071195</v>
      </c>
      <c r="Q123" s="1">
        <v>100795.70854077701</v>
      </c>
      <c r="R123" s="1">
        <v>24811.857290141899</v>
      </c>
      <c r="S123" s="1">
        <v>6692946.1412239</v>
      </c>
    </row>
    <row r="124" spans="1:19" s="1" customFormat="1">
      <c r="A124" s="1">
        <v>3211</v>
      </c>
      <c r="B124" s="1" t="s">
        <v>204</v>
      </c>
      <c r="C124" s="1">
        <v>-4.3099999999999996</v>
      </c>
      <c r="D124" s="1">
        <v>95.2</v>
      </c>
      <c r="F124" s="14">
        <v>182.08439999999999</v>
      </c>
      <c r="G124" s="15">
        <v>4.3140000000000001</v>
      </c>
      <c r="H124" s="1" t="s">
        <v>205</v>
      </c>
      <c r="I124" s="1">
        <v>182.08360999999999</v>
      </c>
      <c r="J124" s="1">
        <v>183.09089</v>
      </c>
      <c r="K124" s="1" t="s">
        <v>22</v>
      </c>
      <c r="L124" s="1">
        <v>2567136.37459885</v>
      </c>
      <c r="M124" s="1">
        <v>1041096.9058647</v>
      </c>
      <c r="N124" s="1">
        <v>10083253.5722804</v>
      </c>
      <c r="O124" s="1">
        <v>6210643.8671808904</v>
      </c>
      <c r="P124" s="1">
        <v>4781109.6277240803</v>
      </c>
      <c r="Q124" s="1">
        <v>12331013.0227695</v>
      </c>
      <c r="R124" s="1">
        <v>2989598.9509255998</v>
      </c>
      <c r="S124" s="1">
        <v>2947295.19519246</v>
      </c>
    </row>
    <row r="125" spans="1:19" s="1" customFormat="1">
      <c r="A125" s="1">
        <v>4838</v>
      </c>
      <c r="B125" s="1" t="s">
        <v>206</v>
      </c>
      <c r="C125" s="1">
        <v>-6.15</v>
      </c>
      <c r="D125" s="1">
        <v>95.2</v>
      </c>
      <c r="F125" s="14">
        <v>255.25621000000001</v>
      </c>
      <c r="G125" s="15">
        <v>13.106</v>
      </c>
      <c r="H125" s="1" t="s">
        <v>207</v>
      </c>
      <c r="I125" s="1">
        <v>255.25465</v>
      </c>
      <c r="J125" s="1">
        <v>256.26191999999998</v>
      </c>
      <c r="K125" s="1" t="s">
        <v>22</v>
      </c>
      <c r="L125" s="1">
        <v>695149.50057455397</v>
      </c>
      <c r="M125" s="1">
        <v>1129275.5252834801</v>
      </c>
      <c r="N125" s="1">
        <v>1205020.2441189201</v>
      </c>
      <c r="O125" s="1">
        <v>1666459.1672442399</v>
      </c>
      <c r="P125" s="1">
        <v>1324591.65500373</v>
      </c>
      <c r="Q125" s="1">
        <v>1152685.2254856101</v>
      </c>
      <c r="R125" s="1">
        <v>762969.22103870299</v>
      </c>
      <c r="S125" s="1">
        <v>1407431.5964219901</v>
      </c>
    </row>
    <row r="126" spans="1:19" s="1" customFormat="1">
      <c r="A126" s="1">
        <v>4839</v>
      </c>
      <c r="B126" s="1" t="s">
        <v>206</v>
      </c>
      <c r="C126" s="1">
        <v>-6.06</v>
      </c>
      <c r="D126" s="1">
        <v>92.4</v>
      </c>
      <c r="F126" s="14">
        <v>255.25621000000001</v>
      </c>
      <c r="G126" s="15">
        <v>12.835000000000001</v>
      </c>
      <c r="H126" s="1" t="s">
        <v>207</v>
      </c>
      <c r="I126" s="1">
        <v>255.25467</v>
      </c>
      <c r="J126" s="1">
        <v>256.26193999999998</v>
      </c>
      <c r="K126" s="1" t="s">
        <v>22</v>
      </c>
      <c r="L126" s="1">
        <v>6877035.7374577196</v>
      </c>
      <c r="M126" s="1">
        <v>5804928.6790899904</v>
      </c>
      <c r="N126" s="1">
        <v>6737812.1943916399</v>
      </c>
      <c r="O126" s="1">
        <v>6082199.9247193504</v>
      </c>
      <c r="P126" s="1">
        <v>6516108.5215919102</v>
      </c>
      <c r="Q126" s="1">
        <v>5536747.5791501701</v>
      </c>
      <c r="R126" s="1">
        <v>2918814.1127456399</v>
      </c>
      <c r="S126" s="1">
        <v>6752455.2227882799</v>
      </c>
    </row>
    <row r="127" spans="1:19" s="1" customFormat="1">
      <c r="A127" s="1">
        <v>1603</v>
      </c>
      <c r="B127" s="1" t="s">
        <v>208</v>
      </c>
      <c r="C127" s="1">
        <v>-5.48</v>
      </c>
      <c r="D127" s="1">
        <v>59.6</v>
      </c>
      <c r="E127" s="1" t="s">
        <v>209</v>
      </c>
      <c r="F127" s="14">
        <v>136.03851</v>
      </c>
      <c r="G127" s="15">
        <v>0.87</v>
      </c>
      <c r="H127" s="1" t="s">
        <v>210</v>
      </c>
      <c r="I127" s="1">
        <v>136.03775999999999</v>
      </c>
      <c r="J127" s="1">
        <v>137.04505</v>
      </c>
      <c r="K127" s="1" t="s">
        <v>22</v>
      </c>
      <c r="L127" s="1">
        <v>4940348.3982187798</v>
      </c>
      <c r="M127" s="1">
        <v>1033106.24426104</v>
      </c>
      <c r="N127" s="1">
        <v>6407958.1588254003</v>
      </c>
      <c r="O127" s="1">
        <v>34766469.067093499</v>
      </c>
      <c r="P127" s="1">
        <v>513591.41895620798</v>
      </c>
      <c r="Q127" s="1">
        <v>181846.738519523</v>
      </c>
      <c r="R127" s="1">
        <v>1258341.2594628199</v>
      </c>
      <c r="S127" s="1">
        <v>5607390.9203468803</v>
      </c>
    </row>
    <row r="128" spans="1:19" s="1" customFormat="1">
      <c r="A128" s="1">
        <v>1604</v>
      </c>
      <c r="B128" s="1" t="s">
        <v>208</v>
      </c>
      <c r="C128" s="1">
        <v>-5.41</v>
      </c>
      <c r="D128" s="1">
        <v>98</v>
      </c>
      <c r="E128" s="1" t="s">
        <v>209</v>
      </c>
      <c r="F128" s="14">
        <v>136.03851</v>
      </c>
      <c r="G128" s="15">
        <v>1.296</v>
      </c>
      <c r="H128" s="1" t="s">
        <v>210</v>
      </c>
      <c r="I128" s="1">
        <v>136.03778</v>
      </c>
      <c r="J128" s="1">
        <v>137.04506000000001</v>
      </c>
      <c r="K128" s="1" t="s">
        <v>22</v>
      </c>
      <c r="L128" s="1">
        <v>4059725.3340105801</v>
      </c>
      <c r="M128" s="1">
        <v>901722.65307475801</v>
      </c>
      <c r="N128" s="1">
        <v>5847718.2918839697</v>
      </c>
      <c r="O128" s="1">
        <v>25860326.976758499</v>
      </c>
      <c r="P128" s="1">
        <v>531223.16487543203</v>
      </c>
      <c r="Q128" s="1">
        <v>108619.11179085</v>
      </c>
      <c r="R128" s="1">
        <v>1005919.65615392</v>
      </c>
      <c r="S128" s="1">
        <v>4854842.6002124101</v>
      </c>
    </row>
    <row r="129" spans="1:19" s="1" customFormat="1">
      <c r="A129" s="1">
        <v>877</v>
      </c>
      <c r="B129" s="1" t="s">
        <v>211</v>
      </c>
      <c r="C129" s="1">
        <v>-2.41</v>
      </c>
      <c r="D129" s="1">
        <v>97.6</v>
      </c>
      <c r="E129" s="1" t="s">
        <v>212</v>
      </c>
      <c r="F129" s="14">
        <v>117.05785</v>
      </c>
      <c r="G129" s="15">
        <v>5.5350000000000001</v>
      </c>
      <c r="H129" s="1" t="s">
        <v>213</v>
      </c>
      <c r="I129" s="1">
        <v>117.05757</v>
      </c>
      <c r="J129" s="1">
        <v>118.06484</v>
      </c>
      <c r="K129" s="1" t="s">
        <v>22</v>
      </c>
      <c r="L129" s="1">
        <v>24619067.747016001</v>
      </c>
      <c r="M129" s="1">
        <v>10448707.0592403</v>
      </c>
      <c r="N129" s="1">
        <v>41704763.866595</v>
      </c>
      <c r="O129" s="1">
        <v>54849516.225880697</v>
      </c>
      <c r="P129" s="1">
        <v>39898037.3674201</v>
      </c>
      <c r="Q129" s="1">
        <v>42858629.151601203</v>
      </c>
      <c r="R129" s="1">
        <v>21527868.303477801</v>
      </c>
      <c r="S129" s="1">
        <v>24534070.4679057</v>
      </c>
    </row>
    <row r="130" spans="1:19" s="1" customFormat="1">
      <c r="A130" s="1">
        <v>881</v>
      </c>
      <c r="B130" s="1" t="s">
        <v>211</v>
      </c>
      <c r="C130" s="1">
        <v>-2.13</v>
      </c>
      <c r="D130" s="1">
        <v>93.2</v>
      </c>
      <c r="E130" s="1" t="s">
        <v>212</v>
      </c>
      <c r="F130" s="14">
        <v>117.05785</v>
      </c>
      <c r="G130" s="15">
        <v>5.0999999999999996</v>
      </c>
      <c r="H130" s="1" t="s">
        <v>213</v>
      </c>
      <c r="I130" s="1">
        <v>117.05759999999999</v>
      </c>
      <c r="J130" s="1">
        <v>118.06488</v>
      </c>
      <c r="K130" s="1" t="s">
        <v>22</v>
      </c>
      <c r="L130" s="1">
        <v>13835204.164375501</v>
      </c>
      <c r="M130" s="1">
        <v>20777996.5327853</v>
      </c>
      <c r="N130" s="1">
        <v>15430881.3578449</v>
      </c>
      <c r="O130" s="1">
        <v>13575338.035759401</v>
      </c>
      <c r="P130" s="1">
        <v>12645955.7088088</v>
      </c>
      <c r="Q130" s="1">
        <v>14426652.9600094</v>
      </c>
      <c r="R130" s="1">
        <v>12512569.088379299</v>
      </c>
      <c r="S130" s="1">
        <v>14290954.6732386</v>
      </c>
    </row>
    <row r="131" spans="1:19" s="1" customFormat="1">
      <c r="A131" s="1">
        <v>2946</v>
      </c>
      <c r="B131" s="1" t="s">
        <v>214</v>
      </c>
      <c r="C131" s="1">
        <v>-5.04</v>
      </c>
      <c r="D131" s="1">
        <v>98.8</v>
      </c>
      <c r="E131" s="1" t="s">
        <v>215</v>
      </c>
      <c r="F131" s="14">
        <v>175.06333000000001</v>
      </c>
      <c r="G131" s="15">
        <v>5.766</v>
      </c>
      <c r="H131" s="1" t="s">
        <v>216</v>
      </c>
      <c r="I131" s="1">
        <v>175.06245000000001</v>
      </c>
      <c r="J131" s="1">
        <v>176.06975</v>
      </c>
      <c r="K131" s="1" t="s">
        <v>22</v>
      </c>
      <c r="L131" s="1">
        <v>4445950.8263206203</v>
      </c>
      <c r="M131" s="1">
        <v>314856.75481366902</v>
      </c>
      <c r="N131" s="1">
        <v>2045576.86216417</v>
      </c>
      <c r="O131" s="1">
        <v>561335.61918061203</v>
      </c>
      <c r="P131" s="1">
        <v>636883.45644683903</v>
      </c>
      <c r="Q131" s="1">
        <v>2203788.2397956098</v>
      </c>
      <c r="R131" s="1">
        <v>7519996.8106967499</v>
      </c>
      <c r="S131" s="1">
        <v>975333.94351377501</v>
      </c>
    </row>
    <row r="132" spans="1:19" s="1" customFormat="1">
      <c r="A132" s="1">
        <v>3788</v>
      </c>
      <c r="B132" s="1" t="s">
        <v>217</v>
      </c>
      <c r="C132" s="1">
        <v>-4.43</v>
      </c>
      <c r="D132" s="1">
        <v>67.2</v>
      </c>
      <c r="E132" s="1" t="s">
        <v>218</v>
      </c>
      <c r="F132" s="14">
        <v>203.09463</v>
      </c>
      <c r="G132" s="15">
        <v>6.508</v>
      </c>
      <c r="H132" s="1" t="s">
        <v>219</v>
      </c>
      <c r="I132" s="1">
        <v>203.09372999999999</v>
      </c>
      <c r="J132" s="1">
        <v>204.10101</v>
      </c>
      <c r="K132" s="1" t="s">
        <v>22</v>
      </c>
      <c r="L132" s="1">
        <v>566414.43816228502</v>
      </c>
      <c r="M132" s="1">
        <v>135395.66415395401</v>
      </c>
      <c r="N132" s="1">
        <v>6316521.8148967698</v>
      </c>
      <c r="O132" s="1">
        <v>1317664.29920315</v>
      </c>
      <c r="P132" s="1">
        <v>98600.100789772696</v>
      </c>
      <c r="Q132" s="1">
        <v>65341.131196341703</v>
      </c>
      <c r="R132" s="1">
        <v>3592350.7947969399</v>
      </c>
      <c r="S132" s="1">
        <v>771288.63213452103</v>
      </c>
    </row>
    <row r="133" spans="1:19" s="1" customFormat="1">
      <c r="A133" s="1">
        <v>3330</v>
      </c>
      <c r="B133" s="1" t="s">
        <v>220</v>
      </c>
      <c r="C133" s="1">
        <v>-5.32</v>
      </c>
      <c r="D133" s="1">
        <v>92.4</v>
      </c>
      <c r="F133" s="14">
        <v>187.06333000000001</v>
      </c>
      <c r="G133" s="15">
        <v>3.2810000000000001</v>
      </c>
      <c r="H133" s="1" t="s">
        <v>221</v>
      </c>
      <c r="I133" s="1">
        <v>187.06233</v>
      </c>
      <c r="J133" s="1">
        <v>188.06961000000001</v>
      </c>
      <c r="K133" s="1" t="s">
        <v>22</v>
      </c>
      <c r="L133" s="1">
        <v>534261.35440671002</v>
      </c>
      <c r="M133" s="1">
        <v>1396779.6071141299</v>
      </c>
      <c r="N133" s="1">
        <v>532721.00171916001</v>
      </c>
      <c r="O133" s="1">
        <v>2518289.6295110602</v>
      </c>
      <c r="P133" s="1">
        <v>616536.66230022896</v>
      </c>
      <c r="Q133" s="1">
        <v>388045.35108416103</v>
      </c>
      <c r="R133" s="1">
        <v>411638.89158251899</v>
      </c>
      <c r="S133" s="1">
        <v>3911154.0259944499</v>
      </c>
    </row>
    <row r="134" spans="1:19" s="1" customFormat="1">
      <c r="A134" s="1">
        <v>3332</v>
      </c>
      <c r="B134" s="1" t="s">
        <v>220</v>
      </c>
      <c r="C134" s="1">
        <v>-4.58</v>
      </c>
      <c r="D134" s="1">
        <v>57.6</v>
      </c>
      <c r="F134" s="14">
        <v>187.06333000000001</v>
      </c>
      <c r="G134" s="15">
        <v>2.95</v>
      </c>
      <c r="H134" s="1" t="s">
        <v>221</v>
      </c>
      <c r="I134" s="1">
        <v>187.06246999999999</v>
      </c>
      <c r="J134" s="1">
        <v>188.06975</v>
      </c>
      <c r="K134" s="1" t="s">
        <v>22</v>
      </c>
      <c r="L134" s="1">
        <v>5398495.2285202499</v>
      </c>
      <c r="M134" s="1">
        <v>4633917.2009789599</v>
      </c>
      <c r="N134" s="1">
        <v>4854980.3725542203</v>
      </c>
      <c r="O134" s="1">
        <v>1353107.5033192399</v>
      </c>
      <c r="P134" s="1">
        <v>6162591.3410454802</v>
      </c>
      <c r="Q134" s="1">
        <v>6637404.4186481498</v>
      </c>
      <c r="R134" s="1">
        <v>2184407.57284973</v>
      </c>
      <c r="S134" s="1">
        <v>4492393.8650500597</v>
      </c>
    </row>
    <row r="135" spans="1:19" s="1" customFormat="1">
      <c r="A135" s="5">
        <v>3683</v>
      </c>
      <c r="B135" s="5" t="s">
        <v>222</v>
      </c>
      <c r="C135" s="5">
        <v>-5.58</v>
      </c>
      <c r="D135" s="5">
        <v>85.4</v>
      </c>
      <c r="E135" s="5"/>
      <c r="F135" s="30">
        <v>199.04001</v>
      </c>
      <c r="G135" s="31">
        <v>3.3119999999999998</v>
      </c>
      <c r="H135" s="5" t="s">
        <v>223</v>
      </c>
      <c r="I135" s="5">
        <v>199.03889000000001</v>
      </c>
      <c r="J135" s="5">
        <v>200.04622000000001</v>
      </c>
      <c r="K135" s="5" t="s">
        <v>22</v>
      </c>
      <c r="L135" s="5">
        <v>32330553.476754501</v>
      </c>
      <c r="M135" s="5">
        <v>27887563.152466901</v>
      </c>
      <c r="N135" s="5">
        <v>26481776.8646162</v>
      </c>
      <c r="O135" s="5">
        <v>36854240.019038104</v>
      </c>
      <c r="P135" s="5">
        <v>27460670.674840599</v>
      </c>
      <c r="Q135" s="5">
        <v>29060006.641307399</v>
      </c>
      <c r="R135" s="5">
        <v>25663348.286125999</v>
      </c>
      <c r="S135" s="5">
        <v>25975015.1664818</v>
      </c>
    </row>
    <row r="136" spans="1:19" s="1" customFormat="1">
      <c r="A136" s="1">
        <v>1319</v>
      </c>
      <c r="B136" s="1" t="s">
        <v>224</v>
      </c>
      <c r="C136" s="1">
        <v>-4.38</v>
      </c>
      <c r="D136" s="1">
        <v>99.9</v>
      </c>
      <c r="E136" s="1" t="s">
        <v>225</v>
      </c>
      <c r="F136" s="14">
        <v>129.05785</v>
      </c>
      <c r="G136" s="15">
        <v>6.83</v>
      </c>
      <c r="H136" s="1" t="s">
        <v>226</v>
      </c>
      <c r="I136" s="1">
        <v>129.05727999999999</v>
      </c>
      <c r="J136" s="1">
        <v>130.06456</v>
      </c>
      <c r="K136" s="1" t="s">
        <v>22</v>
      </c>
      <c r="L136" s="1">
        <v>20741743.354938898</v>
      </c>
      <c r="M136" s="1">
        <v>14358157.9045632</v>
      </c>
      <c r="N136" s="1">
        <v>25927459.007666599</v>
      </c>
      <c r="O136" s="1">
        <v>330070031.525792</v>
      </c>
      <c r="P136" s="1">
        <v>19926137.011661801</v>
      </c>
      <c r="Q136" s="1">
        <v>77426815.2641415</v>
      </c>
      <c r="R136" s="1">
        <v>29029188.149083499</v>
      </c>
      <c r="S136" s="1">
        <v>32359014.817193098</v>
      </c>
    </row>
    <row r="137" spans="1:19" s="1" customFormat="1">
      <c r="A137" s="1">
        <v>1326</v>
      </c>
      <c r="B137" s="1" t="s">
        <v>224</v>
      </c>
      <c r="C137" s="1">
        <v>-3.79</v>
      </c>
      <c r="D137" s="1">
        <v>100</v>
      </c>
      <c r="E137" s="1" t="s">
        <v>225</v>
      </c>
      <c r="F137" s="14">
        <v>129.05785</v>
      </c>
      <c r="G137" s="15">
        <v>6.9610000000000003</v>
      </c>
      <c r="H137" s="1" t="s">
        <v>226</v>
      </c>
      <c r="I137" s="1">
        <v>129.05735999999999</v>
      </c>
      <c r="J137" s="1">
        <v>130.06464</v>
      </c>
      <c r="K137" s="1" t="s">
        <v>22</v>
      </c>
      <c r="L137" s="1">
        <v>27892867.678711601</v>
      </c>
      <c r="M137" s="1">
        <v>22826021.265596598</v>
      </c>
      <c r="N137" s="1">
        <v>25927459.007666599</v>
      </c>
      <c r="O137" s="1">
        <v>302399260.46631598</v>
      </c>
      <c r="P137" s="1">
        <v>27218473.305386201</v>
      </c>
      <c r="Q137" s="1">
        <v>71307959.643528998</v>
      </c>
      <c r="R137" s="1">
        <v>36361252.363853902</v>
      </c>
      <c r="S137" s="1">
        <v>28929334.508425198</v>
      </c>
    </row>
    <row r="138" spans="1:19" s="1" customFormat="1">
      <c r="A138" s="1">
        <v>3989</v>
      </c>
      <c r="B138" s="1" t="s">
        <v>227</v>
      </c>
      <c r="C138" s="1">
        <v>-5.69</v>
      </c>
      <c r="D138" s="1">
        <v>63.8</v>
      </c>
      <c r="E138" s="1" t="s">
        <v>228</v>
      </c>
      <c r="F138" s="14">
        <v>210.12558999999999</v>
      </c>
      <c r="G138" s="15">
        <v>10.779</v>
      </c>
      <c r="H138" s="1" t="s">
        <v>229</v>
      </c>
      <c r="I138" s="1">
        <v>210.12440000000001</v>
      </c>
      <c r="J138" s="1">
        <v>211.13167999999999</v>
      </c>
      <c r="K138" s="1" t="s">
        <v>22</v>
      </c>
      <c r="L138" s="1">
        <v>2664419.3337016399</v>
      </c>
      <c r="M138" s="1">
        <v>342067.77316134103</v>
      </c>
      <c r="N138" s="1">
        <v>7871513.6941082496</v>
      </c>
      <c r="O138" s="1">
        <v>10190175.200530799</v>
      </c>
      <c r="P138" s="1">
        <v>5885022.6528550703</v>
      </c>
      <c r="Q138" s="1">
        <v>1106022.25656384</v>
      </c>
      <c r="R138" s="1">
        <v>18325205.0938216</v>
      </c>
      <c r="S138" s="1">
        <v>721269.38744380604</v>
      </c>
    </row>
    <row r="139" spans="1:19" s="1" customFormat="1">
      <c r="A139" s="1">
        <v>1807</v>
      </c>
      <c r="B139" s="1" t="s">
        <v>230</v>
      </c>
      <c r="C139" s="1">
        <v>-4.3899999999999997</v>
      </c>
      <c r="D139" s="1">
        <v>90.3</v>
      </c>
      <c r="E139" s="1" t="s">
        <v>231</v>
      </c>
      <c r="F139" s="14">
        <v>142.02661000000001</v>
      </c>
      <c r="G139" s="15">
        <v>3.407</v>
      </c>
      <c r="H139" s="1" t="s">
        <v>114</v>
      </c>
      <c r="I139" s="1">
        <v>142.02599000000001</v>
      </c>
      <c r="J139" s="1">
        <v>143.03326000000001</v>
      </c>
      <c r="K139" s="1" t="s">
        <v>22</v>
      </c>
      <c r="L139" s="1">
        <v>5703889.8724422501</v>
      </c>
      <c r="M139" s="1">
        <v>2286315.0642398498</v>
      </c>
      <c r="N139" s="1">
        <v>13921897.300612001</v>
      </c>
      <c r="O139" s="1">
        <v>3155999.3206356801</v>
      </c>
      <c r="P139" s="1">
        <v>4307186.8534230897</v>
      </c>
      <c r="Q139" s="1">
        <v>6034702.3591139</v>
      </c>
      <c r="R139" s="1">
        <v>6566511.3621762702</v>
      </c>
      <c r="S139" s="1">
        <v>15211092.0646479</v>
      </c>
    </row>
    <row r="140" spans="1:19" s="1" customFormat="1">
      <c r="A140" s="1">
        <v>3321</v>
      </c>
      <c r="B140" s="1" t="s">
        <v>232</v>
      </c>
      <c r="C140" s="1">
        <v>17.12</v>
      </c>
      <c r="D140" s="1">
        <v>75</v>
      </c>
      <c r="F140" s="14">
        <v>186.10043999999999</v>
      </c>
      <c r="G140" s="15">
        <v>6.1130000000000004</v>
      </c>
      <c r="H140" s="1" t="s">
        <v>233</v>
      </c>
      <c r="I140" s="1">
        <v>186.10363000000001</v>
      </c>
      <c r="J140" s="1">
        <v>187.11090999999999</v>
      </c>
      <c r="K140" s="1" t="s">
        <v>22</v>
      </c>
      <c r="L140" s="1">
        <v>6241298.6296944702</v>
      </c>
      <c r="M140" s="1">
        <v>5343615.3937773798</v>
      </c>
      <c r="N140" s="1">
        <v>5404499.9410950998</v>
      </c>
      <c r="O140" s="1">
        <v>6356773.8265173296</v>
      </c>
      <c r="P140" s="1">
        <v>3935494.2438949998</v>
      </c>
      <c r="Q140" s="1">
        <v>5111039.9968590997</v>
      </c>
      <c r="R140" s="1">
        <v>4500180.2134651598</v>
      </c>
      <c r="S140" s="1">
        <v>5856875.3908158001</v>
      </c>
    </row>
    <row r="141" spans="1:19" s="1" customFormat="1">
      <c r="A141" s="1">
        <v>2927</v>
      </c>
      <c r="B141" s="1" t="s">
        <v>234</v>
      </c>
      <c r="C141" s="1">
        <v>18.64</v>
      </c>
      <c r="D141" s="1">
        <v>98.3</v>
      </c>
      <c r="E141" s="1" t="s">
        <v>235</v>
      </c>
      <c r="F141" s="14">
        <v>174.11168000000001</v>
      </c>
      <c r="G141" s="15">
        <v>4.3179999999999996</v>
      </c>
      <c r="H141" s="1" t="s">
        <v>236</v>
      </c>
      <c r="I141" s="1">
        <v>174.11492000000001</v>
      </c>
      <c r="J141" s="1">
        <v>175.12219999999999</v>
      </c>
      <c r="K141" s="1" t="s">
        <v>22</v>
      </c>
      <c r="L141" s="1">
        <v>2766404.8183389399</v>
      </c>
      <c r="M141" s="1">
        <v>856287.19631763699</v>
      </c>
      <c r="N141" s="1">
        <v>4276522.1866724398</v>
      </c>
      <c r="O141" s="1">
        <v>1592290.5471131401</v>
      </c>
      <c r="P141" s="1">
        <v>10225571.6391604</v>
      </c>
      <c r="Q141" s="1">
        <v>12510713.426942499</v>
      </c>
      <c r="R141" s="1">
        <v>4223099.6611016598</v>
      </c>
      <c r="S141" s="1">
        <v>2213620.3046291098</v>
      </c>
    </row>
    <row r="142" spans="1:19" s="1" customFormat="1">
      <c r="A142" s="1">
        <v>2954</v>
      </c>
      <c r="B142" s="1" t="s">
        <v>237</v>
      </c>
      <c r="C142" s="1">
        <v>18.399999999999999</v>
      </c>
      <c r="D142" s="1">
        <v>40.9</v>
      </c>
      <c r="E142" s="1" t="s">
        <v>238</v>
      </c>
      <c r="F142" s="14">
        <v>175.09568999999999</v>
      </c>
      <c r="G142" s="15">
        <v>4.6769999999999996</v>
      </c>
      <c r="H142" s="1" t="s">
        <v>239</v>
      </c>
      <c r="I142" s="1">
        <v>175.09890999999999</v>
      </c>
      <c r="J142" s="1">
        <v>176.10619</v>
      </c>
      <c r="K142" s="1" t="s">
        <v>22</v>
      </c>
      <c r="L142" s="1">
        <v>3754378.1472330801</v>
      </c>
      <c r="M142" s="1">
        <v>1335280.68422662</v>
      </c>
      <c r="N142" s="1">
        <v>1759074.60398762</v>
      </c>
      <c r="O142" s="1">
        <v>2887240.1339426902</v>
      </c>
      <c r="P142" s="1">
        <v>1396712.0693592799</v>
      </c>
      <c r="Q142" s="1">
        <v>1091661.5195995199</v>
      </c>
      <c r="R142" s="1">
        <v>1750010.7604799001</v>
      </c>
      <c r="S142" s="1">
        <v>4217488.85644635</v>
      </c>
    </row>
    <row r="143" spans="1:19" s="1" customFormat="1">
      <c r="A143" s="1">
        <v>2338</v>
      </c>
      <c r="B143" s="1" t="s">
        <v>240</v>
      </c>
      <c r="C143" s="1">
        <v>-5.28</v>
      </c>
      <c r="D143" s="1">
        <v>12.1</v>
      </c>
      <c r="F143" s="14">
        <v>154.13577000000001</v>
      </c>
      <c r="G143" s="15">
        <v>10.553000000000001</v>
      </c>
      <c r="H143" s="1" t="s">
        <v>241</v>
      </c>
      <c r="I143" s="1">
        <v>154.13495</v>
      </c>
      <c r="J143" s="1">
        <v>155.14223000000001</v>
      </c>
      <c r="K143" s="1" t="s">
        <v>22</v>
      </c>
      <c r="L143" s="1">
        <v>1784335.7387438801</v>
      </c>
      <c r="M143" s="1">
        <v>180981.051099337</v>
      </c>
      <c r="N143" s="1">
        <v>1293434.86837057</v>
      </c>
      <c r="O143" s="1">
        <v>5206969.7535176296</v>
      </c>
      <c r="P143" s="1">
        <v>868982.25339110999</v>
      </c>
      <c r="Q143" s="1">
        <v>1710896.8885024399</v>
      </c>
      <c r="R143" s="1">
        <v>1812124.39021505</v>
      </c>
      <c r="S143" s="1">
        <v>461217.79473308602</v>
      </c>
    </row>
    <row r="144" spans="1:19" s="1" customFormat="1">
      <c r="A144" s="1">
        <v>2669</v>
      </c>
      <c r="B144" s="1" t="s">
        <v>242</v>
      </c>
      <c r="C144" s="1">
        <v>-4.3</v>
      </c>
      <c r="D144" s="1">
        <v>14.8</v>
      </c>
      <c r="F144" s="14">
        <v>165.07898</v>
      </c>
      <c r="G144" s="15">
        <v>4.1859999999999999</v>
      </c>
      <c r="H144" s="1" t="s">
        <v>243</v>
      </c>
      <c r="I144" s="1">
        <v>165.07827</v>
      </c>
      <c r="J144" s="1">
        <v>166.08554000000001</v>
      </c>
      <c r="K144" s="1" t="s">
        <v>22</v>
      </c>
      <c r="L144" s="1">
        <v>474035.13443813601</v>
      </c>
      <c r="M144" s="1">
        <v>892309.71761505795</v>
      </c>
      <c r="N144" s="1">
        <v>354943.29249570199</v>
      </c>
      <c r="O144" s="1">
        <v>1216979.5492944701</v>
      </c>
      <c r="P144" s="1">
        <v>506304.07802446099</v>
      </c>
      <c r="Q144" s="1">
        <v>371093.15805899497</v>
      </c>
      <c r="R144" s="1">
        <v>124532.072845613</v>
      </c>
      <c r="S144" s="1">
        <v>713373.68450676696</v>
      </c>
    </row>
    <row r="145" spans="1:19" s="1" customFormat="1">
      <c r="A145" s="1">
        <v>1315</v>
      </c>
      <c r="B145" s="1" t="s">
        <v>244</v>
      </c>
      <c r="C145" s="1">
        <v>-4</v>
      </c>
      <c r="D145" s="1">
        <v>56.8</v>
      </c>
      <c r="E145" s="1" t="s">
        <v>245</v>
      </c>
      <c r="F145" s="14">
        <v>129.04258999999999</v>
      </c>
      <c r="G145" s="15">
        <v>0.83299999999999996</v>
      </c>
      <c r="H145" s="1" t="s">
        <v>246</v>
      </c>
      <c r="I145" s="1">
        <v>129.04208</v>
      </c>
      <c r="J145" s="1">
        <v>130.04935</v>
      </c>
      <c r="K145" s="1" t="s">
        <v>22</v>
      </c>
      <c r="L145" s="1">
        <v>364697.77564497199</v>
      </c>
      <c r="M145" s="1">
        <v>403715.83670011198</v>
      </c>
      <c r="N145" s="1">
        <v>418298.28347192501</v>
      </c>
      <c r="O145" s="1">
        <v>1641881.8231820399</v>
      </c>
      <c r="P145" s="1">
        <v>300445.39580634102</v>
      </c>
      <c r="Q145" s="1">
        <v>330339.02095627401</v>
      </c>
      <c r="R145" s="1">
        <v>305906.33358593303</v>
      </c>
      <c r="S145" s="1">
        <v>2152063.8701084601</v>
      </c>
    </row>
    <row r="146" spans="1:19" s="1" customFormat="1">
      <c r="A146" s="1">
        <v>897</v>
      </c>
      <c r="B146" s="1" t="s">
        <v>247</v>
      </c>
      <c r="C146" s="1">
        <v>8.23</v>
      </c>
      <c r="D146" s="1">
        <v>31.4</v>
      </c>
      <c r="F146" s="14">
        <v>118.02661000000001</v>
      </c>
      <c r="G146" s="15">
        <v>1.296</v>
      </c>
      <c r="H146" s="1" t="s">
        <v>248</v>
      </c>
      <c r="I146" s="1">
        <v>118.02758</v>
      </c>
      <c r="J146" s="1">
        <v>119.03485999999999</v>
      </c>
      <c r="K146" s="1" t="s">
        <v>22</v>
      </c>
      <c r="L146" s="1">
        <v>1086528.49860212</v>
      </c>
      <c r="M146" s="1">
        <v>155920.371693594</v>
      </c>
      <c r="N146" s="1">
        <v>1553403.1559282399</v>
      </c>
      <c r="O146" s="1">
        <v>5297482.5581084602</v>
      </c>
      <c r="P146" s="1">
        <v>80940.055466071004</v>
      </c>
      <c r="Q146" s="1">
        <v>74399.103372534795</v>
      </c>
      <c r="R146" s="1">
        <v>325201.43870648002</v>
      </c>
      <c r="S146" s="1">
        <v>1087778.1399115699</v>
      </c>
    </row>
    <row r="147" spans="1:19" s="1" customFormat="1">
      <c r="A147" s="1">
        <v>898</v>
      </c>
      <c r="B147" s="1" t="s">
        <v>247</v>
      </c>
      <c r="C147" s="1">
        <v>8.76</v>
      </c>
      <c r="D147" s="1">
        <v>30.6</v>
      </c>
      <c r="F147" s="14">
        <v>118.02661000000001</v>
      </c>
      <c r="G147" s="15">
        <v>1.6859999999999999</v>
      </c>
      <c r="H147" s="1" t="s">
        <v>248</v>
      </c>
      <c r="I147" s="1">
        <v>118.02764000000001</v>
      </c>
      <c r="J147" s="1">
        <v>119.03492</v>
      </c>
      <c r="K147" s="1" t="s">
        <v>22</v>
      </c>
      <c r="L147" s="1">
        <v>282515.37374819798</v>
      </c>
      <c r="M147" s="1">
        <v>229990.097460422</v>
      </c>
      <c r="N147" s="1">
        <v>532386.55375993496</v>
      </c>
      <c r="O147" s="1">
        <v>123995.754894012</v>
      </c>
      <c r="P147" s="1">
        <v>130289.77305207</v>
      </c>
      <c r="Q147" s="1">
        <v>207291.49431635201</v>
      </c>
      <c r="R147" s="1">
        <v>24917.1054850291</v>
      </c>
      <c r="S147" s="1">
        <v>3048206.9920765199</v>
      </c>
    </row>
    <row r="148" spans="1:19" s="1" customFormat="1">
      <c r="A148" s="1">
        <v>4633</v>
      </c>
      <c r="B148" s="1" t="s">
        <v>249</v>
      </c>
      <c r="C148" s="1">
        <v>-4.82</v>
      </c>
      <c r="D148" s="1">
        <v>92.7</v>
      </c>
      <c r="F148" s="14">
        <v>242.08037999999999</v>
      </c>
      <c r="G148" s="15">
        <v>5.39</v>
      </c>
      <c r="H148" s="1" t="s">
        <v>250</v>
      </c>
      <c r="I148" s="1">
        <v>242.07920999999999</v>
      </c>
      <c r="J148" s="1">
        <v>243.08647999999999</v>
      </c>
      <c r="K148" s="1" t="s">
        <v>22</v>
      </c>
      <c r="L148" s="1">
        <v>2591889.0817360701</v>
      </c>
      <c r="M148" s="1">
        <v>1116395.6806347701</v>
      </c>
      <c r="N148" s="1">
        <v>1887106.07481966</v>
      </c>
      <c r="O148" s="1">
        <v>4172447.79314005</v>
      </c>
      <c r="P148" s="1">
        <v>4181513.43023059</v>
      </c>
      <c r="Q148" s="1">
        <v>4836248.0906439004</v>
      </c>
      <c r="R148" s="1">
        <v>2379317.0929132998</v>
      </c>
      <c r="S148" s="1">
        <v>1774797.8034228401</v>
      </c>
    </row>
    <row r="149" spans="1:19" s="1" customFormat="1">
      <c r="A149" s="1">
        <v>7131</v>
      </c>
      <c r="B149" s="1" t="s">
        <v>251</v>
      </c>
      <c r="C149" s="1">
        <v>-5.91</v>
      </c>
      <c r="D149" s="1">
        <v>88.4</v>
      </c>
      <c r="F149" s="14">
        <v>495.33249000000001</v>
      </c>
      <c r="G149" s="15">
        <v>10.301</v>
      </c>
      <c r="H149" s="1" t="s">
        <v>252</v>
      </c>
      <c r="I149" s="1">
        <v>495.32956000000001</v>
      </c>
      <c r="J149" s="1">
        <v>496.33681999999999</v>
      </c>
      <c r="K149" s="1" t="s">
        <v>22</v>
      </c>
      <c r="L149" s="1">
        <v>56366183.604520299</v>
      </c>
      <c r="M149" s="1">
        <v>46034961.3099242</v>
      </c>
      <c r="N149" s="1">
        <v>44496149.922415301</v>
      </c>
      <c r="O149" s="1">
        <v>277984710.56662601</v>
      </c>
      <c r="P149" s="1">
        <v>111880495.419549</v>
      </c>
      <c r="Q149" s="1">
        <v>82710195.235062197</v>
      </c>
      <c r="R149" s="1">
        <v>68133593.746617496</v>
      </c>
      <c r="S149" s="1">
        <v>40958319.726844102</v>
      </c>
    </row>
    <row r="150" spans="1:19" s="1" customFormat="1">
      <c r="A150" s="1">
        <v>7200</v>
      </c>
      <c r="B150" s="1" t="s">
        <v>253</v>
      </c>
      <c r="C150" s="1">
        <v>-5.75</v>
      </c>
      <c r="D150" s="1">
        <v>84.9</v>
      </c>
      <c r="F150" s="14">
        <v>521.34813999999994</v>
      </c>
      <c r="G150" s="15">
        <v>10.638</v>
      </c>
      <c r="H150" s="1" t="s">
        <v>254</v>
      </c>
      <c r="I150" s="1">
        <v>521.34514000000001</v>
      </c>
      <c r="J150" s="1">
        <v>522.35240999999996</v>
      </c>
      <c r="K150" s="1" t="s">
        <v>22</v>
      </c>
      <c r="L150" s="1">
        <v>12366724.3462827</v>
      </c>
      <c r="M150" s="1">
        <v>10880063.2341836</v>
      </c>
      <c r="N150" s="1">
        <v>10423064.263389099</v>
      </c>
      <c r="O150" s="1">
        <v>73742937.216943294</v>
      </c>
      <c r="P150" s="1">
        <v>30666181.439637199</v>
      </c>
      <c r="Q150" s="1">
        <v>20915527.102534</v>
      </c>
      <c r="R150" s="1">
        <v>15601102.2847871</v>
      </c>
      <c r="S150" s="1">
        <v>10046812.003828701</v>
      </c>
    </row>
    <row r="151" spans="1:19" s="1" customFormat="1">
      <c r="A151" s="1">
        <v>7196</v>
      </c>
      <c r="B151" s="1" t="s">
        <v>255</v>
      </c>
      <c r="C151" s="1">
        <v>-5.58</v>
      </c>
      <c r="D151" s="1">
        <v>84.9</v>
      </c>
      <c r="F151" s="14">
        <v>519.33249000000001</v>
      </c>
      <c r="G151" s="15">
        <v>9.8740000000000006</v>
      </c>
      <c r="H151" s="1" t="s">
        <v>256</v>
      </c>
      <c r="I151" s="1">
        <v>519.32959000000005</v>
      </c>
      <c r="J151" s="1">
        <v>520.33686999999998</v>
      </c>
      <c r="K151" s="1" t="s">
        <v>22</v>
      </c>
      <c r="L151" s="1">
        <v>29129528.952962901</v>
      </c>
      <c r="M151" s="1">
        <v>24126366.573013101</v>
      </c>
      <c r="N151" s="1">
        <v>21270688.1348342</v>
      </c>
      <c r="O151" s="1">
        <v>138119926.57756001</v>
      </c>
      <c r="P151" s="1">
        <v>66285881.610989802</v>
      </c>
      <c r="Q151" s="1">
        <v>44432459.751044102</v>
      </c>
      <c r="R151" s="1">
        <v>36318038.427801304</v>
      </c>
      <c r="S151" s="1">
        <v>18658962.101543799</v>
      </c>
    </row>
    <row r="152" spans="1:19" s="1" customFormat="1">
      <c r="A152" s="1">
        <v>7287</v>
      </c>
      <c r="B152" s="1" t="s">
        <v>257</v>
      </c>
      <c r="C152" s="1">
        <v>-5.45</v>
      </c>
      <c r="D152" s="1">
        <v>83.7</v>
      </c>
      <c r="F152" s="14">
        <v>543.33249000000001</v>
      </c>
      <c r="G152" s="15">
        <v>9.8829999999999991</v>
      </c>
      <c r="H152" s="1" t="s">
        <v>258</v>
      </c>
      <c r="I152" s="1">
        <v>543.32952999999998</v>
      </c>
      <c r="J152" s="1">
        <v>544.33681000000001</v>
      </c>
      <c r="K152" s="1" t="s">
        <v>22</v>
      </c>
      <c r="L152" s="1">
        <v>6608732.0005129101</v>
      </c>
      <c r="M152" s="1">
        <v>5045368.7434801599</v>
      </c>
      <c r="N152" s="1">
        <v>1569541.51327374</v>
      </c>
      <c r="O152" s="1">
        <v>35508273.2720735</v>
      </c>
      <c r="P152" s="1">
        <v>16022012.512469901</v>
      </c>
      <c r="Q152" s="1">
        <v>9845542.7127344795</v>
      </c>
      <c r="R152" s="1">
        <v>7999543.8522498002</v>
      </c>
      <c r="S152" s="1">
        <v>4435425.1429083003</v>
      </c>
    </row>
    <row r="153" spans="1:19" s="1" customFormat="1">
      <c r="A153" s="1">
        <v>7335</v>
      </c>
      <c r="B153" s="1" t="s">
        <v>259</v>
      </c>
      <c r="C153" s="1">
        <v>-5.98</v>
      </c>
      <c r="D153" s="1">
        <v>83.8</v>
      </c>
      <c r="F153" s="14">
        <v>567.33249000000001</v>
      </c>
      <c r="G153" s="15">
        <v>9.8550000000000004</v>
      </c>
      <c r="H153" s="1" t="s">
        <v>260</v>
      </c>
      <c r="I153" s="1">
        <v>567.32910000000004</v>
      </c>
      <c r="J153" s="1">
        <v>568.33637999999996</v>
      </c>
      <c r="K153" s="1" t="s">
        <v>22</v>
      </c>
      <c r="L153" s="1">
        <v>3513988.9408321599</v>
      </c>
      <c r="M153" s="1">
        <v>2338691.8431733302</v>
      </c>
      <c r="N153" s="1">
        <v>1888118.73692574</v>
      </c>
      <c r="O153" s="1">
        <v>24351848.8434995</v>
      </c>
      <c r="P153" s="1">
        <v>10672561.0462003</v>
      </c>
      <c r="Q153" s="1">
        <v>6483486.5518656503</v>
      </c>
      <c r="R153" s="1">
        <v>5021301.3667257503</v>
      </c>
      <c r="S153" s="1">
        <v>2319274.5050121001</v>
      </c>
    </row>
    <row r="154" spans="1:19" s="1" customFormat="1">
      <c r="A154" s="1">
        <v>1233</v>
      </c>
      <c r="B154" s="1" t="s">
        <v>261</v>
      </c>
      <c r="C154" s="1">
        <v>-3.87</v>
      </c>
      <c r="D154" s="1">
        <v>91.6</v>
      </c>
      <c r="E154" s="1" t="s">
        <v>262</v>
      </c>
      <c r="F154" s="14">
        <v>126.03169</v>
      </c>
      <c r="G154" s="15">
        <v>3.3769999999999998</v>
      </c>
      <c r="H154" s="1" t="s">
        <v>21</v>
      </c>
      <c r="I154" s="1">
        <v>126.03121</v>
      </c>
      <c r="J154" s="1">
        <v>127.03848000000001</v>
      </c>
      <c r="K154" s="1" t="s">
        <v>22</v>
      </c>
      <c r="L154" s="1">
        <v>1225719.7682967901</v>
      </c>
      <c r="M154" s="1">
        <v>1250299.5543033499</v>
      </c>
      <c r="N154" s="1">
        <v>3773437.2872188301</v>
      </c>
      <c r="O154" s="1">
        <v>1800661.22490633</v>
      </c>
      <c r="P154" s="1">
        <v>675517.59692530602</v>
      </c>
      <c r="Q154" s="1">
        <v>767074.21426121902</v>
      </c>
      <c r="R154" s="1">
        <v>4129650.5179124898</v>
      </c>
      <c r="S154" s="1">
        <v>1639308.1366451699</v>
      </c>
    </row>
    <row r="155" spans="1:19" s="1" customFormat="1">
      <c r="A155" s="1">
        <v>1942</v>
      </c>
      <c r="B155" s="1" t="s">
        <v>263</v>
      </c>
      <c r="C155" s="1">
        <v>-5.31</v>
      </c>
      <c r="D155" s="1">
        <v>77.599999999999994</v>
      </c>
      <c r="F155" s="14">
        <v>146.07316</v>
      </c>
      <c r="G155" s="15">
        <v>7.7279999999999998</v>
      </c>
      <c r="H155" s="1" t="s">
        <v>264</v>
      </c>
      <c r="I155" s="1">
        <v>146.07239000000001</v>
      </c>
      <c r="J155" s="1">
        <v>147.07966999999999</v>
      </c>
      <c r="K155" s="1" t="s">
        <v>22</v>
      </c>
      <c r="L155" s="1">
        <v>172215012.59095401</v>
      </c>
      <c r="M155" s="1">
        <v>27657195.848801099</v>
      </c>
      <c r="N155" s="1">
        <v>148842793.25871801</v>
      </c>
      <c r="O155" s="1">
        <v>41831218.137659699</v>
      </c>
      <c r="P155" s="1">
        <v>68917819.0188815</v>
      </c>
      <c r="Q155" s="1">
        <v>163042434.238543</v>
      </c>
      <c r="R155" s="1">
        <v>76678799.072208196</v>
      </c>
      <c r="S155" s="1">
        <v>18929881.631639201</v>
      </c>
    </row>
    <row r="156" spans="1:19" s="1" customFormat="1">
      <c r="A156" s="1">
        <v>1943</v>
      </c>
      <c r="B156" s="1" t="s">
        <v>263</v>
      </c>
      <c r="C156" s="1">
        <v>-5.2</v>
      </c>
      <c r="D156" s="1">
        <v>84</v>
      </c>
      <c r="F156" s="14">
        <v>146.07316</v>
      </c>
      <c r="G156" s="15">
        <v>7.9189999999999996</v>
      </c>
      <c r="H156" s="1" t="s">
        <v>264</v>
      </c>
      <c r="I156" s="1">
        <v>146.07239999999999</v>
      </c>
      <c r="J156" s="1">
        <v>147.07968</v>
      </c>
      <c r="K156" s="1" t="s">
        <v>22</v>
      </c>
      <c r="L156" s="1">
        <v>169918196.39242199</v>
      </c>
      <c r="M156" s="1">
        <v>23897412.142151199</v>
      </c>
      <c r="N156" s="1">
        <v>143459810.88862601</v>
      </c>
      <c r="O156" s="1">
        <v>32450897.131288201</v>
      </c>
      <c r="P156" s="1">
        <v>68939736.449118897</v>
      </c>
      <c r="Q156" s="1">
        <v>127941813.428684</v>
      </c>
      <c r="R156" s="1">
        <v>69665805.537094504</v>
      </c>
      <c r="S156" s="1">
        <v>15137174.497254999</v>
      </c>
    </row>
    <row r="157" spans="1:19" s="1" customFormat="1">
      <c r="A157" s="1">
        <v>896</v>
      </c>
      <c r="B157" s="1" t="s">
        <v>265</v>
      </c>
      <c r="C157" s="1">
        <v>7.95</v>
      </c>
      <c r="D157" s="1">
        <v>14.8</v>
      </c>
      <c r="F157" s="14">
        <v>118.02661000000001</v>
      </c>
      <c r="G157" s="15">
        <v>0.86499999999999999</v>
      </c>
      <c r="H157" s="1" t="s">
        <v>248</v>
      </c>
      <c r="I157" s="1">
        <v>118.02755000000001</v>
      </c>
      <c r="J157" s="1">
        <v>119.03482</v>
      </c>
      <c r="K157" s="1" t="s">
        <v>22</v>
      </c>
      <c r="L157" s="1">
        <v>1952068.8016921901</v>
      </c>
      <c r="M157" s="1">
        <v>325957.58413398202</v>
      </c>
      <c r="N157" s="1">
        <v>2454184.4840663001</v>
      </c>
      <c r="O157" s="1">
        <v>7401449.4649187503</v>
      </c>
      <c r="P157" s="1">
        <v>243361.047969023</v>
      </c>
      <c r="Q157" s="1">
        <v>248460.87641680101</v>
      </c>
      <c r="R157" s="1">
        <v>415404.00950757001</v>
      </c>
      <c r="S157" s="1">
        <v>3484616.0030645798</v>
      </c>
    </row>
    <row r="158" spans="1:19" s="1" customFormat="1">
      <c r="A158" s="1">
        <v>3965</v>
      </c>
      <c r="B158" s="1" t="s">
        <v>266</v>
      </c>
      <c r="C158" s="1">
        <v>-4.3499999999999996</v>
      </c>
      <c r="D158" s="1">
        <v>17.5</v>
      </c>
      <c r="F158" s="14">
        <v>210.03756999999999</v>
      </c>
      <c r="G158" s="15">
        <v>4.6820000000000004</v>
      </c>
      <c r="H158" s="1" t="s">
        <v>267</v>
      </c>
      <c r="I158" s="1">
        <v>210.03665000000001</v>
      </c>
      <c r="J158" s="1">
        <v>211.04392999999999</v>
      </c>
      <c r="K158" s="1" t="s">
        <v>22</v>
      </c>
      <c r="L158" s="1">
        <v>1667260.6412056501</v>
      </c>
      <c r="M158" s="1">
        <v>14775.6066024295</v>
      </c>
      <c r="N158" s="1">
        <v>269491.931444521</v>
      </c>
      <c r="O158" s="1">
        <v>1653669.2328565</v>
      </c>
      <c r="P158" s="1">
        <v>497610.50085724198</v>
      </c>
      <c r="Q158" s="1">
        <v>313339.03386388102</v>
      </c>
      <c r="R158" s="1">
        <v>398171.25259496999</v>
      </c>
      <c r="S158" s="1">
        <v>15595.160061495601</v>
      </c>
    </row>
    <row r="159" spans="1:19" s="1" customFormat="1">
      <c r="A159" s="1">
        <v>2198</v>
      </c>
      <c r="B159" s="1" t="s">
        <v>268</v>
      </c>
      <c r="C159" s="1">
        <v>-4.76</v>
      </c>
      <c r="D159" s="1">
        <v>64.599999999999994</v>
      </c>
      <c r="F159" s="14">
        <v>151.06333000000001</v>
      </c>
      <c r="G159" s="15">
        <v>4.5839999999999996</v>
      </c>
      <c r="H159" s="1" t="s">
        <v>269</v>
      </c>
      <c r="I159" s="1">
        <v>151.06261000000001</v>
      </c>
      <c r="J159" s="1">
        <v>152.06988999999999</v>
      </c>
      <c r="K159" s="1" t="s">
        <v>22</v>
      </c>
      <c r="L159" s="1">
        <v>612588.72510355106</v>
      </c>
      <c r="M159" s="1">
        <v>714617.00704194303</v>
      </c>
      <c r="N159" s="1">
        <v>435460.23486445699</v>
      </c>
      <c r="O159" s="1">
        <v>1194446.92642843</v>
      </c>
      <c r="P159" s="1">
        <v>910865.70243568404</v>
      </c>
      <c r="Q159" s="1">
        <v>533253.29809658905</v>
      </c>
      <c r="R159" s="1">
        <v>1688631.8812776799</v>
      </c>
      <c r="S159" s="1">
        <v>1332797.4281838699</v>
      </c>
    </row>
    <row r="160" spans="1:19" s="1" customFormat="1">
      <c r="A160" s="1">
        <v>3384</v>
      </c>
      <c r="B160" s="1" t="s">
        <v>270</v>
      </c>
      <c r="C160" s="1">
        <v>15.8</v>
      </c>
      <c r="D160" s="1">
        <v>52.1</v>
      </c>
      <c r="E160" s="1" t="s">
        <v>271</v>
      </c>
      <c r="F160" s="14">
        <v>188.15248</v>
      </c>
      <c r="G160" s="15">
        <v>10.859</v>
      </c>
      <c r="H160" s="1" t="s">
        <v>272</v>
      </c>
      <c r="I160" s="1">
        <v>188.15545</v>
      </c>
      <c r="J160" s="1">
        <v>189.16273000000001</v>
      </c>
      <c r="K160" s="1" t="s">
        <v>22</v>
      </c>
      <c r="L160" s="1">
        <v>9199197.3950678706</v>
      </c>
      <c r="M160" s="1">
        <v>8551442.7930073608</v>
      </c>
      <c r="N160" s="1">
        <v>8234281.0881906999</v>
      </c>
      <c r="O160" s="1">
        <v>67838662.348587006</v>
      </c>
      <c r="P160" s="1">
        <v>36467630.9158438</v>
      </c>
      <c r="Q160" s="1">
        <v>15556157.514285</v>
      </c>
      <c r="R160" s="1">
        <v>22766708.625410002</v>
      </c>
      <c r="S160" s="1">
        <v>7080833.08155875</v>
      </c>
    </row>
    <row r="161" spans="1:19" s="1" customFormat="1">
      <c r="A161" s="1">
        <v>3374</v>
      </c>
      <c r="B161" s="1" t="s">
        <v>273</v>
      </c>
      <c r="C161" s="1">
        <v>16.420000000000002</v>
      </c>
      <c r="D161" s="1">
        <v>57</v>
      </c>
      <c r="E161" s="1" t="s">
        <v>274</v>
      </c>
      <c r="F161" s="14">
        <v>188.11609000000001</v>
      </c>
      <c r="G161" s="15">
        <v>4.7610000000000001</v>
      </c>
      <c r="H161" s="1" t="s">
        <v>275</v>
      </c>
      <c r="I161" s="1">
        <v>188.11918</v>
      </c>
      <c r="J161" s="1">
        <v>189.12646000000001</v>
      </c>
      <c r="K161" s="1" t="s">
        <v>22</v>
      </c>
      <c r="L161" s="1">
        <v>4917991.5167967798</v>
      </c>
      <c r="M161" s="1">
        <v>776743.46600395802</v>
      </c>
      <c r="N161" s="1">
        <v>7003783.4974312596</v>
      </c>
      <c r="O161" s="1">
        <v>4704274.4528111704</v>
      </c>
      <c r="P161" s="1">
        <v>4905334.2378726304</v>
      </c>
      <c r="Q161" s="1">
        <v>6398295.7236947101</v>
      </c>
      <c r="R161" s="1">
        <v>6309002.1638033399</v>
      </c>
      <c r="S161" s="1">
        <v>573998.53390865203</v>
      </c>
    </row>
    <row r="162" spans="1:19" s="1" customFormat="1">
      <c r="A162" s="1">
        <v>5985</v>
      </c>
      <c r="B162" s="1" t="s">
        <v>276</v>
      </c>
      <c r="C162" s="1">
        <v>-4.4800000000000004</v>
      </c>
      <c r="D162" s="1">
        <v>91.6</v>
      </c>
      <c r="F162" s="14">
        <v>335.15935000000002</v>
      </c>
      <c r="G162" s="15">
        <v>5.0339999999999998</v>
      </c>
      <c r="H162" s="1" t="s">
        <v>277</v>
      </c>
      <c r="I162" s="1">
        <v>335.15785</v>
      </c>
      <c r="J162" s="1">
        <v>336.16512999999998</v>
      </c>
      <c r="K162" s="1" t="s">
        <v>22</v>
      </c>
      <c r="L162" s="1">
        <v>23562.990187659201</v>
      </c>
      <c r="M162" s="1">
        <v>61932.349940485103</v>
      </c>
      <c r="N162" s="1">
        <v>28689.8967781957</v>
      </c>
      <c r="O162" s="1">
        <v>19375.835111272099</v>
      </c>
      <c r="P162" s="1">
        <v>17769.066251836699</v>
      </c>
      <c r="Q162" s="1">
        <v>23048.352252394001</v>
      </c>
      <c r="R162" s="1">
        <v>15658.0439680115</v>
      </c>
      <c r="S162" s="1">
        <v>5749118.7125873398</v>
      </c>
    </row>
    <row r="163" spans="1:19" s="1" customFormat="1">
      <c r="A163" s="1">
        <v>1382</v>
      </c>
      <c r="B163" s="1" t="s">
        <v>278</v>
      </c>
      <c r="C163" s="1">
        <v>-4.1100000000000003</v>
      </c>
      <c r="D163" s="1">
        <v>34.700000000000003</v>
      </c>
      <c r="E163" s="1" t="s">
        <v>279</v>
      </c>
      <c r="F163" s="14">
        <v>130.11061000000001</v>
      </c>
      <c r="G163" s="15">
        <v>4.6040000000000001</v>
      </c>
      <c r="H163" s="1" t="s">
        <v>280</v>
      </c>
      <c r="I163" s="1">
        <v>130.11008000000001</v>
      </c>
      <c r="J163" s="1">
        <v>131.11735999999999</v>
      </c>
      <c r="K163" s="1" t="s">
        <v>22</v>
      </c>
      <c r="L163" s="1">
        <v>530577.42906779097</v>
      </c>
      <c r="M163" s="1">
        <v>2437782.8878933201</v>
      </c>
      <c r="N163" s="1">
        <v>320268.54190661799</v>
      </c>
      <c r="O163" s="1">
        <v>395883.68867604103</v>
      </c>
      <c r="P163" s="1">
        <v>495541.67249446601</v>
      </c>
      <c r="Q163" s="1">
        <v>728466.37472576695</v>
      </c>
      <c r="R163" s="1">
        <v>79827.381700806407</v>
      </c>
      <c r="S163" s="1">
        <v>183846.26723372299</v>
      </c>
    </row>
    <row r="164" spans="1:19" s="1" customFormat="1">
      <c r="A164" s="1">
        <v>1383</v>
      </c>
      <c r="B164" s="1" t="s">
        <v>278</v>
      </c>
      <c r="C164" s="1">
        <v>-3.86</v>
      </c>
      <c r="D164" s="1">
        <v>67</v>
      </c>
      <c r="E164" s="1" t="s">
        <v>279</v>
      </c>
      <c r="F164" s="14">
        <v>130.11061000000001</v>
      </c>
      <c r="G164" s="15">
        <v>4.8609999999999998</v>
      </c>
      <c r="H164" s="1" t="s">
        <v>280</v>
      </c>
      <c r="I164" s="1">
        <v>130.11010999999999</v>
      </c>
      <c r="J164" s="1">
        <v>131.11739</v>
      </c>
      <c r="K164" s="1" t="s">
        <v>22</v>
      </c>
      <c r="L164" s="1">
        <v>270841.19491571101</v>
      </c>
      <c r="M164" s="1">
        <v>1919252.5246911701</v>
      </c>
      <c r="N164" s="1">
        <v>1874383.24123033</v>
      </c>
      <c r="O164" s="1">
        <v>3799053.2710374501</v>
      </c>
      <c r="P164" s="1">
        <v>1412178.3632773401</v>
      </c>
      <c r="Q164" s="1">
        <v>1543193.23186938</v>
      </c>
      <c r="R164" s="1">
        <v>2286506.2123541301</v>
      </c>
      <c r="S164" s="1">
        <v>1369640.0674176901</v>
      </c>
    </row>
    <row r="165" spans="1:19" s="1" customFormat="1">
      <c r="A165" s="1">
        <v>5108</v>
      </c>
      <c r="B165" s="1" t="s">
        <v>281</v>
      </c>
      <c r="C165" s="1">
        <v>-5.19</v>
      </c>
      <c r="D165" s="1">
        <v>87.5</v>
      </c>
      <c r="F165" s="14">
        <v>271.25112999999999</v>
      </c>
      <c r="G165" s="15">
        <v>7.6420000000000003</v>
      </c>
      <c r="H165" s="1" t="s">
        <v>282</v>
      </c>
      <c r="I165" s="1">
        <v>271.24972000000002</v>
      </c>
      <c r="J165" s="1">
        <v>272.25700000000001</v>
      </c>
      <c r="K165" s="1" t="s">
        <v>22</v>
      </c>
      <c r="L165" s="1">
        <v>17407530.808916099</v>
      </c>
      <c r="M165" s="1">
        <v>13780996.5370137</v>
      </c>
      <c r="N165" s="1">
        <v>17869714.589014102</v>
      </c>
      <c r="O165" s="1">
        <v>25986800.440466601</v>
      </c>
      <c r="P165" s="1">
        <v>16146339.180001101</v>
      </c>
      <c r="Q165" s="1">
        <v>14284263.568283301</v>
      </c>
      <c r="R165" s="1">
        <v>21703273.825968198</v>
      </c>
      <c r="S165" s="1">
        <v>13660275.2112385</v>
      </c>
    </row>
    <row r="166" spans="1:19" s="1" customFormat="1">
      <c r="A166" s="1">
        <v>5378</v>
      </c>
      <c r="B166" s="1" t="s">
        <v>283</v>
      </c>
      <c r="C166" s="1">
        <v>-4.7699999999999996</v>
      </c>
      <c r="D166" s="1">
        <v>65.5</v>
      </c>
      <c r="F166" s="14">
        <v>285.26677999999998</v>
      </c>
      <c r="G166" s="15">
        <v>7.5819999999999999</v>
      </c>
      <c r="H166" s="1" t="s">
        <v>284</v>
      </c>
      <c r="I166" s="1">
        <v>285.26542000000001</v>
      </c>
      <c r="J166" s="1">
        <v>286.27269999999999</v>
      </c>
      <c r="K166" s="1" t="s">
        <v>22</v>
      </c>
      <c r="L166" s="1">
        <v>8271783.1089041801</v>
      </c>
      <c r="M166" s="1">
        <v>13212313.813629</v>
      </c>
      <c r="N166" s="1">
        <v>10595777.349825701</v>
      </c>
      <c r="O166" s="1">
        <v>17813086.963330202</v>
      </c>
      <c r="P166" s="1">
        <v>10313091.547759701</v>
      </c>
      <c r="Q166" s="1">
        <v>9529752.2589206807</v>
      </c>
      <c r="R166" s="1">
        <v>14814096.2578643</v>
      </c>
      <c r="S166" s="1">
        <v>6741594.9504031297</v>
      </c>
    </row>
    <row r="167" spans="1:19" s="1" customFormat="1">
      <c r="A167" s="1">
        <v>6190</v>
      </c>
      <c r="B167" s="1" t="s">
        <v>285</v>
      </c>
      <c r="C167" s="1">
        <v>-5.83</v>
      </c>
      <c r="D167" s="1">
        <v>84.5</v>
      </c>
      <c r="F167" s="14">
        <v>355.34503000000001</v>
      </c>
      <c r="G167" s="15">
        <v>9.5879999999999992</v>
      </c>
      <c r="H167" s="1" t="s">
        <v>286</v>
      </c>
      <c r="I167" s="1">
        <v>355.34296000000001</v>
      </c>
      <c r="J167" s="1">
        <v>356.35023000000001</v>
      </c>
      <c r="K167" s="1" t="s">
        <v>22</v>
      </c>
      <c r="L167" s="1">
        <v>182488939.02208701</v>
      </c>
      <c r="M167" s="1">
        <v>116230670.546887</v>
      </c>
      <c r="N167" s="1">
        <v>147109525.42137501</v>
      </c>
      <c r="O167" s="1">
        <v>137960356.22347701</v>
      </c>
      <c r="P167" s="1">
        <v>105982957.846449</v>
      </c>
      <c r="Q167" s="1">
        <v>131757527.501414</v>
      </c>
      <c r="R167" s="1">
        <v>138719040.67337</v>
      </c>
      <c r="S167" s="1">
        <v>145144306.37756199</v>
      </c>
    </row>
    <row r="168" spans="1:19" s="1" customFormat="1">
      <c r="A168" s="1">
        <v>6172</v>
      </c>
      <c r="B168" s="1" t="s">
        <v>287</v>
      </c>
      <c r="C168" s="1">
        <v>-4.9000000000000004</v>
      </c>
      <c r="D168" s="1">
        <v>53.8</v>
      </c>
      <c r="F168" s="14">
        <v>353.32938000000001</v>
      </c>
      <c r="G168" s="15">
        <v>9.0670000000000002</v>
      </c>
      <c r="H168" s="1" t="s">
        <v>288</v>
      </c>
      <c r="I168" s="1">
        <v>353.32765000000001</v>
      </c>
      <c r="J168" s="1">
        <v>354.33492999999999</v>
      </c>
      <c r="K168" s="1" t="s">
        <v>22</v>
      </c>
      <c r="L168" s="1">
        <v>10491717.1380875</v>
      </c>
      <c r="M168" s="1">
        <v>6873646.9825037997</v>
      </c>
      <c r="N168" s="1">
        <v>8332216.0597450202</v>
      </c>
      <c r="O168" s="1">
        <v>8148644.8459390197</v>
      </c>
      <c r="P168" s="1">
        <v>6109924.1793164499</v>
      </c>
      <c r="Q168" s="1">
        <v>7471312.8298732499</v>
      </c>
      <c r="R168" s="1">
        <v>8606702.8725911994</v>
      </c>
      <c r="S168" s="1">
        <v>7692205.7649847902</v>
      </c>
    </row>
    <row r="169" spans="1:19" s="1" customFormat="1">
      <c r="A169" s="1">
        <v>6425</v>
      </c>
      <c r="B169" s="1" t="s">
        <v>289</v>
      </c>
      <c r="C169" s="1">
        <v>8.17</v>
      </c>
      <c r="D169" s="1">
        <v>28.4</v>
      </c>
      <c r="F169" s="14">
        <v>382.16277000000002</v>
      </c>
      <c r="G169" s="15">
        <v>11.771000000000001</v>
      </c>
      <c r="H169" s="1" t="s">
        <v>290</v>
      </c>
      <c r="I169" s="1">
        <v>382.16588999999999</v>
      </c>
      <c r="J169" s="1">
        <v>383.17317000000003</v>
      </c>
      <c r="K169" s="1" t="s">
        <v>22</v>
      </c>
      <c r="L169" s="1">
        <v>53278.829890389003</v>
      </c>
      <c r="M169" s="1">
        <v>48689.216638810198</v>
      </c>
      <c r="N169" s="1">
        <v>9684403.2557424195</v>
      </c>
      <c r="O169" s="1">
        <v>60775.949791184197</v>
      </c>
      <c r="P169" s="1">
        <v>66831.996331571005</v>
      </c>
      <c r="Q169" s="1">
        <v>58447.2597085749</v>
      </c>
      <c r="R169" s="1">
        <v>56989.569163343898</v>
      </c>
      <c r="S169" s="1">
        <v>1011533.63194199</v>
      </c>
    </row>
    <row r="170" spans="1:19" s="1" customFormat="1">
      <c r="A170" s="1">
        <v>1112</v>
      </c>
      <c r="B170" s="1" t="s">
        <v>291</v>
      </c>
      <c r="C170" s="1">
        <v>-3.27</v>
      </c>
      <c r="D170" s="1">
        <v>97.5</v>
      </c>
      <c r="E170" s="1" t="s">
        <v>292</v>
      </c>
      <c r="F170" s="14">
        <v>122.04801</v>
      </c>
      <c r="G170" s="15">
        <v>1.321</v>
      </c>
      <c r="H170" s="1" t="s">
        <v>293</v>
      </c>
      <c r="I170" s="1">
        <v>122.04761000000001</v>
      </c>
      <c r="J170" s="1">
        <v>123.05489</v>
      </c>
      <c r="K170" s="1" t="s">
        <v>22</v>
      </c>
      <c r="L170" s="1">
        <v>5547635.0599447098</v>
      </c>
      <c r="M170" s="1">
        <v>404807.74880243803</v>
      </c>
      <c r="N170" s="1">
        <v>3710743.0157363699</v>
      </c>
      <c r="O170" s="1">
        <v>25151801.3857834</v>
      </c>
      <c r="P170" s="1">
        <v>18515491.557959501</v>
      </c>
      <c r="Q170" s="1">
        <v>7889240.2216811301</v>
      </c>
      <c r="R170" s="1">
        <v>6712061.9467170797</v>
      </c>
      <c r="S170" s="1">
        <v>3793760.9930087598</v>
      </c>
    </row>
    <row r="171" spans="1:19" s="1" customFormat="1">
      <c r="A171" s="1">
        <v>1141</v>
      </c>
      <c r="B171" s="1" t="s">
        <v>294</v>
      </c>
      <c r="C171" s="1">
        <v>-3.89</v>
      </c>
      <c r="D171" s="1">
        <v>90.6</v>
      </c>
      <c r="E171" s="1" t="s">
        <v>295</v>
      </c>
      <c r="F171" s="14">
        <v>123.03203000000001</v>
      </c>
      <c r="G171" s="15">
        <v>0.94</v>
      </c>
      <c r="H171" s="1" t="s">
        <v>296</v>
      </c>
      <c r="I171" s="1">
        <v>123.03155</v>
      </c>
      <c r="J171" s="1">
        <v>124.03883</v>
      </c>
      <c r="K171" s="1" t="s">
        <v>22</v>
      </c>
      <c r="L171" s="1">
        <v>2669653.2842410002</v>
      </c>
      <c r="M171" s="1">
        <v>788186.79825887596</v>
      </c>
      <c r="N171" s="1">
        <v>1405848.2759027199</v>
      </c>
      <c r="O171" s="1">
        <v>4041727.9298553001</v>
      </c>
      <c r="P171" s="1">
        <v>2037951.1513551499</v>
      </c>
      <c r="Q171" s="1">
        <v>1592303.46096993</v>
      </c>
      <c r="R171" s="1">
        <v>881246.63807878306</v>
      </c>
      <c r="S171" s="1">
        <v>5843356.3014981803</v>
      </c>
    </row>
    <row r="172" spans="1:19" s="1" customFormat="1">
      <c r="A172" s="1">
        <v>2190</v>
      </c>
      <c r="B172" s="1" t="s">
        <v>297</v>
      </c>
      <c r="C172" s="1">
        <v>-5.31</v>
      </c>
      <c r="D172" s="1">
        <v>71</v>
      </c>
      <c r="F172" s="14">
        <v>151.06333000000001</v>
      </c>
      <c r="G172" s="15">
        <v>1.2969999999999999</v>
      </c>
      <c r="H172" s="1" t="s">
        <v>269</v>
      </c>
      <c r="I172" s="1">
        <v>151.06253000000001</v>
      </c>
      <c r="J172" s="1">
        <v>152.06979999999999</v>
      </c>
      <c r="K172" s="1" t="s">
        <v>22</v>
      </c>
      <c r="L172" s="1">
        <v>11021752.763206501</v>
      </c>
      <c r="M172" s="1">
        <v>1542879.53913921</v>
      </c>
      <c r="N172" s="1">
        <v>7882663.57965062</v>
      </c>
      <c r="O172" s="1">
        <v>8155408.3588227704</v>
      </c>
      <c r="P172" s="1">
        <v>8572310.2015572507</v>
      </c>
      <c r="Q172" s="1">
        <v>9830577.6055484209</v>
      </c>
      <c r="R172" s="1">
        <v>6353742.0699734101</v>
      </c>
      <c r="S172" s="1">
        <v>4088708.9776205001</v>
      </c>
    </row>
    <row r="173" spans="1:19" s="1" customFormat="1">
      <c r="A173" s="1">
        <v>1913</v>
      </c>
      <c r="B173" s="1" t="s">
        <v>298</v>
      </c>
      <c r="C173" s="1">
        <v>-6.11</v>
      </c>
      <c r="D173" s="1">
        <v>38</v>
      </c>
      <c r="F173" s="14">
        <v>145.11027999999999</v>
      </c>
      <c r="G173" s="15">
        <v>2.8039999999999998</v>
      </c>
      <c r="H173" s="1" t="s">
        <v>299</v>
      </c>
      <c r="I173" s="1">
        <v>145.10938999999999</v>
      </c>
      <c r="J173" s="1">
        <v>168.09859</v>
      </c>
      <c r="K173" s="1" t="s">
        <v>300</v>
      </c>
      <c r="L173" s="1">
        <v>4733096.1871142397</v>
      </c>
      <c r="M173" s="1">
        <v>229720.72781128401</v>
      </c>
      <c r="N173" s="1">
        <v>1860182.46289811</v>
      </c>
      <c r="O173" s="1">
        <v>150646.85782310201</v>
      </c>
      <c r="P173" s="1">
        <v>130550.53292731001</v>
      </c>
      <c r="Q173" s="1">
        <v>83193.372033996697</v>
      </c>
      <c r="R173" s="1">
        <v>26171.882879777801</v>
      </c>
      <c r="S173" s="1">
        <v>1067961.7913712801</v>
      </c>
    </row>
    <row r="174" spans="1:19" s="1" customFormat="1">
      <c r="A174" s="1">
        <v>2767</v>
      </c>
      <c r="B174" s="1" t="s">
        <v>301</v>
      </c>
      <c r="C174" s="1">
        <v>-4.92</v>
      </c>
      <c r="D174" s="1">
        <v>97.9</v>
      </c>
      <c r="E174" s="1" t="s">
        <v>302</v>
      </c>
      <c r="F174" s="14">
        <v>168.06874999999999</v>
      </c>
      <c r="G174" s="15">
        <v>4.0830000000000002</v>
      </c>
      <c r="H174" s="1" t="s">
        <v>303</v>
      </c>
      <c r="I174" s="1">
        <v>168.06791999999999</v>
      </c>
      <c r="J174" s="1">
        <v>169.0752</v>
      </c>
      <c r="K174" s="1" t="s">
        <v>22</v>
      </c>
      <c r="L174" s="1">
        <v>20139605.587198801</v>
      </c>
      <c r="M174" s="1">
        <v>8498102.7718335595</v>
      </c>
      <c r="N174" s="1">
        <v>15520821.656132899</v>
      </c>
      <c r="O174" s="1">
        <v>20870522.240245599</v>
      </c>
      <c r="P174" s="1">
        <v>15177168.487490799</v>
      </c>
      <c r="Q174" s="1">
        <v>24583371.3307647</v>
      </c>
      <c r="R174" s="1">
        <v>21315564.321431</v>
      </c>
      <c r="S174" s="1">
        <v>13849488.816797599</v>
      </c>
    </row>
    <row r="175" spans="1:19" s="1" customFormat="1">
      <c r="A175" s="1">
        <v>5291</v>
      </c>
      <c r="B175" s="1" t="s">
        <v>304</v>
      </c>
      <c r="C175" s="1">
        <v>-6.04</v>
      </c>
      <c r="D175" s="1">
        <v>35.5</v>
      </c>
      <c r="E175" s="1" t="s">
        <v>305</v>
      </c>
      <c r="F175" s="14">
        <v>281.27186</v>
      </c>
      <c r="G175" s="15">
        <v>13.082000000000001</v>
      </c>
      <c r="H175" s="1" t="s">
        <v>306</v>
      </c>
      <c r="I175" s="1">
        <v>281.27017000000001</v>
      </c>
      <c r="J175" s="1">
        <v>282.27744000000001</v>
      </c>
      <c r="K175" s="1" t="s">
        <v>22</v>
      </c>
      <c r="L175" s="1">
        <v>693040.29602009302</v>
      </c>
      <c r="M175" s="1">
        <v>906635.091478077</v>
      </c>
      <c r="N175" s="1">
        <v>1037673.58258069</v>
      </c>
      <c r="O175" s="1">
        <v>955867.46363313997</v>
      </c>
      <c r="P175" s="1">
        <v>468497.72371822799</v>
      </c>
      <c r="Q175" s="1">
        <v>743610.751727922</v>
      </c>
      <c r="R175" s="1">
        <v>528987.063439216</v>
      </c>
      <c r="S175" s="1">
        <v>627637.81066990003</v>
      </c>
    </row>
    <row r="176" spans="1:19" s="1" customFormat="1">
      <c r="A176" s="1">
        <v>5292</v>
      </c>
      <c r="B176" s="1" t="s">
        <v>304</v>
      </c>
      <c r="C176" s="1">
        <v>-5.98</v>
      </c>
      <c r="D176" s="1">
        <v>89.5</v>
      </c>
      <c r="E176" s="1" t="s">
        <v>305</v>
      </c>
      <c r="F176" s="14">
        <v>281.27186</v>
      </c>
      <c r="G176" s="15">
        <v>13.648</v>
      </c>
      <c r="H176" s="1" t="s">
        <v>306</v>
      </c>
      <c r="I176" s="1">
        <v>281.27017999999998</v>
      </c>
      <c r="J176" s="1">
        <v>282.27746000000002</v>
      </c>
      <c r="K176" s="1" t="s">
        <v>22</v>
      </c>
      <c r="L176" s="1">
        <v>13670791.9620208</v>
      </c>
      <c r="M176" s="1">
        <v>12371162.8055156</v>
      </c>
      <c r="N176" s="1">
        <v>9939566.6704860106</v>
      </c>
      <c r="O176" s="1">
        <v>607106.42240043206</v>
      </c>
      <c r="P176" s="1">
        <v>13331243.6600159</v>
      </c>
      <c r="Q176" s="1">
        <v>9438455.41942426</v>
      </c>
      <c r="R176" s="1">
        <v>6829872.0985551002</v>
      </c>
      <c r="S176" s="1">
        <v>15725658.321186701</v>
      </c>
    </row>
    <row r="177" spans="1:19" s="1" customFormat="1">
      <c r="A177" s="1">
        <v>7529</v>
      </c>
      <c r="B177" s="1" t="s">
        <v>307</v>
      </c>
      <c r="C177" s="1">
        <v>-8.1300000000000008</v>
      </c>
      <c r="D177" s="1">
        <v>97.7</v>
      </c>
      <c r="F177" s="14">
        <v>702.56757000000005</v>
      </c>
      <c r="G177" s="15">
        <v>12.048</v>
      </c>
      <c r="H177" s="1" t="s">
        <v>308</v>
      </c>
      <c r="I177" s="1">
        <v>702.56186000000002</v>
      </c>
      <c r="J177" s="1">
        <v>703.56913999999995</v>
      </c>
      <c r="K177" s="1" t="s">
        <v>22</v>
      </c>
      <c r="L177" s="1">
        <v>8018474.97916961</v>
      </c>
      <c r="M177" s="1">
        <v>3074683.8967275401</v>
      </c>
      <c r="N177" s="1">
        <v>498326.18713253102</v>
      </c>
      <c r="O177" s="1">
        <v>131807567.79527999</v>
      </c>
      <c r="P177" s="1">
        <v>138842999.19710201</v>
      </c>
      <c r="Q177" s="1">
        <v>124650270.272183</v>
      </c>
      <c r="R177" s="1">
        <v>36397490.231379397</v>
      </c>
      <c r="S177" s="1">
        <v>548080.82158701797</v>
      </c>
    </row>
    <row r="178" spans="1:19" s="1" customFormat="1">
      <c r="A178" s="1">
        <v>1607</v>
      </c>
      <c r="B178" s="1" t="s">
        <v>309</v>
      </c>
      <c r="C178" s="1">
        <v>-9.75</v>
      </c>
      <c r="D178" s="1">
        <v>16.3</v>
      </c>
      <c r="F178" s="14">
        <v>136.05242999999999</v>
      </c>
      <c r="G178" s="15">
        <v>1.6519999999999999</v>
      </c>
      <c r="H178" s="1" t="s">
        <v>310</v>
      </c>
      <c r="I178" s="1">
        <v>136.05109999999999</v>
      </c>
      <c r="J178" s="1">
        <v>137.05838</v>
      </c>
      <c r="K178" s="1" t="s">
        <v>22</v>
      </c>
      <c r="L178" s="1">
        <v>3566992.1837331899</v>
      </c>
      <c r="M178" s="1">
        <v>3281128.7826468102</v>
      </c>
      <c r="N178" s="1">
        <v>683516.58972611697</v>
      </c>
      <c r="O178" s="1">
        <v>743067.83928897697</v>
      </c>
      <c r="P178" s="1">
        <v>1150095.47288696</v>
      </c>
      <c r="Q178" s="1">
        <v>603056.27399881301</v>
      </c>
      <c r="R178" s="1">
        <v>1475344.4953795699</v>
      </c>
      <c r="S178" s="1">
        <v>5981279.3101654695</v>
      </c>
    </row>
    <row r="179" spans="1:19" s="1" customFormat="1">
      <c r="A179" s="1">
        <v>3151</v>
      </c>
      <c r="B179" s="1" t="s">
        <v>311</v>
      </c>
      <c r="C179" s="1">
        <v>17.38</v>
      </c>
      <c r="D179" s="1">
        <v>87.8</v>
      </c>
      <c r="E179" s="1" t="s">
        <v>312</v>
      </c>
      <c r="F179" s="14">
        <v>180.06473</v>
      </c>
      <c r="G179" s="15">
        <v>4.0510000000000002</v>
      </c>
      <c r="H179" s="1" t="s">
        <v>313</v>
      </c>
      <c r="I179" s="1">
        <v>180.06784999999999</v>
      </c>
      <c r="J179" s="1">
        <v>181.07513</v>
      </c>
      <c r="K179" s="1" t="s">
        <v>22</v>
      </c>
      <c r="L179" s="1">
        <v>10454126.509021301</v>
      </c>
      <c r="M179" s="1">
        <v>5747065.0226165503</v>
      </c>
      <c r="N179" s="1">
        <v>5135498.3493058598</v>
      </c>
      <c r="O179" s="1">
        <v>18197135.199837599</v>
      </c>
      <c r="P179" s="1">
        <v>19128760.673324998</v>
      </c>
      <c r="Q179" s="1">
        <v>28119368.7545208</v>
      </c>
      <c r="R179" s="1">
        <v>15562298.3018928</v>
      </c>
      <c r="S179" s="1">
        <v>10181894.6390491</v>
      </c>
    </row>
    <row r="180" spans="1:19" s="1" customFormat="1">
      <c r="A180" s="1">
        <v>2629</v>
      </c>
      <c r="B180" s="1" t="s">
        <v>314</v>
      </c>
      <c r="C180" s="1">
        <v>-4.95</v>
      </c>
      <c r="D180" s="1">
        <v>69.900000000000006</v>
      </c>
      <c r="F180" s="14">
        <v>164.08373</v>
      </c>
      <c r="G180" s="15">
        <v>4.7629999999999999</v>
      </c>
      <c r="H180" s="1" t="s">
        <v>106</v>
      </c>
      <c r="I180" s="1">
        <v>164.08292</v>
      </c>
      <c r="J180" s="1">
        <v>165.09019000000001</v>
      </c>
      <c r="K180" s="1" t="s">
        <v>22</v>
      </c>
      <c r="L180" s="1">
        <v>1111667.6454455799</v>
      </c>
      <c r="M180" s="1">
        <v>13826898.1761964</v>
      </c>
      <c r="N180" s="1">
        <v>1322217.51355794</v>
      </c>
      <c r="O180" s="1">
        <v>18525521.336218301</v>
      </c>
      <c r="P180" s="1">
        <v>16949844.127395399</v>
      </c>
      <c r="Q180" s="1">
        <v>16834654.500988901</v>
      </c>
      <c r="R180" s="1">
        <v>7120348.4172924496</v>
      </c>
      <c r="S180" s="1">
        <v>14901099.2550363</v>
      </c>
    </row>
    <row r="181" spans="1:19" s="1" customFormat="1">
      <c r="A181" s="1">
        <v>1083</v>
      </c>
      <c r="B181" s="1" t="s">
        <v>315</v>
      </c>
      <c r="C181" s="1">
        <v>-3.33</v>
      </c>
      <c r="D181" s="1">
        <v>94.7</v>
      </c>
      <c r="E181" s="1" t="s">
        <v>316</v>
      </c>
      <c r="F181" s="14">
        <v>121.08915</v>
      </c>
      <c r="G181" s="15">
        <v>5.5380000000000003</v>
      </c>
      <c r="H181" s="1" t="s">
        <v>317</v>
      </c>
      <c r="I181" s="1">
        <v>121.08875</v>
      </c>
      <c r="J181" s="1">
        <v>122.09602</v>
      </c>
      <c r="K181" s="1" t="s">
        <v>22</v>
      </c>
      <c r="L181" s="1">
        <v>13154113.2407798</v>
      </c>
      <c r="M181" s="1">
        <v>10613633.6971399</v>
      </c>
      <c r="N181" s="1">
        <v>11721639.9525047</v>
      </c>
      <c r="O181" s="1">
        <v>31740817.768924799</v>
      </c>
      <c r="P181" s="1">
        <v>10703101.1424149</v>
      </c>
      <c r="Q181" s="1">
        <v>10241617.9830929</v>
      </c>
      <c r="R181" s="1">
        <v>13125113.8759405</v>
      </c>
      <c r="S181" s="1">
        <v>11932212.8217809</v>
      </c>
    </row>
    <row r="182" spans="1:19" s="1" customFormat="1">
      <c r="A182" s="1">
        <v>1084</v>
      </c>
      <c r="B182" s="1" t="s">
        <v>315</v>
      </c>
      <c r="C182" s="1">
        <v>-2.76</v>
      </c>
      <c r="D182" s="1">
        <v>43.6</v>
      </c>
      <c r="E182" s="1" t="s">
        <v>316</v>
      </c>
      <c r="F182" s="14">
        <v>121.08915</v>
      </c>
      <c r="G182" s="15">
        <v>5.0730000000000004</v>
      </c>
      <c r="H182" s="1" t="s">
        <v>317</v>
      </c>
      <c r="I182" s="1">
        <v>121.08882</v>
      </c>
      <c r="J182" s="1">
        <v>122.09609</v>
      </c>
      <c r="K182" s="1" t="s">
        <v>22</v>
      </c>
      <c r="L182" s="1">
        <v>11889972.2214042</v>
      </c>
      <c r="M182" s="1">
        <v>18478730.3603785</v>
      </c>
      <c r="N182" s="1">
        <v>17113386.2164139</v>
      </c>
      <c r="O182" s="1">
        <v>10537024.4973081</v>
      </c>
      <c r="P182" s="1">
        <v>20768455.262033701</v>
      </c>
      <c r="Q182" s="1">
        <v>19911611.235621098</v>
      </c>
      <c r="R182" s="1">
        <v>20406531.9705282</v>
      </c>
      <c r="S182" s="1">
        <v>17347423.3743046</v>
      </c>
    </row>
    <row r="183" spans="1:19" s="1" customFormat="1">
      <c r="A183" s="1">
        <v>282</v>
      </c>
      <c r="B183" s="1" t="s">
        <v>318</v>
      </c>
      <c r="C183" s="1">
        <v>-0.01</v>
      </c>
      <c r="D183" s="1">
        <v>60</v>
      </c>
      <c r="F183" s="14">
        <v>94.04186</v>
      </c>
      <c r="G183" s="15">
        <v>3.8530000000000002</v>
      </c>
      <c r="H183" s="1" t="s">
        <v>319</v>
      </c>
      <c r="I183" s="1">
        <v>94.04186</v>
      </c>
      <c r="J183" s="1">
        <v>95.049139999999994</v>
      </c>
      <c r="K183" s="1" t="s">
        <v>22</v>
      </c>
      <c r="L183" s="1">
        <v>7666130.5643592002</v>
      </c>
      <c r="M183" s="1">
        <v>19374891.293725401</v>
      </c>
      <c r="N183" s="1">
        <v>452458146.46106303</v>
      </c>
      <c r="O183" s="1">
        <v>26255532.3850284</v>
      </c>
      <c r="P183" s="1">
        <v>21982045.1559655</v>
      </c>
      <c r="Q183" s="1">
        <v>21636775.941156</v>
      </c>
      <c r="R183" s="1">
        <v>167276012.02892199</v>
      </c>
      <c r="S183" s="1">
        <v>24086865.9109338</v>
      </c>
    </row>
    <row r="184" spans="1:19" s="1" customFormat="1">
      <c r="A184" s="1">
        <v>1672</v>
      </c>
      <c r="B184" s="1" t="s">
        <v>320</v>
      </c>
      <c r="C184" s="1">
        <v>-4.6900000000000004</v>
      </c>
      <c r="D184" s="1">
        <v>41</v>
      </c>
      <c r="E184" s="1" t="s">
        <v>321</v>
      </c>
      <c r="F184" s="14">
        <v>137.08405999999999</v>
      </c>
      <c r="G184" s="15">
        <v>1.7569999999999999</v>
      </c>
      <c r="H184" s="1" t="s">
        <v>322</v>
      </c>
      <c r="I184" s="1">
        <v>137.08341999999999</v>
      </c>
      <c r="J184" s="1">
        <v>138.0907</v>
      </c>
      <c r="K184" s="1" t="s">
        <v>22</v>
      </c>
      <c r="L184" s="1">
        <v>666650.34205133899</v>
      </c>
      <c r="M184" s="1">
        <v>645445.02644233801</v>
      </c>
      <c r="N184" s="1">
        <v>77671931.810933501</v>
      </c>
      <c r="O184" s="1">
        <v>929177.58251730003</v>
      </c>
      <c r="P184" s="1">
        <v>826534.59461618494</v>
      </c>
      <c r="Q184" s="1">
        <v>824098.70899448905</v>
      </c>
      <c r="R184" s="1">
        <v>815965.18105972104</v>
      </c>
      <c r="S184" s="1">
        <v>778639.04020047095</v>
      </c>
    </row>
    <row r="185" spans="1:19" s="1" customFormat="1">
      <c r="A185" s="1">
        <v>357</v>
      </c>
      <c r="B185" s="1" t="s">
        <v>323</v>
      </c>
      <c r="C185" s="1">
        <v>0.21</v>
      </c>
      <c r="D185" s="1">
        <v>15.8</v>
      </c>
      <c r="F185" s="14">
        <v>97.976889999999997</v>
      </c>
      <c r="G185" s="15">
        <v>1.2929999999999999</v>
      </c>
      <c r="H185" s="1" t="s">
        <v>324</v>
      </c>
      <c r="I185" s="1">
        <v>97.976920000000007</v>
      </c>
      <c r="J185" s="1">
        <v>98.984189999999998</v>
      </c>
      <c r="K185" s="1" t="s">
        <v>22</v>
      </c>
      <c r="L185" s="1">
        <v>1968805.3569572</v>
      </c>
      <c r="M185" s="1">
        <v>1948929.6460369499</v>
      </c>
      <c r="N185" s="1">
        <v>2255764.4849574198</v>
      </c>
      <c r="O185" s="1">
        <v>2643978.3825556599</v>
      </c>
      <c r="P185" s="1">
        <v>36887950.822485603</v>
      </c>
      <c r="Q185" s="1">
        <v>1976884.6301744501</v>
      </c>
      <c r="R185" s="1">
        <v>1860149.4301003499</v>
      </c>
      <c r="S185" s="1">
        <v>2009884.34018767</v>
      </c>
    </row>
    <row r="186" spans="1:19" s="1" customFormat="1">
      <c r="A186" s="1">
        <v>358</v>
      </c>
      <c r="B186" s="1" t="s">
        <v>323</v>
      </c>
      <c r="C186" s="1">
        <v>0.55000000000000004</v>
      </c>
      <c r="D186" s="1">
        <v>39.299999999999997</v>
      </c>
      <c r="F186" s="14">
        <v>97.976889999999997</v>
      </c>
      <c r="G186" s="15">
        <v>0.878</v>
      </c>
      <c r="H186" s="1" t="s">
        <v>324</v>
      </c>
      <c r="I186" s="1">
        <v>97.976950000000002</v>
      </c>
      <c r="J186" s="1">
        <v>98.984229999999997</v>
      </c>
      <c r="K186" s="1" t="s">
        <v>22</v>
      </c>
      <c r="L186" s="1">
        <v>10521683.106187901</v>
      </c>
      <c r="M186" s="1">
        <v>8333165.0825482104</v>
      </c>
      <c r="N186" s="1">
        <v>9596161.6978630498</v>
      </c>
      <c r="O186" s="1">
        <v>10702387.317975201</v>
      </c>
      <c r="P186" s="1">
        <v>10353163.2202872</v>
      </c>
      <c r="Q186" s="1">
        <v>10087193.6938731</v>
      </c>
      <c r="R186" s="1">
        <v>9748103.1020403001</v>
      </c>
      <c r="S186" s="1">
        <v>8003189.3395175003</v>
      </c>
    </row>
    <row r="187" spans="1:19" s="1" customFormat="1">
      <c r="A187" s="1">
        <v>2017</v>
      </c>
      <c r="B187" s="1" t="s">
        <v>325</v>
      </c>
      <c r="C187" s="1">
        <v>-5.36</v>
      </c>
      <c r="D187" s="1">
        <v>93.7</v>
      </c>
      <c r="F187" s="14">
        <v>148.01604</v>
      </c>
      <c r="G187" s="15">
        <v>11.43</v>
      </c>
      <c r="H187" s="1" t="s">
        <v>326</v>
      </c>
      <c r="I187" s="1">
        <v>148.01525000000001</v>
      </c>
      <c r="J187" s="1">
        <v>149.02252999999999</v>
      </c>
      <c r="K187" s="1" t="s">
        <v>22</v>
      </c>
      <c r="L187" s="1">
        <v>944802412.893067</v>
      </c>
      <c r="M187" s="1">
        <v>903860847.21001899</v>
      </c>
      <c r="N187" s="1">
        <v>831754308.88727999</v>
      </c>
      <c r="O187" s="1">
        <v>1162184407.6284499</v>
      </c>
      <c r="P187" s="1">
        <v>1008535950.12762</v>
      </c>
      <c r="Q187" s="1">
        <v>1060649464.26658</v>
      </c>
      <c r="R187" s="1">
        <v>916914712.54458296</v>
      </c>
      <c r="S187" s="1">
        <v>885062045.40481603</v>
      </c>
    </row>
    <row r="188" spans="1:19" s="1" customFormat="1">
      <c r="A188" s="1">
        <v>5759</v>
      </c>
      <c r="B188" s="1" t="s">
        <v>327</v>
      </c>
      <c r="C188" s="1">
        <v>-7.56</v>
      </c>
      <c r="D188" s="1">
        <v>75.8</v>
      </c>
      <c r="E188" s="1" t="s">
        <v>328</v>
      </c>
      <c r="F188" s="14">
        <v>317.29298999999997</v>
      </c>
      <c r="G188" s="15">
        <v>7.577</v>
      </c>
      <c r="H188" s="1" t="s">
        <v>329</v>
      </c>
      <c r="I188" s="1">
        <v>317.29059999999998</v>
      </c>
      <c r="J188" s="1">
        <v>318.29786999999999</v>
      </c>
      <c r="K188" s="1" t="s">
        <v>22</v>
      </c>
      <c r="L188" s="1">
        <v>1197257857.19873</v>
      </c>
      <c r="M188" s="1">
        <v>929239116.88869703</v>
      </c>
      <c r="N188" s="1">
        <v>300383338.028301</v>
      </c>
      <c r="O188" s="1">
        <v>1305509214.10167</v>
      </c>
      <c r="P188" s="1">
        <v>950963518.04619503</v>
      </c>
      <c r="Q188" s="1">
        <v>1056403935.79023</v>
      </c>
      <c r="R188" s="1">
        <v>1116990877.2495</v>
      </c>
      <c r="S188" s="1">
        <v>878486348.07190096</v>
      </c>
    </row>
    <row r="189" spans="1:19" s="1" customFormat="1">
      <c r="A189" s="1">
        <v>5760</v>
      </c>
      <c r="B189" s="1" t="s">
        <v>327</v>
      </c>
      <c r="C189" s="1">
        <v>-6.85</v>
      </c>
      <c r="D189" s="1">
        <v>74.599999999999994</v>
      </c>
      <c r="E189" s="1" t="s">
        <v>328</v>
      </c>
      <c r="F189" s="14">
        <v>317.29298999999997</v>
      </c>
      <c r="G189" s="15">
        <v>7.2530000000000001</v>
      </c>
      <c r="H189" s="1" t="s">
        <v>329</v>
      </c>
      <c r="I189" s="1">
        <v>317.29082</v>
      </c>
      <c r="J189" s="1">
        <v>318.29809999999998</v>
      </c>
      <c r="K189" s="1" t="s">
        <v>22</v>
      </c>
      <c r="L189" s="1">
        <v>130994275.074525</v>
      </c>
      <c r="M189" s="1">
        <v>156122279.71885899</v>
      </c>
      <c r="N189" s="1">
        <v>853119803.09545398</v>
      </c>
      <c r="O189" s="1">
        <v>104010.108406721</v>
      </c>
      <c r="P189" s="1">
        <v>166010.81748144201</v>
      </c>
      <c r="Q189" s="1">
        <v>192660039.80509999</v>
      </c>
      <c r="R189" s="1">
        <v>155488346.72261399</v>
      </c>
      <c r="S189" s="1">
        <v>435278319.11472398</v>
      </c>
    </row>
    <row r="190" spans="1:19" s="1" customFormat="1">
      <c r="A190" s="1">
        <v>1146</v>
      </c>
      <c r="B190" s="1" t="s">
        <v>330</v>
      </c>
      <c r="C190" s="1">
        <v>-2.95</v>
      </c>
      <c r="D190" s="1">
        <v>84.6</v>
      </c>
      <c r="E190" s="1" t="s">
        <v>331</v>
      </c>
      <c r="F190" s="14">
        <v>123.03203000000001</v>
      </c>
      <c r="G190" s="15">
        <v>0.81599999999999995</v>
      </c>
      <c r="H190" s="1" t="s">
        <v>296</v>
      </c>
      <c r="I190" s="1">
        <v>123.03167000000001</v>
      </c>
      <c r="J190" s="1">
        <v>124.03894</v>
      </c>
      <c r="K190" s="1" t="s">
        <v>22</v>
      </c>
      <c r="L190" s="1">
        <v>1647462.9985809899</v>
      </c>
      <c r="M190" s="1">
        <v>2399559.2334708301</v>
      </c>
      <c r="N190" s="1">
        <v>1112717.15024366</v>
      </c>
      <c r="O190" s="1">
        <v>4041727.9298553001</v>
      </c>
      <c r="P190" s="1">
        <v>2037951.1513551499</v>
      </c>
      <c r="Q190" s="1">
        <v>1592303.46096993</v>
      </c>
      <c r="R190" s="1">
        <v>1209705.2780760101</v>
      </c>
      <c r="S190" s="1">
        <v>6219517.7715573004</v>
      </c>
    </row>
    <row r="191" spans="1:19" s="1" customFormat="1">
      <c r="A191" s="1">
        <v>1333</v>
      </c>
      <c r="B191" s="1" t="s">
        <v>332</v>
      </c>
      <c r="C191" s="1">
        <v>-4.71</v>
      </c>
      <c r="D191" s="1">
        <v>21.5</v>
      </c>
      <c r="F191" s="14">
        <v>129.07898</v>
      </c>
      <c r="G191" s="15">
        <v>12.269</v>
      </c>
      <c r="H191" s="1" t="s">
        <v>191</v>
      </c>
      <c r="I191" s="1">
        <v>129.07837000000001</v>
      </c>
      <c r="J191" s="1">
        <v>130.08564999999999</v>
      </c>
      <c r="K191" s="1" t="s">
        <v>22</v>
      </c>
      <c r="L191" s="1">
        <v>1867648.0255457901</v>
      </c>
      <c r="M191" s="1">
        <v>1346485.1199616301</v>
      </c>
      <c r="N191" s="1">
        <v>1495914.3975305301</v>
      </c>
      <c r="O191" s="1">
        <v>1549158.09433235</v>
      </c>
      <c r="P191" s="1">
        <v>1835690.7805407499</v>
      </c>
      <c r="Q191" s="1">
        <v>1457605.75028574</v>
      </c>
      <c r="R191" s="1">
        <v>2254458.91102381</v>
      </c>
      <c r="S191" s="1">
        <v>1050474.1954478801</v>
      </c>
    </row>
    <row r="192" spans="1:19" s="1" customFormat="1">
      <c r="A192" s="1">
        <v>188</v>
      </c>
      <c r="B192" s="1" t="s">
        <v>333</v>
      </c>
      <c r="C192" s="1">
        <v>2.5299999999999998</v>
      </c>
      <c r="D192" s="1">
        <v>88</v>
      </c>
      <c r="F192" s="14">
        <v>85.089150000000004</v>
      </c>
      <c r="G192" s="15">
        <v>2.8140000000000001</v>
      </c>
      <c r="H192" s="1" t="s">
        <v>334</v>
      </c>
      <c r="I192" s="1">
        <v>85.089359999999999</v>
      </c>
      <c r="J192" s="1">
        <v>86.096639999999994</v>
      </c>
      <c r="K192" s="1" t="s">
        <v>22</v>
      </c>
      <c r="L192" s="1">
        <v>12118847.966623601</v>
      </c>
      <c r="M192" s="1">
        <v>1042764.49726685</v>
      </c>
      <c r="N192" s="1">
        <v>5387965.0946270199</v>
      </c>
      <c r="O192" s="1">
        <v>2907908.0279530399</v>
      </c>
      <c r="P192" s="1">
        <v>975667.01818944199</v>
      </c>
      <c r="Q192" s="1">
        <v>1243616.8146673299</v>
      </c>
      <c r="R192" s="1">
        <v>2682121.8625190202</v>
      </c>
      <c r="S192" s="1">
        <v>3784157.0625532102</v>
      </c>
    </row>
    <row r="193" spans="1:19" s="1" customFormat="1">
      <c r="A193" s="1">
        <v>3834</v>
      </c>
      <c r="B193" s="1" t="s">
        <v>335</v>
      </c>
      <c r="C193" s="1">
        <v>-5.35</v>
      </c>
      <c r="D193" s="1">
        <v>57.1</v>
      </c>
      <c r="F193" s="14">
        <v>204.18780000000001</v>
      </c>
      <c r="G193" s="15">
        <v>10.031000000000001</v>
      </c>
      <c r="H193" s="1" t="s">
        <v>336</v>
      </c>
      <c r="I193" s="1">
        <v>204.18671000000001</v>
      </c>
      <c r="J193" s="1">
        <v>205.19398000000001</v>
      </c>
      <c r="K193" s="1" t="s">
        <v>22</v>
      </c>
      <c r="L193" s="1">
        <v>15183253.541187899</v>
      </c>
      <c r="M193" s="1">
        <v>4487791.8129578102</v>
      </c>
      <c r="N193" s="1">
        <v>11560776.893906699</v>
      </c>
      <c r="O193" s="1">
        <v>15066110.6855854</v>
      </c>
      <c r="P193" s="1">
        <v>16254502.717351301</v>
      </c>
      <c r="Q193" s="1">
        <v>13046132.956480799</v>
      </c>
      <c r="R193" s="1">
        <v>39064325.5975269</v>
      </c>
      <c r="S193" s="1">
        <v>3360389.9876725902</v>
      </c>
    </row>
    <row r="194" spans="1:19" s="1" customFormat="1">
      <c r="A194" s="1">
        <v>3836</v>
      </c>
      <c r="B194" s="1" t="s">
        <v>335</v>
      </c>
      <c r="C194" s="1">
        <v>-5.28</v>
      </c>
      <c r="D194" s="1">
        <v>72.7</v>
      </c>
      <c r="F194" s="14">
        <v>204.18780000000001</v>
      </c>
      <c r="G194" s="15">
        <v>10.172000000000001</v>
      </c>
      <c r="H194" s="1" t="s">
        <v>336</v>
      </c>
      <c r="I194" s="1">
        <v>204.18672000000001</v>
      </c>
      <c r="J194" s="1">
        <v>205.19399999999999</v>
      </c>
      <c r="K194" s="1" t="s">
        <v>22</v>
      </c>
      <c r="L194" s="1">
        <v>13599021.7196931</v>
      </c>
      <c r="M194" s="1">
        <v>3654749.84048738</v>
      </c>
      <c r="N194" s="1">
        <v>10301709.335270099</v>
      </c>
      <c r="O194" s="1">
        <v>14933902.6298296</v>
      </c>
      <c r="P194" s="1">
        <v>16421316.958171399</v>
      </c>
      <c r="Q194" s="1">
        <v>11143209.6726522</v>
      </c>
      <c r="R194" s="1">
        <v>35997941.018123098</v>
      </c>
      <c r="S194" s="1">
        <v>2770030.4169205502</v>
      </c>
    </row>
    <row r="195" spans="1:19" s="1" customFormat="1">
      <c r="A195" s="1">
        <v>1848</v>
      </c>
      <c r="B195" s="1" t="s">
        <v>337</v>
      </c>
      <c r="C195" s="1">
        <v>-5.41</v>
      </c>
      <c r="D195" s="1">
        <v>99.8</v>
      </c>
      <c r="F195" s="14">
        <v>143.09463</v>
      </c>
      <c r="G195" s="15">
        <v>0.85</v>
      </c>
      <c r="H195" s="1" t="s">
        <v>338</v>
      </c>
      <c r="I195" s="1">
        <v>143.09385</v>
      </c>
      <c r="J195" s="1">
        <v>144.10113000000001</v>
      </c>
      <c r="K195" s="1" t="s">
        <v>22</v>
      </c>
      <c r="L195" s="1">
        <v>5811422.0113571798</v>
      </c>
      <c r="M195" s="1">
        <v>1761584.01121507</v>
      </c>
      <c r="N195" s="1">
        <v>7593384.2895312198</v>
      </c>
      <c r="O195" s="1">
        <v>44362077.465007499</v>
      </c>
      <c r="P195" s="1">
        <v>540049.34688182001</v>
      </c>
      <c r="Q195" s="1">
        <v>237758.530747952</v>
      </c>
      <c r="R195" s="1">
        <v>2893178.8915921799</v>
      </c>
      <c r="S195" s="1">
        <v>10872451.430028901</v>
      </c>
    </row>
    <row r="196" spans="1:19" s="1" customFormat="1">
      <c r="A196" s="1">
        <v>2851</v>
      </c>
      <c r="B196" s="1" t="s">
        <v>339</v>
      </c>
      <c r="C196" s="1">
        <v>18.850000000000001</v>
      </c>
      <c r="D196" s="1">
        <v>76.099999999999994</v>
      </c>
      <c r="F196" s="14">
        <v>172.08479</v>
      </c>
      <c r="G196" s="15">
        <v>4.7329999999999997</v>
      </c>
      <c r="H196" s="1" t="s">
        <v>340</v>
      </c>
      <c r="I196" s="1">
        <v>172.08804000000001</v>
      </c>
      <c r="J196" s="1">
        <v>173.09531000000001</v>
      </c>
      <c r="K196" s="1" t="s">
        <v>22</v>
      </c>
      <c r="L196" s="1">
        <v>1473250.84908211</v>
      </c>
      <c r="M196" s="1">
        <v>819492.78220070503</v>
      </c>
      <c r="N196" s="1">
        <v>1022235.72676558</v>
      </c>
      <c r="O196" s="1">
        <v>5797088.1806311198</v>
      </c>
      <c r="P196" s="1">
        <v>1175798.29857349</v>
      </c>
      <c r="Q196" s="1">
        <v>1963056.3473715601</v>
      </c>
      <c r="R196" s="1">
        <v>1283262.4685369499</v>
      </c>
      <c r="S196" s="1">
        <v>997441.26219208003</v>
      </c>
    </row>
    <row r="197" spans="1:19" s="1" customFormat="1">
      <c r="A197" s="1">
        <v>1019</v>
      </c>
      <c r="B197" s="1" t="s">
        <v>341</v>
      </c>
      <c r="C197" s="1">
        <v>8.01</v>
      </c>
      <c r="D197" s="1">
        <v>37.4</v>
      </c>
      <c r="F197" s="14">
        <v>120.0436</v>
      </c>
      <c r="G197" s="15">
        <v>3.9510000000000001</v>
      </c>
      <c r="H197" s="1" t="s">
        <v>342</v>
      </c>
      <c r="I197" s="1">
        <v>120.04456</v>
      </c>
      <c r="J197" s="1">
        <v>121.05183</v>
      </c>
      <c r="K197" s="1" t="s">
        <v>22</v>
      </c>
      <c r="L197" s="1">
        <v>206992.506441593</v>
      </c>
      <c r="M197" s="1">
        <v>68954.350527433999</v>
      </c>
      <c r="N197" s="1">
        <v>140816178.86550999</v>
      </c>
      <c r="O197" s="1">
        <v>147652.66835126499</v>
      </c>
      <c r="P197" s="1">
        <v>85135.306452197197</v>
      </c>
      <c r="Q197" s="1">
        <v>89583.249722236098</v>
      </c>
      <c r="R197" s="1">
        <v>144314.515786434</v>
      </c>
      <c r="S197" s="1">
        <v>3383865.2111036102</v>
      </c>
    </row>
    <row r="198" spans="1:19" s="1" customFormat="1">
      <c r="A198" s="1">
        <v>1021</v>
      </c>
      <c r="B198" s="1" t="s">
        <v>341</v>
      </c>
      <c r="C198" s="1">
        <v>8.7100000000000009</v>
      </c>
      <c r="D198" s="1">
        <v>25.9</v>
      </c>
      <c r="F198" s="14">
        <v>120.0436</v>
      </c>
      <c r="G198" s="15">
        <v>4.3079999999999998</v>
      </c>
      <c r="H198" s="1" t="s">
        <v>342</v>
      </c>
      <c r="I198" s="1">
        <v>120.04464</v>
      </c>
      <c r="J198" s="1">
        <v>121.05192</v>
      </c>
      <c r="K198" s="1" t="s">
        <v>22</v>
      </c>
      <c r="L198" s="1">
        <v>1108397.53725929</v>
      </c>
      <c r="M198" s="1">
        <v>1095168.3641728</v>
      </c>
      <c r="N198" s="1">
        <v>36596193.449170202</v>
      </c>
      <c r="O198" s="1">
        <v>995969.20928881399</v>
      </c>
      <c r="P198" s="1">
        <v>762674.58428220998</v>
      </c>
      <c r="Q198" s="1">
        <v>827119.48946664995</v>
      </c>
      <c r="R198" s="1">
        <v>906924.99216946505</v>
      </c>
      <c r="S198" s="1">
        <v>2768657.5812621801</v>
      </c>
    </row>
    <row r="199" spans="1:19" s="1" customFormat="1">
      <c r="A199" s="1">
        <v>3984</v>
      </c>
      <c r="B199" s="1" t="s">
        <v>343</v>
      </c>
      <c r="C199" s="1">
        <v>-4.47</v>
      </c>
      <c r="D199" s="1">
        <v>45.5</v>
      </c>
      <c r="F199" s="14">
        <v>210.07930999999999</v>
      </c>
      <c r="G199" s="15">
        <v>4.1619999999999999</v>
      </c>
      <c r="H199" s="1" t="s">
        <v>39</v>
      </c>
      <c r="I199" s="1">
        <v>210.07837000000001</v>
      </c>
      <c r="J199" s="1">
        <v>211.08564999999999</v>
      </c>
      <c r="K199" s="1" t="s">
        <v>22</v>
      </c>
      <c r="L199" s="1">
        <v>2806336.4560528998</v>
      </c>
      <c r="M199" s="1">
        <v>3766028.2067556698</v>
      </c>
      <c r="N199" s="1">
        <v>6689162.4803963099</v>
      </c>
      <c r="O199" s="1">
        <v>5111037.2156364797</v>
      </c>
      <c r="P199" s="1">
        <v>5979923.7675940497</v>
      </c>
      <c r="Q199" s="1">
        <v>6079377.8598681204</v>
      </c>
      <c r="R199" s="1">
        <v>3651952.5950480802</v>
      </c>
      <c r="S199" s="1">
        <v>1156561.6954576401</v>
      </c>
    </row>
    <row r="200" spans="1:19" s="1" customFormat="1">
      <c r="A200" s="1">
        <v>2621</v>
      </c>
      <c r="B200" s="1" t="s">
        <v>344</v>
      </c>
      <c r="C200" s="1">
        <v>19.46</v>
      </c>
      <c r="D200" s="1">
        <v>37.5</v>
      </c>
      <c r="F200" s="14">
        <v>164.05858000000001</v>
      </c>
      <c r="G200" s="15">
        <v>2.1000000000000001E-2</v>
      </c>
      <c r="H200" s="1" t="s">
        <v>345</v>
      </c>
      <c r="I200" s="1">
        <v>164.06177</v>
      </c>
      <c r="J200" s="1">
        <v>165.06905</v>
      </c>
      <c r="K200" s="1" t="s">
        <v>22</v>
      </c>
      <c r="L200" s="1">
        <v>4205171.3994301297</v>
      </c>
      <c r="M200" s="1">
        <v>4040671.8354167799</v>
      </c>
      <c r="N200" s="1">
        <v>3972130.7473127898</v>
      </c>
      <c r="O200" s="1">
        <v>5708731.6278339196</v>
      </c>
      <c r="P200" s="1">
        <v>4859934.3930706298</v>
      </c>
      <c r="Q200" s="1">
        <v>4587611.1231449703</v>
      </c>
      <c r="R200" s="1">
        <v>4239262.38322502</v>
      </c>
      <c r="S200" s="1">
        <v>3555219.25416512</v>
      </c>
    </row>
    <row r="201" spans="1:19" s="1" customFormat="1">
      <c r="A201" s="1">
        <v>1695</v>
      </c>
      <c r="B201" s="1" t="s">
        <v>346</v>
      </c>
      <c r="C201" s="1">
        <v>-4.83</v>
      </c>
      <c r="D201" s="1">
        <v>21.2</v>
      </c>
      <c r="F201" s="14">
        <v>138.03169</v>
      </c>
      <c r="G201" s="15">
        <v>4.415</v>
      </c>
      <c r="H201" s="1" t="s">
        <v>75</v>
      </c>
      <c r="I201" s="1">
        <v>138.03102999999999</v>
      </c>
      <c r="J201" s="1">
        <v>139.03829999999999</v>
      </c>
      <c r="K201" s="1" t="s">
        <v>22</v>
      </c>
      <c r="L201" s="1">
        <v>277495.67584742297</v>
      </c>
      <c r="M201" s="1">
        <v>1247410.94245755</v>
      </c>
      <c r="N201" s="1">
        <v>1519116.74864787</v>
      </c>
      <c r="O201" s="1">
        <v>244047.21751651401</v>
      </c>
      <c r="P201" s="1">
        <v>1154054.96445469</v>
      </c>
      <c r="Q201" s="1">
        <v>265240.78139590099</v>
      </c>
      <c r="R201" s="1">
        <v>972832.62980649399</v>
      </c>
      <c r="S201" s="1">
        <v>875511.34109396802</v>
      </c>
    </row>
    <row r="202" spans="1:19" s="1" customFormat="1">
      <c r="A202" s="1">
        <v>1412</v>
      </c>
      <c r="B202" s="1" t="s">
        <v>347</v>
      </c>
      <c r="C202" s="1">
        <v>-4.4000000000000004</v>
      </c>
      <c r="D202" s="1">
        <v>76.900000000000006</v>
      </c>
      <c r="E202" s="1" t="s">
        <v>348</v>
      </c>
      <c r="F202" s="14">
        <v>131.0735</v>
      </c>
      <c r="G202" s="15">
        <v>5.7329999999999997</v>
      </c>
      <c r="H202" s="1" t="s">
        <v>349</v>
      </c>
      <c r="I202" s="1">
        <v>131.07292000000001</v>
      </c>
      <c r="J202" s="1">
        <v>132.08019999999999</v>
      </c>
      <c r="K202" s="1" t="s">
        <v>22</v>
      </c>
      <c r="L202" s="1">
        <v>14920277.2409641</v>
      </c>
      <c r="M202" s="1">
        <v>20832916.437378801</v>
      </c>
      <c r="N202" s="1">
        <v>13080479.5112164</v>
      </c>
      <c r="O202" s="1">
        <v>15996770.553587999</v>
      </c>
      <c r="P202" s="1">
        <v>13086820.376138199</v>
      </c>
      <c r="Q202" s="1">
        <v>16469984.640531801</v>
      </c>
      <c r="R202" s="1">
        <v>19247960.418041501</v>
      </c>
      <c r="S202" s="1">
        <v>13296223.2716843</v>
      </c>
    </row>
    <row r="203" spans="1:19" s="1" customFormat="1">
      <c r="A203" s="1">
        <v>4875</v>
      </c>
      <c r="B203" s="1" t="s">
        <v>350</v>
      </c>
      <c r="C203" s="1">
        <v>-5.67</v>
      </c>
      <c r="D203" s="1">
        <v>89.1</v>
      </c>
      <c r="F203" s="14">
        <v>257.10282000000001</v>
      </c>
      <c r="G203" s="15">
        <v>7.7350000000000003</v>
      </c>
      <c r="H203" s="1" t="s">
        <v>351</v>
      </c>
      <c r="I203" s="1">
        <v>257.10136999999997</v>
      </c>
      <c r="J203" s="1">
        <v>258.10863999999998</v>
      </c>
      <c r="K203" s="1" t="s">
        <v>22</v>
      </c>
      <c r="L203" s="1">
        <v>9188228.3377504293</v>
      </c>
      <c r="M203" s="1">
        <v>7913927.8994653197</v>
      </c>
      <c r="N203" s="1">
        <v>7891357.07904673</v>
      </c>
      <c r="O203" s="1">
        <v>11482866.833238</v>
      </c>
      <c r="P203" s="1">
        <v>7925836.8853287604</v>
      </c>
      <c r="Q203" s="1">
        <v>8653342.2950413991</v>
      </c>
      <c r="R203" s="1">
        <v>7874159.7458878197</v>
      </c>
      <c r="S203" s="1">
        <v>5722352.2049582899</v>
      </c>
    </row>
    <row r="204" spans="1:19" s="1" customFormat="1">
      <c r="A204" s="1">
        <v>4876</v>
      </c>
      <c r="B204" s="1" t="s">
        <v>350</v>
      </c>
      <c r="C204" s="1">
        <v>-5.51</v>
      </c>
      <c r="D204" s="1">
        <v>88.7</v>
      </c>
      <c r="F204" s="14">
        <v>257.10282000000001</v>
      </c>
      <c r="G204" s="15">
        <v>8.0210000000000008</v>
      </c>
      <c r="H204" s="1" t="s">
        <v>351</v>
      </c>
      <c r="I204" s="1">
        <v>257.10140999999999</v>
      </c>
      <c r="J204" s="1">
        <v>258.10867999999999</v>
      </c>
      <c r="K204" s="1" t="s">
        <v>22</v>
      </c>
      <c r="L204" s="1">
        <v>43784106.535887398</v>
      </c>
      <c r="M204" s="1">
        <v>33195458.325964499</v>
      </c>
      <c r="N204" s="1">
        <v>41834777.452484101</v>
      </c>
      <c r="O204" s="1">
        <v>49450456.640082397</v>
      </c>
      <c r="P204" s="1">
        <v>45848931.446258999</v>
      </c>
      <c r="Q204" s="1">
        <v>46150164.020938501</v>
      </c>
      <c r="R204" s="1">
        <v>39336962.356940798</v>
      </c>
      <c r="S204" s="1">
        <v>38527105.549249798</v>
      </c>
    </row>
    <row r="205" spans="1:19" s="1" customFormat="1">
      <c r="A205" s="1">
        <v>5542</v>
      </c>
      <c r="B205" s="1" t="s">
        <v>352</v>
      </c>
      <c r="C205" s="1">
        <v>-5.92</v>
      </c>
      <c r="D205" s="1">
        <v>34</v>
      </c>
      <c r="E205" s="1" t="s">
        <v>353</v>
      </c>
      <c r="F205" s="14">
        <v>299.28242999999998</v>
      </c>
      <c r="G205" s="15">
        <v>7.3230000000000004</v>
      </c>
      <c r="H205" s="1" t="s">
        <v>354</v>
      </c>
      <c r="I205" s="1">
        <v>299.28066000000001</v>
      </c>
      <c r="J205" s="1">
        <v>300.28793000000002</v>
      </c>
      <c r="K205" s="1" t="s">
        <v>22</v>
      </c>
      <c r="L205" s="1">
        <v>9150283.2694161497</v>
      </c>
      <c r="M205" s="1">
        <v>5486725.6511109304</v>
      </c>
      <c r="N205" s="1">
        <v>8645347.6210926808</v>
      </c>
      <c r="O205" s="1">
        <v>26482894.573009301</v>
      </c>
      <c r="P205" s="1">
        <v>5587398.9230736699</v>
      </c>
      <c r="Q205" s="1">
        <v>7202053.5095921699</v>
      </c>
      <c r="R205" s="1">
        <v>8704401.4070240296</v>
      </c>
      <c r="S205" s="1">
        <v>4797015.0635275301</v>
      </c>
    </row>
    <row r="206" spans="1:19" s="1" customFormat="1">
      <c r="A206" s="1">
        <v>5543</v>
      </c>
      <c r="B206" s="1" t="s">
        <v>352</v>
      </c>
      <c r="C206" s="1">
        <v>-5.37</v>
      </c>
      <c r="D206" s="1">
        <v>34.799999999999997</v>
      </c>
      <c r="E206" s="1" t="s">
        <v>353</v>
      </c>
      <c r="F206" s="14">
        <v>299.28242999999998</v>
      </c>
      <c r="G206" s="15">
        <v>7.5709999999999997</v>
      </c>
      <c r="H206" s="1" t="s">
        <v>354</v>
      </c>
      <c r="I206" s="1">
        <v>299.28082000000001</v>
      </c>
      <c r="J206" s="1">
        <v>300.28809999999999</v>
      </c>
      <c r="K206" s="1" t="s">
        <v>22</v>
      </c>
      <c r="L206" s="1">
        <v>44990931.495400898</v>
      </c>
      <c r="M206" s="1">
        <v>35052548.707900397</v>
      </c>
      <c r="N206" s="1">
        <v>31750757.973092102</v>
      </c>
      <c r="O206" s="1">
        <v>46741852.128200799</v>
      </c>
      <c r="P206" s="1">
        <v>34397656.770272598</v>
      </c>
      <c r="Q206" s="1">
        <v>38754706.984576702</v>
      </c>
      <c r="R206" s="1">
        <v>39882176.486953497</v>
      </c>
      <c r="S206" s="1">
        <v>29443140.639853898</v>
      </c>
    </row>
    <row r="207" spans="1:19" s="1" customFormat="1">
      <c r="A207" s="1">
        <v>5341</v>
      </c>
      <c r="B207" s="1" t="s">
        <v>355</v>
      </c>
      <c r="C207" s="1">
        <v>-6.31</v>
      </c>
      <c r="D207" s="1">
        <v>81</v>
      </c>
      <c r="F207" s="14">
        <v>283.28751</v>
      </c>
      <c r="G207" s="15">
        <v>14.192</v>
      </c>
      <c r="H207" s="1" t="s">
        <v>356</v>
      </c>
      <c r="I207" s="1">
        <v>283.28573</v>
      </c>
      <c r="J207" s="1">
        <v>284.29300000000001</v>
      </c>
      <c r="K207" s="1" t="s">
        <v>22</v>
      </c>
      <c r="L207" s="1">
        <v>6131463.2276588902</v>
      </c>
      <c r="M207" s="1">
        <v>5875962.13256846</v>
      </c>
      <c r="N207" s="1">
        <v>6971702.7625104999</v>
      </c>
      <c r="O207" s="1">
        <v>9604374.1859915908</v>
      </c>
      <c r="P207" s="1">
        <v>5796222.86338918</v>
      </c>
      <c r="Q207" s="1">
        <v>4881681.0075908303</v>
      </c>
      <c r="R207" s="1">
        <v>7612300.4028931502</v>
      </c>
      <c r="S207" s="1">
        <v>7102585.2857360402</v>
      </c>
    </row>
    <row r="208" spans="1:19" s="1" customFormat="1">
      <c r="A208" s="1">
        <v>2913</v>
      </c>
      <c r="B208" s="1" t="s">
        <v>357</v>
      </c>
      <c r="C208" s="1">
        <v>3.14</v>
      </c>
      <c r="D208" s="1">
        <v>14.3</v>
      </c>
      <c r="F208" s="14">
        <v>174.08921000000001</v>
      </c>
      <c r="G208" s="15">
        <v>5.31</v>
      </c>
      <c r="H208" s="1" t="s">
        <v>358</v>
      </c>
      <c r="I208" s="1">
        <v>174.08976000000001</v>
      </c>
      <c r="J208" s="1">
        <v>175.09702999999999</v>
      </c>
      <c r="K208" s="1" t="s">
        <v>22</v>
      </c>
      <c r="L208" s="1">
        <v>1108628.69896942</v>
      </c>
      <c r="M208" s="1">
        <v>1001830.44592258</v>
      </c>
      <c r="N208" s="1">
        <v>951182.01228602405</v>
      </c>
      <c r="O208" s="1">
        <v>1610656.98869534</v>
      </c>
      <c r="P208" s="1">
        <v>1179333.28338941</v>
      </c>
      <c r="Q208" s="1">
        <v>1195066.5318928999</v>
      </c>
      <c r="R208" s="1">
        <v>1247986.63090918</v>
      </c>
      <c r="S208" s="1">
        <v>957599.93464758003</v>
      </c>
    </row>
    <row r="209" spans="1:19" s="1" customFormat="1">
      <c r="A209" s="1">
        <v>4292</v>
      </c>
      <c r="B209" s="1" t="s">
        <v>359</v>
      </c>
      <c r="C209" s="1">
        <v>-5.01</v>
      </c>
      <c r="D209" s="1">
        <v>32.1</v>
      </c>
      <c r="F209" s="14">
        <v>224.17762999999999</v>
      </c>
      <c r="G209" s="15">
        <v>9.0350000000000001</v>
      </c>
      <c r="H209" s="1" t="s">
        <v>360</v>
      </c>
      <c r="I209" s="1">
        <v>224.17651000000001</v>
      </c>
      <c r="J209" s="1">
        <v>225.18378000000001</v>
      </c>
      <c r="K209" s="1" t="s">
        <v>22</v>
      </c>
      <c r="L209" s="1">
        <v>5978274.7489334904</v>
      </c>
      <c r="M209" s="1">
        <v>147346.22237564501</v>
      </c>
      <c r="N209" s="1">
        <v>1172542.11149892</v>
      </c>
      <c r="O209" s="1">
        <v>6492313.5878495304</v>
      </c>
      <c r="P209" s="1">
        <v>1051470.0893800701</v>
      </c>
      <c r="Q209" s="1">
        <v>670343.97001884598</v>
      </c>
      <c r="R209" s="1">
        <v>8418761.8999855891</v>
      </c>
      <c r="S209" s="1">
        <v>159438.24973264799</v>
      </c>
    </row>
    <row r="210" spans="1:19" s="1" customFormat="1">
      <c r="A210" s="1">
        <v>1240</v>
      </c>
      <c r="B210" s="1" t="s">
        <v>361</v>
      </c>
      <c r="C210" s="1">
        <v>-3.34</v>
      </c>
      <c r="D210" s="1">
        <v>90</v>
      </c>
      <c r="E210" s="1" t="s">
        <v>362</v>
      </c>
      <c r="F210" s="14">
        <v>126.04293</v>
      </c>
      <c r="G210" s="15">
        <v>1.7350000000000001</v>
      </c>
      <c r="H210" s="1" t="s">
        <v>363</v>
      </c>
      <c r="I210" s="1">
        <v>126.04250999999999</v>
      </c>
      <c r="J210" s="1">
        <v>127.04978</v>
      </c>
      <c r="K210" s="1" t="s">
        <v>22</v>
      </c>
      <c r="L210" s="1">
        <v>5807146.4058081098</v>
      </c>
      <c r="M210" s="1">
        <v>3049596.46188313</v>
      </c>
      <c r="N210" s="1">
        <v>5565280.0988433901</v>
      </c>
      <c r="O210" s="1">
        <v>8884700.5015533902</v>
      </c>
      <c r="P210" s="1">
        <v>7982348.06846298</v>
      </c>
      <c r="Q210" s="1">
        <v>9140391.6699654292</v>
      </c>
      <c r="R210" s="1">
        <v>4382223.42300623</v>
      </c>
      <c r="S210" s="1">
        <v>1590390.0194738</v>
      </c>
    </row>
    <row r="211" spans="1:19" s="1" customFormat="1">
      <c r="A211" s="1">
        <v>2155</v>
      </c>
      <c r="B211" s="1" t="s">
        <v>364</v>
      </c>
      <c r="C211" s="1">
        <v>-5.6</v>
      </c>
      <c r="D211" s="1">
        <v>54.7</v>
      </c>
      <c r="F211" s="14">
        <v>150.10446999999999</v>
      </c>
      <c r="G211" s="15">
        <v>11.164</v>
      </c>
      <c r="H211" s="1" t="s">
        <v>365</v>
      </c>
      <c r="I211" s="1">
        <v>150.10362000000001</v>
      </c>
      <c r="J211" s="1">
        <v>151.11089999999999</v>
      </c>
      <c r="K211" s="1" t="s">
        <v>22</v>
      </c>
      <c r="L211" s="1">
        <v>6545934.1706996895</v>
      </c>
      <c r="M211" s="1">
        <v>2111644.52451328</v>
      </c>
      <c r="N211" s="1">
        <v>2613867.62233864</v>
      </c>
      <c r="O211" s="1">
        <v>7505416.8347573299</v>
      </c>
      <c r="P211" s="1">
        <v>23667547.665403299</v>
      </c>
      <c r="Q211" s="1">
        <v>7662000.4949791301</v>
      </c>
      <c r="R211" s="1">
        <v>4786713.5995689305</v>
      </c>
      <c r="S211" s="1">
        <v>1830214.2331842</v>
      </c>
    </row>
    <row r="212" spans="1:19" s="1" customFormat="1">
      <c r="A212" s="1">
        <v>2158</v>
      </c>
      <c r="B212" s="1" t="s">
        <v>364</v>
      </c>
      <c r="C212" s="1">
        <v>-5.19</v>
      </c>
      <c r="D212" s="1">
        <v>54.8</v>
      </c>
      <c r="F212" s="14">
        <v>150.10446999999999</v>
      </c>
      <c r="G212" s="15">
        <v>11.391</v>
      </c>
      <c r="H212" s="1" t="s">
        <v>365</v>
      </c>
      <c r="I212" s="1">
        <v>150.10369</v>
      </c>
      <c r="J212" s="1">
        <v>151.11096000000001</v>
      </c>
      <c r="K212" s="1" t="s">
        <v>22</v>
      </c>
      <c r="L212" s="1">
        <v>1986242.33632097</v>
      </c>
      <c r="M212" s="1">
        <v>3212980.1515033799</v>
      </c>
      <c r="N212" s="1">
        <v>8523494.8852608297</v>
      </c>
      <c r="O212" s="1">
        <v>2195668.2623692802</v>
      </c>
      <c r="P212" s="1">
        <v>5952726.9252666896</v>
      </c>
      <c r="Q212" s="1">
        <v>5312109.1498482404</v>
      </c>
      <c r="R212" s="1">
        <v>8946660.5777819492</v>
      </c>
      <c r="S212" s="1">
        <v>3460045.5289000398</v>
      </c>
    </row>
    <row r="213" spans="1:19" s="1" customFormat="1">
      <c r="A213" s="1">
        <v>3295</v>
      </c>
      <c r="B213" s="1" t="s">
        <v>366</v>
      </c>
      <c r="C213" s="1">
        <v>-4.46</v>
      </c>
      <c r="D213" s="1">
        <v>94.8</v>
      </c>
      <c r="F213" s="14">
        <v>185.21435</v>
      </c>
      <c r="G213" s="15">
        <v>5.6360000000000001</v>
      </c>
      <c r="H213" s="1" t="s">
        <v>367</v>
      </c>
      <c r="I213" s="1">
        <v>185.21351999999999</v>
      </c>
      <c r="J213" s="1">
        <v>186.2208</v>
      </c>
      <c r="K213" s="1" t="s">
        <v>22</v>
      </c>
      <c r="L213" s="1">
        <v>55668805.248518497</v>
      </c>
      <c r="M213" s="1">
        <v>12608080.689355001</v>
      </c>
      <c r="N213" s="1">
        <v>8805246.6760868505</v>
      </c>
      <c r="O213" s="1">
        <v>17783018.721074399</v>
      </c>
      <c r="P213" s="1">
        <v>14316241.5263499</v>
      </c>
      <c r="Q213" s="1">
        <v>12615878.706382699</v>
      </c>
      <c r="R213" s="1">
        <v>12277051.5553069</v>
      </c>
      <c r="S213" s="1">
        <v>22255214.638698399</v>
      </c>
    </row>
    <row r="214" spans="1:19" s="1" customFormat="1">
      <c r="A214" s="1">
        <v>1655</v>
      </c>
      <c r="B214" s="1" t="s">
        <v>368</v>
      </c>
      <c r="C214" s="1">
        <v>-5.5</v>
      </c>
      <c r="D214" s="1">
        <v>97.7</v>
      </c>
      <c r="E214" s="1" t="s">
        <v>369</v>
      </c>
      <c r="F214" s="14">
        <v>137.04768000000001</v>
      </c>
      <c r="G214" s="15">
        <v>0.85099999999999998</v>
      </c>
      <c r="H214" s="1" t="s">
        <v>370</v>
      </c>
      <c r="I214" s="1">
        <v>137.04692</v>
      </c>
      <c r="J214" s="1">
        <v>138.05421000000001</v>
      </c>
      <c r="K214" s="1" t="s">
        <v>22</v>
      </c>
      <c r="L214" s="1">
        <v>20909411.572341502</v>
      </c>
      <c r="M214" s="1">
        <v>9959526.2139425892</v>
      </c>
      <c r="N214" s="1">
        <v>25829413.390874099</v>
      </c>
      <c r="O214" s="1">
        <v>103924129.087119</v>
      </c>
      <c r="P214" s="1">
        <v>4367357.09869246</v>
      </c>
      <c r="Q214" s="1">
        <v>2756278.9079806199</v>
      </c>
      <c r="R214" s="1">
        <v>11059881.8907931</v>
      </c>
      <c r="S214" s="1">
        <v>40054222.5063596</v>
      </c>
    </row>
    <row r="215" spans="1:19" s="1" customFormat="1">
      <c r="A215" s="1">
        <v>2470</v>
      </c>
      <c r="B215" s="1" t="s">
        <v>371</v>
      </c>
      <c r="C215" s="1">
        <v>-5.1100000000000003</v>
      </c>
      <c r="D215" s="1">
        <v>10.1</v>
      </c>
      <c r="F215" s="14">
        <v>160.10005000000001</v>
      </c>
      <c r="G215" s="15">
        <v>1.7589999999999999</v>
      </c>
      <c r="H215" s="1" t="s">
        <v>372</v>
      </c>
      <c r="I215" s="1">
        <v>160.09923000000001</v>
      </c>
      <c r="J215" s="1">
        <v>161.10650999999999</v>
      </c>
      <c r="K215" s="1" t="s">
        <v>22</v>
      </c>
      <c r="L215" s="1">
        <v>22163.1465341728</v>
      </c>
      <c r="M215" s="1">
        <v>20940.728638950801</v>
      </c>
      <c r="N215" s="1">
        <v>1701859.9306727101</v>
      </c>
      <c r="O215" s="1">
        <v>27925.198333688499</v>
      </c>
      <c r="P215" s="1">
        <v>24439.197343841501</v>
      </c>
      <c r="Q215" s="1">
        <v>25443.723105247202</v>
      </c>
      <c r="R215" s="1">
        <v>22678.419090253101</v>
      </c>
      <c r="S215" s="1">
        <v>39098.505043872698</v>
      </c>
    </row>
    <row r="216" spans="1:19" s="1" customFormat="1">
      <c r="A216" s="1">
        <v>2496</v>
      </c>
      <c r="B216" s="1" t="s">
        <v>373</v>
      </c>
      <c r="C216" s="1">
        <v>-5.85</v>
      </c>
      <c r="D216" s="1">
        <v>57.2</v>
      </c>
      <c r="E216" s="1" t="s">
        <v>374</v>
      </c>
      <c r="F216" s="14">
        <v>161.08405999999999</v>
      </c>
      <c r="G216" s="15">
        <v>6.569</v>
      </c>
      <c r="H216" s="1" t="s">
        <v>375</v>
      </c>
      <c r="I216" s="1">
        <v>161.08312000000001</v>
      </c>
      <c r="J216" s="1">
        <v>162.09039999999999</v>
      </c>
      <c r="K216" s="1" t="s">
        <v>22</v>
      </c>
      <c r="L216" s="1">
        <v>2139303.2856612601</v>
      </c>
      <c r="M216" s="1">
        <v>2749609.4205797599</v>
      </c>
      <c r="N216" s="1">
        <v>2189913.0430593998</v>
      </c>
      <c r="O216" s="1">
        <v>1776506.2588808499</v>
      </c>
      <c r="P216" s="1">
        <v>1143176.8454126001</v>
      </c>
      <c r="Q216" s="1">
        <v>3898040.9701358299</v>
      </c>
      <c r="R216" s="1">
        <v>1343427.1253506299</v>
      </c>
      <c r="S216" s="1">
        <v>90637565.635434002</v>
      </c>
    </row>
    <row r="217" spans="1:19" s="1" customFormat="1">
      <c r="A217" s="1">
        <v>2497</v>
      </c>
      <c r="B217" s="1" t="s">
        <v>373</v>
      </c>
      <c r="C217" s="1">
        <v>-5.79</v>
      </c>
      <c r="D217" s="1">
        <v>55</v>
      </c>
      <c r="E217" s="1" t="s">
        <v>374</v>
      </c>
      <c r="F217" s="14">
        <v>161.08405999999999</v>
      </c>
      <c r="G217" s="15">
        <v>6.67</v>
      </c>
      <c r="H217" s="1" t="s">
        <v>375</v>
      </c>
      <c r="I217" s="1">
        <v>161.08313000000001</v>
      </c>
      <c r="J217" s="1">
        <v>162.09040999999999</v>
      </c>
      <c r="K217" s="1" t="s">
        <v>22</v>
      </c>
      <c r="L217" s="1">
        <v>3917838.0273695099</v>
      </c>
      <c r="M217" s="1">
        <v>919772.78753752902</v>
      </c>
      <c r="N217" s="1">
        <v>2196722.2199103502</v>
      </c>
      <c r="O217" s="1">
        <v>3549533.8440867499</v>
      </c>
      <c r="P217" s="1">
        <v>1156662.46297322</v>
      </c>
      <c r="Q217" s="1">
        <v>1292743.6801098001</v>
      </c>
      <c r="R217" s="1">
        <v>2359502.2233935799</v>
      </c>
      <c r="S217" s="1">
        <v>84681597.153125107</v>
      </c>
    </row>
    <row r="218" spans="1:19" s="1" customFormat="1">
      <c r="A218" s="1">
        <v>1674</v>
      </c>
      <c r="B218" s="1" t="s">
        <v>376</v>
      </c>
      <c r="C218" s="1">
        <v>-4.46</v>
      </c>
      <c r="D218" s="1">
        <v>50.4</v>
      </c>
      <c r="E218" s="1" t="s">
        <v>377</v>
      </c>
      <c r="F218" s="14">
        <v>137.08405999999999</v>
      </c>
      <c r="G218" s="15">
        <v>5.6059999999999999</v>
      </c>
      <c r="H218" s="1" t="s">
        <v>322</v>
      </c>
      <c r="I218" s="1">
        <v>137.08345</v>
      </c>
      <c r="J218" s="1">
        <v>138.09073000000001</v>
      </c>
      <c r="K218" s="1" t="s">
        <v>22</v>
      </c>
      <c r="L218" s="1">
        <v>734680.22045467596</v>
      </c>
      <c r="M218" s="1">
        <v>613810.65272229805</v>
      </c>
      <c r="N218" s="1">
        <v>736241.07473240595</v>
      </c>
      <c r="O218" s="1">
        <v>780388.07194406702</v>
      </c>
      <c r="P218" s="1">
        <v>780673.60335196299</v>
      </c>
      <c r="Q218" s="1">
        <v>809821.38048013602</v>
      </c>
      <c r="R218" s="1">
        <v>663513.76301909902</v>
      </c>
      <c r="S218" s="1">
        <v>37624179.8882735</v>
      </c>
    </row>
    <row r="219" spans="1:19" s="1" customFormat="1">
      <c r="A219" s="1">
        <v>6074</v>
      </c>
      <c r="B219" s="1" t="s">
        <v>378</v>
      </c>
      <c r="C219" s="1">
        <v>-4.92</v>
      </c>
      <c r="D219" s="1">
        <v>24.1</v>
      </c>
      <c r="F219" s="14">
        <v>344.13722000000001</v>
      </c>
      <c r="G219" s="15">
        <v>3.9289999999999998</v>
      </c>
      <c r="H219" s="1" t="s">
        <v>379</v>
      </c>
      <c r="I219" s="1">
        <v>344.13553000000002</v>
      </c>
      <c r="J219" s="1">
        <v>345.14281</v>
      </c>
      <c r="K219" s="1" t="s">
        <v>22</v>
      </c>
      <c r="L219" s="1">
        <v>317369.24953636102</v>
      </c>
      <c r="M219" s="1">
        <v>1592717.01857594</v>
      </c>
      <c r="N219" s="1">
        <v>1121305.4181552001</v>
      </c>
      <c r="O219" s="1">
        <v>1504492.7224890499</v>
      </c>
      <c r="P219" s="1">
        <v>1303471.63702078</v>
      </c>
      <c r="Q219" s="1">
        <v>1293602.69670838</v>
      </c>
      <c r="R219" s="1">
        <v>1064027.5210388899</v>
      </c>
      <c r="S219" s="1">
        <v>127640.699689331</v>
      </c>
    </row>
    <row r="220" spans="1:19" s="1" customFormat="1">
      <c r="A220" s="1">
        <v>741</v>
      </c>
      <c r="B220" s="1" t="s">
        <v>380</v>
      </c>
      <c r="C220" s="1">
        <v>-1.91</v>
      </c>
      <c r="D220" s="1">
        <v>88.9</v>
      </c>
      <c r="E220" s="1" t="s">
        <v>381</v>
      </c>
      <c r="F220" s="14">
        <v>112.02728</v>
      </c>
      <c r="G220" s="15">
        <v>1.31</v>
      </c>
      <c r="H220" s="1" t="s">
        <v>382</v>
      </c>
      <c r="I220" s="1">
        <v>112.02706000000001</v>
      </c>
      <c r="J220" s="1">
        <v>113.03434</v>
      </c>
      <c r="K220" s="1" t="s">
        <v>22</v>
      </c>
      <c r="L220" s="1">
        <v>3654531.56649266</v>
      </c>
      <c r="M220" s="1">
        <v>773480.38255341898</v>
      </c>
      <c r="N220" s="1">
        <v>2065386.7651257101</v>
      </c>
      <c r="O220" s="1">
        <v>698302.59534629597</v>
      </c>
      <c r="P220" s="1">
        <v>1608152.9968859099</v>
      </c>
      <c r="Q220" s="1">
        <v>1585910.60088473</v>
      </c>
      <c r="R220" s="1">
        <v>405270.01170351898</v>
      </c>
      <c r="S220" s="1">
        <v>3643050.7107934998</v>
      </c>
    </row>
    <row r="221" spans="1:19" s="1" customFormat="1">
      <c r="A221" s="1">
        <v>1706</v>
      </c>
      <c r="B221" s="1" t="s">
        <v>383</v>
      </c>
      <c r="C221" s="1">
        <v>-4.6100000000000003</v>
      </c>
      <c r="D221" s="1">
        <v>66.900000000000006</v>
      </c>
      <c r="F221" s="14">
        <v>138.06808000000001</v>
      </c>
      <c r="G221" s="15">
        <v>5.3250000000000002</v>
      </c>
      <c r="H221" s="1" t="s">
        <v>27</v>
      </c>
      <c r="I221" s="1">
        <v>138.06744</v>
      </c>
      <c r="J221" s="1">
        <v>139.07472000000001</v>
      </c>
      <c r="K221" s="1" t="s">
        <v>22</v>
      </c>
      <c r="L221" s="1">
        <v>3349674.4922511</v>
      </c>
      <c r="M221" s="1">
        <v>6749104.8099297499</v>
      </c>
      <c r="N221" s="1">
        <v>2391323.83340983</v>
      </c>
      <c r="O221" s="1">
        <v>1666358.79651275</v>
      </c>
      <c r="P221" s="1">
        <v>3897881.22246431</v>
      </c>
      <c r="Q221" s="1">
        <v>5287118.1621547397</v>
      </c>
      <c r="R221" s="1">
        <v>2409472.53097481</v>
      </c>
      <c r="S221" s="1">
        <v>4494046.5969834104</v>
      </c>
    </row>
    <row r="222" spans="1:19" s="1" customFormat="1">
      <c r="A222" s="1">
        <v>2238</v>
      </c>
      <c r="B222" s="1" t="s">
        <v>384</v>
      </c>
      <c r="C222" s="1">
        <v>-6.15</v>
      </c>
      <c r="D222" s="1">
        <v>44.2</v>
      </c>
      <c r="F222" s="14">
        <v>152.03343000000001</v>
      </c>
      <c r="G222" s="15">
        <v>1.298</v>
      </c>
      <c r="H222" s="1" t="s">
        <v>385</v>
      </c>
      <c r="I222" s="1">
        <v>152.03249</v>
      </c>
      <c r="J222" s="1">
        <v>153.03978000000001</v>
      </c>
      <c r="K222" s="1" t="s">
        <v>22</v>
      </c>
      <c r="L222" s="1">
        <v>4574055.3478993801</v>
      </c>
      <c r="M222" s="1">
        <v>83577.944299581795</v>
      </c>
      <c r="N222" s="1">
        <v>1672459.6832137899</v>
      </c>
      <c r="O222" s="1">
        <v>382581.233611873</v>
      </c>
      <c r="P222" s="1">
        <v>98168.002020854605</v>
      </c>
      <c r="Q222" s="1">
        <v>119350.49404065601</v>
      </c>
      <c r="R222" s="1">
        <v>84007.890033860196</v>
      </c>
      <c r="S222" s="1">
        <v>64933.185424294701</v>
      </c>
    </row>
    <row r="223" spans="1:19" s="1" customFormat="1">
      <c r="F223" s="14"/>
      <c r="G223" s="15"/>
    </row>
    <row r="224" spans="1:19" s="1" customFormat="1">
      <c r="F224" s="14"/>
      <c r="G224" s="15"/>
    </row>
    <row r="225" spans="6:7" s="1" customFormat="1">
      <c r="F225" s="14"/>
      <c r="G225" s="15"/>
    </row>
    <row r="226" spans="6:7" s="1" customFormat="1">
      <c r="F226" s="14"/>
      <c r="G226" s="15"/>
    </row>
    <row r="227" spans="6:7" s="1" customFormat="1">
      <c r="F227" s="14"/>
      <c r="G227" s="15"/>
    </row>
    <row r="228" spans="6:7" s="1" customFormat="1">
      <c r="F228" s="14"/>
      <c r="G228" s="15"/>
    </row>
    <row r="229" spans="6:7" s="1" customFormat="1">
      <c r="F229" s="14"/>
      <c r="G229" s="15"/>
    </row>
    <row r="230" spans="6:7" s="1" customFormat="1">
      <c r="F230" s="14"/>
      <c r="G230" s="15"/>
    </row>
    <row r="231" spans="6:7" s="1" customFormat="1">
      <c r="F231" s="14"/>
      <c r="G231" s="15"/>
    </row>
    <row r="232" spans="6:7" s="1" customFormat="1">
      <c r="F232" s="14"/>
      <c r="G232" s="15"/>
    </row>
    <row r="233" spans="6:7" s="1" customFormat="1">
      <c r="F233" s="14"/>
      <c r="G233" s="15"/>
    </row>
    <row r="234" spans="6:7" s="1" customFormat="1">
      <c r="F234" s="14"/>
      <c r="G234" s="15"/>
    </row>
    <row r="235" spans="6:7" s="1" customFormat="1">
      <c r="F235" s="14"/>
      <c r="G235" s="15"/>
    </row>
    <row r="236" spans="6:7" s="1" customFormat="1">
      <c r="F236" s="14"/>
      <c r="G236" s="15"/>
    </row>
    <row r="237" spans="6:7" s="1" customFormat="1">
      <c r="F237" s="14"/>
      <c r="G237" s="15"/>
    </row>
    <row r="238" spans="6:7" s="1" customFormat="1">
      <c r="F238" s="14"/>
      <c r="G238" s="15"/>
    </row>
    <row r="239" spans="6:7" s="1" customFormat="1">
      <c r="F239" s="14"/>
      <c r="G239" s="15"/>
    </row>
    <row r="240" spans="6:7" s="1" customFormat="1">
      <c r="F240" s="14"/>
      <c r="G240" s="15"/>
    </row>
    <row r="241" spans="6:7" s="1" customFormat="1">
      <c r="F241" s="14"/>
      <c r="G241" s="15"/>
    </row>
    <row r="242" spans="6:7" s="1" customFormat="1">
      <c r="F242" s="14"/>
      <c r="G242" s="15"/>
    </row>
    <row r="243" spans="6:7" s="1" customFormat="1">
      <c r="F243" s="14"/>
      <c r="G243" s="15"/>
    </row>
    <row r="244" spans="6:7" s="1" customFormat="1">
      <c r="F244" s="14"/>
      <c r="G244" s="15"/>
    </row>
    <row r="245" spans="6:7" s="1" customFormat="1">
      <c r="F245" s="14"/>
      <c r="G245" s="15"/>
    </row>
    <row r="246" spans="6:7" s="1" customFormat="1">
      <c r="F246" s="14"/>
      <c r="G246" s="15"/>
    </row>
    <row r="247" spans="6:7" s="1" customFormat="1">
      <c r="F247" s="14"/>
      <c r="G247" s="15"/>
    </row>
    <row r="248" spans="6:7" s="1" customFormat="1">
      <c r="F248" s="14"/>
      <c r="G248" s="15"/>
    </row>
    <row r="249" spans="6:7" s="1" customFormat="1">
      <c r="F249" s="14"/>
      <c r="G249" s="15"/>
    </row>
    <row r="250" spans="6:7" s="1" customFormat="1">
      <c r="F250" s="14"/>
      <c r="G250" s="15"/>
    </row>
    <row r="251" spans="6:7" s="1" customFormat="1">
      <c r="F251" s="14"/>
      <c r="G251" s="15"/>
    </row>
    <row r="252" spans="6:7" s="1" customFormat="1">
      <c r="F252" s="14"/>
      <c r="G252" s="15"/>
    </row>
    <row r="253" spans="6:7" s="1" customFormat="1">
      <c r="F253" s="14"/>
      <c r="G253" s="15"/>
    </row>
    <row r="254" spans="6:7" s="1" customFormat="1">
      <c r="F254" s="14"/>
      <c r="G254" s="15"/>
    </row>
    <row r="255" spans="6:7" s="1" customFormat="1">
      <c r="F255" s="14"/>
      <c r="G255" s="15"/>
    </row>
    <row r="256" spans="6:7" s="1" customFormat="1">
      <c r="F256" s="14"/>
      <c r="G256" s="15"/>
    </row>
    <row r="257" spans="6:7" s="1" customFormat="1">
      <c r="F257" s="14"/>
      <c r="G257" s="15"/>
    </row>
    <row r="258" spans="6:7" s="1" customFormat="1">
      <c r="F258" s="14"/>
      <c r="G258" s="15"/>
    </row>
    <row r="259" spans="6:7" s="1" customFormat="1">
      <c r="F259" s="14"/>
      <c r="G259" s="15"/>
    </row>
    <row r="260" spans="6:7" s="1" customFormat="1">
      <c r="F260" s="14"/>
      <c r="G260" s="15"/>
    </row>
    <row r="261" spans="6:7" s="1" customFormat="1">
      <c r="F261" s="14"/>
      <c r="G261" s="15"/>
    </row>
    <row r="262" spans="6:7" s="1" customFormat="1">
      <c r="F262" s="14"/>
      <c r="G262" s="15"/>
    </row>
    <row r="263" spans="6:7" s="1" customFormat="1">
      <c r="F263" s="14"/>
      <c r="G263" s="15"/>
    </row>
    <row r="264" spans="6:7" s="1" customFormat="1">
      <c r="F264" s="14"/>
      <c r="G264" s="15"/>
    </row>
    <row r="265" spans="6:7" s="1" customFormat="1">
      <c r="F265" s="14"/>
      <c r="G265" s="15"/>
    </row>
    <row r="266" spans="6:7" s="1" customFormat="1">
      <c r="F266" s="14"/>
      <c r="G266" s="15"/>
    </row>
    <row r="267" spans="6:7" s="1" customFormat="1">
      <c r="F267" s="14"/>
      <c r="G267" s="15"/>
    </row>
    <row r="268" spans="6:7" s="1" customFormat="1">
      <c r="F268" s="14"/>
      <c r="G268" s="15"/>
    </row>
    <row r="269" spans="6:7" s="1" customFormat="1">
      <c r="F269" s="14"/>
      <c r="G269" s="15"/>
    </row>
    <row r="270" spans="6:7" s="1" customFormat="1">
      <c r="F270" s="14"/>
      <c r="G270" s="15"/>
    </row>
    <row r="271" spans="6:7" s="1" customFormat="1">
      <c r="F271" s="14"/>
      <c r="G271" s="15"/>
    </row>
    <row r="272" spans="6:7" s="1" customFormat="1">
      <c r="F272" s="14"/>
      <c r="G272" s="15"/>
    </row>
    <row r="273" spans="6:7" s="1" customFormat="1">
      <c r="F273" s="14"/>
      <c r="G273" s="15"/>
    </row>
    <row r="274" spans="6:7" s="1" customFormat="1">
      <c r="F274" s="14"/>
      <c r="G274" s="15"/>
    </row>
    <row r="275" spans="6:7" s="1" customFormat="1">
      <c r="F275" s="14"/>
      <c r="G275" s="15"/>
    </row>
    <row r="276" spans="6:7" s="1" customFormat="1">
      <c r="F276" s="14"/>
      <c r="G276" s="15"/>
    </row>
    <row r="277" spans="6:7" s="1" customFormat="1">
      <c r="F277" s="14"/>
      <c r="G277" s="15"/>
    </row>
    <row r="278" spans="6:7" s="1" customFormat="1">
      <c r="F278" s="14"/>
      <c r="G278" s="15"/>
    </row>
    <row r="279" spans="6:7" s="1" customFormat="1">
      <c r="F279" s="14"/>
      <c r="G279" s="15"/>
    </row>
    <row r="280" spans="6:7" s="1" customFormat="1">
      <c r="F280" s="14"/>
      <c r="G280" s="15"/>
    </row>
    <row r="281" spans="6:7" s="1" customFormat="1">
      <c r="F281" s="14"/>
      <c r="G281" s="15"/>
    </row>
    <row r="282" spans="6:7" s="1" customFormat="1">
      <c r="F282" s="14"/>
      <c r="G282" s="15"/>
    </row>
    <row r="283" spans="6:7" s="1" customFormat="1">
      <c r="F283" s="14"/>
      <c r="G283" s="15"/>
    </row>
    <row r="284" spans="6:7" s="1" customFormat="1">
      <c r="F284" s="14"/>
      <c r="G284" s="15"/>
    </row>
    <row r="285" spans="6:7" s="1" customFormat="1">
      <c r="F285" s="14"/>
      <c r="G285" s="15"/>
    </row>
    <row r="286" spans="6:7" s="1" customFormat="1">
      <c r="F286" s="14"/>
      <c r="G286" s="15"/>
    </row>
    <row r="287" spans="6:7" s="1" customFormat="1">
      <c r="F287" s="14"/>
      <c r="G287" s="15"/>
    </row>
    <row r="288" spans="6:7" s="1" customFormat="1">
      <c r="F288" s="14"/>
      <c r="G288" s="15"/>
    </row>
    <row r="289" spans="6:7" s="1" customFormat="1">
      <c r="F289" s="14"/>
      <c r="G289" s="15"/>
    </row>
    <row r="290" spans="6:7" s="1" customFormat="1">
      <c r="F290" s="14"/>
      <c r="G290" s="15"/>
    </row>
    <row r="291" spans="6:7" s="1" customFormat="1">
      <c r="F291" s="14"/>
      <c r="G291" s="15"/>
    </row>
    <row r="292" spans="6:7" s="1" customFormat="1">
      <c r="F292" s="14"/>
      <c r="G292" s="15"/>
    </row>
    <row r="293" spans="6:7" s="1" customFormat="1">
      <c r="F293" s="14"/>
      <c r="G293" s="15"/>
    </row>
    <row r="294" spans="6:7" s="1" customFormat="1">
      <c r="F294" s="14"/>
      <c r="G294" s="15"/>
    </row>
    <row r="295" spans="6:7" s="1" customFormat="1">
      <c r="F295" s="14"/>
      <c r="G295" s="15"/>
    </row>
    <row r="296" spans="6:7" s="1" customFormat="1">
      <c r="F296" s="14"/>
      <c r="G296" s="15"/>
    </row>
    <row r="297" spans="6:7" s="1" customFormat="1">
      <c r="F297" s="14"/>
      <c r="G297" s="15"/>
    </row>
    <row r="298" spans="6:7" s="1" customFormat="1">
      <c r="F298" s="14"/>
      <c r="G298" s="15"/>
    </row>
    <row r="299" spans="6:7" s="1" customFormat="1">
      <c r="F299" s="14"/>
      <c r="G299" s="15"/>
    </row>
    <row r="300" spans="6:7" s="1" customFormat="1">
      <c r="F300" s="14"/>
      <c r="G300" s="15"/>
    </row>
    <row r="301" spans="6:7" s="1" customFormat="1">
      <c r="F301" s="14"/>
      <c r="G301" s="15"/>
    </row>
    <row r="302" spans="6:7" s="1" customFormat="1">
      <c r="F302" s="14"/>
      <c r="G302" s="15"/>
    </row>
    <row r="303" spans="6:7" s="1" customFormat="1">
      <c r="F303" s="14"/>
      <c r="G303" s="15"/>
    </row>
    <row r="304" spans="6:7" s="1" customFormat="1">
      <c r="F304" s="14"/>
      <c r="G304" s="15"/>
    </row>
    <row r="305" spans="6:7" s="1" customFormat="1">
      <c r="F305" s="14"/>
      <c r="G305" s="15"/>
    </row>
    <row r="306" spans="6:7" s="1" customFormat="1">
      <c r="F306" s="14"/>
      <c r="G306" s="15"/>
    </row>
    <row r="307" spans="6:7" s="1" customFormat="1">
      <c r="F307" s="14"/>
      <c r="G307" s="15"/>
    </row>
    <row r="308" spans="6:7" s="1" customFormat="1">
      <c r="F308" s="14"/>
      <c r="G308" s="15"/>
    </row>
    <row r="309" spans="6:7" s="1" customFormat="1">
      <c r="F309" s="14"/>
      <c r="G309" s="15"/>
    </row>
    <row r="310" spans="6:7" s="1" customFormat="1">
      <c r="F310" s="14"/>
      <c r="G310" s="15"/>
    </row>
    <row r="311" spans="6:7" s="1" customFormat="1">
      <c r="F311" s="14"/>
      <c r="G311" s="15"/>
    </row>
    <row r="312" spans="6:7" s="1" customFormat="1">
      <c r="F312" s="14"/>
      <c r="G312" s="15"/>
    </row>
    <row r="313" spans="6:7" s="1" customFormat="1">
      <c r="F313" s="14"/>
      <c r="G313" s="15"/>
    </row>
    <row r="314" spans="6:7" s="1" customFormat="1">
      <c r="F314" s="14"/>
      <c r="G314" s="15"/>
    </row>
    <row r="315" spans="6:7" s="1" customFormat="1">
      <c r="F315" s="14"/>
      <c r="G315" s="15"/>
    </row>
    <row r="316" spans="6:7" s="1" customFormat="1">
      <c r="F316" s="14"/>
      <c r="G316" s="15"/>
    </row>
    <row r="317" spans="6:7" s="1" customFormat="1">
      <c r="F317" s="14"/>
      <c r="G317" s="15"/>
    </row>
    <row r="318" spans="6:7" s="1" customFormat="1">
      <c r="F318" s="14"/>
      <c r="G318" s="15"/>
    </row>
    <row r="319" spans="6:7" s="1" customFormat="1">
      <c r="F319" s="14"/>
      <c r="G319" s="15"/>
    </row>
    <row r="320" spans="6:7" s="1" customFormat="1">
      <c r="F320" s="14"/>
      <c r="G320" s="15"/>
    </row>
    <row r="321" spans="6:7" s="1" customFormat="1">
      <c r="F321" s="14"/>
      <c r="G321" s="15"/>
    </row>
    <row r="322" spans="6:7" s="1" customFormat="1">
      <c r="F322" s="14"/>
      <c r="G322" s="15"/>
    </row>
    <row r="323" spans="6:7" s="1" customFormat="1">
      <c r="F323" s="14"/>
      <c r="G323" s="15"/>
    </row>
    <row r="324" spans="6:7" s="1" customFormat="1">
      <c r="F324" s="14"/>
      <c r="G324" s="15"/>
    </row>
    <row r="325" spans="6:7" s="1" customFormat="1">
      <c r="F325" s="14"/>
      <c r="G325" s="15"/>
    </row>
    <row r="326" spans="6:7" s="1" customFormat="1">
      <c r="F326" s="14"/>
      <c r="G326" s="15"/>
    </row>
    <row r="327" spans="6:7" s="1" customFormat="1">
      <c r="F327" s="14"/>
      <c r="G327" s="15"/>
    </row>
    <row r="328" spans="6:7" s="1" customFormat="1">
      <c r="F328" s="14"/>
      <c r="G328" s="15"/>
    </row>
    <row r="329" spans="6:7" s="1" customFormat="1">
      <c r="F329" s="14"/>
      <c r="G329" s="15"/>
    </row>
    <row r="330" spans="6:7" s="1" customFormat="1">
      <c r="F330" s="14"/>
      <c r="G330" s="15"/>
    </row>
    <row r="331" spans="6:7" s="1" customFormat="1">
      <c r="F331" s="14"/>
      <c r="G331" s="15"/>
    </row>
    <row r="332" spans="6:7" s="1" customFormat="1">
      <c r="F332" s="14"/>
      <c r="G332" s="15"/>
    </row>
    <row r="333" spans="6:7" s="1" customFormat="1">
      <c r="F333" s="14"/>
      <c r="G333" s="15"/>
    </row>
    <row r="334" spans="6:7" s="1" customFormat="1">
      <c r="F334" s="14"/>
      <c r="G334" s="15"/>
    </row>
    <row r="335" spans="6:7" s="1" customFormat="1">
      <c r="F335" s="14"/>
      <c r="G335" s="15"/>
    </row>
    <row r="336" spans="6:7" s="1" customFormat="1">
      <c r="F336" s="14"/>
      <c r="G336" s="15"/>
    </row>
    <row r="337" spans="6:7" s="1" customFormat="1">
      <c r="F337" s="14"/>
      <c r="G337" s="15"/>
    </row>
    <row r="338" spans="6:7" s="1" customFormat="1">
      <c r="F338" s="14"/>
      <c r="G338" s="15"/>
    </row>
    <row r="339" spans="6:7" s="1" customFormat="1">
      <c r="F339" s="14"/>
      <c r="G339" s="15"/>
    </row>
    <row r="340" spans="6:7" s="1" customFormat="1">
      <c r="F340" s="14"/>
      <c r="G340" s="15"/>
    </row>
    <row r="341" spans="6:7" s="1" customFormat="1">
      <c r="F341" s="14"/>
      <c r="G341" s="15"/>
    </row>
    <row r="342" spans="6:7" s="1" customFormat="1">
      <c r="F342" s="14"/>
      <c r="G342" s="15"/>
    </row>
    <row r="343" spans="6:7" s="1" customFormat="1">
      <c r="F343" s="14"/>
      <c r="G343" s="15"/>
    </row>
    <row r="344" spans="6:7" s="1" customFormat="1">
      <c r="F344" s="14"/>
      <c r="G344" s="15"/>
    </row>
    <row r="345" spans="6:7" s="1" customFormat="1">
      <c r="F345" s="14"/>
      <c r="G345" s="15"/>
    </row>
    <row r="346" spans="6:7" s="1" customFormat="1">
      <c r="F346" s="14"/>
      <c r="G346" s="15"/>
    </row>
    <row r="347" spans="6:7" s="1" customFormat="1">
      <c r="F347" s="14"/>
      <c r="G347" s="15"/>
    </row>
    <row r="348" spans="6:7" s="1" customFormat="1">
      <c r="F348" s="14"/>
      <c r="G348" s="15"/>
    </row>
    <row r="349" spans="6:7" s="1" customFormat="1">
      <c r="F349" s="14"/>
      <c r="G349" s="15"/>
    </row>
    <row r="350" spans="6:7" s="1" customFormat="1">
      <c r="F350" s="14"/>
      <c r="G350" s="15"/>
    </row>
    <row r="351" spans="6:7" s="1" customFormat="1">
      <c r="F351" s="14"/>
      <c r="G351" s="15"/>
    </row>
    <row r="352" spans="6:7" s="1" customFormat="1">
      <c r="F352" s="14"/>
      <c r="G352" s="15"/>
    </row>
    <row r="353" spans="6:7" s="1" customFormat="1">
      <c r="F353" s="14"/>
      <c r="G353" s="15"/>
    </row>
    <row r="354" spans="6:7" s="1" customFormat="1">
      <c r="F354" s="14"/>
      <c r="G354" s="15"/>
    </row>
    <row r="355" spans="6:7" s="1" customFormat="1">
      <c r="F355" s="14"/>
      <c r="G355" s="15"/>
    </row>
    <row r="356" spans="6:7" s="1" customFormat="1">
      <c r="F356" s="14"/>
      <c r="G356" s="15"/>
    </row>
    <row r="357" spans="6:7" s="1" customFormat="1">
      <c r="F357" s="14"/>
      <c r="G357" s="15"/>
    </row>
    <row r="358" spans="6:7" s="1" customFormat="1">
      <c r="F358" s="14"/>
      <c r="G358" s="15"/>
    </row>
    <row r="359" spans="6:7" s="1" customFormat="1">
      <c r="F359" s="14"/>
      <c r="G359" s="15"/>
    </row>
    <row r="360" spans="6:7" s="1" customFormat="1">
      <c r="F360" s="14"/>
      <c r="G360" s="15"/>
    </row>
    <row r="361" spans="6:7" s="1" customFormat="1">
      <c r="F361" s="14"/>
      <c r="G361" s="15"/>
    </row>
    <row r="362" spans="6:7" s="1" customFormat="1">
      <c r="F362" s="14"/>
      <c r="G362" s="15"/>
    </row>
    <row r="363" spans="6:7" s="1" customFormat="1">
      <c r="F363" s="14"/>
      <c r="G363" s="15"/>
    </row>
    <row r="364" spans="6:7" s="1" customFormat="1">
      <c r="F364" s="14"/>
      <c r="G364" s="15"/>
    </row>
    <row r="365" spans="6:7" s="1" customFormat="1">
      <c r="F365" s="14"/>
      <c r="G365" s="15"/>
    </row>
    <row r="366" spans="6:7" s="1" customFormat="1">
      <c r="F366" s="14"/>
      <c r="G366" s="15"/>
    </row>
    <row r="367" spans="6:7" s="1" customFormat="1">
      <c r="F367" s="14"/>
      <c r="G367" s="15"/>
    </row>
    <row r="368" spans="6:7" s="1" customFormat="1">
      <c r="F368" s="14"/>
      <c r="G368" s="15"/>
    </row>
    <row r="369" spans="6:7" s="1" customFormat="1">
      <c r="F369" s="14"/>
      <c r="G369" s="15"/>
    </row>
    <row r="370" spans="6:7" s="1" customFormat="1">
      <c r="F370" s="14"/>
      <c r="G370" s="15"/>
    </row>
    <row r="371" spans="6:7" s="1" customFormat="1">
      <c r="F371" s="14"/>
      <c r="G371" s="15"/>
    </row>
    <row r="372" spans="6:7" s="1" customFormat="1">
      <c r="F372" s="14"/>
      <c r="G372" s="15"/>
    </row>
    <row r="373" spans="6:7" s="1" customFormat="1">
      <c r="F373" s="14"/>
      <c r="G373" s="15"/>
    </row>
    <row r="374" spans="6:7" s="1" customFormat="1">
      <c r="F374" s="14"/>
      <c r="G374" s="15"/>
    </row>
    <row r="375" spans="6:7" s="1" customFormat="1">
      <c r="F375" s="14"/>
      <c r="G375" s="15"/>
    </row>
    <row r="376" spans="6:7" s="1" customFormat="1">
      <c r="F376" s="14"/>
      <c r="G376" s="15"/>
    </row>
    <row r="377" spans="6:7" s="1" customFormat="1">
      <c r="F377" s="14"/>
      <c r="G377" s="15"/>
    </row>
    <row r="378" spans="6:7" s="1" customFormat="1">
      <c r="F378" s="14"/>
      <c r="G378" s="15"/>
    </row>
    <row r="379" spans="6:7" s="1" customFormat="1">
      <c r="F379" s="14"/>
      <c r="G379" s="15"/>
    </row>
    <row r="380" spans="6:7" s="1" customFormat="1">
      <c r="F380" s="14"/>
      <c r="G380" s="15"/>
    </row>
    <row r="381" spans="6:7" s="1" customFormat="1">
      <c r="F381" s="14"/>
      <c r="G381" s="15"/>
    </row>
    <row r="382" spans="6:7" s="1" customFormat="1">
      <c r="F382" s="14"/>
      <c r="G382" s="15"/>
    </row>
    <row r="383" spans="6:7" s="1" customFormat="1">
      <c r="F383" s="14"/>
      <c r="G383" s="15"/>
    </row>
    <row r="384" spans="6:7" s="1" customFormat="1">
      <c r="F384" s="14"/>
      <c r="G384" s="15"/>
    </row>
    <row r="385" spans="6:7" s="1" customFormat="1">
      <c r="F385" s="14"/>
      <c r="G385" s="15"/>
    </row>
    <row r="386" spans="6:7" s="1" customFormat="1">
      <c r="F386" s="14"/>
      <c r="G386" s="15"/>
    </row>
    <row r="387" spans="6:7" s="1" customFormat="1">
      <c r="F387" s="14"/>
      <c r="G387" s="15"/>
    </row>
    <row r="388" spans="6:7" s="1" customFormat="1">
      <c r="F388" s="14"/>
      <c r="G388" s="15"/>
    </row>
    <row r="389" spans="6:7" s="1" customFormat="1">
      <c r="F389" s="14"/>
      <c r="G389" s="15"/>
    </row>
    <row r="390" spans="6:7" s="1" customFormat="1">
      <c r="F390" s="14"/>
      <c r="G390" s="15"/>
    </row>
    <row r="391" spans="6:7" s="1" customFormat="1">
      <c r="F391" s="14"/>
      <c r="G391" s="15"/>
    </row>
    <row r="392" spans="6:7" s="1" customFormat="1">
      <c r="F392" s="14"/>
      <c r="G392" s="15"/>
    </row>
    <row r="393" spans="6:7" s="1" customFormat="1">
      <c r="F393" s="14"/>
      <c r="G393" s="15"/>
    </row>
    <row r="394" spans="6:7" s="1" customFormat="1">
      <c r="F394" s="14"/>
      <c r="G394" s="15"/>
    </row>
    <row r="395" spans="6:7" s="1" customFormat="1">
      <c r="F395" s="14"/>
      <c r="G395" s="15"/>
    </row>
    <row r="396" spans="6:7" s="1" customFormat="1">
      <c r="F396" s="14"/>
      <c r="G396" s="15"/>
    </row>
    <row r="397" spans="6:7" s="1" customFormat="1">
      <c r="F397" s="14"/>
      <c r="G397" s="15"/>
    </row>
    <row r="398" spans="6:7" s="1" customFormat="1">
      <c r="F398" s="14"/>
      <c r="G398" s="15"/>
    </row>
    <row r="399" spans="6:7" s="1" customFormat="1">
      <c r="F399" s="14"/>
      <c r="G399" s="15"/>
    </row>
    <row r="400" spans="6:7" s="1" customFormat="1">
      <c r="F400" s="14"/>
      <c r="G400" s="15"/>
    </row>
    <row r="401" spans="6:7" s="1" customFormat="1">
      <c r="F401" s="14"/>
      <c r="G401" s="15"/>
    </row>
    <row r="402" spans="6:7" s="1" customFormat="1">
      <c r="F402" s="14"/>
      <c r="G402" s="15"/>
    </row>
    <row r="403" spans="6:7" s="1" customFormat="1">
      <c r="F403" s="14"/>
      <c r="G403" s="15"/>
    </row>
    <row r="404" spans="6:7" s="1" customFormat="1">
      <c r="F404" s="14"/>
      <c r="G404" s="15"/>
    </row>
    <row r="405" spans="6:7" s="1" customFormat="1">
      <c r="F405" s="14"/>
      <c r="G405" s="15"/>
    </row>
    <row r="406" spans="6:7" s="1" customFormat="1">
      <c r="F406" s="14"/>
      <c r="G406" s="15"/>
    </row>
    <row r="407" spans="6:7" s="1" customFormat="1">
      <c r="F407" s="14"/>
      <c r="G407" s="15"/>
    </row>
    <row r="408" spans="6:7" s="1" customFormat="1">
      <c r="F408" s="14"/>
      <c r="G408" s="15"/>
    </row>
    <row r="409" spans="6:7" s="1" customFormat="1">
      <c r="F409" s="14"/>
      <c r="G409" s="15"/>
    </row>
    <row r="410" spans="6:7" s="1" customFormat="1">
      <c r="F410" s="14"/>
      <c r="G410" s="15"/>
    </row>
    <row r="411" spans="6:7" s="1" customFormat="1">
      <c r="F411" s="14"/>
      <c r="G411" s="15"/>
    </row>
    <row r="412" spans="6:7" s="1" customFormat="1">
      <c r="F412" s="14"/>
      <c r="G412" s="15"/>
    </row>
    <row r="413" spans="6:7" s="1" customFormat="1">
      <c r="F413" s="14"/>
      <c r="G413" s="15"/>
    </row>
    <row r="414" spans="6:7" s="1" customFormat="1">
      <c r="F414" s="14"/>
      <c r="G414" s="15"/>
    </row>
    <row r="415" spans="6:7" s="1" customFormat="1">
      <c r="F415" s="14"/>
      <c r="G415" s="15"/>
    </row>
    <row r="416" spans="6:7" s="1" customFormat="1">
      <c r="F416" s="14"/>
      <c r="G416" s="15"/>
    </row>
    <row r="417" spans="6:7" s="1" customFormat="1">
      <c r="F417" s="14"/>
      <c r="G417" s="15"/>
    </row>
    <row r="418" spans="6:7" s="1" customFormat="1">
      <c r="F418" s="14"/>
      <c r="G418" s="15"/>
    </row>
    <row r="419" spans="6:7" s="1" customFormat="1">
      <c r="F419" s="14"/>
      <c r="G419" s="15"/>
    </row>
    <row r="420" spans="6:7" s="1" customFormat="1">
      <c r="F420" s="14"/>
      <c r="G420" s="15"/>
    </row>
    <row r="421" spans="6:7" s="1" customFormat="1">
      <c r="F421" s="14"/>
      <c r="G421" s="15"/>
    </row>
    <row r="422" spans="6:7" s="1" customFormat="1">
      <c r="F422" s="14"/>
      <c r="G422" s="15"/>
    </row>
    <row r="423" spans="6:7" s="1" customFormat="1">
      <c r="F423" s="14"/>
      <c r="G423" s="15"/>
    </row>
    <row r="424" spans="6:7" s="1" customFormat="1">
      <c r="F424" s="14"/>
      <c r="G424" s="15"/>
    </row>
    <row r="425" spans="6:7" s="1" customFormat="1">
      <c r="F425" s="14"/>
      <c r="G425" s="15"/>
    </row>
    <row r="426" spans="6:7" s="1" customFormat="1">
      <c r="F426" s="14"/>
      <c r="G426" s="15"/>
    </row>
    <row r="427" spans="6:7" s="1" customFormat="1">
      <c r="F427" s="14"/>
      <c r="G427" s="15"/>
    </row>
    <row r="428" spans="6:7" s="1" customFormat="1">
      <c r="F428" s="14"/>
      <c r="G428" s="15"/>
    </row>
    <row r="429" spans="6:7" s="1" customFormat="1">
      <c r="F429" s="14"/>
      <c r="G429" s="15"/>
    </row>
    <row r="430" spans="6:7" s="1" customFormat="1">
      <c r="F430" s="14"/>
      <c r="G430" s="15"/>
    </row>
    <row r="431" spans="6:7" s="1" customFormat="1">
      <c r="G431" s="15"/>
    </row>
    <row r="432" spans="6:7" s="1" customFormat="1">
      <c r="G432" s="15"/>
    </row>
    <row r="433" spans="6:7" s="1" customFormat="1">
      <c r="G433" s="15"/>
    </row>
    <row r="434" spans="6:7" s="1" customFormat="1">
      <c r="G434" s="15"/>
    </row>
    <row r="435" spans="6:7" s="1" customFormat="1">
      <c r="F435" s="14"/>
      <c r="G435" s="15"/>
    </row>
    <row r="436" spans="6:7" s="1" customFormat="1">
      <c r="F436" s="14"/>
      <c r="G436" s="15"/>
    </row>
    <row r="437" spans="6:7" s="1" customFormat="1">
      <c r="F437" s="14"/>
      <c r="G437" s="15"/>
    </row>
    <row r="438" spans="6:7" s="1" customFormat="1">
      <c r="F438" s="14"/>
      <c r="G438" s="15"/>
    </row>
    <row r="439" spans="6:7" s="1" customFormat="1">
      <c r="F439" s="14"/>
      <c r="G439" s="15"/>
    </row>
    <row r="440" spans="6:7" s="1" customFormat="1">
      <c r="F440" s="14"/>
      <c r="G440" s="15"/>
    </row>
    <row r="441" spans="6:7" s="1" customFormat="1">
      <c r="F441" s="14"/>
      <c r="G441" s="15"/>
    </row>
    <row r="442" spans="6:7" s="1" customFormat="1">
      <c r="F442" s="14"/>
      <c r="G442" s="15"/>
    </row>
    <row r="443" spans="6:7" s="1" customFormat="1">
      <c r="F443" s="14"/>
      <c r="G443" s="15"/>
    </row>
    <row r="444" spans="6:7" s="1" customFormat="1">
      <c r="F444" s="14"/>
      <c r="G444" s="15"/>
    </row>
    <row r="445" spans="6:7" s="1" customFormat="1">
      <c r="F445" s="14"/>
      <c r="G445" s="15"/>
    </row>
    <row r="446" spans="6:7" s="1" customFormat="1">
      <c r="F446" s="14"/>
      <c r="G446" s="15"/>
    </row>
    <row r="447" spans="6:7" s="1" customFormat="1">
      <c r="F447" s="14"/>
      <c r="G447" s="15"/>
    </row>
    <row r="448" spans="6:7" s="1" customFormat="1">
      <c r="F448" s="14"/>
      <c r="G448" s="15"/>
    </row>
    <row r="449" spans="6:7" s="1" customFormat="1">
      <c r="F449" s="14"/>
      <c r="G449" s="15"/>
    </row>
    <row r="450" spans="6:7" s="1" customFormat="1">
      <c r="F450" s="14"/>
      <c r="G450" s="15"/>
    </row>
    <row r="451" spans="6:7" s="1" customFormat="1">
      <c r="F451" s="14"/>
      <c r="G451" s="15"/>
    </row>
    <row r="452" spans="6:7" s="1" customFormat="1">
      <c r="F452" s="14"/>
      <c r="G452" s="15"/>
    </row>
    <row r="453" spans="6:7" s="1" customFormat="1">
      <c r="F453" s="14"/>
      <c r="G453" s="15"/>
    </row>
    <row r="454" spans="6:7" s="1" customFormat="1">
      <c r="F454" s="14"/>
      <c r="G454" s="15"/>
    </row>
    <row r="455" spans="6:7" s="1" customFormat="1">
      <c r="F455" s="14"/>
      <c r="G455" s="15"/>
    </row>
    <row r="456" spans="6:7" s="1" customFormat="1">
      <c r="F456" s="14"/>
      <c r="G456" s="15"/>
    </row>
    <row r="457" spans="6:7" s="1" customFormat="1">
      <c r="F457" s="14"/>
      <c r="G457" s="15"/>
    </row>
    <row r="458" spans="6:7" s="1" customFormat="1">
      <c r="F458" s="14"/>
      <c r="G458" s="15"/>
    </row>
    <row r="459" spans="6:7" s="1" customFormat="1">
      <c r="F459" s="14"/>
      <c r="G459" s="15"/>
    </row>
    <row r="460" spans="6:7" s="1" customFormat="1">
      <c r="F460" s="14"/>
      <c r="G460" s="15"/>
    </row>
    <row r="461" spans="6:7" s="1" customFormat="1">
      <c r="F461" s="14"/>
      <c r="G461" s="15"/>
    </row>
    <row r="462" spans="6:7" s="1" customFormat="1">
      <c r="F462" s="14"/>
      <c r="G462" s="15"/>
    </row>
    <row r="463" spans="6:7" s="1" customFormat="1">
      <c r="F463" s="14"/>
      <c r="G463" s="15"/>
    </row>
    <row r="464" spans="6:7" s="1" customFormat="1">
      <c r="F464" s="14"/>
      <c r="G464" s="15"/>
    </row>
    <row r="465" spans="6:7" s="1" customFormat="1">
      <c r="F465" s="14"/>
      <c r="G465" s="15"/>
    </row>
    <row r="466" spans="6:7" s="1" customFormat="1">
      <c r="F466" s="14"/>
      <c r="G466" s="15"/>
    </row>
    <row r="467" spans="6:7" s="1" customFormat="1">
      <c r="F467" s="14"/>
      <c r="G467" s="15"/>
    </row>
    <row r="468" spans="6:7" s="1" customFormat="1">
      <c r="F468" s="14"/>
      <c r="G468" s="15"/>
    </row>
    <row r="469" spans="6:7" s="1" customFormat="1">
      <c r="F469" s="14"/>
      <c r="G469" s="15"/>
    </row>
    <row r="470" spans="6:7" s="1" customFormat="1">
      <c r="F470" s="14"/>
      <c r="G470" s="15"/>
    </row>
    <row r="471" spans="6:7" s="1" customFormat="1">
      <c r="F471" s="14"/>
      <c r="G471" s="15"/>
    </row>
    <row r="472" spans="6:7" s="1" customFormat="1">
      <c r="F472" s="14"/>
      <c r="G472" s="15"/>
    </row>
    <row r="473" spans="6:7" s="1" customFormat="1">
      <c r="F473" s="14"/>
      <c r="G473" s="15"/>
    </row>
    <row r="474" spans="6:7" s="1" customFormat="1">
      <c r="F474" s="14"/>
      <c r="G474" s="15"/>
    </row>
    <row r="475" spans="6:7" s="1" customFormat="1">
      <c r="F475" s="14"/>
      <c r="G475" s="15"/>
    </row>
    <row r="476" spans="6:7" s="1" customFormat="1">
      <c r="F476" s="14"/>
      <c r="G476" s="15"/>
    </row>
    <row r="477" spans="6:7" s="1" customFormat="1">
      <c r="F477" s="14"/>
      <c r="G477" s="15"/>
    </row>
    <row r="478" spans="6:7" s="1" customFormat="1">
      <c r="F478" s="14"/>
      <c r="G478" s="15"/>
    </row>
    <row r="479" spans="6:7" s="1" customFormat="1">
      <c r="F479" s="14"/>
      <c r="G479" s="15"/>
    </row>
    <row r="480" spans="6:7" s="1" customFormat="1">
      <c r="F480" s="14"/>
      <c r="G480" s="15"/>
    </row>
    <row r="481" spans="6:7" s="1" customFormat="1">
      <c r="F481" s="14"/>
      <c r="G481" s="15"/>
    </row>
    <row r="482" spans="6:7" s="1" customFormat="1" ht="15" customHeight="1">
      <c r="F482" s="14"/>
      <c r="G482" s="15"/>
    </row>
    <row r="483" spans="6:7" s="1" customFormat="1">
      <c r="F483" s="14"/>
      <c r="G483" s="15"/>
    </row>
    <row r="484" spans="6:7" s="1" customFormat="1">
      <c r="F484" s="14"/>
      <c r="G484" s="15"/>
    </row>
    <row r="485" spans="6:7" s="1" customFormat="1">
      <c r="F485" s="14"/>
      <c r="G485" s="15"/>
    </row>
    <row r="486" spans="6:7" s="1" customFormat="1">
      <c r="F486" s="14"/>
      <c r="G486" s="15"/>
    </row>
    <row r="487" spans="6:7" s="1" customFormat="1">
      <c r="F487" s="14"/>
      <c r="G487" s="15"/>
    </row>
    <row r="488" spans="6:7" s="1" customFormat="1">
      <c r="F488" s="14"/>
      <c r="G488" s="15"/>
    </row>
    <row r="489" spans="6:7" s="1" customFormat="1">
      <c r="F489" s="14"/>
      <c r="G489" s="15"/>
    </row>
    <row r="490" spans="6:7" s="1" customFormat="1">
      <c r="F490" s="14"/>
      <c r="G490" s="15"/>
    </row>
    <row r="491" spans="6:7" s="1" customFormat="1">
      <c r="F491" s="14"/>
      <c r="G491" s="15"/>
    </row>
    <row r="492" spans="6:7" s="1" customFormat="1">
      <c r="F492" s="14"/>
      <c r="G492" s="15"/>
    </row>
    <row r="493" spans="6:7" s="1" customFormat="1">
      <c r="F493" s="14"/>
      <c r="G493" s="15"/>
    </row>
    <row r="494" spans="6:7" s="1" customFormat="1">
      <c r="F494" s="14"/>
      <c r="G494" s="15"/>
    </row>
    <row r="495" spans="6:7" s="1" customFormat="1">
      <c r="F495" s="14"/>
      <c r="G495" s="15"/>
    </row>
    <row r="496" spans="6:7" s="1" customFormat="1">
      <c r="F496" s="14"/>
      <c r="G496" s="15"/>
    </row>
    <row r="497" spans="6:7" s="1" customFormat="1">
      <c r="F497" s="14"/>
      <c r="G497" s="15"/>
    </row>
    <row r="498" spans="6:7" s="1" customFormat="1">
      <c r="F498" s="14"/>
      <c r="G498" s="15"/>
    </row>
    <row r="499" spans="6:7" s="1" customFormat="1">
      <c r="F499" s="14"/>
      <c r="G499" s="15"/>
    </row>
    <row r="500" spans="6:7" s="1" customFormat="1">
      <c r="F500" s="14"/>
      <c r="G500" s="15"/>
    </row>
    <row r="501" spans="6:7" s="1" customFormat="1">
      <c r="F501" s="14"/>
      <c r="G501" s="15"/>
    </row>
    <row r="502" spans="6:7" s="1" customFormat="1">
      <c r="F502" s="14"/>
      <c r="G502" s="15"/>
    </row>
    <row r="503" spans="6:7" s="1" customFormat="1">
      <c r="F503" s="14"/>
      <c r="G503" s="15"/>
    </row>
    <row r="504" spans="6:7" s="1" customFormat="1">
      <c r="F504" s="14"/>
      <c r="G504" s="15"/>
    </row>
    <row r="505" spans="6:7" s="1" customFormat="1">
      <c r="F505" s="14"/>
      <c r="G505" s="15"/>
    </row>
    <row r="506" spans="6:7" s="1" customFormat="1">
      <c r="F506" s="14"/>
      <c r="G506" s="15"/>
    </row>
    <row r="507" spans="6:7" s="1" customFormat="1">
      <c r="F507" s="14"/>
      <c r="G507" s="15"/>
    </row>
    <row r="508" spans="6:7" s="1" customFormat="1">
      <c r="F508" s="14"/>
      <c r="G508" s="15"/>
    </row>
    <row r="509" spans="6:7" s="1" customFormat="1">
      <c r="F509" s="14"/>
      <c r="G509" s="15"/>
    </row>
    <row r="510" spans="6:7" s="1" customFormat="1">
      <c r="F510" s="14"/>
      <c r="G510" s="15"/>
    </row>
    <row r="511" spans="6:7" s="1" customFormat="1">
      <c r="F511" s="14"/>
      <c r="G511" s="15"/>
    </row>
    <row r="512" spans="6:7" s="1" customFormat="1">
      <c r="F512" s="14"/>
      <c r="G512" s="15"/>
    </row>
    <row r="513" spans="6:7" s="1" customFormat="1">
      <c r="F513" s="14"/>
      <c r="G513" s="15"/>
    </row>
    <row r="514" spans="6:7" s="1" customFormat="1">
      <c r="F514" s="14"/>
      <c r="G514" s="15"/>
    </row>
    <row r="515" spans="6:7" s="1" customFormat="1">
      <c r="F515" s="14"/>
      <c r="G515" s="15"/>
    </row>
    <row r="516" spans="6:7" s="1" customFormat="1">
      <c r="F516" s="14"/>
      <c r="G516" s="15"/>
    </row>
    <row r="517" spans="6:7" s="1" customFormat="1">
      <c r="F517" s="14"/>
      <c r="G517" s="15"/>
    </row>
    <row r="518" spans="6:7" s="1" customFormat="1">
      <c r="F518" s="14"/>
      <c r="G518" s="15"/>
    </row>
    <row r="519" spans="6:7" s="1" customFormat="1">
      <c r="F519" s="14"/>
      <c r="G519" s="15"/>
    </row>
    <row r="520" spans="6:7" s="1" customFormat="1">
      <c r="F520" s="14"/>
      <c r="G520" s="15"/>
    </row>
    <row r="521" spans="6:7" s="1" customFormat="1">
      <c r="F521" s="14"/>
      <c r="G521" s="15"/>
    </row>
    <row r="522" spans="6:7" s="1" customFormat="1">
      <c r="F522" s="14"/>
      <c r="G522" s="15"/>
    </row>
    <row r="523" spans="6:7" s="1" customFormat="1">
      <c r="F523" s="14"/>
      <c r="G523" s="15"/>
    </row>
    <row r="524" spans="6:7" s="1" customFormat="1">
      <c r="F524" s="14"/>
      <c r="G524" s="15"/>
    </row>
    <row r="525" spans="6:7" s="1" customFormat="1">
      <c r="G525" s="15"/>
    </row>
    <row r="526" spans="6:7" s="1" customFormat="1">
      <c r="G526" s="15"/>
    </row>
    <row r="527" spans="6:7" s="1" customFormat="1">
      <c r="G527" s="15"/>
    </row>
    <row r="528" spans="6:7" s="1" customFormat="1">
      <c r="G528" s="15"/>
    </row>
    <row r="529" spans="6:7" s="1" customFormat="1">
      <c r="G529" s="15"/>
    </row>
    <row r="530" spans="6:7" s="1" customFormat="1">
      <c r="G530" s="15"/>
    </row>
    <row r="531" spans="6:7" s="1" customFormat="1">
      <c r="F531" s="14"/>
      <c r="G531" s="15"/>
    </row>
    <row r="532" spans="6:7" s="1" customFormat="1">
      <c r="F532" s="14"/>
      <c r="G532" s="15"/>
    </row>
    <row r="533" spans="6:7" s="1" customFormat="1">
      <c r="F533" s="14"/>
      <c r="G533" s="15"/>
    </row>
    <row r="534" spans="6:7" s="1" customFormat="1">
      <c r="F534" s="14"/>
      <c r="G534" s="15"/>
    </row>
    <row r="535" spans="6:7" s="1" customFormat="1">
      <c r="F535" s="14"/>
      <c r="G535" s="15"/>
    </row>
    <row r="536" spans="6:7" s="1" customFormat="1">
      <c r="F536" s="14"/>
      <c r="G536" s="15"/>
    </row>
    <row r="537" spans="6:7" s="1" customFormat="1">
      <c r="F537" s="14"/>
      <c r="G537" s="15"/>
    </row>
    <row r="538" spans="6:7" s="1" customFormat="1">
      <c r="F538" s="14"/>
      <c r="G538" s="15"/>
    </row>
    <row r="539" spans="6:7" s="1" customFormat="1">
      <c r="F539" s="14"/>
      <c r="G539" s="15"/>
    </row>
    <row r="540" spans="6:7" s="1" customFormat="1">
      <c r="F540" s="14"/>
      <c r="G540" s="15"/>
    </row>
    <row r="541" spans="6:7" s="1" customFormat="1">
      <c r="F541" s="14"/>
      <c r="G541" s="15"/>
    </row>
    <row r="542" spans="6:7" s="1" customFormat="1">
      <c r="F542" s="14"/>
      <c r="G542" s="15"/>
    </row>
    <row r="543" spans="6:7" s="1" customFormat="1">
      <c r="F543" s="14"/>
      <c r="G543" s="15"/>
    </row>
    <row r="544" spans="6:7" s="1" customFormat="1">
      <c r="F544" s="14"/>
      <c r="G544" s="15"/>
    </row>
    <row r="545" spans="6:7" s="1" customFormat="1">
      <c r="F545" s="14"/>
      <c r="G545" s="15"/>
    </row>
    <row r="546" spans="6:7" s="1" customFormat="1">
      <c r="F546" s="14"/>
      <c r="G546" s="15"/>
    </row>
    <row r="547" spans="6:7" s="1" customFormat="1">
      <c r="F547" s="14"/>
      <c r="G547" s="15"/>
    </row>
    <row r="548" spans="6:7" s="1" customFormat="1">
      <c r="F548" s="14"/>
      <c r="G548" s="15"/>
    </row>
    <row r="549" spans="6:7" s="1" customFormat="1">
      <c r="F549" s="14"/>
      <c r="G549" s="15"/>
    </row>
    <row r="550" spans="6:7" s="1" customFormat="1">
      <c r="F550" s="14"/>
      <c r="G550" s="15"/>
    </row>
    <row r="551" spans="6:7" s="1" customFormat="1">
      <c r="F551" s="14"/>
      <c r="G551" s="15"/>
    </row>
    <row r="552" spans="6:7" s="1" customFormat="1">
      <c r="F552" s="14"/>
      <c r="G552" s="15"/>
    </row>
    <row r="553" spans="6:7" s="1" customFormat="1">
      <c r="F553" s="14"/>
      <c r="G553" s="15"/>
    </row>
    <row r="554" spans="6:7" s="1" customFormat="1">
      <c r="F554" s="14"/>
      <c r="G554" s="15"/>
    </row>
    <row r="555" spans="6:7" s="1" customFormat="1">
      <c r="F555" s="14"/>
      <c r="G555" s="15"/>
    </row>
    <row r="556" spans="6:7" s="1" customFormat="1">
      <c r="F556" s="14"/>
      <c r="G556" s="15"/>
    </row>
    <row r="557" spans="6:7" s="1" customFormat="1">
      <c r="F557" s="14"/>
      <c r="G557" s="15"/>
    </row>
    <row r="558" spans="6:7" s="1" customFormat="1">
      <c r="F558" s="14"/>
      <c r="G558" s="15"/>
    </row>
    <row r="559" spans="6:7" s="1" customFormat="1">
      <c r="F559" s="14"/>
      <c r="G559" s="15"/>
    </row>
    <row r="560" spans="6:7" s="1" customFormat="1">
      <c r="F560" s="14"/>
      <c r="G560" s="15"/>
    </row>
    <row r="561" spans="6:7" s="1" customFormat="1">
      <c r="F561" s="14"/>
      <c r="G561" s="15"/>
    </row>
    <row r="562" spans="6:7" s="1" customFormat="1">
      <c r="F562" s="14"/>
      <c r="G562" s="15"/>
    </row>
    <row r="563" spans="6:7" s="1" customFormat="1">
      <c r="F563" s="14"/>
      <c r="G563" s="15"/>
    </row>
    <row r="564" spans="6:7" s="1" customFormat="1">
      <c r="F564" s="14"/>
      <c r="G564" s="15"/>
    </row>
    <row r="565" spans="6:7" s="1" customFormat="1">
      <c r="F565" s="14"/>
      <c r="G565" s="15"/>
    </row>
    <row r="566" spans="6:7" s="1" customFormat="1">
      <c r="F566" s="14"/>
      <c r="G566" s="15"/>
    </row>
    <row r="567" spans="6:7" s="1" customFormat="1">
      <c r="F567" s="14"/>
      <c r="G567" s="15"/>
    </row>
    <row r="568" spans="6:7" s="1" customFormat="1">
      <c r="F568" s="14"/>
      <c r="G568" s="15"/>
    </row>
    <row r="569" spans="6:7" s="1" customFormat="1">
      <c r="F569" s="14"/>
      <c r="G569" s="15"/>
    </row>
    <row r="570" spans="6:7" s="1" customFormat="1">
      <c r="F570" s="14"/>
      <c r="G570" s="15"/>
    </row>
    <row r="571" spans="6:7" s="1" customFormat="1">
      <c r="G571" s="15"/>
    </row>
    <row r="572" spans="6:7" s="1" customFormat="1">
      <c r="F572" s="14"/>
      <c r="G572" s="15"/>
    </row>
    <row r="573" spans="6:7" s="1" customFormat="1">
      <c r="G573" s="15"/>
    </row>
    <row r="574" spans="6:7" s="1" customFormat="1">
      <c r="F574" s="14"/>
      <c r="G574" s="15"/>
    </row>
    <row r="575" spans="6:7" s="1" customFormat="1">
      <c r="F575" s="14"/>
      <c r="G575" s="15"/>
    </row>
    <row r="576" spans="6:7" s="1" customFormat="1">
      <c r="F576" s="14"/>
      <c r="G576" s="15"/>
    </row>
    <row r="577" spans="6:7" s="1" customFormat="1">
      <c r="F577" s="14"/>
      <c r="G577" s="15"/>
    </row>
    <row r="578" spans="6:7" s="1" customFormat="1">
      <c r="F578" s="14"/>
      <c r="G578" s="15"/>
    </row>
    <row r="579" spans="6:7" s="1" customFormat="1">
      <c r="F579" s="14"/>
      <c r="G579" s="15"/>
    </row>
    <row r="580" spans="6:7" s="1" customFormat="1">
      <c r="F580" s="14"/>
      <c r="G580" s="15"/>
    </row>
    <row r="581" spans="6:7" s="1" customFormat="1">
      <c r="F581" s="14"/>
      <c r="G581" s="15"/>
    </row>
    <row r="582" spans="6:7" s="1" customFormat="1">
      <c r="F582" s="14"/>
      <c r="G582" s="15"/>
    </row>
    <row r="583" spans="6:7" s="1" customFormat="1">
      <c r="F583" s="14"/>
      <c r="G583" s="15"/>
    </row>
    <row r="584" spans="6:7" s="1" customFormat="1">
      <c r="F584" s="14"/>
      <c r="G584" s="15"/>
    </row>
    <row r="585" spans="6:7" s="1" customFormat="1">
      <c r="G585" s="15"/>
    </row>
    <row r="586" spans="6:7" s="1" customFormat="1">
      <c r="G586" s="15"/>
    </row>
    <row r="587" spans="6:7" s="1" customFormat="1">
      <c r="G587" s="15"/>
    </row>
    <row r="588" spans="6:7" s="1" customFormat="1">
      <c r="G588" s="15"/>
    </row>
    <row r="589" spans="6:7" s="1" customFormat="1">
      <c r="G589" s="15"/>
    </row>
    <row r="590" spans="6:7" s="1" customFormat="1">
      <c r="G590" s="15"/>
    </row>
    <row r="591" spans="6:7" s="1" customFormat="1">
      <c r="F591" s="14"/>
      <c r="G591" s="15"/>
    </row>
    <row r="592" spans="6:7" s="1" customFormat="1">
      <c r="F592" s="14"/>
      <c r="G592" s="15"/>
    </row>
    <row r="593" spans="6:7" s="1" customFormat="1">
      <c r="F593" s="14"/>
      <c r="G593" s="15"/>
    </row>
    <row r="594" spans="6:7" s="1" customFormat="1">
      <c r="F594" s="14"/>
      <c r="G594" s="15"/>
    </row>
    <row r="595" spans="6:7" s="1" customFormat="1">
      <c r="F595" s="14"/>
      <c r="G595" s="15"/>
    </row>
    <row r="596" spans="6:7" s="1" customFormat="1">
      <c r="F596" s="14"/>
      <c r="G596" s="15"/>
    </row>
    <row r="597" spans="6:7" s="1" customFormat="1">
      <c r="F597" s="14"/>
      <c r="G597" s="15"/>
    </row>
    <row r="598" spans="6:7" s="1" customFormat="1">
      <c r="F598" s="14"/>
      <c r="G598" s="15"/>
    </row>
    <row r="599" spans="6:7" s="1" customFormat="1">
      <c r="F599" s="14"/>
      <c r="G599" s="15"/>
    </row>
    <row r="600" spans="6:7" s="1" customFormat="1">
      <c r="F600" s="14"/>
      <c r="G600" s="15"/>
    </row>
    <row r="601" spans="6:7" s="1" customFormat="1">
      <c r="F601" s="14"/>
      <c r="G601" s="15"/>
    </row>
    <row r="602" spans="6:7" s="1" customFormat="1">
      <c r="F602" s="14"/>
      <c r="G602" s="15"/>
    </row>
    <row r="603" spans="6:7" s="1" customFormat="1">
      <c r="F603" s="14"/>
      <c r="G603" s="15"/>
    </row>
    <row r="604" spans="6:7" s="1" customFormat="1">
      <c r="F604" s="14"/>
      <c r="G604" s="15"/>
    </row>
    <row r="605" spans="6:7" s="1" customFormat="1">
      <c r="F605" s="14"/>
      <c r="G605" s="15"/>
    </row>
    <row r="606" spans="6:7" s="1" customFormat="1">
      <c r="F606" s="14"/>
      <c r="G606" s="15"/>
    </row>
    <row r="607" spans="6:7" s="1" customFormat="1">
      <c r="F607" s="14"/>
      <c r="G607" s="15"/>
    </row>
    <row r="608" spans="6:7" s="1" customFormat="1">
      <c r="F608" s="14"/>
      <c r="G608" s="15"/>
    </row>
    <row r="609" spans="6:7" s="1" customFormat="1">
      <c r="F609" s="14"/>
      <c r="G609" s="15"/>
    </row>
    <row r="610" spans="6:7" s="1" customFormat="1">
      <c r="F610" s="14"/>
      <c r="G610" s="15"/>
    </row>
    <row r="611" spans="6:7" s="1" customFormat="1">
      <c r="F611" s="14"/>
      <c r="G611" s="15"/>
    </row>
    <row r="612" spans="6:7" s="1" customFormat="1">
      <c r="F612" s="14"/>
      <c r="G612" s="15"/>
    </row>
    <row r="613" spans="6:7" s="1" customFormat="1">
      <c r="F613" s="14"/>
      <c r="G613" s="15"/>
    </row>
    <row r="614" spans="6:7" s="1" customFormat="1">
      <c r="F614" s="14"/>
      <c r="G614" s="15"/>
    </row>
    <row r="615" spans="6:7" s="1" customFormat="1">
      <c r="F615" s="14"/>
      <c r="G615" s="15"/>
    </row>
    <row r="616" spans="6:7" s="1" customFormat="1">
      <c r="F616" s="14"/>
      <c r="G616" s="15"/>
    </row>
    <row r="617" spans="6:7" s="1" customFormat="1">
      <c r="F617" s="14"/>
      <c r="G617" s="15"/>
    </row>
    <row r="618" spans="6:7" s="1" customFormat="1">
      <c r="F618" s="14"/>
      <c r="G618" s="15"/>
    </row>
    <row r="619" spans="6:7" s="1" customFormat="1">
      <c r="F619" s="14"/>
      <c r="G619" s="15"/>
    </row>
    <row r="620" spans="6:7" s="1" customFormat="1">
      <c r="F620" s="14"/>
      <c r="G620" s="15"/>
    </row>
    <row r="621" spans="6:7" s="1" customFormat="1">
      <c r="F621" s="14"/>
      <c r="G621" s="15"/>
    </row>
    <row r="622" spans="6:7" s="1" customFormat="1">
      <c r="F622" s="14"/>
      <c r="G622" s="15"/>
    </row>
    <row r="623" spans="6:7" s="1" customFormat="1">
      <c r="F623" s="14"/>
      <c r="G623" s="15"/>
    </row>
    <row r="624" spans="6:7" s="1" customFormat="1">
      <c r="F624" s="14"/>
      <c r="G624" s="15"/>
    </row>
    <row r="625" spans="6:7" s="1" customFormat="1">
      <c r="F625" s="14"/>
      <c r="G625" s="15"/>
    </row>
    <row r="626" spans="6:7" s="1" customFormat="1">
      <c r="F626" s="14"/>
      <c r="G626" s="15"/>
    </row>
    <row r="627" spans="6:7" s="1" customFormat="1">
      <c r="F627" s="14"/>
      <c r="G627" s="15"/>
    </row>
    <row r="628" spans="6:7" s="1" customFormat="1">
      <c r="F628" s="14"/>
      <c r="G628" s="15"/>
    </row>
    <row r="629" spans="6:7" s="1" customFormat="1">
      <c r="F629" s="14"/>
      <c r="G629" s="15"/>
    </row>
    <row r="630" spans="6:7" s="1" customFormat="1">
      <c r="F630" s="14"/>
      <c r="G630" s="15"/>
    </row>
    <row r="631" spans="6:7" s="1" customFormat="1">
      <c r="F631" s="14"/>
      <c r="G631" s="15"/>
    </row>
    <row r="632" spans="6:7" s="1" customFormat="1">
      <c r="F632" s="14"/>
      <c r="G632" s="15"/>
    </row>
    <row r="633" spans="6:7" s="1" customFormat="1">
      <c r="F633" s="14"/>
      <c r="G633" s="15"/>
    </row>
    <row r="634" spans="6:7" s="1" customFormat="1">
      <c r="F634" s="14"/>
      <c r="G634" s="15"/>
    </row>
    <row r="635" spans="6:7" s="1" customFormat="1">
      <c r="F635" s="14"/>
      <c r="G635" s="15"/>
    </row>
    <row r="636" spans="6:7" s="1" customFormat="1">
      <c r="F636" s="14"/>
      <c r="G636" s="15"/>
    </row>
    <row r="637" spans="6:7" s="1" customFormat="1">
      <c r="F637" s="14"/>
      <c r="G637" s="15"/>
    </row>
    <row r="638" spans="6:7" s="1" customFormat="1">
      <c r="F638" s="14"/>
      <c r="G638" s="15"/>
    </row>
    <row r="639" spans="6:7" s="1" customFormat="1">
      <c r="F639" s="14"/>
      <c r="G639" s="15"/>
    </row>
    <row r="640" spans="6:7" s="1" customFormat="1">
      <c r="F640" s="14"/>
      <c r="G640" s="15"/>
    </row>
    <row r="641" spans="6:7" s="1" customFormat="1">
      <c r="F641" s="14"/>
      <c r="G641" s="15"/>
    </row>
    <row r="642" spans="6:7" s="1" customFormat="1">
      <c r="F642" s="14"/>
      <c r="G642" s="15"/>
    </row>
    <row r="643" spans="6:7" s="1" customFormat="1">
      <c r="F643" s="14"/>
      <c r="G643" s="15"/>
    </row>
    <row r="644" spans="6:7" s="1" customFormat="1">
      <c r="F644" s="14"/>
      <c r="G644" s="15"/>
    </row>
    <row r="645" spans="6:7" s="1" customFormat="1">
      <c r="F645" s="14"/>
      <c r="G645" s="15"/>
    </row>
    <row r="646" spans="6:7" s="1" customFormat="1">
      <c r="F646" s="14"/>
      <c r="G646" s="15"/>
    </row>
    <row r="647" spans="6:7" s="1" customFormat="1">
      <c r="F647" s="14"/>
      <c r="G647" s="15"/>
    </row>
    <row r="648" spans="6:7" s="1" customFormat="1">
      <c r="F648" s="14"/>
      <c r="G648" s="15"/>
    </row>
    <row r="649" spans="6:7" s="1" customFormat="1">
      <c r="F649" s="14"/>
      <c r="G649" s="15"/>
    </row>
    <row r="650" spans="6:7" s="1" customFormat="1">
      <c r="F650" s="14"/>
      <c r="G650" s="15"/>
    </row>
    <row r="651" spans="6:7" s="1" customFormat="1">
      <c r="F651" s="14"/>
      <c r="G651" s="15"/>
    </row>
    <row r="652" spans="6:7" s="1" customFormat="1">
      <c r="F652" s="14"/>
      <c r="G652" s="15"/>
    </row>
    <row r="653" spans="6:7" s="1" customFormat="1">
      <c r="F653" s="14"/>
      <c r="G653" s="15"/>
    </row>
    <row r="654" spans="6:7" s="1" customFormat="1">
      <c r="F654" s="14"/>
      <c r="G654" s="15"/>
    </row>
    <row r="655" spans="6:7" s="1" customFormat="1">
      <c r="F655" s="14"/>
      <c r="G655" s="15"/>
    </row>
    <row r="656" spans="6:7" s="1" customFormat="1">
      <c r="F656" s="14"/>
      <c r="G656" s="15"/>
    </row>
    <row r="657" spans="6:7" s="1" customFormat="1">
      <c r="F657" s="14"/>
      <c r="G657" s="15"/>
    </row>
    <row r="658" spans="6:7" s="1" customFormat="1">
      <c r="F658" s="14"/>
      <c r="G658" s="15"/>
    </row>
    <row r="659" spans="6:7" s="1" customFormat="1">
      <c r="F659" s="14"/>
      <c r="G659" s="15"/>
    </row>
    <row r="660" spans="6:7" s="1" customFormat="1">
      <c r="F660" s="14"/>
      <c r="G660" s="15"/>
    </row>
    <row r="661" spans="6:7" s="1" customFormat="1">
      <c r="F661" s="14"/>
      <c r="G661" s="15"/>
    </row>
    <row r="662" spans="6:7" s="1" customFormat="1">
      <c r="F662" s="14"/>
      <c r="G662" s="15"/>
    </row>
    <row r="663" spans="6:7" s="1" customFormat="1">
      <c r="F663" s="14"/>
      <c r="G663" s="15"/>
    </row>
    <row r="664" spans="6:7" s="1" customFormat="1">
      <c r="F664" s="14"/>
      <c r="G664" s="15"/>
    </row>
    <row r="665" spans="6:7" s="1" customFormat="1">
      <c r="F665" s="14"/>
      <c r="G665" s="15"/>
    </row>
    <row r="666" spans="6:7" s="1" customFormat="1">
      <c r="F666" s="14"/>
      <c r="G666" s="15"/>
    </row>
    <row r="667" spans="6:7" s="1" customFormat="1">
      <c r="F667" s="14"/>
      <c r="G667" s="15"/>
    </row>
    <row r="668" spans="6:7" s="1" customFormat="1">
      <c r="F668" s="14"/>
      <c r="G668" s="15"/>
    </row>
    <row r="669" spans="6:7" s="1" customFormat="1">
      <c r="F669" s="14"/>
      <c r="G669" s="15"/>
    </row>
    <row r="670" spans="6:7" s="1" customFormat="1">
      <c r="F670" s="14"/>
      <c r="G670" s="15"/>
    </row>
    <row r="671" spans="6:7" s="1" customFormat="1">
      <c r="F671" s="14"/>
      <c r="G671" s="15"/>
    </row>
    <row r="672" spans="6:7" s="1" customFormat="1">
      <c r="F672" s="14"/>
      <c r="G672" s="15"/>
    </row>
    <row r="673" spans="6:7" s="1" customFormat="1">
      <c r="F673" s="14"/>
      <c r="G673" s="15"/>
    </row>
    <row r="674" spans="6:7" s="1" customFormat="1">
      <c r="F674" s="14"/>
      <c r="G674" s="15"/>
    </row>
    <row r="675" spans="6:7" s="1" customFormat="1">
      <c r="F675" s="14"/>
      <c r="G675" s="15"/>
    </row>
    <row r="676" spans="6:7" s="1" customFormat="1">
      <c r="F676" s="14"/>
      <c r="G676" s="15"/>
    </row>
    <row r="677" spans="6:7" s="1" customFormat="1">
      <c r="F677" s="14"/>
      <c r="G677" s="15"/>
    </row>
    <row r="678" spans="6:7" s="1" customFormat="1">
      <c r="F678" s="14"/>
      <c r="G678" s="15"/>
    </row>
    <row r="679" spans="6:7" s="1" customFormat="1">
      <c r="F679" s="14"/>
      <c r="G679" s="15"/>
    </row>
    <row r="680" spans="6:7" s="1" customFormat="1">
      <c r="G680" s="15"/>
    </row>
    <row r="681" spans="6:7" s="1" customFormat="1">
      <c r="F681" s="14"/>
      <c r="G681" s="15"/>
    </row>
    <row r="682" spans="6:7" s="1" customFormat="1">
      <c r="F682" s="14"/>
      <c r="G682" s="15"/>
    </row>
    <row r="683" spans="6:7" s="1" customFormat="1">
      <c r="F683" s="14"/>
      <c r="G683" s="15"/>
    </row>
    <row r="684" spans="6:7" s="1" customFormat="1">
      <c r="F684" s="14"/>
      <c r="G684" s="15"/>
    </row>
    <row r="685" spans="6:7" s="1" customFormat="1">
      <c r="F685" s="14"/>
      <c r="G685" s="15"/>
    </row>
    <row r="686" spans="6:7" s="1" customFormat="1">
      <c r="F686" s="14"/>
      <c r="G686" s="15"/>
    </row>
    <row r="687" spans="6:7" s="1" customFormat="1">
      <c r="F687" s="14"/>
      <c r="G687" s="15"/>
    </row>
    <row r="688" spans="6:7" s="1" customFormat="1">
      <c r="F688" s="14"/>
      <c r="G688" s="15"/>
    </row>
    <row r="689" spans="6:7" s="1" customFormat="1">
      <c r="F689" s="14"/>
      <c r="G689" s="15"/>
    </row>
    <row r="690" spans="6:7" s="1" customFormat="1">
      <c r="F690" s="14"/>
      <c r="G690" s="15"/>
    </row>
    <row r="691" spans="6:7" s="1" customFormat="1">
      <c r="F691" s="14"/>
      <c r="G691" s="15"/>
    </row>
    <row r="692" spans="6:7" s="1" customFormat="1">
      <c r="F692" s="14"/>
      <c r="G692" s="15"/>
    </row>
    <row r="693" spans="6:7" s="1" customFormat="1">
      <c r="F693" s="14"/>
      <c r="G693" s="15"/>
    </row>
    <row r="694" spans="6:7" s="1" customFormat="1">
      <c r="F694" s="14"/>
      <c r="G694" s="15"/>
    </row>
    <row r="695" spans="6:7" s="1" customFormat="1">
      <c r="F695" s="14"/>
      <c r="G695" s="15"/>
    </row>
    <row r="696" spans="6:7" s="1" customFormat="1">
      <c r="F696" s="14"/>
      <c r="G696" s="15"/>
    </row>
    <row r="697" spans="6:7" s="1" customFormat="1">
      <c r="F697" s="14"/>
      <c r="G697" s="15"/>
    </row>
    <row r="698" spans="6:7" s="1" customFormat="1">
      <c r="F698" s="14"/>
      <c r="G698" s="15"/>
    </row>
    <row r="699" spans="6:7" s="1" customFormat="1">
      <c r="F699" s="14"/>
      <c r="G699" s="15"/>
    </row>
    <row r="700" spans="6:7" s="1" customFormat="1">
      <c r="F700" s="14"/>
      <c r="G700" s="15"/>
    </row>
    <row r="701" spans="6:7" s="1" customFormat="1">
      <c r="F701" s="14"/>
      <c r="G701" s="15"/>
    </row>
    <row r="702" spans="6:7" s="1" customFormat="1">
      <c r="F702" s="14"/>
      <c r="G702" s="15"/>
    </row>
    <row r="703" spans="6:7" s="1" customFormat="1">
      <c r="F703" s="14"/>
      <c r="G703" s="15"/>
    </row>
    <row r="704" spans="6:7" s="1" customFormat="1">
      <c r="F704" s="14"/>
      <c r="G704" s="15"/>
    </row>
    <row r="705" spans="6:7" s="1" customFormat="1">
      <c r="F705" s="14"/>
      <c r="G705" s="15"/>
    </row>
    <row r="706" spans="6:7" s="1" customFormat="1">
      <c r="F706" s="14"/>
      <c r="G706" s="15"/>
    </row>
    <row r="707" spans="6:7" s="1" customFormat="1">
      <c r="F707" s="14"/>
      <c r="G707" s="15"/>
    </row>
    <row r="708" spans="6:7" s="1" customFormat="1">
      <c r="F708" s="14"/>
      <c r="G708" s="15"/>
    </row>
    <row r="709" spans="6:7" s="1" customFormat="1">
      <c r="F709" s="14"/>
      <c r="G709" s="15"/>
    </row>
    <row r="710" spans="6:7" s="1" customFormat="1">
      <c r="F710" s="14"/>
      <c r="G710" s="15"/>
    </row>
    <row r="711" spans="6:7" s="1" customFormat="1">
      <c r="F711" s="14"/>
      <c r="G711" s="15"/>
    </row>
    <row r="712" spans="6:7" s="1" customFormat="1">
      <c r="F712" s="14"/>
      <c r="G712" s="15"/>
    </row>
    <row r="713" spans="6:7" s="1" customFormat="1">
      <c r="F713" s="14"/>
      <c r="G713" s="15"/>
    </row>
    <row r="714" spans="6:7" s="1" customFormat="1">
      <c r="F714" s="14"/>
      <c r="G714" s="15"/>
    </row>
    <row r="715" spans="6:7" s="1" customFormat="1">
      <c r="F715" s="14"/>
      <c r="G715" s="15"/>
    </row>
    <row r="716" spans="6:7" s="1" customFormat="1">
      <c r="F716" s="14"/>
      <c r="G716" s="15"/>
    </row>
    <row r="717" spans="6:7" s="1" customFormat="1">
      <c r="F717" s="14"/>
      <c r="G717" s="15"/>
    </row>
    <row r="718" spans="6:7" s="1" customFormat="1">
      <c r="F718" s="14"/>
      <c r="G718" s="15"/>
    </row>
    <row r="719" spans="6:7" s="1" customFormat="1">
      <c r="F719" s="14"/>
      <c r="G719" s="15"/>
    </row>
    <row r="720" spans="6:7" s="1" customFormat="1">
      <c r="F720" s="14"/>
      <c r="G720" s="15"/>
    </row>
    <row r="721" spans="6:7" s="1" customFormat="1">
      <c r="F721" s="14"/>
      <c r="G721" s="15"/>
    </row>
    <row r="722" spans="6:7" s="1" customFormat="1">
      <c r="F722" s="14"/>
      <c r="G722" s="15"/>
    </row>
    <row r="723" spans="6:7" s="1" customFormat="1">
      <c r="F723" s="14"/>
      <c r="G723" s="15"/>
    </row>
    <row r="724" spans="6:7" s="1" customFormat="1">
      <c r="F724" s="14"/>
      <c r="G724" s="15"/>
    </row>
    <row r="725" spans="6:7" s="1" customFormat="1">
      <c r="F725" s="14"/>
      <c r="G725" s="15"/>
    </row>
    <row r="726" spans="6:7" s="1" customFormat="1">
      <c r="F726" s="14"/>
      <c r="G726" s="15"/>
    </row>
    <row r="727" spans="6:7" s="1" customFormat="1">
      <c r="F727" s="14"/>
      <c r="G727" s="15"/>
    </row>
    <row r="728" spans="6:7" s="1" customFormat="1">
      <c r="F728" s="14"/>
      <c r="G728" s="15"/>
    </row>
    <row r="729" spans="6:7" s="1" customFormat="1">
      <c r="G729" s="15"/>
    </row>
    <row r="730" spans="6:7" s="1" customFormat="1">
      <c r="G730" s="15"/>
    </row>
    <row r="731" spans="6:7" s="1" customFormat="1">
      <c r="F731" s="14"/>
      <c r="G731" s="15"/>
    </row>
    <row r="732" spans="6:7" s="1" customFormat="1">
      <c r="F732" s="14"/>
      <c r="G732" s="15"/>
    </row>
    <row r="733" spans="6:7" s="1" customFormat="1">
      <c r="F733" s="14"/>
      <c r="G733" s="15"/>
    </row>
    <row r="734" spans="6:7" s="1" customFormat="1">
      <c r="F734" s="14"/>
      <c r="G734" s="15"/>
    </row>
    <row r="735" spans="6:7" s="1" customFormat="1">
      <c r="F735" s="14"/>
      <c r="G735" s="15"/>
    </row>
    <row r="736" spans="6:7" s="1" customFormat="1">
      <c r="F736" s="14"/>
      <c r="G736" s="15"/>
    </row>
    <row r="737" spans="6:7" s="1" customFormat="1">
      <c r="F737" s="14"/>
      <c r="G737" s="15"/>
    </row>
    <row r="738" spans="6:7" s="1" customFormat="1">
      <c r="F738" s="14"/>
      <c r="G738" s="15"/>
    </row>
    <row r="739" spans="6:7" s="1" customFormat="1">
      <c r="F739" s="14"/>
      <c r="G739" s="15"/>
    </row>
    <row r="740" spans="6:7" s="1" customFormat="1">
      <c r="F740" s="14"/>
      <c r="G740" s="15"/>
    </row>
    <row r="741" spans="6:7" s="1" customFormat="1">
      <c r="F741" s="14"/>
      <c r="G741" s="15"/>
    </row>
    <row r="742" spans="6:7" s="1" customFormat="1">
      <c r="F742" s="14"/>
      <c r="G742" s="15"/>
    </row>
    <row r="743" spans="6:7" s="1" customFormat="1">
      <c r="F743" s="14"/>
      <c r="G743" s="15"/>
    </row>
    <row r="744" spans="6:7" s="1" customFormat="1">
      <c r="F744" s="14"/>
      <c r="G744" s="15"/>
    </row>
    <row r="745" spans="6:7" s="1" customFormat="1">
      <c r="F745" s="14"/>
      <c r="G745" s="15"/>
    </row>
    <row r="746" spans="6:7" s="1" customFormat="1">
      <c r="F746" s="14"/>
      <c r="G746" s="15"/>
    </row>
    <row r="747" spans="6:7" s="1" customFormat="1">
      <c r="F747" s="14"/>
      <c r="G747" s="15"/>
    </row>
    <row r="748" spans="6:7" s="1" customFormat="1">
      <c r="F748" s="14"/>
      <c r="G748" s="15"/>
    </row>
    <row r="749" spans="6:7" s="1" customFormat="1">
      <c r="F749" s="14"/>
      <c r="G749" s="15"/>
    </row>
    <row r="750" spans="6:7" s="1" customFormat="1">
      <c r="F750" s="14"/>
      <c r="G750" s="15"/>
    </row>
    <row r="751" spans="6:7" s="1" customFormat="1">
      <c r="F751" s="14"/>
      <c r="G751" s="15"/>
    </row>
    <row r="752" spans="6:7" s="1" customFormat="1">
      <c r="F752" s="14"/>
      <c r="G752" s="15"/>
    </row>
    <row r="753" spans="6:7" s="1" customFormat="1">
      <c r="F753" s="14"/>
      <c r="G753" s="15"/>
    </row>
    <row r="754" spans="6:7" s="1" customFormat="1">
      <c r="F754" s="14"/>
      <c r="G754" s="15"/>
    </row>
    <row r="755" spans="6:7" s="1" customFormat="1">
      <c r="F755" s="14"/>
      <c r="G755" s="15"/>
    </row>
    <row r="756" spans="6:7" s="1" customFormat="1">
      <c r="F756" s="14"/>
      <c r="G756" s="15"/>
    </row>
    <row r="757" spans="6:7" s="1" customFormat="1">
      <c r="F757" s="14"/>
      <c r="G757" s="15"/>
    </row>
    <row r="758" spans="6:7" s="1" customFormat="1">
      <c r="F758" s="14"/>
      <c r="G758" s="15"/>
    </row>
    <row r="759" spans="6:7" s="1" customFormat="1">
      <c r="F759" s="14"/>
      <c r="G759" s="15"/>
    </row>
    <row r="760" spans="6:7" s="1" customFormat="1">
      <c r="F760" s="14"/>
      <c r="G760" s="15"/>
    </row>
    <row r="761" spans="6:7" s="1" customFormat="1">
      <c r="F761" s="14"/>
      <c r="G761" s="15"/>
    </row>
    <row r="762" spans="6:7" s="1" customFormat="1">
      <c r="F762" s="14"/>
      <c r="G762" s="15"/>
    </row>
    <row r="763" spans="6:7" s="1" customFormat="1">
      <c r="F763" s="14"/>
      <c r="G763" s="15"/>
    </row>
    <row r="764" spans="6:7" s="1" customFormat="1">
      <c r="F764" s="14"/>
      <c r="G764" s="15"/>
    </row>
    <row r="765" spans="6:7" s="1" customFormat="1">
      <c r="F765" s="14"/>
      <c r="G765" s="15"/>
    </row>
    <row r="766" spans="6:7" s="1" customFormat="1">
      <c r="F766" s="14"/>
      <c r="G766" s="15"/>
    </row>
    <row r="767" spans="6:7" s="1" customFormat="1">
      <c r="F767" s="14"/>
      <c r="G767" s="15"/>
    </row>
    <row r="768" spans="6:7" s="1" customFormat="1">
      <c r="F768" s="14"/>
      <c r="G768" s="15"/>
    </row>
    <row r="769" spans="6:7" s="1" customFormat="1">
      <c r="F769" s="14"/>
      <c r="G769" s="15"/>
    </row>
    <row r="770" spans="6:7" s="1" customFormat="1">
      <c r="F770" s="14"/>
      <c r="G770" s="15"/>
    </row>
    <row r="771" spans="6:7" s="1" customFormat="1">
      <c r="F771" s="14"/>
      <c r="G771" s="15"/>
    </row>
    <row r="772" spans="6:7" s="1" customFormat="1">
      <c r="F772" s="14"/>
      <c r="G772" s="15"/>
    </row>
    <row r="773" spans="6:7" s="1" customFormat="1">
      <c r="F773" s="14"/>
      <c r="G773" s="15"/>
    </row>
    <row r="774" spans="6:7" s="1" customFormat="1">
      <c r="G774" s="15"/>
    </row>
    <row r="775" spans="6:7" s="1" customFormat="1">
      <c r="F775" s="14"/>
      <c r="G775" s="15"/>
    </row>
    <row r="776" spans="6:7" s="1" customFormat="1">
      <c r="F776" s="14"/>
      <c r="G776" s="15"/>
    </row>
    <row r="777" spans="6:7" s="1" customFormat="1">
      <c r="F777" s="14"/>
      <c r="G777" s="15"/>
    </row>
    <row r="778" spans="6:7" s="1" customFormat="1">
      <c r="F778" s="14"/>
      <c r="G778" s="15"/>
    </row>
    <row r="779" spans="6:7" s="1" customFormat="1">
      <c r="F779" s="14"/>
      <c r="G779" s="15"/>
    </row>
    <row r="780" spans="6:7" s="1" customFormat="1">
      <c r="F780" s="14"/>
      <c r="G780" s="15"/>
    </row>
    <row r="781" spans="6:7" s="1" customFormat="1">
      <c r="F781" s="14"/>
      <c r="G781" s="15"/>
    </row>
    <row r="782" spans="6:7" s="1" customFormat="1">
      <c r="F782" s="14"/>
      <c r="G782" s="15"/>
    </row>
    <row r="783" spans="6:7" s="1" customFormat="1">
      <c r="F783" s="14"/>
      <c r="G783" s="15"/>
    </row>
    <row r="784" spans="6:7" s="1" customFormat="1">
      <c r="F784" s="14"/>
      <c r="G784" s="15"/>
    </row>
    <row r="785" spans="6:7" s="1" customFormat="1">
      <c r="F785" s="14"/>
      <c r="G785" s="15"/>
    </row>
    <row r="786" spans="6:7" s="1" customFormat="1">
      <c r="F786" s="14"/>
      <c r="G786" s="15"/>
    </row>
    <row r="787" spans="6:7" s="1" customFormat="1">
      <c r="F787" s="14"/>
      <c r="G787" s="15"/>
    </row>
    <row r="788" spans="6:7" s="1" customFormat="1">
      <c r="F788" s="14"/>
      <c r="G788" s="15"/>
    </row>
    <row r="789" spans="6:7" s="1" customFormat="1">
      <c r="F789" s="14"/>
      <c r="G789" s="15"/>
    </row>
    <row r="790" spans="6:7" s="1" customFormat="1">
      <c r="F790" s="14"/>
      <c r="G790" s="15"/>
    </row>
    <row r="791" spans="6:7" s="1" customFormat="1">
      <c r="F791" s="14"/>
      <c r="G791" s="15"/>
    </row>
    <row r="792" spans="6:7" s="1" customFormat="1">
      <c r="F792" s="14"/>
      <c r="G792" s="15"/>
    </row>
    <row r="793" spans="6:7" s="1" customFormat="1">
      <c r="F793" s="14"/>
      <c r="G793" s="15"/>
    </row>
    <row r="794" spans="6:7" s="1" customFormat="1">
      <c r="F794" s="14"/>
      <c r="G794" s="15"/>
    </row>
    <row r="795" spans="6:7" s="1" customFormat="1">
      <c r="F795" s="14"/>
      <c r="G795" s="15"/>
    </row>
    <row r="796" spans="6:7" s="1" customFormat="1">
      <c r="F796" s="14"/>
      <c r="G796" s="15"/>
    </row>
    <row r="797" spans="6:7" s="1" customFormat="1">
      <c r="F797" s="14"/>
      <c r="G797" s="15"/>
    </row>
    <row r="798" spans="6:7" s="1" customFormat="1">
      <c r="F798" s="14"/>
      <c r="G798" s="15"/>
    </row>
    <row r="799" spans="6:7" s="1" customFormat="1">
      <c r="F799" s="14"/>
      <c r="G799" s="15"/>
    </row>
    <row r="800" spans="6:7" s="1" customFormat="1">
      <c r="F800" s="14"/>
      <c r="G800" s="15"/>
    </row>
    <row r="801" spans="6:7" s="1" customFormat="1">
      <c r="F801" s="14"/>
      <c r="G801" s="15"/>
    </row>
    <row r="802" spans="6:7" s="1" customFormat="1">
      <c r="F802" s="14"/>
      <c r="G802" s="15"/>
    </row>
    <row r="803" spans="6:7" s="1" customFormat="1">
      <c r="F803" s="14"/>
      <c r="G803" s="15"/>
    </row>
    <row r="804" spans="6:7" s="1" customFormat="1">
      <c r="F804" s="14"/>
      <c r="G804" s="15"/>
    </row>
    <row r="805" spans="6:7" s="1" customFormat="1">
      <c r="F805" s="14"/>
      <c r="G805" s="15"/>
    </row>
    <row r="806" spans="6:7" s="1" customFormat="1">
      <c r="F806" s="14"/>
      <c r="G806" s="15"/>
    </row>
    <row r="807" spans="6:7" s="1" customFormat="1">
      <c r="F807" s="14"/>
      <c r="G807" s="15"/>
    </row>
    <row r="808" spans="6:7" s="1" customFormat="1">
      <c r="F808" s="14"/>
      <c r="G808" s="15"/>
    </row>
    <row r="809" spans="6:7" s="1" customFormat="1">
      <c r="F809" s="14"/>
      <c r="G809" s="15"/>
    </row>
    <row r="810" spans="6:7" s="1" customFormat="1">
      <c r="F810" s="14"/>
      <c r="G810" s="15"/>
    </row>
    <row r="811" spans="6:7" s="1" customFormat="1">
      <c r="F811" s="14"/>
      <c r="G811" s="15"/>
    </row>
    <row r="812" spans="6:7" s="1" customFormat="1">
      <c r="G812" s="15"/>
    </row>
    <row r="813" spans="6:7" s="1" customFormat="1">
      <c r="F813" s="14"/>
      <c r="G813" s="15"/>
    </row>
    <row r="814" spans="6:7" s="1" customFormat="1">
      <c r="F814" s="14"/>
      <c r="G814" s="15"/>
    </row>
    <row r="815" spans="6:7" s="1" customFormat="1">
      <c r="F815" s="14"/>
      <c r="G815" s="15"/>
    </row>
    <row r="816" spans="6:7" s="1" customFormat="1">
      <c r="F816" s="14"/>
      <c r="G816" s="15"/>
    </row>
    <row r="817" spans="6:7" s="1" customFormat="1">
      <c r="F817" s="14"/>
      <c r="G817" s="15"/>
    </row>
    <row r="818" spans="6:7" s="1" customFormat="1">
      <c r="F818" s="14"/>
      <c r="G818" s="15"/>
    </row>
    <row r="819" spans="6:7" s="1" customFormat="1">
      <c r="F819" s="14"/>
      <c r="G819" s="15"/>
    </row>
    <row r="820" spans="6:7" s="1" customFormat="1">
      <c r="F820" s="14"/>
      <c r="G820" s="15"/>
    </row>
    <row r="821" spans="6:7" s="1" customFormat="1">
      <c r="F821" s="14"/>
      <c r="G821" s="15"/>
    </row>
    <row r="822" spans="6:7" s="1" customFormat="1">
      <c r="F822" s="14"/>
      <c r="G822" s="15"/>
    </row>
    <row r="823" spans="6:7" s="1" customFormat="1">
      <c r="F823" s="14"/>
      <c r="G823" s="15"/>
    </row>
    <row r="824" spans="6:7" s="1" customFormat="1">
      <c r="F824" s="14"/>
      <c r="G824" s="15"/>
    </row>
    <row r="825" spans="6:7" s="1" customFormat="1">
      <c r="F825" s="14"/>
      <c r="G825" s="15"/>
    </row>
    <row r="826" spans="6:7" s="1" customFormat="1">
      <c r="F826" s="14"/>
      <c r="G826" s="15"/>
    </row>
    <row r="827" spans="6:7" s="1" customFormat="1">
      <c r="F827" s="14"/>
      <c r="G827" s="15"/>
    </row>
    <row r="828" spans="6:7" s="1" customFormat="1">
      <c r="F828" s="14"/>
      <c r="G828" s="15"/>
    </row>
    <row r="829" spans="6:7" s="1" customFormat="1">
      <c r="F829" s="14"/>
      <c r="G829" s="15"/>
    </row>
    <row r="830" spans="6:7" s="1" customFormat="1">
      <c r="F830" s="14"/>
      <c r="G830" s="15"/>
    </row>
    <row r="831" spans="6:7" s="1" customFormat="1">
      <c r="F831" s="14"/>
      <c r="G831" s="15"/>
    </row>
    <row r="832" spans="6:7" s="1" customFormat="1">
      <c r="F832" s="14"/>
      <c r="G832" s="15"/>
    </row>
    <row r="833" spans="6:7" s="1" customFormat="1">
      <c r="F833" s="14"/>
      <c r="G833" s="15"/>
    </row>
    <row r="834" spans="6:7" s="1" customFormat="1">
      <c r="F834" s="14"/>
      <c r="G834" s="15"/>
    </row>
    <row r="835" spans="6:7" s="1" customFormat="1">
      <c r="F835" s="14"/>
      <c r="G835" s="15"/>
    </row>
    <row r="836" spans="6:7" s="1" customFormat="1">
      <c r="F836" s="14"/>
      <c r="G836" s="15"/>
    </row>
    <row r="837" spans="6:7" s="1" customFormat="1">
      <c r="F837" s="14"/>
      <c r="G837" s="15"/>
    </row>
    <row r="838" spans="6:7" s="1" customFormat="1">
      <c r="F838" s="14"/>
      <c r="G838" s="15"/>
    </row>
    <row r="839" spans="6:7" s="1" customFormat="1">
      <c r="F839" s="14"/>
      <c r="G839" s="15"/>
    </row>
    <row r="840" spans="6:7" s="1" customFormat="1">
      <c r="G840" s="15"/>
    </row>
    <row r="841" spans="6:7" s="1" customFormat="1">
      <c r="F841" s="14"/>
      <c r="G841" s="15"/>
    </row>
    <row r="842" spans="6:7" s="1" customFormat="1">
      <c r="F842" s="14"/>
      <c r="G842" s="15"/>
    </row>
    <row r="843" spans="6:7" s="1" customFormat="1">
      <c r="F843" s="14"/>
      <c r="G843" s="15"/>
    </row>
    <row r="844" spans="6:7" s="1" customFormat="1">
      <c r="F844" s="14"/>
      <c r="G844" s="15"/>
    </row>
    <row r="845" spans="6:7" s="1" customFormat="1">
      <c r="F845" s="14"/>
      <c r="G845" s="15"/>
    </row>
    <row r="846" spans="6:7" s="1" customFormat="1">
      <c r="G846" s="15"/>
    </row>
    <row r="847" spans="6:7" s="1" customFormat="1">
      <c r="G847" s="15"/>
    </row>
    <row r="848" spans="6:7" s="1" customFormat="1">
      <c r="F848" s="14"/>
      <c r="G848" s="15"/>
    </row>
    <row r="849" spans="6:7" s="1" customFormat="1">
      <c r="F849" s="14"/>
      <c r="G849" s="15"/>
    </row>
    <row r="850" spans="6:7" s="1" customFormat="1">
      <c r="F850" s="14"/>
      <c r="G850" s="15"/>
    </row>
    <row r="851" spans="6:7" s="1" customFormat="1">
      <c r="F851" s="14"/>
      <c r="G851" s="15"/>
    </row>
    <row r="852" spans="6:7" s="1" customFormat="1">
      <c r="F852" s="14"/>
      <c r="G852" s="15"/>
    </row>
    <row r="853" spans="6:7" s="1" customFormat="1">
      <c r="F853" s="14"/>
      <c r="G853" s="15"/>
    </row>
    <row r="854" spans="6:7" s="1" customFormat="1">
      <c r="F854" s="14"/>
      <c r="G854" s="15"/>
    </row>
    <row r="855" spans="6:7" s="1" customFormat="1">
      <c r="F855" s="14"/>
      <c r="G855" s="15"/>
    </row>
    <row r="856" spans="6:7" s="1" customFormat="1">
      <c r="F856" s="14"/>
      <c r="G856" s="15"/>
    </row>
    <row r="857" spans="6:7" s="1" customFormat="1">
      <c r="G857" s="15"/>
    </row>
    <row r="858" spans="6:7" s="1" customFormat="1">
      <c r="G858" s="15"/>
    </row>
    <row r="859" spans="6:7" s="1" customFormat="1">
      <c r="G859" s="15"/>
    </row>
    <row r="860" spans="6:7" s="1" customFormat="1">
      <c r="F860" s="14"/>
      <c r="G860" s="15"/>
    </row>
    <row r="861" spans="6:7" s="1" customFormat="1">
      <c r="F861" s="14"/>
      <c r="G861" s="15"/>
    </row>
    <row r="862" spans="6:7" s="1" customFormat="1">
      <c r="F862" s="14"/>
      <c r="G862" s="15"/>
    </row>
    <row r="863" spans="6:7" s="1" customFormat="1">
      <c r="F863" s="14"/>
      <c r="G863" s="15"/>
    </row>
    <row r="864" spans="6:7" s="1" customFormat="1">
      <c r="F864" s="14"/>
      <c r="G864" s="15"/>
    </row>
    <row r="865" spans="6:7" s="1" customFormat="1">
      <c r="F865" s="14"/>
      <c r="G865" s="15"/>
    </row>
    <row r="866" spans="6:7" s="1" customFormat="1">
      <c r="F866" s="14"/>
      <c r="G866" s="15"/>
    </row>
    <row r="867" spans="6:7" s="1" customFormat="1">
      <c r="F867" s="14"/>
      <c r="G867" s="15"/>
    </row>
    <row r="868" spans="6:7" s="1" customFormat="1">
      <c r="G868" s="15"/>
    </row>
    <row r="869" spans="6:7" s="1" customFormat="1">
      <c r="F869" s="14"/>
      <c r="G869" s="15"/>
    </row>
    <row r="870" spans="6:7" s="1" customFormat="1">
      <c r="F870" s="14"/>
      <c r="G870" s="15"/>
    </row>
    <row r="871" spans="6:7" s="1" customFormat="1">
      <c r="F871" s="14"/>
      <c r="G871" s="15"/>
    </row>
    <row r="872" spans="6:7" s="1" customFormat="1">
      <c r="F872" s="14"/>
      <c r="G872" s="15"/>
    </row>
    <row r="873" spans="6:7" s="1" customFormat="1">
      <c r="F873" s="14"/>
      <c r="G873" s="15"/>
    </row>
    <row r="874" spans="6:7" s="1" customFormat="1">
      <c r="F874" s="14"/>
      <c r="G874" s="15"/>
    </row>
    <row r="875" spans="6:7" s="1" customFormat="1">
      <c r="F875" s="14"/>
      <c r="G875" s="15"/>
    </row>
    <row r="876" spans="6:7" s="1" customFormat="1">
      <c r="F876" s="14"/>
      <c r="G876" s="15"/>
    </row>
    <row r="877" spans="6:7" s="1" customFormat="1">
      <c r="F877" s="14"/>
      <c r="G877" s="15"/>
    </row>
    <row r="878" spans="6:7" s="1" customFormat="1">
      <c r="F878" s="14"/>
      <c r="G878" s="15"/>
    </row>
    <row r="879" spans="6:7" s="1" customFormat="1">
      <c r="F879" s="14"/>
      <c r="G879" s="15"/>
    </row>
    <row r="880" spans="6:7" s="1" customFormat="1">
      <c r="F880" s="14"/>
      <c r="G880" s="15"/>
    </row>
    <row r="881" spans="6:7" s="1" customFormat="1">
      <c r="F881" s="14"/>
      <c r="G881" s="15"/>
    </row>
    <row r="882" spans="6:7" s="1" customFormat="1">
      <c r="F882" s="14"/>
      <c r="G882" s="15"/>
    </row>
    <row r="883" spans="6:7" s="1" customFormat="1">
      <c r="F883" s="14"/>
      <c r="G883" s="15"/>
    </row>
    <row r="884" spans="6:7" s="1" customFormat="1">
      <c r="F884" s="14"/>
      <c r="G884" s="15"/>
    </row>
    <row r="885" spans="6:7" s="1" customFormat="1">
      <c r="F885" s="14"/>
      <c r="G885" s="15"/>
    </row>
    <row r="886" spans="6:7" s="1" customFormat="1">
      <c r="G886" s="15"/>
    </row>
    <row r="887" spans="6:7" s="1" customFormat="1">
      <c r="G887" s="15"/>
    </row>
    <row r="888" spans="6:7" s="1" customFormat="1">
      <c r="F888" s="14"/>
      <c r="G888" s="15"/>
    </row>
    <row r="889" spans="6:7" s="1" customFormat="1">
      <c r="F889" s="14"/>
      <c r="G889" s="15"/>
    </row>
    <row r="890" spans="6:7" s="1" customFormat="1">
      <c r="F890" s="14"/>
      <c r="G890" s="15"/>
    </row>
    <row r="891" spans="6:7" s="1" customFormat="1">
      <c r="F891" s="14"/>
      <c r="G891" s="15"/>
    </row>
    <row r="892" spans="6:7" s="1" customFormat="1">
      <c r="F892" s="14"/>
      <c r="G892" s="15"/>
    </row>
    <row r="893" spans="6:7" s="1" customFormat="1">
      <c r="G893" s="15"/>
    </row>
    <row r="894" spans="6:7" s="1" customFormat="1">
      <c r="G894" s="15"/>
    </row>
    <row r="895" spans="6:7" s="1" customFormat="1">
      <c r="F895" s="14"/>
      <c r="G895" s="15"/>
    </row>
    <row r="896" spans="6:7" s="1" customFormat="1">
      <c r="F896" s="14"/>
      <c r="G896" s="15"/>
    </row>
    <row r="897" spans="6:7" s="1" customFormat="1">
      <c r="F897" s="14"/>
      <c r="G897" s="15"/>
    </row>
    <row r="898" spans="6:7" s="1" customFormat="1">
      <c r="G898" s="15"/>
    </row>
    <row r="899" spans="6:7" s="1" customFormat="1">
      <c r="F899" s="14"/>
      <c r="G899" s="15"/>
    </row>
    <row r="900" spans="6:7" s="1" customFormat="1">
      <c r="F900" s="14"/>
      <c r="G900" s="15"/>
    </row>
    <row r="901" spans="6:7" s="1" customFormat="1">
      <c r="F901" s="14"/>
      <c r="G901" s="15"/>
    </row>
    <row r="902" spans="6:7" s="1" customFormat="1">
      <c r="F902" s="14"/>
      <c r="G902" s="15"/>
    </row>
    <row r="903" spans="6:7" s="1" customFormat="1">
      <c r="F903" s="14"/>
      <c r="G903" s="15"/>
    </row>
    <row r="904" spans="6:7" s="1" customFormat="1">
      <c r="G904" s="15"/>
    </row>
    <row r="905" spans="6:7" s="1" customFormat="1">
      <c r="F905" s="14"/>
      <c r="G905" s="15"/>
    </row>
    <row r="906" spans="6:7" s="1" customFormat="1">
      <c r="F906" s="14"/>
      <c r="G906" s="15"/>
    </row>
    <row r="907" spans="6:7" s="1" customFormat="1">
      <c r="F907" s="14"/>
      <c r="G907" s="15"/>
    </row>
    <row r="908" spans="6:7" s="1" customFormat="1">
      <c r="G908" s="15"/>
    </row>
    <row r="909" spans="6:7" s="1" customFormat="1">
      <c r="F909" s="14"/>
      <c r="G909" s="15"/>
    </row>
    <row r="910" spans="6:7" s="1" customFormat="1">
      <c r="F910" s="14"/>
      <c r="G910" s="15"/>
    </row>
    <row r="911" spans="6:7" s="1" customFormat="1">
      <c r="F911" s="14"/>
      <c r="G911" s="15"/>
    </row>
    <row r="912" spans="6:7" s="1" customFormat="1">
      <c r="F912" s="14"/>
      <c r="G912" s="15"/>
    </row>
    <row r="913" spans="6:7" s="1" customFormat="1">
      <c r="F913" s="14"/>
      <c r="G913" s="15"/>
    </row>
    <row r="914" spans="6:7" s="1" customFormat="1">
      <c r="F914" s="14"/>
      <c r="G914" s="15"/>
    </row>
    <row r="915" spans="6:7" s="1" customFormat="1">
      <c r="F915" s="14"/>
      <c r="G915" s="15"/>
    </row>
    <row r="916" spans="6:7" s="1" customFormat="1">
      <c r="G916" s="15"/>
    </row>
    <row r="917" spans="6:7" s="1" customFormat="1">
      <c r="G917" s="15"/>
    </row>
    <row r="918" spans="6:7" s="1" customFormat="1">
      <c r="G918" s="15"/>
    </row>
    <row r="919" spans="6:7" s="1" customFormat="1">
      <c r="F919" s="14"/>
      <c r="G919" s="15"/>
    </row>
    <row r="920" spans="6:7" s="1" customFormat="1">
      <c r="F920" s="14"/>
      <c r="G920" s="15"/>
    </row>
    <row r="921" spans="6:7" s="1" customFormat="1">
      <c r="F921" s="14"/>
      <c r="G921" s="15"/>
    </row>
    <row r="922" spans="6:7" s="1" customFormat="1">
      <c r="F922" s="14"/>
      <c r="G922" s="15"/>
    </row>
    <row r="923" spans="6:7" s="1" customFormat="1">
      <c r="F923" s="14"/>
      <c r="G923" s="15"/>
    </row>
    <row r="924" spans="6:7" s="1" customFormat="1">
      <c r="F924" s="14"/>
      <c r="G924" s="15"/>
    </row>
    <row r="925" spans="6:7" s="1" customFormat="1">
      <c r="F925" s="14"/>
      <c r="G925" s="15"/>
    </row>
    <row r="926" spans="6:7" s="1" customFormat="1">
      <c r="G926" s="15"/>
    </row>
    <row r="927" spans="6:7" s="1" customFormat="1">
      <c r="G927" s="15"/>
    </row>
    <row r="928" spans="6:7" s="1" customFormat="1">
      <c r="F928" s="14"/>
      <c r="G928" s="15"/>
    </row>
    <row r="929" spans="6:7" s="1" customFormat="1">
      <c r="G929" s="15"/>
    </row>
    <row r="930" spans="6:7" s="1" customFormat="1">
      <c r="F930" s="14"/>
      <c r="G930" s="15"/>
    </row>
    <row r="931" spans="6:7" s="1" customFormat="1">
      <c r="F931" s="14"/>
      <c r="G931" s="15"/>
    </row>
    <row r="932" spans="6:7" s="1" customFormat="1">
      <c r="F932" s="14"/>
      <c r="G932" s="15"/>
    </row>
    <row r="933" spans="6:7" s="1" customFormat="1">
      <c r="G933" s="15"/>
    </row>
    <row r="934" spans="6:7" s="1" customFormat="1">
      <c r="F934" s="14"/>
      <c r="G934" s="15"/>
    </row>
    <row r="935" spans="6:7" s="1" customFormat="1">
      <c r="F935" s="14"/>
      <c r="G935" s="15"/>
    </row>
    <row r="936" spans="6:7" s="1" customFormat="1">
      <c r="F936" s="14"/>
      <c r="G936" s="15"/>
    </row>
    <row r="937" spans="6:7" s="1" customFormat="1">
      <c r="F937" s="14"/>
      <c r="G937" s="15"/>
    </row>
    <row r="938" spans="6:7" s="1" customFormat="1">
      <c r="F938" s="14"/>
      <c r="G938" s="15"/>
    </row>
    <row r="939" spans="6:7" s="1" customFormat="1">
      <c r="F939" s="14"/>
      <c r="G939" s="15"/>
    </row>
    <row r="940" spans="6:7" s="1" customFormat="1">
      <c r="F940" s="14"/>
      <c r="G940" s="15"/>
    </row>
    <row r="941" spans="6:7" s="1" customFormat="1">
      <c r="F941" s="14"/>
      <c r="G941" s="15"/>
    </row>
    <row r="942" spans="6:7" s="1" customFormat="1">
      <c r="F942" s="14"/>
      <c r="G942" s="15"/>
    </row>
    <row r="943" spans="6:7" s="1" customFormat="1">
      <c r="F943" s="14"/>
      <c r="G943" s="15"/>
    </row>
    <row r="944" spans="6:7" s="1" customFormat="1">
      <c r="F944" s="14"/>
      <c r="G944" s="15"/>
    </row>
    <row r="945" spans="6:7" s="1" customFormat="1">
      <c r="F945" s="14"/>
      <c r="G945" s="15"/>
    </row>
    <row r="946" spans="6:7" s="1" customFormat="1">
      <c r="G946" s="15"/>
    </row>
    <row r="947" spans="6:7" s="1" customFormat="1">
      <c r="G947" s="15"/>
    </row>
    <row r="948" spans="6:7" s="1" customFormat="1">
      <c r="F948" s="14"/>
      <c r="G948" s="15"/>
    </row>
    <row r="949" spans="6:7" s="1" customFormat="1">
      <c r="F949" s="14"/>
      <c r="G949" s="15"/>
    </row>
    <row r="950" spans="6:7" s="1" customFormat="1">
      <c r="F950" s="14"/>
      <c r="G950" s="15"/>
    </row>
    <row r="951" spans="6:7" s="1" customFormat="1">
      <c r="G951" s="15"/>
    </row>
    <row r="952" spans="6:7" s="1" customFormat="1">
      <c r="G952" s="15"/>
    </row>
    <row r="953" spans="6:7" s="1" customFormat="1">
      <c r="F953" s="14"/>
      <c r="G953" s="15"/>
    </row>
    <row r="954" spans="6:7" s="1" customFormat="1">
      <c r="F954" s="14"/>
      <c r="G954" s="15"/>
    </row>
    <row r="955" spans="6:7" s="1" customFormat="1">
      <c r="F955" s="14"/>
      <c r="G955" s="15"/>
    </row>
    <row r="956" spans="6:7" s="1" customFormat="1">
      <c r="F956" s="14"/>
      <c r="G956" s="15"/>
    </row>
    <row r="957" spans="6:7" s="1" customFormat="1">
      <c r="F957" s="14"/>
      <c r="G957" s="15"/>
    </row>
    <row r="958" spans="6:7" s="1" customFormat="1">
      <c r="F958" s="14"/>
      <c r="G958" s="15"/>
    </row>
    <row r="959" spans="6:7" s="1" customFormat="1">
      <c r="G959" s="15"/>
    </row>
    <row r="960" spans="6:7" s="1" customFormat="1">
      <c r="G960" s="15"/>
    </row>
    <row r="961" spans="6:7" s="1" customFormat="1">
      <c r="F961" s="14"/>
      <c r="G961" s="15"/>
    </row>
    <row r="962" spans="6:7" s="1" customFormat="1">
      <c r="F962" s="14"/>
      <c r="G962" s="15"/>
    </row>
    <row r="963" spans="6:7" s="1" customFormat="1">
      <c r="F963" s="14"/>
      <c r="G963" s="15"/>
    </row>
    <row r="964" spans="6:7" s="1" customFormat="1">
      <c r="F964" s="14"/>
      <c r="G964" s="15"/>
    </row>
    <row r="965" spans="6:7" s="1" customFormat="1">
      <c r="G965" s="15"/>
    </row>
    <row r="966" spans="6:7" s="1" customFormat="1">
      <c r="G966" s="15"/>
    </row>
    <row r="967" spans="6:7" s="1" customFormat="1">
      <c r="F967" s="14"/>
      <c r="G967" s="15"/>
    </row>
    <row r="968" spans="6:7" s="1" customFormat="1">
      <c r="G968" s="15"/>
    </row>
    <row r="969" spans="6:7" s="1" customFormat="1">
      <c r="G969" s="15"/>
    </row>
    <row r="970" spans="6:7" s="1" customFormat="1">
      <c r="F970" s="14"/>
      <c r="G970" s="15"/>
    </row>
    <row r="971" spans="6:7" s="1" customFormat="1">
      <c r="F971" s="14"/>
      <c r="G971" s="15"/>
    </row>
    <row r="972" spans="6:7" s="1" customFormat="1">
      <c r="F972" s="14"/>
      <c r="G972" s="15"/>
    </row>
    <row r="973" spans="6:7" s="1" customFormat="1">
      <c r="F973" s="14"/>
      <c r="G973" s="15"/>
    </row>
    <row r="974" spans="6:7" s="1" customFormat="1">
      <c r="F974" s="14"/>
      <c r="G974" s="15"/>
    </row>
    <row r="975" spans="6:7" s="1" customFormat="1">
      <c r="G975" s="15"/>
    </row>
    <row r="976" spans="6:7" s="1" customFormat="1">
      <c r="G976" s="15"/>
    </row>
    <row r="977" spans="6:7" s="1" customFormat="1">
      <c r="G977" s="15"/>
    </row>
    <row r="978" spans="6:7" s="1" customFormat="1">
      <c r="G978" s="15"/>
    </row>
    <row r="979" spans="6:7" s="1" customFormat="1">
      <c r="G979" s="15"/>
    </row>
    <row r="980" spans="6:7" s="1" customFormat="1">
      <c r="F980" s="14"/>
      <c r="G980" s="15"/>
    </row>
    <row r="981" spans="6:7" s="1" customFormat="1">
      <c r="F981" s="14"/>
      <c r="G981" s="15"/>
    </row>
    <row r="982" spans="6:7" s="1" customFormat="1">
      <c r="F982" s="14"/>
      <c r="G982" s="15"/>
    </row>
    <row r="983" spans="6:7" s="1" customFormat="1">
      <c r="F983" s="14"/>
      <c r="G983" s="15"/>
    </row>
    <row r="984" spans="6:7" s="1" customFormat="1">
      <c r="F984" s="14"/>
      <c r="G984" s="15"/>
    </row>
    <row r="985" spans="6:7" s="1" customFormat="1">
      <c r="F985" s="14"/>
      <c r="G985" s="15"/>
    </row>
    <row r="986" spans="6:7" s="1" customFormat="1">
      <c r="F986" s="14"/>
      <c r="G986" s="15"/>
    </row>
    <row r="987" spans="6:7" s="1" customFormat="1">
      <c r="F987" s="14"/>
      <c r="G987" s="15"/>
    </row>
    <row r="988" spans="6:7" s="1" customFormat="1">
      <c r="G988" s="15"/>
    </row>
    <row r="989" spans="6:7" s="1" customFormat="1">
      <c r="F989" s="14"/>
      <c r="G989" s="15"/>
    </row>
    <row r="990" spans="6:7" s="1" customFormat="1">
      <c r="F990" s="14"/>
      <c r="G990" s="15"/>
    </row>
    <row r="991" spans="6:7" s="1" customFormat="1">
      <c r="F991" s="14"/>
      <c r="G991" s="15"/>
    </row>
    <row r="992" spans="6:7" s="1" customFormat="1">
      <c r="G992" s="15"/>
    </row>
    <row r="993" spans="6:7" s="1" customFormat="1">
      <c r="F993" s="14"/>
      <c r="G993" s="15"/>
    </row>
    <row r="994" spans="6:7" s="1" customFormat="1">
      <c r="G994" s="15"/>
    </row>
    <row r="995" spans="6:7" s="1" customFormat="1">
      <c r="F995" s="14"/>
      <c r="G995" s="15"/>
    </row>
    <row r="996" spans="6:7" s="1" customFormat="1">
      <c r="F996" s="14"/>
      <c r="G996" s="15"/>
    </row>
    <row r="997" spans="6:7" s="1" customFormat="1">
      <c r="F997" s="14"/>
      <c r="G997" s="15"/>
    </row>
    <row r="998" spans="6:7" s="1" customFormat="1">
      <c r="F998" s="14"/>
      <c r="G998" s="15"/>
    </row>
    <row r="999" spans="6:7" s="1" customFormat="1">
      <c r="F999" s="14"/>
      <c r="G999" s="15"/>
    </row>
    <row r="1000" spans="6:7" s="1" customFormat="1">
      <c r="G1000" s="15"/>
    </row>
    <row r="1001" spans="6:7" s="1" customFormat="1">
      <c r="G1001" s="15"/>
    </row>
    <row r="1002" spans="6:7" s="1" customFormat="1">
      <c r="G1002" s="15"/>
    </row>
    <row r="1003" spans="6:7" s="1" customFormat="1">
      <c r="G1003" s="15"/>
    </row>
    <row r="1004" spans="6:7" s="1" customFormat="1">
      <c r="F1004" s="14"/>
      <c r="G1004" s="15"/>
    </row>
    <row r="1005" spans="6:7" s="1" customFormat="1">
      <c r="G1005" s="15"/>
    </row>
    <row r="1006" spans="6:7" s="1" customFormat="1">
      <c r="G1006" s="15"/>
    </row>
    <row r="1007" spans="6:7" s="1" customFormat="1">
      <c r="G1007" s="15"/>
    </row>
    <row r="1008" spans="6:7" s="1" customFormat="1">
      <c r="G1008" s="15"/>
    </row>
    <row r="1009" spans="6:7" s="1" customFormat="1">
      <c r="G1009" s="15"/>
    </row>
    <row r="1010" spans="6:7" s="1" customFormat="1">
      <c r="F1010" s="14"/>
      <c r="G1010" s="15"/>
    </row>
    <row r="1011" spans="6:7" s="1" customFormat="1">
      <c r="G1011" s="15"/>
    </row>
    <row r="1012" spans="6:7" s="1" customFormat="1">
      <c r="G1012" s="15"/>
    </row>
    <row r="1013" spans="6:7" s="1" customFormat="1">
      <c r="G1013" s="15"/>
    </row>
    <row r="1014" spans="6:7" s="1" customFormat="1">
      <c r="G1014" s="15"/>
    </row>
    <row r="1015" spans="6:7" s="1" customFormat="1">
      <c r="F1015" s="14"/>
      <c r="G1015" s="15"/>
    </row>
    <row r="1016" spans="6:7" s="1" customFormat="1">
      <c r="F1016" s="14"/>
      <c r="G1016" s="15"/>
    </row>
    <row r="1017" spans="6:7" s="1" customFormat="1">
      <c r="F1017" s="14"/>
      <c r="G1017" s="15"/>
    </row>
    <row r="1018" spans="6:7" s="1" customFormat="1">
      <c r="G1018" s="15"/>
    </row>
    <row r="1019" spans="6:7" s="1" customFormat="1">
      <c r="F1019" s="14"/>
      <c r="G1019" s="15"/>
    </row>
    <row r="1020" spans="6:7" s="1" customFormat="1">
      <c r="G1020" s="15"/>
    </row>
    <row r="1021" spans="6:7" s="1" customFormat="1">
      <c r="G1021" s="15"/>
    </row>
    <row r="1022" spans="6:7" s="1" customFormat="1">
      <c r="G1022" s="15"/>
    </row>
    <row r="1023" spans="6:7" s="1" customFormat="1">
      <c r="F1023" s="14"/>
      <c r="G1023" s="15"/>
    </row>
    <row r="1024" spans="6:7" s="1" customFormat="1">
      <c r="G1024" s="15"/>
    </row>
    <row r="1025" spans="6:7" s="1" customFormat="1">
      <c r="G1025" s="15"/>
    </row>
    <row r="1026" spans="6:7" s="1" customFormat="1">
      <c r="F1026" s="14"/>
      <c r="G1026" s="15"/>
    </row>
    <row r="1027" spans="6:7" s="1" customFormat="1">
      <c r="F1027" s="14"/>
      <c r="G1027" s="15"/>
    </row>
    <row r="1028" spans="6:7" s="1" customFormat="1">
      <c r="F1028" s="14"/>
      <c r="G1028" s="15"/>
    </row>
    <row r="1029" spans="6:7" s="1" customFormat="1">
      <c r="G1029" s="15"/>
    </row>
    <row r="1030" spans="6:7" s="1" customFormat="1">
      <c r="F1030" s="14"/>
      <c r="G1030" s="15"/>
    </row>
    <row r="1031" spans="6:7" s="1" customFormat="1">
      <c r="F1031" s="14"/>
      <c r="G1031" s="15"/>
    </row>
    <row r="1032" spans="6:7" s="1" customFormat="1">
      <c r="F1032" s="14"/>
      <c r="G1032" s="15"/>
    </row>
    <row r="1033" spans="6:7" s="1" customFormat="1">
      <c r="F1033" s="14"/>
      <c r="G1033" s="15"/>
    </row>
    <row r="1034" spans="6:7" s="1" customFormat="1">
      <c r="F1034" s="14"/>
      <c r="G1034" s="15"/>
    </row>
    <row r="1035" spans="6:7" s="1" customFormat="1">
      <c r="F1035" s="14"/>
      <c r="G1035" s="15"/>
    </row>
    <row r="1036" spans="6:7" s="1" customFormat="1">
      <c r="F1036" s="14"/>
      <c r="G1036" s="15"/>
    </row>
    <row r="1037" spans="6:7" s="1" customFormat="1">
      <c r="G1037" s="15"/>
    </row>
    <row r="1038" spans="6:7" s="1" customFormat="1">
      <c r="F1038" s="14"/>
      <c r="G1038" s="15"/>
    </row>
    <row r="1039" spans="6:7" s="1" customFormat="1">
      <c r="G1039" s="15"/>
    </row>
    <row r="1040" spans="6:7" s="1" customFormat="1">
      <c r="G1040" s="15"/>
    </row>
    <row r="1041" spans="6:7" s="1" customFormat="1">
      <c r="G1041" s="15"/>
    </row>
    <row r="1042" spans="6:7" s="1" customFormat="1">
      <c r="G1042" s="15"/>
    </row>
    <row r="1043" spans="6:7" s="1" customFormat="1">
      <c r="G1043" s="15"/>
    </row>
    <row r="1044" spans="6:7" s="1" customFormat="1">
      <c r="F1044" s="14"/>
      <c r="G1044" s="15"/>
    </row>
    <row r="1045" spans="6:7" s="1" customFormat="1">
      <c r="G1045" s="15"/>
    </row>
    <row r="1046" spans="6:7" s="1" customFormat="1">
      <c r="G1046" s="15"/>
    </row>
    <row r="1047" spans="6:7" s="1" customFormat="1">
      <c r="G1047" s="15"/>
    </row>
    <row r="1048" spans="6:7" s="1" customFormat="1">
      <c r="G1048" s="15"/>
    </row>
    <row r="1049" spans="6:7" s="1" customFormat="1">
      <c r="F1049" s="14"/>
      <c r="G1049" s="15"/>
    </row>
    <row r="1050" spans="6:7" s="1" customFormat="1">
      <c r="G1050" s="15"/>
    </row>
    <row r="1051" spans="6:7" s="1" customFormat="1">
      <c r="F1051" s="14"/>
      <c r="G1051" s="15"/>
    </row>
    <row r="1052" spans="6:7" s="1" customFormat="1">
      <c r="F1052" s="14"/>
      <c r="G1052" s="15"/>
    </row>
    <row r="1053" spans="6:7" s="1" customFormat="1">
      <c r="F1053" s="14"/>
      <c r="G1053" s="15"/>
    </row>
    <row r="1054" spans="6:7" s="1" customFormat="1">
      <c r="G1054" s="15"/>
    </row>
    <row r="1055" spans="6:7" s="1" customFormat="1">
      <c r="G1055" s="15"/>
    </row>
    <row r="1056" spans="6:7" s="1" customFormat="1">
      <c r="F1056" s="14"/>
      <c r="G1056" s="15"/>
    </row>
    <row r="1057" spans="6:7" s="1" customFormat="1">
      <c r="F1057" s="14"/>
      <c r="G1057" s="15"/>
    </row>
    <row r="1058" spans="6:7" s="1" customFormat="1">
      <c r="F1058" s="14"/>
      <c r="G1058" s="15"/>
    </row>
    <row r="1059" spans="6:7" s="1" customFormat="1">
      <c r="F1059" s="14"/>
      <c r="G1059" s="15"/>
    </row>
    <row r="1060" spans="6:7" s="1" customFormat="1">
      <c r="G1060" s="15"/>
    </row>
    <row r="1061" spans="6:7" s="1" customFormat="1">
      <c r="G1061" s="15"/>
    </row>
    <row r="1062" spans="6:7" s="1" customFormat="1">
      <c r="G1062" s="15"/>
    </row>
    <row r="1063" spans="6:7" s="1" customFormat="1">
      <c r="F1063" s="14"/>
      <c r="G1063" s="15"/>
    </row>
    <row r="1064" spans="6:7" s="1" customFormat="1">
      <c r="G1064" s="15"/>
    </row>
    <row r="1065" spans="6:7" s="1" customFormat="1">
      <c r="G1065" s="15"/>
    </row>
    <row r="1066" spans="6:7" s="1" customFormat="1">
      <c r="G1066" s="15"/>
    </row>
    <row r="1067" spans="6:7" s="1" customFormat="1">
      <c r="G1067" s="15"/>
    </row>
    <row r="1068" spans="6:7" s="1" customFormat="1">
      <c r="G1068" s="15"/>
    </row>
    <row r="1069" spans="6:7" s="1" customFormat="1">
      <c r="G1069" s="15"/>
    </row>
    <row r="1070" spans="6:7" s="1" customFormat="1">
      <c r="G1070" s="15"/>
    </row>
    <row r="1071" spans="6:7" s="1" customFormat="1">
      <c r="G1071" s="15"/>
    </row>
    <row r="1072" spans="6:7" s="1" customFormat="1">
      <c r="F1072" s="14"/>
      <c r="G1072" s="15"/>
    </row>
    <row r="1073" spans="6:7" s="1" customFormat="1">
      <c r="G1073" s="15"/>
    </row>
    <row r="1074" spans="6:7" s="1" customFormat="1">
      <c r="F1074" s="14"/>
      <c r="G1074" s="15"/>
    </row>
    <row r="1075" spans="6:7" s="1" customFormat="1">
      <c r="F1075" s="14"/>
      <c r="G1075" s="15"/>
    </row>
    <row r="1076" spans="6:7" s="1" customFormat="1">
      <c r="G1076" s="15"/>
    </row>
    <row r="1077" spans="6:7" s="1" customFormat="1">
      <c r="G1077" s="15"/>
    </row>
    <row r="1078" spans="6:7" s="1" customFormat="1">
      <c r="G1078" s="15"/>
    </row>
    <row r="1079" spans="6:7" s="1" customFormat="1">
      <c r="G1079" s="15"/>
    </row>
    <row r="1080" spans="6:7" s="1" customFormat="1">
      <c r="G1080" s="15"/>
    </row>
    <row r="1081" spans="6:7" s="1" customFormat="1">
      <c r="G1081" s="15"/>
    </row>
    <row r="1082" spans="6:7" s="1" customFormat="1">
      <c r="G1082" s="15"/>
    </row>
    <row r="1083" spans="6:7" s="1" customFormat="1">
      <c r="G1083" s="15"/>
    </row>
    <row r="1084" spans="6:7" s="1" customFormat="1">
      <c r="G1084" s="15"/>
    </row>
    <row r="1085" spans="6:7" s="1" customFormat="1">
      <c r="G1085" s="15"/>
    </row>
    <row r="1086" spans="6:7" s="1" customFormat="1">
      <c r="G1086" s="15"/>
    </row>
    <row r="1087" spans="6:7" s="1" customFormat="1">
      <c r="G1087" s="15"/>
    </row>
    <row r="1088" spans="6:7" s="1" customFormat="1">
      <c r="G1088" s="15"/>
    </row>
    <row r="1089" spans="6:7" s="1" customFormat="1">
      <c r="G1089" s="15"/>
    </row>
    <row r="1090" spans="6:7" s="1" customFormat="1">
      <c r="G1090" s="15"/>
    </row>
    <row r="1091" spans="6:7" s="1" customFormat="1">
      <c r="G1091" s="15"/>
    </row>
    <row r="1092" spans="6:7" s="1" customFormat="1">
      <c r="G1092" s="15"/>
    </row>
    <row r="1093" spans="6:7" s="1" customFormat="1">
      <c r="G1093" s="15"/>
    </row>
    <row r="1094" spans="6:7" s="1" customFormat="1">
      <c r="G1094" s="15"/>
    </row>
    <row r="1095" spans="6:7" s="1" customFormat="1">
      <c r="G1095" s="15"/>
    </row>
    <row r="1096" spans="6:7" s="1" customFormat="1">
      <c r="G1096" s="15"/>
    </row>
    <row r="1097" spans="6:7" s="1" customFormat="1">
      <c r="G1097" s="15"/>
    </row>
    <row r="1098" spans="6:7" s="1" customFormat="1">
      <c r="G1098" s="15"/>
    </row>
    <row r="1099" spans="6:7" s="1" customFormat="1">
      <c r="G1099" s="15"/>
    </row>
    <row r="1100" spans="6:7" s="1" customFormat="1">
      <c r="F1100" s="14"/>
      <c r="G1100" s="15"/>
    </row>
    <row r="1101" spans="6:7" s="1" customFormat="1"/>
    <row r="1102" spans="6:7" s="1" customFormat="1"/>
    <row r="1103" spans="6:7" s="1" customFormat="1"/>
    <row r="1104" spans="6:7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809"/>
  <sheetViews>
    <sheetView workbookViewId="0">
      <selection activeCell="B1" sqref="B1:B1048576"/>
    </sheetView>
  </sheetViews>
  <sheetFormatPr defaultColWidth="8.88671875" defaultRowHeight="14.4"/>
  <cols>
    <col min="1" max="1" width="8.88671875" style="6"/>
    <col min="2" max="2" width="37.5546875" style="6" customWidth="1"/>
    <col min="3" max="5" width="8.88671875" style="6"/>
    <col min="6" max="6" width="9.6640625" style="6"/>
    <col min="7" max="8" width="8.88671875" style="6"/>
    <col min="9" max="10" width="10.6640625" style="6"/>
    <col min="11" max="11" width="8.88671875" style="6"/>
    <col min="12" max="14" width="12.88671875" style="6"/>
    <col min="15" max="16" width="8.5546875" style="6" customWidth="1"/>
    <col min="17" max="16384" width="8.88671875" style="6"/>
  </cols>
  <sheetData>
    <row r="1" spans="1:20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18</v>
      </c>
      <c r="Q1" s="1" t="s">
        <v>14</v>
      </c>
      <c r="R1" s="1" t="s">
        <v>15</v>
      </c>
      <c r="S1" s="1" t="s">
        <v>16</v>
      </c>
      <c r="T1" s="1" t="s">
        <v>17</v>
      </c>
    </row>
    <row r="2" spans="1:20" s="2" customFormat="1">
      <c r="A2" s="2">
        <v>1237</v>
      </c>
      <c r="B2" s="2" t="s">
        <v>19</v>
      </c>
      <c r="C2" s="2">
        <v>-3.27</v>
      </c>
      <c r="D2" s="2">
        <v>36.799999999999997</v>
      </c>
      <c r="E2" s="2" t="s">
        <v>20</v>
      </c>
      <c r="F2" s="10">
        <v>126.03169</v>
      </c>
      <c r="G2" s="11">
        <v>0.80400000000000005</v>
      </c>
      <c r="H2" s="2" t="s">
        <v>21</v>
      </c>
      <c r="I2" s="2">
        <v>126.03128</v>
      </c>
      <c r="J2" s="2">
        <v>127.03856</v>
      </c>
      <c r="K2" s="2" t="s">
        <v>22</v>
      </c>
      <c r="L2" s="2">
        <f>'Positive mode raw data'!L2/'Positive mode raw data'!L$135*0.2*0.003/0.12*0.2/1*1000000</f>
        <v>47.703897919224303</v>
      </c>
      <c r="M2" s="2">
        <f>'Positive mode raw data'!M2/'Positive mode raw data'!M$135*0.2*0.003/0.12*0.2/1*1000000</f>
        <v>82.254945260566998</v>
      </c>
      <c r="N2" s="2">
        <f>'Positive mode raw data'!N2/'Positive mode raw data'!N$135*0.2*0.003/0.12*0.2/1*1000000</f>
        <v>25.130629977665901</v>
      </c>
      <c r="O2" s="2">
        <f>'Positive mode raw data'!S2/'Positive mode raw data'!S$135*0.2*0.003/0.12*0.2/1*1000000</f>
        <v>360.34220211204899</v>
      </c>
      <c r="Q2" s="2">
        <f>'Positive mode raw data'!O2/'Positive mode raw data'!O$135*0.2*0.003/0.12*0.2/1*1000000</f>
        <v>54.496008555298097</v>
      </c>
      <c r="R2" s="2">
        <f>'Positive mode raw data'!P2/'Positive mode raw data'!P$135*0.2*0.003/0.12*0.2/1*1000000</f>
        <v>72.236136740926995</v>
      </c>
      <c r="S2" s="2">
        <f>'Positive mode raw data'!Q2/'Positive mode raw data'!Q$135*0.2*0.003/0.12*0.2/1*1000000</f>
        <v>58.591335985432401</v>
      </c>
      <c r="T2" s="2">
        <f>'Positive mode raw data'!R2/'Positive mode raw data'!R$135*0.2*0.003/0.12*0.2/1*1000000</f>
        <v>66.462417633391993</v>
      </c>
    </row>
    <row r="3" spans="1:20" s="2" customFormat="1">
      <c r="A3" s="2">
        <v>2706</v>
      </c>
      <c r="B3" s="2" t="s">
        <v>23</v>
      </c>
      <c r="C3" s="2">
        <v>-4.93</v>
      </c>
      <c r="D3" s="2">
        <v>35.6</v>
      </c>
      <c r="E3" s="2" t="s">
        <v>24</v>
      </c>
      <c r="F3" s="10">
        <v>166.06299000000001</v>
      </c>
      <c r="G3" s="11">
        <v>5.5910000000000002</v>
      </c>
      <c r="H3" s="2" t="s">
        <v>25</v>
      </c>
      <c r="I3" s="2">
        <v>166.06218000000001</v>
      </c>
      <c r="J3" s="2">
        <v>167.06944999999999</v>
      </c>
      <c r="K3" s="2" t="s">
        <v>22</v>
      </c>
      <c r="L3" s="2">
        <f>'Positive mode raw data'!L3/'Positive mode raw data'!L$135*0.2*0.003/0.12*0.2/1*1000000</f>
        <v>43.930212698297602</v>
      </c>
      <c r="M3" s="2">
        <f>'Positive mode raw data'!M3/'Positive mode raw data'!M$135*0.2*0.003/0.12*0.2/1*1000000</f>
        <v>12.3527445074052</v>
      </c>
      <c r="N3" s="2">
        <f>'Positive mode raw data'!N3/'Positive mode raw data'!N$135*0.2*0.003/0.12*0.2/1*1000000</f>
        <v>39.941382218945002</v>
      </c>
      <c r="O3" s="2">
        <f>'Positive mode raw data'!S3/'Positive mode raw data'!S$135*0.2*0.003/0.12*0.2/1*1000000</f>
        <v>1944.4649171071501</v>
      </c>
      <c r="Q3" s="2">
        <f>'Positive mode raw data'!O3/'Positive mode raw data'!O$135*0.2*0.003/0.12*0.2/1*1000000</f>
        <v>5.5126857488164704</v>
      </c>
      <c r="R3" s="2">
        <f>'Positive mode raw data'!P3/'Positive mode raw data'!P$135*0.2*0.003/0.12*0.2/1*1000000</f>
        <v>71.0302092842105</v>
      </c>
      <c r="S3" s="2">
        <f>'Positive mode raw data'!Q3/'Positive mode raw data'!Q$135*0.2*0.003/0.12*0.2/1*1000000</f>
        <v>35.444195726033101</v>
      </c>
      <c r="T3" s="2">
        <f>'Positive mode raw data'!R3/'Positive mode raw data'!R$135*0.2*0.003/0.12*0.2/1*1000000</f>
        <v>354.35651675975902</v>
      </c>
    </row>
    <row r="4" spans="1:20" s="2" customFormat="1">
      <c r="A4" s="2">
        <v>2711</v>
      </c>
      <c r="B4" s="2" t="s">
        <v>23</v>
      </c>
      <c r="C4" s="2">
        <v>-4.59</v>
      </c>
      <c r="D4" s="2">
        <v>39.799999999999997</v>
      </c>
      <c r="E4" s="2" t="s">
        <v>24</v>
      </c>
      <c r="F4" s="10">
        <v>166.06299000000001</v>
      </c>
      <c r="G4" s="11">
        <v>5.1879999999999997</v>
      </c>
      <c r="H4" s="2" t="s">
        <v>25</v>
      </c>
      <c r="I4" s="2">
        <v>166.06223</v>
      </c>
      <c r="J4" s="2">
        <v>167.06951000000001</v>
      </c>
      <c r="K4" s="2" t="s">
        <v>22</v>
      </c>
      <c r="L4" s="2">
        <f>'Positive mode raw data'!L4/'Positive mode raw data'!L$135*0.2*0.003/0.12*0.2/1*1000000</f>
        <v>28.5308602054162</v>
      </c>
      <c r="M4" s="2">
        <f>'Positive mode raw data'!M4/'Positive mode raw data'!M$135*0.2*0.003/0.12*0.2/1*1000000</f>
        <v>203.45995615766199</v>
      </c>
      <c r="N4" s="2">
        <f>'Positive mode raw data'!N4/'Positive mode raw data'!N$135*0.2*0.003/0.12*0.2/1*1000000</f>
        <v>244.16039046348101</v>
      </c>
      <c r="O4" s="2">
        <f>'Positive mode raw data'!S4/'Positive mode raw data'!S$135*0.2*0.003/0.12*0.2/1*1000000</f>
        <v>8.1990430188171803</v>
      </c>
      <c r="Q4" s="2">
        <f>'Positive mode raw data'!O4/'Positive mode raw data'!O$135*0.2*0.003/0.12*0.2/1*1000000</f>
        <v>18.935420302629598</v>
      </c>
      <c r="R4" s="2">
        <f>'Positive mode raw data'!P4/'Positive mode raw data'!P$135*0.2*0.003/0.12*0.2/1*1000000</f>
        <v>41.987805412703501</v>
      </c>
      <c r="S4" s="2">
        <f>'Positive mode raw data'!Q4/'Positive mode raw data'!Q$135*0.2*0.003/0.12*0.2/1*1000000</f>
        <v>56.866300341855798</v>
      </c>
      <c r="T4" s="2">
        <f>'Positive mode raw data'!R4/'Positive mode raw data'!R$135*0.2*0.003/0.12*0.2/1*1000000</f>
        <v>9.9143777346206292</v>
      </c>
    </row>
    <row r="5" spans="1:20" s="2" customFormat="1">
      <c r="A5" s="2">
        <v>1707</v>
      </c>
      <c r="B5" s="2" t="s">
        <v>26</v>
      </c>
      <c r="C5" s="2">
        <v>-4.58</v>
      </c>
      <c r="D5" s="2">
        <v>26.4</v>
      </c>
      <c r="F5" s="10">
        <v>138.06808000000001</v>
      </c>
      <c r="G5" s="11">
        <v>5.1879999999999997</v>
      </c>
      <c r="H5" s="2" t="s">
        <v>27</v>
      </c>
      <c r="I5" s="2">
        <v>138.06745000000001</v>
      </c>
      <c r="J5" s="2">
        <v>139.07472000000001</v>
      </c>
      <c r="K5" s="2" t="s">
        <v>22</v>
      </c>
      <c r="L5" s="2">
        <f>'Positive mode raw data'!L5/'Positive mode raw data'!L$135*0.2*0.003/0.12*0.2/1*1000000</f>
        <v>105.89248141597901</v>
      </c>
      <c r="M5" s="2">
        <f>'Positive mode raw data'!M5/'Positive mode raw data'!M$135*0.2*0.003/0.12*0.2/1*1000000</f>
        <v>363.26794393283001</v>
      </c>
      <c r="N5" s="2">
        <f>'Positive mode raw data'!N5/'Positive mode raw data'!N$135*0.2*0.003/0.12*0.2/1*1000000</f>
        <v>470.64612406534701</v>
      </c>
      <c r="O5" s="2">
        <f>'Positive mode raw data'!S5/'Positive mode raw data'!S$135*0.2*0.003/0.12*0.2/1*1000000</f>
        <v>59.9210539103386</v>
      </c>
      <c r="Q5" s="2">
        <f>'Positive mode raw data'!O5/'Positive mode raw data'!O$135*0.2*0.003/0.12*0.2/1*1000000</f>
        <v>60.050141257814801</v>
      </c>
      <c r="R5" s="2">
        <f>'Positive mode raw data'!P5/'Positive mode raw data'!P$135*0.2*0.003/0.12*0.2/1*1000000</f>
        <v>130.31355580820801</v>
      </c>
      <c r="S5" s="2">
        <f>'Positive mode raw data'!Q5/'Positive mode raw data'!Q$135*0.2*0.003/0.12*0.2/1*1000000</f>
        <v>149.061067520655</v>
      </c>
      <c r="T5" s="2">
        <f>'Positive mode raw data'!R5/'Positive mode raw data'!R$135*0.2*0.003/0.12*0.2/1*1000000</f>
        <v>111.601054474096</v>
      </c>
    </row>
    <row r="6" spans="1:20" s="2" customFormat="1">
      <c r="A6" s="2">
        <v>3233</v>
      </c>
      <c r="B6" s="2" t="s">
        <v>28</v>
      </c>
      <c r="C6" s="2">
        <v>-4.68</v>
      </c>
      <c r="D6" s="2">
        <v>39.700000000000003</v>
      </c>
      <c r="F6" s="10">
        <v>183.08954</v>
      </c>
      <c r="G6" s="11">
        <v>5.6079999999999997</v>
      </c>
      <c r="H6" s="2" t="s">
        <v>29</v>
      </c>
      <c r="I6" s="2">
        <v>183.08869000000001</v>
      </c>
      <c r="J6" s="2">
        <v>184.09595999999999</v>
      </c>
      <c r="K6" s="2" t="s">
        <v>22</v>
      </c>
      <c r="L6" s="2">
        <f>'Positive mode raw data'!L6/'Positive mode raw data'!L$135*0.2*0.003/0.12*0.2/1*1000000</f>
        <v>3.35160288952927</v>
      </c>
      <c r="M6" s="2">
        <f>'Positive mode raw data'!M6/'Positive mode raw data'!M$135*0.2*0.003/0.12*0.2/1*1000000</f>
        <v>0.617765717305093</v>
      </c>
      <c r="N6" s="2">
        <f>'Positive mode raw data'!N6/'Positive mode raw data'!N$135*0.2*0.003/0.12*0.2/1*1000000</f>
        <v>1.08818573271693</v>
      </c>
      <c r="O6" s="2">
        <f>'Positive mode raw data'!S6/'Positive mode raw data'!S$135*0.2*0.003/0.12*0.2/1*1000000</f>
        <v>4460.7783805584604</v>
      </c>
      <c r="Q6" s="2">
        <f>'Positive mode raw data'!O6/'Positive mode raw data'!O$135*0.2*0.003/0.12*0.2/1*1000000</f>
        <v>0.81568567283485105</v>
      </c>
      <c r="R6" s="2">
        <f>'Positive mode raw data'!P6/'Positive mode raw data'!P$135*0.2*0.003/0.12*0.2/1*1000000</f>
        <v>0.84894798836719298</v>
      </c>
      <c r="S6" s="2">
        <f>'Positive mode raw data'!Q6/'Positive mode raw data'!Q$135*0.2*0.003/0.12*0.2/1*1000000</f>
        <v>0.767948932738726</v>
      </c>
      <c r="T6" s="2">
        <f>'Positive mode raw data'!R6/'Positive mode raw data'!R$135*0.2*0.003/0.12*0.2/1*1000000</f>
        <v>1.0015795753703101</v>
      </c>
    </row>
    <row r="7" spans="1:20" s="2" customFormat="1">
      <c r="A7" s="2">
        <v>683</v>
      </c>
      <c r="B7" s="2" t="s">
        <v>30</v>
      </c>
      <c r="C7" s="2">
        <v>-1.66</v>
      </c>
      <c r="D7" s="2">
        <v>61.9</v>
      </c>
      <c r="F7" s="10">
        <v>110.03677999999999</v>
      </c>
      <c r="G7" s="11">
        <v>5.6379999999999999</v>
      </c>
      <c r="H7" s="2" t="s">
        <v>31</v>
      </c>
      <c r="I7" s="2">
        <v>110.03660000000001</v>
      </c>
      <c r="J7" s="2">
        <v>111.04387</v>
      </c>
      <c r="K7" s="2" t="s">
        <v>22</v>
      </c>
      <c r="L7" s="2">
        <f>'Positive mode raw data'!L7/'Positive mode raw data'!L$135*0.2*0.003/0.12*0.2/1*1000000</f>
        <v>402.33243369546199</v>
      </c>
      <c r="M7" s="2">
        <f>'Positive mode raw data'!M7/'Positive mode raw data'!M$135*0.2*0.003/0.12*0.2/1*1000000</f>
        <v>753.21718210117604</v>
      </c>
      <c r="N7" s="2">
        <f>'Positive mode raw data'!N7/'Positive mode raw data'!N$135*0.2*0.003/0.12*0.2/1*1000000</f>
        <v>837.84961711389599</v>
      </c>
      <c r="O7" s="2">
        <f>'Positive mode raw data'!S7/'Positive mode raw data'!S$135*0.2*0.003/0.12*0.2/1*1000000</f>
        <v>1520.2856652887201</v>
      </c>
      <c r="Q7" s="2">
        <f>'Positive mode raw data'!O7/'Positive mode raw data'!O$135*0.2*0.003/0.12*0.2/1*1000000</f>
        <v>508.17374243598698</v>
      </c>
      <c r="R7" s="2">
        <f>'Positive mode raw data'!P7/'Positive mode raw data'!P$135*0.2*0.003/0.12*0.2/1*1000000</f>
        <v>763.27017262355196</v>
      </c>
      <c r="S7" s="2">
        <f>'Positive mode raw data'!Q7/'Positive mode raw data'!Q$135*0.2*0.003/0.12*0.2/1*1000000</f>
        <v>736.94754231722095</v>
      </c>
      <c r="T7" s="2">
        <f>'Positive mode raw data'!R7/'Positive mode raw data'!R$135*0.2*0.003/0.12*0.2/1*1000000</f>
        <v>797.80376470583701</v>
      </c>
    </row>
    <row r="8" spans="1:20" s="2" customFormat="1">
      <c r="A8" s="2">
        <v>1179</v>
      </c>
      <c r="B8" s="2" t="s">
        <v>32</v>
      </c>
      <c r="C8" s="2">
        <v>-4.84</v>
      </c>
      <c r="D8" s="2">
        <v>34.799999999999997</v>
      </c>
      <c r="F8" s="10">
        <v>124.05243</v>
      </c>
      <c r="G8" s="11">
        <v>6.617</v>
      </c>
      <c r="H8" s="2" t="s">
        <v>33</v>
      </c>
      <c r="I8" s="2">
        <v>124.05183</v>
      </c>
      <c r="J8" s="2">
        <v>125.05911</v>
      </c>
      <c r="K8" s="2" t="s">
        <v>22</v>
      </c>
      <c r="L8" s="2">
        <f>'Positive mode raw data'!L8/'Positive mode raw data'!L$135*0.2*0.003/0.12*0.2/1*1000000</f>
        <v>77.202264408741001</v>
      </c>
      <c r="M8" s="2">
        <f>'Positive mode raw data'!M8/'Positive mode raw data'!M$135*0.2*0.003/0.12*0.2/1*1000000</f>
        <v>95.141642637617295</v>
      </c>
      <c r="N8" s="2">
        <f>'Positive mode raw data'!N8/'Positive mode raw data'!N$135*0.2*0.003/0.12*0.2/1*1000000</f>
        <v>197.30178844636899</v>
      </c>
      <c r="O8" s="2">
        <f>'Positive mode raw data'!S8/'Positive mode raw data'!S$135*0.2*0.003/0.12*0.2/1*1000000</f>
        <v>33023.505082019299</v>
      </c>
      <c r="Q8" s="2">
        <f>'Positive mode raw data'!O8/'Positive mode raw data'!O$135*0.2*0.003/0.12*0.2/1*1000000</f>
        <v>72.790439882039294</v>
      </c>
      <c r="R8" s="2">
        <f>'Positive mode raw data'!P8/'Positive mode raw data'!P$135*0.2*0.003/0.12*0.2/1*1000000</f>
        <v>84.497028995184905</v>
      </c>
      <c r="S8" s="2">
        <f>'Positive mode raw data'!Q8/'Positive mode raw data'!Q$135*0.2*0.003/0.12*0.2/1*1000000</f>
        <v>80.450372990400297</v>
      </c>
      <c r="T8" s="2">
        <f>'Positive mode raw data'!R8/'Positive mode raw data'!R$135*0.2*0.003/0.12*0.2/1*1000000</f>
        <v>107.887787778977</v>
      </c>
    </row>
    <row r="9" spans="1:20" s="2" customFormat="1">
      <c r="A9" s="2">
        <v>755</v>
      </c>
      <c r="B9" s="2" t="s">
        <v>34</v>
      </c>
      <c r="C9" s="2">
        <v>-1.38</v>
      </c>
      <c r="D9" s="2">
        <v>55.3</v>
      </c>
      <c r="F9" s="10">
        <v>112.05243</v>
      </c>
      <c r="G9" s="11">
        <v>5.508</v>
      </c>
      <c r="H9" s="2" t="s">
        <v>35</v>
      </c>
      <c r="I9" s="2">
        <v>112.05228</v>
      </c>
      <c r="J9" s="2">
        <v>113.05955</v>
      </c>
      <c r="K9" s="2" t="s">
        <v>22</v>
      </c>
      <c r="L9" s="2">
        <f>'Positive mode raw data'!L9/'Positive mode raw data'!L$135*0.2*0.003/0.12*0.2/1*1000000</f>
        <v>44.398049714690899</v>
      </c>
      <c r="M9" s="2">
        <f>'Positive mode raw data'!M9/'Positive mode raw data'!M$135*0.2*0.003/0.12*0.2/1*1000000</f>
        <v>66.398760970032299</v>
      </c>
      <c r="N9" s="2">
        <f>'Positive mode raw data'!N9/'Positive mode raw data'!N$135*0.2*0.003/0.12*0.2/1*1000000</f>
        <v>55.9935934690265</v>
      </c>
      <c r="O9" s="2">
        <f>'Positive mode raw data'!S9/'Positive mode raw data'!S$135*0.2*0.003/0.12*0.2/1*1000000</f>
        <v>173.85571361219701</v>
      </c>
      <c r="Q9" s="2">
        <f>'Positive mode raw data'!O9/'Positive mode raw data'!O$135*0.2*0.003/0.12*0.2/1*1000000</f>
        <v>45.005534007505197</v>
      </c>
      <c r="R9" s="2">
        <f>'Positive mode raw data'!P9/'Positive mode raw data'!P$135*0.2*0.003/0.12*0.2/1*1000000</f>
        <v>379.437875261329</v>
      </c>
      <c r="S9" s="2">
        <f>'Positive mode raw data'!Q9/'Positive mode raw data'!Q$135*0.2*0.003/0.12*0.2/1*1000000</f>
        <v>241.13862944083999</v>
      </c>
      <c r="T9" s="2">
        <f>'Positive mode raw data'!R9/'Positive mode raw data'!R$135*0.2*0.003/0.12*0.2/1*1000000</f>
        <v>86.831991754404797</v>
      </c>
    </row>
    <row r="10" spans="1:20" s="1" customFormat="1">
      <c r="A10" s="1">
        <v>6727</v>
      </c>
      <c r="B10" s="1" t="s">
        <v>36</v>
      </c>
      <c r="C10" s="1">
        <v>-4.3499999999999996</v>
      </c>
      <c r="D10" s="1">
        <v>74</v>
      </c>
      <c r="E10" s="1" t="s">
        <v>386</v>
      </c>
      <c r="F10" s="14">
        <v>418.16813000000002</v>
      </c>
      <c r="G10" s="15">
        <v>5.335</v>
      </c>
      <c r="H10" s="1" t="s">
        <v>37</v>
      </c>
      <c r="I10" s="1">
        <v>418.16631000000001</v>
      </c>
      <c r="J10" s="1">
        <v>419.17358000000002</v>
      </c>
      <c r="K10" s="1" t="s">
        <v>22</v>
      </c>
      <c r="L10" s="1">
        <f>'Positive mode raw data'!L10/'Positive mode raw data'!L$135*0.2*0.003/0.12*0.2/1*1000000</f>
        <v>1.57294110414323</v>
      </c>
      <c r="M10" s="1">
        <f>'Positive mode raw data'!M10/'Positive mode raw data'!M$135*0.2*0.003/0.12*0.2/1*1000000</f>
        <v>1.3685567653333699</v>
      </c>
      <c r="N10" s="1">
        <f>'Positive mode raw data'!N10/'Positive mode raw data'!N$135*0.2*0.003/0.12*0.2/1*1000000</f>
        <v>2.0064562016816399</v>
      </c>
      <c r="O10" s="1">
        <f>'Positive mode raw data'!S10/'Positive mode raw data'!S$135*0.2*0.003/0.12*0.2/1*1000000</f>
        <v>2555.97097583818</v>
      </c>
      <c r="Q10" s="1">
        <f>'Positive mode raw data'!O10/'Positive mode raw data'!O$135*0.2*0.003/0.12*0.2/1*1000000</f>
        <v>3.2209003127240501</v>
      </c>
      <c r="R10" s="1">
        <f>'Positive mode raw data'!P10/'Positive mode raw data'!P$135*0.2*0.003/0.12*0.2/1*1000000</f>
        <v>1.6647988683374999</v>
      </c>
      <c r="S10" s="1">
        <f>'Positive mode raw data'!Q10/'Positive mode raw data'!Q$135*0.2*0.003/0.12*0.2/1*1000000</f>
        <v>1.6639139702229799</v>
      </c>
      <c r="T10" s="1">
        <f>'Positive mode raw data'!R10/'Positive mode raw data'!R$135*0.2*0.003/0.12*0.2/1*1000000</f>
        <v>1.8901812555178199</v>
      </c>
    </row>
    <row r="11" spans="1:20" s="1" customFormat="1">
      <c r="A11" s="1">
        <v>6729</v>
      </c>
      <c r="B11" s="1" t="s">
        <v>36</v>
      </c>
      <c r="C11" s="1">
        <v>-3.33</v>
      </c>
      <c r="D11" s="1">
        <v>63.8</v>
      </c>
      <c r="F11" s="14">
        <v>418.16813000000002</v>
      </c>
      <c r="G11" s="15">
        <v>5.0979999999999999</v>
      </c>
      <c r="H11" s="1" t="s">
        <v>37</v>
      </c>
      <c r="I11" s="1">
        <v>418.16672999999997</v>
      </c>
      <c r="J11" s="1">
        <v>419.17401000000001</v>
      </c>
      <c r="K11" s="1" t="s">
        <v>22</v>
      </c>
      <c r="L11" s="1">
        <f>'Positive mode raw data'!L11/'Positive mode raw data'!L$135*0.2*0.003/0.12*0.2/1*1000000</f>
        <v>1.0257606843320599</v>
      </c>
      <c r="M11" s="1">
        <f>'Positive mode raw data'!M11/'Positive mode raw data'!M$135*0.2*0.003/0.12*0.2/1*1000000</f>
        <v>1.06957590647934</v>
      </c>
      <c r="N11" s="1">
        <f>'Positive mode raw data'!N11/'Positive mode raw data'!N$135*0.2*0.003/0.12*0.2/1*1000000</f>
        <v>1.62989787245157</v>
      </c>
      <c r="O11" s="1">
        <f>'Positive mode raw data'!S11/'Positive mode raw data'!S$135*0.2*0.003/0.12*0.2/1*1000000</f>
        <v>189.48997376644601</v>
      </c>
      <c r="Q11" s="1">
        <f>'Positive mode raw data'!O11/'Positive mode raw data'!O$135*0.2*0.003/0.12*0.2/1*1000000</f>
        <v>1.11280361351465</v>
      </c>
      <c r="R11" s="1">
        <f>'Positive mode raw data'!P11/'Positive mode raw data'!P$135*0.2*0.003/0.12*0.2/1*1000000</f>
        <v>1.6332002820737801</v>
      </c>
      <c r="S11" s="1">
        <f>'Positive mode raw data'!Q11/'Positive mode raw data'!Q$135*0.2*0.003/0.12*0.2/1*1000000</f>
        <v>1.67401757205427</v>
      </c>
      <c r="T11" s="1">
        <f>'Positive mode raw data'!R11/'Positive mode raw data'!R$135*0.2*0.003/0.12*0.2/1*1000000</f>
        <v>1.6629815311302201</v>
      </c>
    </row>
    <row r="12" spans="1:20" s="1" customFormat="1">
      <c r="A12" s="1">
        <v>6730</v>
      </c>
      <c r="B12" s="1" t="s">
        <v>36</v>
      </c>
      <c r="C12" s="1">
        <v>2.94</v>
      </c>
      <c r="D12" s="1">
        <v>79.400000000000006</v>
      </c>
      <c r="F12" s="14">
        <v>418.16813000000002</v>
      </c>
      <c r="G12" s="15">
        <v>5.1390000000000002</v>
      </c>
      <c r="H12" s="1" t="s">
        <v>37</v>
      </c>
      <c r="I12" s="1">
        <v>418.16935999999998</v>
      </c>
      <c r="J12" s="1">
        <v>419.17664000000002</v>
      </c>
      <c r="K12" s="1" t="s">
        <v>22</v>
      </c>
      <c r="L12" s="1">
        <f>'Positive mode raw data'!L12/'Positive mode raw data'!L$135*0.2*0.003/0.12*0.2/1*1000000</f>
        <v>0.45354666809248201</v>
      </c>
      <c r="M12" s="1">
        <f>'Positive mode raw data'!M12/'Positive mode raw data'!M$135*0.2*0.003/0.12*0.2/1*1000000</f>
        <v>66.896297148813602</v>
      </c>
      <c r="N12" s="1">
        <f>'Positive mode raw data'!N12/'Positive mode raw data'!N$135*0.2*0.003/0.12*0.2/1*1000000</f>
        <v>29.2177344024193</v>
      </c>
      <c r="O12" s="1">
        <f>'Positive mode raw data'!S12/'Positive mode raw data'!S$135*0.2*0.003/0.12*0.2/1*1000000</f>
        <v>74.3484129492997</v>
      </c>
      <c r="Q12" s="1">
        <f>'Positive mode raw data'!O12/'Positive mode raw data'!O$135*0.2*0.003/0.12*0.2/1*1000000</f>
        <v>0.50085673357764404</v>
      </c>
      <c r="R12" s="1">
        <f>'Positive mode raw data'!P12/'Positive mode raw data'!P$135*0.2*0.003/0.12*0.2/1*1000000</f>
        <v>0.73507971094200097</v>
      </c>
      <c r="S12" s="1">
        <f>'Positive mode raw data'!Q12/'Positive mode raw data'!Q$135*0.2*0.003/0.12*0.2/1*1000000</f>
        <v>0.75345097994655696</v>
      </c>
      <c r="T12" s="1">
        <f>'Positive mode raw data'!R12/'Positive mode raw data'!R$135*0.2*0.003/0.12*0.2/1*1000000</f>
        <v>0.66510728480423198</v>
      </c>
    </row>
    <row r="13" spans="1:20" s="2" customFormat="1">
      <c r="A13" s="2">
        <v>3980</v>
      </c>
      <c r="B13" s="2" t="s">
        <v>38</v>
      </c>
      <c r="C13" s="2">
        <v>-4.8899999999999997</v>
      </c>
      <c r="D13" s="2">
        <v>82.5</v>
      </c>
      <c r="F13" s="10">
        <v>210.07930999999999</v>
      </c>
      <c r="G13" s="11">
        <v>8.2420000000000009</v>
      </c>
      <c r="H13" s="2" t="s">
        <v>39</v>
      </c>
      <c r="I13" s="2">
        <v>210.07829000000001</v>
      </c>
      <c r="J13" s="2">
        <v>211.08555999999999</v>
      </c>
      <c r="K13" s="2" t="s">
        <v>22</v>
      </c>
      <c r="L13" s="2">
        <f>'Positive mode raw data'!L13/'Positive mode raw data'!L$135*0.2*0.003/0.12*0.2/1*1000000</f>
        <v>781.15242517680895</v>
      </c>
      <c r="M13" s="2">
        <f>'Positive mode raw data'!M13/'Positive mode raw data'!M$135*0.2*0.003/0.12*0.2/1*1000000</f>
        <v>433.61835328691001</v>
      </c>
      <c r="N13" s="2">
        <f>'Positive mode raw data'!N13/'Positive mode raw data'!N$135*0.2*0.003/0.12*0.2/1*1000000</f>
        <v>860.73254004390401</v>
      </c>
      <c r="O13" s="2">
        <f>'Positive mode raw data'!S13/'Positive mode raw data'!S$135*0.2*0.003/0.12*0.2/1*1000000</f>
        <v>653.30661344343196</v>
      </c>
      <c r="Q13" s="2">
        <f>'Positive mode raw data'!O13/'Positive mode raw data'!O$135*0.2*0.003/0.12*0.2/1*1000000</f>
        <v>647.869094867679</v>
      </c>
      <c r="R13" s="2">
        <f>'Positive mode raw data'!P13/'Positive mode raw data'!P$135*0.2*0.003/0.12*0.2/1*1000000</f>
        <v>812.18188436281002</v>
      </c>
      <c r="S13" s="2">
        <f>'Positive mode raw data'!Q13/'Positive mode raw data'!Q$135*0.2*0.003/0.12*0.2/1*1000000</f>
        <v>836.73268562966405</v>
      </c>
      <c r="T13" s="2">
        <f>'Positive mode raw data'!R13/'Positive mode raw data'!R$135*0.2*0.003/0.12*0.2/1*1000000</f>
        <v>918.39566183559702</v>
      </c>
    </row>
    <row r="14" spans="1:20" s="2" customFormat="1">
      <c r="A14" s="2">
        <v>7080</v>
      </c>
      <c r="B14" s="2" t="s">
        <v>40</v>
      </c>
      <c r="C14" s="2">
        <v>-5.68</v>
      </c>
      <c r="D14" s="2">
        <v>92.6</v>
      </c>
      <c r="F14" s="10">
        <v>481.35322000000002</v>
      </c>
      <c r="G14" s="11">
        <v>10.712999999999999</v>
      </c>
      <c r="H14" s="2" t="s">
        <v>41</v>
      </c>
      <c r="I14" s="2">
        <v>481.35048999999998</v>
      </c>
      <c r="J14" s="2">
        <v>482.35777000000002</v>
      </c>
      <c r="K14" s="2" t="s">
        <v>22</v>
      </c>
      <c r="L14" s="2">
        <f>'Positive mode raw data'!L14/'Positive mode raw data'!L$135*0.2*0.003/0.12*0.2/1*1000000</f>
        <v>56.495657573087001</v>
      </c>
      <c r="M14" s="2">
        <f>'Positive mode raw data'!M14/'Positive mode raw data'!M$135*0.2*0.003/0.12*0.2/1*1000000</f>
        <v>19.712039726681201</v>
      </c>
      <c r="N14" s="2">
        <f>'Positive mode raw data'!N14/'Positive mode raw data'!N$135*0.2*0.003/0.12*0.2/1*1000000</f>
        <v>70.216026176342098</v>
      </c>
      <c r="O14" s="2">
        <f>'Positive mode raw data'!S14/'Positive mode raw data'!S$135*0.2*0.003/0.12*0.2/1*1000000</f>
        <v>74.200590989027006</v>
      </c>
      <c r="Q14" s="2">
        <f>'Positive mode raw data'!O14/'Positive mode raw data'!O$135*0.2*0.003/0.12*0.2/1*1000000</f>
        <v>349.319095395342</v>
      </c>
      <c r="R14" s="2">
        <f>'Positive mode raw data'!P14/'Positive mode raw data'!P$135*0.2*0.003/0.12*0.2/1*1000000</f>
        <v>51.2602257919865</v>
      </c>
      <c r="S14" s="2">
        <f>'Positive mode raw data'!Q14/'Positive mode raw data'!Q$135*0.2*0.003/0.12*0.2/1*1000000</f>
        <v>19.156811366832201</v>
      </c>
      <c r="T14" s="2">
        <f>'Positive mode raw data'!R14/'Positive mode raw data'!R$135*0.2*0.003/0.12*0.2/1*1000000</f>
        <v>7.8977810742055796</v>
      </c>
    </row>
    <row r="15" spans="1:20" s="2" customFormat="1">
      <c r="A15" s="2">
        <v>1573</v>
      </c>
      <c r="B15" s="2" t="s">
        <v>42</v>
      </c>
      <c r="C15" s="2">
        <v>-4.78</v>
      </c>
      <c r="D15" s="2">
        <v>69.7</v>
      </c>
      <c r="F15" s="10">
        <v>135.06841</v>
      </c>
      <c r="G15" s="11">
        <v>3.3530000000000002</v>
      </c>
      <c r="H15" s="2" t="s">
        <v>43</v>
      </c>
      <c r="I15" s="2">
        <v>135.06777</v>
      </c>
      <c r="J15" s="2">
        <v>136.07504</v>
      </c>
      <c r="K15" s="2" t="s">
        <v>22</v>
      </c>
      <c r="L15" s="2">
        <f>'Positive mode raw data'!L15/'Positive mode raw data'!L$135*0.2*0.003/0.12*0.2/1*1000000</f>
        <v>81.014452417707005</v>
      </c>
      <c r="M15" s="2">
        <f>'Positive mode raw data'!M15/'Positive mode raw data'!M$135*0.2*0.003/0.12*0.2/1*1000000</f>
        <v>51.478058684893703</v>
      </c>
      <c r="N15" s="2">
        <f>'Positive mode raw data'!N15/'Positive mode raw data'!N$135*0.2*0.003/0.12*0.2/1*1000000</f>
        <v>877.47480657043104</v>
      </c>
      <c r="O15" s="2">
        <f>'Positive mode raw data'!S15/'Positive mode raw data'!S$135*0.2*0.003/0.12*0.2/1*1000000</f>
        <v>130.441805684549</v>
      </c>
      <c r="Q15" s="2">
        <f>'Positive mode raw data'!O15/'Positive mode raw data'!O$135*0.2*0.003/0.12*0.2/1*1000000</f>
        <v>56.461145770816302</v>
      </c>
      <c r="R15" s="2">
        <f>'Positive mode raw data'!P15/'Positive mode raw data'!P$135*0.2*0.003/0.12*0.2/1*1000000</f>
        <v>172.64847341607199</v>
      </c>
      <c r="S15" s="2">
        <f>'Positive mode raw data'!Q15/'Positive mode raw data'!Q$135*0.2*0.003/0.12*0.2/1*1000000</f>
        <v>54.265570138889103</v>
      </c>
      <c r="T15" s="2">
        <f>'Positive mode raw data'!R15/'Positive mode raw data'!R$135*0.2*0.003/0.12*0.2/1*1000000</f>
        <v>75.937836761812605</v>
      </c>
    </row>
    <row r="16" spans="1:20" s="2" customFormat="1">
      <c r="A16" s="2">
        <v>1578</v>
      </c>
      <c r="B16" s="2" t="s">
        <v>42</v>
      </c>
      <c r="C16" s="2">
        <v>-4.54</v>
      </c>
      <c r="D16" s="2">
        <v>27.1</v>
      </c>
      <c r="F16" s="10">
        <v>135.06841</v>
      </c>
      <c r="G16" s="11">
        <v>3.694</v>
      </c>
      <c r="H16" s="2" t="s">
        <v>43</v>
      </c>
      <c r="I16" s="2">
        <v>135.06780000000001</v>
      </c>
      <c r="J16" s="2">
        <v>136.07508000000001</v>
      </c>
      <c r="K16" s="2" t="s">
        <v>22</v>
      </c>
      <c r="L16" s="2">
        <f>'Positive mode raw data'!L16/'Positive mode raw data'!L$135*0.2*0.003/0.12*0.2/1*1000000</f>
        <v>88.620591250405298</v>
      </c>
      <c r="M16" s="2">
        <f>'Positive mode raw data'!M16/'Positive mode raw data'!M$135*0.2*0.003/0.12*0.2/1*1000000</f>
        <v>88.224495589799801</v>
      </c>
      <c r="N16" s="2">
        <f>'Positive mode raw data'!N16/'Positive mode raw data'!N$135*0.2*0.003/0.12*0.2/1*1000000</f>
        <v>46.061647586080497</v>
      </c>
      <c r="O16" s="2">
        <f>'Positive mode raw data'!S16/'Positive mode raw data'!S$135*0.2*0.003/0.12*0.2/1*1000000</f>
        <v>100.90014960635</v>
      </c>
      <c r="Q16" s="2">
        <f>'Positive mode raw data'!O16/'Positive mode raw data'!O$135*0.2*0.003/0.12*0.2/1*1000000</f>
        <v>82.748653731769096</v>
      </c>
      <c r="R16" s="2">
        <f>'Positive mode raw data'!P16/'Positive mode raw data'!P$135*0.2*0.003/0.12*0.2/1*1000000</f>
        <v>78.847929892399094</v>
      </c>
      <c r="S16" s="2">
        <f>'Positive mode raw data'!Q16/'Positive mode raw data'!Q$135*0.2*0.003/0.12*0.2/1*1000000</f>
        <v>162.20435577762299</v>
      </c>
      <c r="T16" s="2">
        <f>'Positive mode raw data'!R16/'Positive mode raw data'!R$135*0.2*0.003/0.12*0.2/1*1000000</f>
        <v>100.880880476058</v>
      </c>
    </row>
    <row r="17" spans="1:20" s="1" customFormat="1">
      <c r="A17" s="1">
        <v>1221</v>
      </c>
      <c r="B17" s="1" t="s">
        <v>44</v>
      </c>
      <c r="C17" s="1">
        <v>-6.03</v>
      </c>
      <c r="D17" s="1">
        <v>44.4</v>
      </c>
      <c r="F17" s="14">
        <v>125.02418</v>
      </c>
      <c r="G17" s="15">
        <v>3.669</v>
      </c>
      <c r="H17" s="1" t="s">
        <v>45</v>
      </c>
      <c r="I17" s="1">
        <v>125.02343</v>
      </c>
      <c r="J17" s="1">
        <v>126.0307</v>
      </c>
      <c r="K17" s="1" t="s">
        <v>22</v>
      </c>
      <c r="L17" s="1">
        <f>'Positive mode raw data'!L17/'Positive mode raw data'!L$135*0.2*0.003/0.12*0.2/1*1000000</f>
        <v>44.541255454692497</v>
      </c>
      <c r="M17" s="1">
        <f>'Positive mode raw data'!M17/'Positive mode raw data'!M$135*0.2*0.003/0.12*0.2/1*1000000</f>
        <v>0.43076279969226899</v>
      </c>
      <c r="N17" s="1">
        <f>'Positive mode raw data'!N17/'Positive mode raw data'!N$135*0.2*0.003/0.12*0.2/1*1000000</f>
        <v>39.831710221790601</v>
      </c>
      <c r="O17" s="1">
        <f>'Positive mode raw data'!S17/'Positive mode raw data'!S$135*0.2*0.003/0.12*0.2/1*1000000</f>
        <v>0.46219069764760301</v>
      </c>
      <c r="Q17" s="1">
        <f>'Positive mode raw data'!O17/'Positive mode raw data'!O$135*0.2*0.003/0.12*0.2/1*1000000</f>
        <v>6.4846048773857099</v>
      </c>
      <c r="R17" s="1">
        <f>'Positive mode raw data'!P17/'Positive mode raw data'!P$135*0.2*0.003/0.12*0.2/1*1000000</f>
        <v>0.52891900533742597</v>
      </c>
      <c r="S17" s="1">
        <f>'Positive mode raw data'!Q17/'Positive mode raw data'!Q$135*0.2*0.003/0.12*0.2/1*1000000</f>
        <v>6.2140537778273499</v>
      </c>
      <c r="T17" s="1">
        <f>'Positive mode raw data'!R17/'Positive mode raw data'!R$135*0.2*0.003/0.12*0.2/1*1000000</f>
        <v>3.3829093555066301</v>
      </c>
    </row>
    <row r="18" spans="1:20" s="2" customFormat="1">
      <c r="A18" s="2">
        <v>654</v>
      </c>
      <c r="B18" s="2" t="s">
        <v>46</v>
      </c>
      <c r="C18" s="2">
        <v>-2.35</v>
      </c>
      <c r="D18" s="2">
        <v>95.7</v>
      </c>
      <c r="F18" s="10">
        <v>109.05276000000001</v>
      </c>
      <c r="G18" s="11">
        <v>3.8460000000000001</v>
      </c>
      <c r="H18" s="2" t="s">
        <v>47</v>
      </c>
      <c r="I18" s="2">
        <v>109.05251</v>
      </c>
      <c r="J18" s="2">
        <v>110.05978</v>
      </c>
      <c r="K18" s="2" t="s">
        <v>22</v>
      </c>
      <c r="L18" s="2">
        <f>'Positive mode raw data'!L18/'Positive mode raw data'!L$135*0.2*0.003/0.12*0.2/1*1000000</f>
        <v>197.25585568549701</v>
      </c>
      <c r="M18" s="2">
        <f>'Positive mode raw data'!M18/'Positive mode raw data'!M$135*0.2*0.003/0.12*0.2/1*1000000</f>
        <v>88.405076207413799</v>
      </c>
      <c r="N18" s="2">
        <f>'Positive mode raw data'!N18/'Positive mode raw data'!N$135*0.2*0.003/0.12*0.2/1*1000000</f>
        <v>802868.33090570394</v>
      </c>
      <c r="O18" s="2">
        <f>'Positive mode raw data'!S18/'Positive mode raw data'!S$135*0.2*0.003/0.12*0.2/1*1000000</f>
        <v>5738.8563894886602</v>
      </c>
      <c r="Q18" s="2">
        <f>'Positive mode raw data'!O18/'Positive mode raw data'!O$135*0.2*0.003/0.12*0.2/1*1000000</f>
        <v>145.976192795109</v>
      </c>
      <c r="R18" s="2">
        <f>'Positive mode raw data'!P18/'Positive mode raw data'!P$135*0.2*0.003/0.12*0.2/1*1000000</f>
        <v>211.118816066774</v>
      </c>
      <c r="S18" s="2">
        <f>'Positive mode raw data'!Q18/'Positive mode raw data'!Q$135*0.2*0.003/0.12*0.2/1*1000000</f>
        <v>532.58131858969898</v>
      </c>
      <c r="T18" s="2">
        <f>'Positive mode raw data'!R18/'Positive mode raw data'!R$135*0.2*0.003/0.12*0.2/1*1000000</f>
        <v>214.21751782438099</v>
      </c>
    </row>
    <row r="19" spans="1:20" s="2" customFormat="1">
      <c r="A19" s="2">
        <v>663</v>
      </c>
      <c r="B19" s="2" t="s">
        <v>46</v>
      </c>
      <c r="C19" s="2">
        <v>-1.46</v>
      </c>
      <c r="D19" s="2">
        <v>84.9</v>
      </c>
      <c r="F19" s="10">
        <v>109.05276000000001</v>
      </c>
      <c r="G19" s="11">
        <v>3.4510000000000001</v>
      </c>
      <c r="H19" s="2" t="s">
        <v>47</v>
      </c>
      <c r="I19" s="2">
        <v>109.0526</v>
      </c>
      <c r="J19" s="2">
        <v>110.05988000000001</v>
      </c>
      <c r="K19" s="2" t="s">
        <v>22</v>
      </c>
      <c r="L19" s="2">
        <f>'Positive mode raw data'!L19/'Positive mode raw data'!L$135*0.2*0.003/0.12*0.2/1*1000000</f>
        <v>143.338739354598</v>
      </c>
      <c r="M19" s="2">
        <f>'Positive mode raw data'!M19/'Positive mode raw data'!M$135*0.2*0.003/0.12*0.2/1*1000000</f>
        <v>127.534163409348</v>
      </c>
      <c r="N19" s="2">
        <f>'Positive mode raw data'!N19/'Positive mode raw data'!N$135*0.2*0.003/0.12*0.2/1*1000000</f>
        <v>721.90128900411605</v>
      </c>
      <c r="O19" s="2">
        <f>'Positive mode raw data'!S19/'Positive mode raw data'!S$135*0.2*0.003/0.12*0.2/1*1000000</f>
        <v>365.16670116079598</v>
      </c>
      <c r="Q19" s="2">
        <f>'Positive mode raw data'!O19/'Positive mode raw data'!O$135*0.2*0.003/0.12*0.2/1*1000000</f>
        <v>96.807664566007205</v>
      </c>
      <c r="R19" s="2">
        <f>'Positive mode raw data'!P19/'Positive mode raw data'!P$135*0.2*0.003/0.12*0.2/1*1000000</f>
        <v>171.968742354325</v>
      </c>
      <c r="S19" s="2">
        <f>'Positive mode raw data'!Q19/'Positive mode raw data'!Q$135*0.2*0.003/0.12*0.2/1*1000000</f>
        <v>152.90537901553199</v>
      </c>
      <c r="T19" s="2">
        <f>'Positive mode raw data'!R19/'Positive mode raw data'!R$135*0.2*0.003/0.12*0.2/1*1000000</f>
        <v>363.564923063675</v>
      </c>
    </row>
    <row r="20" spans="1:20" s="1" customFormat="1">
      <c r="A20" s="1">
        <v>921</v>
      </c>
      <c r="B20" s="1" t="s">
        <v>48</v>
      </c>
      <c r="C20" s="1">
        <v>-4.5599999999999996</v>
      </c>
      <c r="D20" s="1">
        <v>27.7</v>
      </c>
      <c r="F20" s="14">
        <v>118.06299</v>
      </c>
      <c r="G20" s="15">
        <v>9.1359999999999992</v>
      </c>
      <c r="H20" s="1" t="s">
        <v>49</v>
      </c>
      <c r="I20" s="1">
        <v>118.06246</v>
      </c>
      <c r="J20" s="1">
        <v>119.06973000000001</v>
      </c>
      <c r="K20" s="1" t="s">
        <v>22</v>
      </c>
      <c r="L20" s="1">
        <f>'Positive mode raw data'!L20/'Positive mode raw data'!L$135*0.2*0.003/0.12*0.2/1*1000000</f>
        <v>96.913281576199097</v>
      </c>
      <c r="M20" s="1">
        <f>'Positive mode raw data'!M20/'Positive mode raw data'!M$135*0.2*0.003/0.12*0.2/1*1000000</f>
        <v>42.190339435752797</v>
      </c>
      <c r="N20" s="1">
        <f>'Positive mode raw data'!N20/'Positive mode raw data'!N$135*0.2*0.003/0.12*0.2/1*1000000</f>
        <v>46.965593000107603</v>
      </c>
      <c r="O20" s="1">
        <f>'Positive mode raw data'!S20/'Positive mode raw data'!S$135*0.2*0.003/0.12*0.2/1*1000000</f>
        <v>3.1795180546431498</v>
      </c>
      <c r="Q20" s="1">
        <f>'Positive mode raw data'!O20/'Positive mode raw data'!O$135*0.2*0.003/0.12*0.2/1*1000000</f>
        <v>2.5856715213150001</v>
      </c>
      <c r="R20" s="1">
        <f>'Positive mode raw data'!P20/'Positive mode raw data'!P$135*0.2*0.003/0.12*0.2/1*1000000</f>
        <v>3.4569940766382699</v>
      </c>
      <c r="S20" s="1">
        <f>'Positive mode raw data'!Q20/'Positive mode raw data'!Q$135*0.2*0.003/0.12*0.2/1*1000000</f>
        <v>7.5340794705998402</v>
      </c>
      <c r="T20" s="1">
        <f>'Positive mode raw data'!R20/'Positive mode raw data'!R$135*0.2*0.003/0.12*0.2/1*1000000</f>
        <v>28.677407883341999</v>
      </c>
    </row>
    <row r="21" spans="1:20" s="1" customFormat="1">
      <c r="A21" s="1">
        <v>923</v>
      </c>
      <c r="B21" s="1" t="s">
        <v>48</v>
      </c>
      <c r="C21" s="1">
        <v>4.68</v>
      </c>
      <c r="D21" s="1">
        <v>28</v>
      </c>
      <c r="F21" s="14">
        <v>118.06299</v>
      </c>
      <c r="G21" s="15">
        <v>9.2070000000000007</v>
      </c>
      <c r="H21" s="1" t="s">
        <v>49</v>
      </c>
      <c r="I21" s="1">
        <v>118.06355000000001</v>
      </c>
      <c r="J21" s="1">
        <v>119.07082</v>
      </c>
      <c r="K21" s="1" t="s">
        <v>22</v>
      </c>
      <c r="L21" s="1">
        <f>'Positive mode raw data'!L21/'Positive mode raw data'!L$135*0.2*0.003/0.12*0.2/1*1000000</f>
        <v>40.7303057175234</v>
      </c>
      <c r="M21" s="1">
        <f>'Positive mode raw data'!M21/'Positive mode raw data'!M$135*0.2*0.003/0.12*0.2/1*1000000</f>
        <v>15.3331127660904</v>
      </c>
      <c r="N21" s="1">
        <f>'Positive mode raw data'!N21/'Positive mode raw data'!N$135*0.2*0.003/0.12*0.2/1*1000000</f>
        <v>27.8480376961109</v>
      </c>
      <c r="O21" s="1">
        <f>'Positive mode raw data'!S21/'Positive mode raw data'!S$135*0.2*0.003/0.12*0.2/1*1000000</f>
        <v>3.3443279290183501</v>
      </c>
      <c r="Q21" s="1">
        <f>'Positive mode raw data'!O21/'Positive mode raw data'!O$135*0.2*0.003/0.12*0.2/1*1000000</f>
        <v>2.8370342129949799</v>
      </c>
      <c r="R21" s="1">
        <f>'Positive mode raw data'!P21/'Positive mode raw data'!P$135*0.2*0.003/0.12*0.2/1*1000000</f>
        <v>12.953763123969299</v>
      </c>
      <c r="S21" s="1">
        <f>'Positive mode raw data'!Q21/'Positive mode raw data'!Q$135*0.2*0.003/0.12*0.2/1*1000000</f>
        <v>93.429822729673006</v>
      </c>
      <c r="T21" s="1">
        <f>'Positive mode raw data'!R21/'Positive mode raw data'!R$135*0.2*0.003/0.12*0.2/1*1000000</f>
        <v>59.208393728255899</v>
      </c>
    </row>
    <row r="22" spans="1:20" s="2" customFormat="1">
      <c r="A22" s="2">
        <v>2178</v>
      </c>
      <c r="B22" s="2" t="s">
        <v>50</v>
      </c>
      <c r="C22" s="2">
        <v>-4.87</v>
      </c>
      <c r="D22" s="2">
        <v>40</v>
      </c>
      <c r="F22" s="10">
        <v>151.00917999999999</v>
      </c>
      <c r="G22" s="11">
        <v>4.7569999999999997</v>
      </c>
      <c r="H22" s="2" t="s">
        <v>51</v>
      </c>
      <c r="I22" s="2">
        <v>151.00845000000001</v>
      </c>
      <c r="J22" s="2">
        <v>152.01572999999999</v>
      </c>
      <c r="K22" s="2" t="s">
        <v>22</v>
      </c>
      <c r="L22" s="2">
        <f>'Positive mode raw data'!L22/'Positive mode raw data'!L$135*0.2*0.003/0.12*0.2/1*1000000</f>
        <v>83.999806672792005</v>
      </c>
      <c r="M22" s="2">
        <f>'Positive mode raw data'!M22/'Positive mode raw data'!M$135*0.2*0.003/0.12*0.2/1*1000000</f>
        <v>85.004087131199299</v>
      </c>
      <c r="N22" s="2">
        <f>'Positive mode raw data'!N22/'Positive mode raw data'!N$135*0.2*0.003/0.12*0.2/1*1000000</f>
        <v>187.02215959024801</v>
      </c>
      <c r="O22" s="2">
        <f>'Positive mode raw data'!S22/'Positive mode raw data'!S$135*0.2*0.003/0.12*0.2/1*1000000</f>
        <v>234.22744860485901</v>
      </c>
      <c r="Q22" s="2">
        <f>'Positive mode raw data'!O22/'Positive mode raw data'!O$135*0.2*0.003/0.12*0.2/1*1000000</f>
        <v>156.869391049737</v>
      </c>
      <c r="R22" s="2">
        <f>'Positive mode raw data'!P22/'Positive mode raw data'!P$135*0.2*0.003/0.12*0.2/1*1000000</f>
        <v>105.95078879256999</v>
      </c>
      <c r="S22" s="2">
        <f>'Positive mode raw data'!Q22/'Positive mode raw data'!Q$135*0.2*0.003/0.12*0.2/1*1000000</f>
        <v>93.295870798919907</v>
      </c>
      <c r="T22" s="2">
        <f>'Positive mode raw data'!R22/'Positive mode raw data'!R$135*0.2*0.003/0.12*0.2/1*1000000</f>
        <v>218.20053276876001</v>
      </c>
    </row>
    <row r="23" spans="1:20" s="2" customFormat="1">
      <c r="A23" s="2">
        <v>2181</v>
      </c>
      <c r="B23" s="2" t="s">
        <v>52</v>
      </c>
      <c r="C23" s="2">
        <v>-4.6500000000000004</v>
      </c>
      <c r="D23" s="2">
        <v>52.2</v>
      </c>
      <c r="F23" s="10">
        <v>151.00917999999999</v>
      </c>
      <c r="G23" s="11">
        <v>4.93</v>
      </c>
      <c r="H23" s="2" t="s">
        <v>51</v>
      </c>
      <c r="I23" s="2">
        <v>151.00847999999999</v>
      </c>
      <c r="J23" s="2">
        <v>152.01576</v>
      </c>
      <c r="K23" s="2" t="s">
        <v>22</v>
      </c>
      <c r="L23" s="2">
        <f>'Positive mode raw data'!L23/'Positive mode raw data'!L$135*0.2*0.003/0.12*0.2/1*1000000</f>
        <v>199.10143363739999</v>
      </c>
      <c r="M23" s="2">
        <f>'Positive mode raw data'!M23/'Positive mode raw data'!M$135*0.2*0.003/0.12*0.2/1*1000000</f>
        <v>216.98591043821901</v>
      </c>
      <c r="N23" s="2">
        <f>'Positive mode raw data'!N23/'Positive mode raw data'!N$135*0.2*0.003/0.12*0.2/1*1000000</f>
        <v>107.270446332652</v>
      </c>
      <c r="O23" s="2">
        <f>'Positive mode raw data'!S23/'Positive mode raw data'!S$135*0.2*0.003/0.12*0.2/1*1000000</f>
        <v>105.36996350142699</v>
      </c>
      <c r="Q23" s="2">
        <f>'Positive mode raw data'!O23/'Positive mode raw data'!O$135*0.2*0.003/0.12*0.2/1*1000000</f>
        <v>98.631946311429999</v>
      </c>
      <c r="R23" s="2">
        <f>'Positive mode raw data'!P23/'Positive mode raw data'!P$135*0.2*0.003/0.12*0.2/1*1000000</f>
        <v>91.826904625287298</v>
      </c>
      <c r="S23" s="2">
        <f>'Positive mode raw data'!Q23/'Positive mode raw data'!Q$135*0.2*0.003/0.12*0.2/1*1000000</f>
        <v>112.739345233544</v>
      </c>
      <c r="T23" s="2">
        <f>'Positive mode raw data'!R23/'Positive mode raw data'!R$135*0.2*0.003/0.12*0.2/1*1000000</f>
        <v>182.236544895751</v>
      </c>
    </row>
    <row r="24" spans="1:20" s="1" customFormat="1">
      <c r="A24" s="1">
        <v>1754</v>
      </c>
      <c r="B24" s="1" t="s">
        <v>53</v>
      </c>
      <c r="C24" s="1">
        <v>-4.54</v>
      </c>
      <c r="D24" s="1">
        <v>48.3</v>
      </c>
      <c r="F24" s="14">
        <v>140.04733999999999</v>
      </c>
      <c r="G24" s="15">
        <v>5.4429999999999996</v>
      </c>
      <c r="H24" s="1" t="s">
        <v>54</v>
      </c>
      <c r="I24" s="1">
        <v>140.04670999999999</v>
      </c>
      <c r="J24" s="1">
        <v>141.05399</v>
      </c>
      <c r="K24" s="1" t="s">
        <v>22</v>
      </c>
      <c r="L24" s="1">
        <f>'Positive mode raw data'!L24/'Positive mode raw data'!L$135*0.2*0.003/0.12*0.2/1*1000000</f>
        <v>12.583418434564001</v>
      </c>
      <c r="M24" s="1">
        <f>'Positive mode raw data'!M24/'Positive mode raw data'!M$135*0.2*0.003/0.12*0.2/1*1000000</f>
        <v>28.500365822150201</v>
      </c>
      <c r="N24" s="1">
        <f>'Positive mode raw data'!N24/'Positive mode raw data'!N$135*0.2*0.003/0.12*0.2/1*1000000</f>
        <v>111.44324275247401</v>
      </c>
      <c r="O24" s="1">
        <f>'Positive mode raw data'!S24/'Positive mode raw data'!S$135*0.2*0.003/0.12*0.2/1*1000000</f>
        <v>11.578045340732899</v>
      </c>
      <c r="Q24" s="1">
        <f>'Positive mode raw data'!O24/'Positive mode raw data'!O$135*0.2*0.003/0.12*0.2/1*1000000</f>
        <v>1.5120113061159901</v>
      </c>
      <c r="R24" s="1">
        <f>'Positive mode raw data'!P24/'Positive mode raw data'!P$135*0.2*0.003/0.12*0.2/1*1000000</f>
        <v>6.6077499750855697</v>
      </c>
      <c r="S24" s="1">
        <f>'Positive mode raw data'!Q24/'Positive mode raw data'!Q$135*0.2*0.003/0.12*0.2/1*1000000</f>
        <v>3.5844996190804599</v>
      </c>
      <c r="T24" s="1">
        <f>'Positive mode raw data'!R24/'Positive mode raw data'!R$135*0.2*0.003/0.12*0.2/1*1000000</f>
        <v>30.3497540419683</v>
      </c>
    </row>
    <row r="25" spans="1:20" s="1" customFormat="1">
      <c r="A25" s="1">
        <v>2438</v>
      </c>
      <c r="B25" s="1" t="s">
        <v>55</v>
      </c>
      <c r="C25" s="1">
        <v>-4.8499999999999996</v>
      </c>
      <c r="D25" s="1">
        <v>87.2</v>
      </c>
      <c r="F25" s="14">
        <v>159.06841</v>
      </c>
      <c r="G25" s="15">
        <v>4.0039999999999996</v>
      </c>
      <c r="H25" s="1" t="s">
        <v>56</v>
      </c>
      <c r="I25" s="1">
        <v>159.06764000000001</v>
      </c>
      <c r="J25" s="1">
        <v>160.07491999999999</v>
      </c>
      <c r="K25" s="1" t="s">
        <v>22</v>
      </c>
      <c r="L25" s="1">
        <f>'Positive mode raw data'!L25/'Positive mode raw data'!L$135*0.2*0.003/0.12*0.2/1*1000000</f>
        <v>84.775697748025394</v>
      </c>
      <c r="M25" s="1">
        <f>'Positive mode raw data'!M25/'Positive mode raw data'!M$135*0.2*0.003/0.12*0.2/1*1000000</f>
        <v>69.747768173723301</v>
      </c>
      <c r="N25" s="1">
        <f>'Positive mode raw data'!N25/'Positive mode raw data'!N$135*0.2*0.003/0.12*0.2/1*1000000</f>
        <v>140.65135207169001</v>
      </c>
      <c r="O25" s="1">
        <f>'Positive mode raw data'!S25/'Positive mode raw data'!S$135*0.2*0.003/0.12*0.2/1*1000000</f>
        <v>337.30937634517397</v>
      </c>
      <c r="Q25" s="1">
        <f>'Positive mode raw data'!O25/'Positive mode raw data'!O$135*0.2*0.003/0.12*0.2/1*1000000</f>
        <v>83.352005080862199</v>
      </c>
      <c r="R25" s="1">
        <f>'Positive mode raw data'!P25/'Positive mode raw data'!P$135*0.2*0.003/0.12*0.2/1*1000000</f>
        <v>86.950185137114104</v>
      </c>
      <c r="S25" s="1">
        <f>'Positive mode raw data'!Q25/'Positive mode raw data'!Q$135*0.2*0.003/0.12*0.2/1*1000000</f>
        <v>80.792200186265802</v>
      </c>
      <c r="T25" s="1">
        <f>'Positive mode raw data'!R25/'Positive mode raw data'!R$135*0.2*0.003/0.12*0.2/1*1000000</f>
        <v>94.512766354216197</v>
      </c>
    </row>
    <row r="26" spans="1:20" s="1" customFormat="1">
      <c r="A26" s="1">
        <v>2439</v>
      </c>
      <c r="B26" s="1" t="s">
        <v>55</v>
      </c>
      <c r="C26" s="1">
        <v>-4.8099999999999996</v>
      </c>
      <c r="D26" s="1">
        <v>91.9</v>
      </c>
      <c r="F26" s="14">
        <v>159.06841</v>
      </c>
      <c r="G26" s="15">
        <v>4.3250000000000002</v>
      </c>
      <c r="H26" s="1" t="s">
        <v>56</v>
      </c>
      <c r="I26" s="1">
        <v>159.06764999999999</v>
      </c>
      <c r="J26" s="1">
        <v>160.07492999999999</v>
      </c>
      <c r="K26" s="1" t="s">
        <v>22</v>
      </c>
      <c r="L26" s="1">
        <f>'Positive mode raw data'!L26/'Positive mode raw data'!L$135*0.2*0.003/0.12*0.2/1*1000000</f>
        <v>67.283532771992597</v>
      </c>
      <c r="M26" s="1">
        <f>'Positive mode raw data'!M26/'Positive mode raw data'!M$135*0.2*0.003/0.12*0.2/1*1000000</f>
        <v>84.970830418394797</v>
      </c>
      <c r="N26" s="1">
        <f>'Positive mode raw data'!N26/'Positive mode raw data'!N$135*0.2*0.003/0.12*0.2/1*1000000</f>
        <v>345.55346631138599</v>
      </c>
      <c r="O26" s="1">
        <f>'Positive mode raw data'!S26/'Positive mode raw data'!S$135*0.2*0.003/0.12*0.2/1*1000000</f>
        <v>2177.55119496409</v>
      </c>
      <c r="Q26" s="1">
        <f>'Positive mode raw data'!O26/'Positive mode raw data'!O$135*0.2*0.003/0.12*0.2/1*1000000</f>
        <v>100.210948337457</v>
      </c>
      <c r="R26" s="1">
        <f>'Positive mode raw data'!P26/'Positive mode raw data'!P$135*0.2*0.003/0.12*0.2/1*1000000</f>
        <v>67.0364230441253</v>
      </c>
      <c r="S26" s="1">
        <f>'Positive mode raw data'!Q26/'Positive mode raw data'!Q$135*0.2*0.003/0.12*0.2/1*1000000</f>
        <v>80.278498214264502</v>
      </c>
      <c r="T26" s="1">
        <f>'Positive mode raw data'!R26/'Positive mode raw data'!R$135*0.2*0.003/0.12*0.2/1*1000000</f>
        <v>165.04837784146201</v>
      </c>
    </row>
    <row r="27" spans="1:20" s="1" customFormat="1">
      <c r="A27" s="1">
        <v>2444</v>
      </c>
      <c r="B27" s="1" t="s">
        <v>55</v>
      </c>
      <c r="C27" s="1">
        <v>-4.5199999999999996</v>
      </c>
      <c r="D27" s="1">
        <v>78.900000000000006</v>
      </c>
      <c r="F27" s="14">
        <v>159.06841</v>
      </c>
      <c r="G27" s="15">
        <v>4.4909999999999997</v>
      </c>
      <c r="H27" s="1" t="s">
        <v>56</v>
      </c>
      <c r="I27" s="1">
        <v>159.0677</v>
      </c>
      <c r="J27" s="1">
        <v>160.07497000000001</v>
      </c>
      <c r="K27" s="1" t="s">
        <v>22</v>
      </c>
      <c r="L27" s="1">
        <f>'Positive mode raw data'!L27/'Positive mode raw data'!L$135*0.2*0.003/0.12*0.2/1*1000000</f>
        <v>47.063487777431497</v>
      </c>
      <c r="M27" s="1">
        <f>'Positive mode raw data'!M27/'Positive mode raw data'!M$135*0.2*0.003/0.12*0.2/1*1000000</f>
        <v>93.943452572135598</v>
      </c>
      <c r="N27" s="1">
        <f>'Positive mode raw data'!N27/'Positive mode raw data'!N$135*0.2*0.003/0.12*0.2/1*1000000</f>
        <v>132.60903196109501</v>
      </c>
      <c r="O27" s="1">
        <f>'Positive mode raw data'!S27/'Positive mode raw data'!S$135*0.2*0.003/0.12*0.2/1*1000000</f>
        <v>270.12639749802901</v>
      </c>
      <c r="Q27" s="1">
        <f>'Positive mode raw data'!O27/'Positive mode raw data'!O$135*0.2*0.003/0.12*0.2/1*1000000</f>
        <v>86.718978752154598</v>
      </c>
      <c r="R27" s="1">
        <f>'Positive mode raw data'!P27/'Positive mode raw data'!P$135*0.2*0.003/0.12*0.2/1*1000000</f>
        <v>145.933024504136</v>
      </c>
      <c r="S27" s="1">
        <f>'Positive mode raw data'!Q27/'Positive mode raw data'!Q$135*0.2*0.003/0.12*0.2/1*1000000</f>
        <v>166.18798925968201</v>
      </c>
      <c r="T27" s="1">
        <f>'Positive mode raw data'!R27/'Positive mode raw data'!R$135*0.2*0.003/0.12*0.2/1*1000000</f>
        <v>104.68846559935101</v>
      </c>
    </row>
    <row r="28" spans="1:20" s="1" customFormat="1">
      <c r="A28" s="1">
        <v>2846</v>
      </c>
      <c r="B28" s="1" t="s">
        <v>57</v>
      </c>
      <c r="C28" s="1">
        <v>-4.25</v>
      </c>
      <c r="D28" s="1">
        <v>55.8</v>
      </c>
      <c r="F28" s="14">
        <v>172.05242999999999</v>
      </c>
      <c r="G28" s="15">
        <v>5.5060000000000002</v>
      </c>
      <c r="H28" s="1" t="s">
        <v>58</v>
      </c>
      <c r="I28" s="1">
        <v>172.05170000000001</v>
      </c>
      <c r="J28" s="1">
        <v>173.05897999999999</v>
      </c>
      <c r="K28" s="1" t="s">
        <v>22</v>
      </c>
      <c r="L28" s="1">
        <f>'Positive mode raw data'!L28/'Positive mode raw data'!L$135*0.2*0.003/0.12*0.2/1*1000000</f>
        <v>219.27491178845401</v>
      </c>
      <c r="M28" s="1">
        <f>'Positive mode raw data'!M28/'Positive mode raw data'!M$135*0.2*0.003/0.12*0.2/1*1000000</f>
        <v>9.4483889455449894</v>
      </c>
      <c r="N28" s="1">
        <f>'Positive mode raw data'!N28/'Positive mode raw data'!N$135*0.2*0.003/0.12*0.2/1*1000000</f>
        <v>20.403916152241401</v>
      </c>
      <c r="O28" s="1">
        <f>'Positive mode raw data'!S28/'Positive mode raw data'!S$135*0.2*0.003/0.12*0.2/1*1000000</f>
        <v>2.43864448706218</v>
      </c>
      <c r="Q28" s="1">
        <f>'Positive mode raw data'!O28/'Positive mode raw data'!O$135*0.2*0.003/0.12*0.2/1*1000000</f>
        <v>11.399500623782901</v>
      </c>
      <c r="R28" s="1">
        <f>'Positive mode raw data'!P28/'Positive mode raw data'!P$135*0.2*0.003/0.12*0.2/1*1000000</f>
        <v>10.762244179109301</v>
      </c>
      <c r="S28" s="1">
        <f>'Positive mode raw data'!Q28/'Positive mode raw data'!Q$135*0.2*0.003/0.12*0.2/1*1000000</f>
        <v>22.153083141192599</v>
      </c>
      <c r="T28" s="1">
        <f>'Positive mode raw data'!R28/'Positive mode raw data'!R$135*0.2*0.003/0.12*0.2/1*1000000</f>
        <v>2.4147010443473902</v>
      </c>
    </row>
    <row r="29" spans="1:20" s="2" customFormat="1">
      <c r="A29" s="2">
        <v>1477</v>
      </c>
      <c r="B29" s="2" t="s">
        <v>59</v>
      </c>
      <c r="C29" s="2">
        <v>-5.16</v>
      </c>
      <c r="D29" s="2">
        <v>97.5</v>
      </c>
      <c r="E29" s="2" t="s">
        <v>60</v>
      </c>
      <c r="F29" s="10">
        <v>133.05276000000001</v>
      </c>
      <c r="G29" s="11">
        <v>0.86599999999999999</v>
      </c>
      <c r="H29" s="2" t="s">
        <v>61</v>
      </c>
      <c r="I29" s="2">
        <v>133.05207999999999</v>
      </c>
      <c r="J29" s="2">
        <v>134.05936</v>
      </c>
      <c r="K29" s="2" t="s">
        <v>22</v>
      </c>
      <c r="L29" s="2">
        <f>'Positive mode raw data'!L29/'Positive mode raw data'!L$135*0.2*0.003/0.12*0.2/1*1000000</f>
        <v>1578.95733377631</v>
      </c>
      <c r="M29" s="2">
        <f>'Positive mode raw data'!M29/'Positive mode raw data'!M$135*0.2*0.003/0.12*0.2/1*1000000</f>
        <v>532.67594161886996</v>
      </c>
      <c r="N29" s="2">
        <f>'Positive mode raw data'!N29/'Positive mode raw data'!N$135*0.2*0.003/0.12*0.2/1*1000000</f>
        <v>1228.2645678855999</v>
      </c>
      <c r="O29" s="2">
        <f>'Positive mode raw data'!S29/'Positive mode raw data'!S$135*0.2*0.003/0.12*0.2/1*1000000</f>
        <v>749.96937921224901</v>
      </c>
      <c r="Q29" s="2">
        <f>'Positive mode raw data'!O29/'Positive mode raw data'!O$135*0.2*0.003/0.12*0.2/1*1000000</f>
        <v>634.20189763381904</v>
      </c>
      <c r="R29" s="2">
        <f>'Positive mode raw data'!P29/'Positive mode raw data'!P$135*0.2*0.003/0.12*0.2/1*1000000</f>
        <v>1277.5230844857399</v>
      </c>
      <c r="S29" s="2">
        <f>'Positive mode raw data'!Q29/'Positive mode raw data'!Q$135*0.2*0.003/0.12*0.2/1*1000000</f>
        <v>1378.5187316677</v>
      </c>
      <c r="T29" s="2">
        <f>'Positive mode raw data'!R29/'Positive mode raw data'!R$135*0.2*0.003/0.12*0.2/1*1000000</f>
        <v>1023.21331004514</v>
      </c>
    </row>
    <row r="30" spans="1:20" s="2" customFormat="1">
      <c r="A30" s="2">
        <v>1482</v>
      </c>
      <c r="B30" s="2" t="s">
        <v>59</v>
      </c>
      <c r="C30" s="2">
        <v>-4.3099999999999996</v>
      </c>
      <c r="D30" s="2">
        <v>83</v>
      </c>
      <c r="E30" s="2" t="s">
        <v>60</v>
      </c>
      <c r="F30" s="10">
        <v>133.05276000000001</v>
      </c>
      <c r="G30" s="11">
        <v>1.347</v>
      </c>
      <c r="H30" s="2" t="s">
        <v>61</v>
      </c>
      <c r="I30" s="2">
        <v>133.05219</v>
      </c>
      <c r="J30" s="2">
        <v>134.05947</v>
      </c>
      <c r="K30" s="2" t="s">
        <v>22</v>
      </c>
      <c r="L30" s="2">
        <f>'Positive mode raw data'!L30/'Positive mode raw data'!L$135*0.2*0.003/0.12*0.2/1*1000000</f>
        <v>306.81173234466002</v>
      </c>
      <c r="M30" s="2">
        <f>'Positive mode raw data'!M30/'Positive mode raw data'!M$135*0.2*0.003/0.12*0.2/1*1000000</f>
        <v>290.60900902354598</v>
      </c>
      <c r="N30" s="2">
        <f>'Positive mode raw data'!N30/'Positive mode raw data'!N$135*0.2*0.003/0.12*0.2/1*1000000</f>
        <v>941.92639347609804</v>
      </c>
      <c r="O30" s="2">
        <f>'Positive mode raw data'!S30/'Positive mode raw data'!S$135*0.2*0.003/0.12*0.2/1*1000000</f>
        <v>652.71411653883899</v>
      </c>
      <c r="Q30" s="2">
        <f>'Positive mode raw data'!O30/'Positive mode raw data'!O$135*0.2*0.003/0.12*0.2/1*1000000</f>
        <v>382.738578347302</v>
      </c>
      <c r="R30" s="2">
        <f>'Positive mode raw data'!P30/'Positive mode raw data'!P$135*0.2*0.003/0.12*0.2/1*1000000</f>
        <v>861.09494632431699</v>
      </c>
      <c r="S30" s="2">
        <f>'Positive mode raw data'!Q30/'Positive mode raw data'!Q$135*0.2*0.003/0.12*0.2/1*1000000</f>
        <v>905.95588575941804</v>
      </c>
      <c r="T30" s="2">
        <f>'Positive mode raw data'!R30/'Positive mode raw data'!R$135*0.2*0.003/0.12*0.2/1*1000000</f>
        <v>657.299168375421</v>
      </c>
    </row>
    <row r="31" spans="1:20" s="2" customFormat="1">
      <c r="A31" s="2">
        <v>1571</v>
      </c>
      <c r="B31" s="2" t="s">
        <v>62</v>
      </c>
      <c r="C31" s="2">
        <v>-5.61</v>
      </c>
      <c r="D31" s="2">
        <v>63.7</v>
      </c>
      <c r="F31" s="10">
        <v>135.06841</v>
      </c>
      <c r="G31" s="11">
        <v>0.86699999999999999</v>
      </c>
      <c r="H31" s="2" t="s">
        <v>43</v>
      </c>
      <c r="I31" s="2">
        <v>135.06765999999999</v>
      </c>
      <c r="J31" s="2">
        <v>136.07492999999999</v>
      </c>
      <c r="K31" s="2" t="s">
        <v>22</v>
      </c>
      <c r="L31" s="2">
        <f>'Positive mode raw data'!L31/'Positive mode raw data'!L$135*0.2*0.003/0.12*0.2/1*1000000</f>
        <v>120.47874263993501</v>
      </c>
      <c r="M31" s="2">
        <f>'Positive mode raw data'!M31/'Positive mode raw data'!M$135*0.2*0.003/0.12*0.2/1*1000000</f>
        <v>213.224170190226</v>
      </c>
      <c r="N31" s="2">
        <f>'Positive mode raw data'!N31/'Positive mode raw data'!N$135*0.2*0.003/0.12*0.2/1*1000000</f>
        <v>396.86474774865201</v>
      </c>
      <c r="O31" s="2">
        <f>'Positive mode raw data'!S31/'Positive mode raw data'!S$135*0.2*0.003/0.12*0.2/1*1000000</f>
        <v>157.68317501021201</v>
      </c>
      <c r="Q31" s="2">
        <f>'Positive mode raw data'!O31/'Positive mode raw data'!O$135*0.2*0.003/0.12*0.2/1*1000000</f>
        <v>172.13536846353799</v>
      </c>
      <c r="R31" s="2">
        <f>'Positive mode raw data'!P31/'Positive mode raw data'!P$135*0.2*0.003/0.12*0.2/1*1000000</f>
        <v>162.03774092375201</v>
      </c>
      <c r="S31" s="2">
        <f>'Positive mode raw data'!Q31/'Positive mode raw data'!Q$135*0.2*0.003/0.12*0.2/1*1000000</f>
        <v>158.15547399464501</v>
      </c>
      <c r="T31" s="2">
        <f>'Positive mode raw data'!R31/'Positive mode raw data'!R$135*0.2*0.003/0.12*0.2/1*1000000</f>
        <v>159.65817727782201</v>
      </c>
    </row>
    <row r="32" spans="1:20" s="1" customFormat="1">
      <c r="A32" s="1">
        <v>168</v>
      </c>
      <c r="B32" s="1" t="s">
        <v>63</v>
      </c>
      <c r="C32" s="1">
        <v>2.08</v>
      </c>
      <c r="D32" s="1">
        <v>86.1</v>
      </c>
      <c r="F32" s="14">
        <v>85.052760000000006</v>
      </c>
      <c r="G32" s="15">
        <v>3.6520000000000001</v>
      </c>
      <c r="H32" s="1" t="s">
        <v>64</v>
      </c>
      <c r="I32" s="1">
        <v>85.052940000000007</v>
      </c>
      <c r="J32" s="1">
        <v>86.060220000000001</v>
      </c>
      <c r="K32" s="1" t="s">
        <v>22</v>
      </c>
      <c r="L32" s="1">
        <f>'Positive mode raw data'!L32/'Positive mode raw data'!L$135*0.2*0.003/0.12*0.2/1*1000000</f>
        <v>370.931049656737</v>
      </c>
      <c r="M32" s="1">
        <f>'Positive mode raw data'!M32/'Positive mode raw data'!M$135*0.2*0.003/0.12*0.2/1*1000000</f>
        <v>38.793757641389703</v>
      </c>
      <c r="N32" s="1">
        <f>'Positive mode raw data'!N32/'Positive mode raw data'!N$135*0.2*0.003/0.12*0.2/1*1000000</f>
        <v>90.185831694732997</v>
      </c>
      <c r="O32" s="1">
        <f>'Positive mode raw data'!S32/'Positive mode raw data'!S$135*0.2*0.003/0.12*0.2/1*1000000</f>
        <v>50.515061781131699</v>
      </c>
      <c r="Q32" s="1">
        <f>'Positive mode raw data'!O32/'Positive mode raw data'!O$135*0.2*0.003/0.12*0.2/1*1000000</f>
        <v>65.991400572775603</v>
      </c>
      <c r="R32" s="1">
        <f>'Positive mode raw data'!P32/'Positive mode raw data'!P$135*0.2*0.003/0.12*0.2/1*1000000</f>
        <v>38.247040633973</v>
      </c>
      <c r="S32" s="1">
        <f>'Positive mode raw data'!Q32/'Positive mode raw data'!Q$135*0.2*0.003/0.12*0.2/1*1000000</f>
        <v>47.482443502902498</v>
      </c>
      <c r="T32" s="1">
        <f>'Positive mode raw data'!R32/'Positive mode raw data'!R$135*0.2*0.003/0.12*0.2/1*1000000</f>
        <v>70.5724578795204</v>
      </c>
    </row>
    <row r="33" spans="1:20" s="2" customFormat="1">
      <c r="A33" s="2">
        <v>169</v>
      </c>
      <c r="B33" s="2" t="s">
        <v>63</v>
      </c>
      <c r="C33" s="2">
        <v>2.33</v>
      </c>
      <c r="D33" s="2">
        <v>90.5</v>
      </c>
      <c r="F33" s="10">
        <v>85.052760000000006</v>
      </c>
      <c r="G33" s="11">
        <v>4.1449999999999996</v>
      </c>
      <c r="H33" s="2" t="s">
        <v>64</v>
      </c>
      <c r="I33" s="2">
        <v>85.052959999999999</v>
      </c>
      <c r="J33" s="2">
        <v>86.060239999999993</v>
      </c>
      <c r="K33" s="2" t="s">
        <v>22</v>
      </c>
      <c r="L33" s="2">
        <f>'Positive mode raw data'!L33/'Positive mode raw data'!L$135*0.2*0.003/0.12*0.2/1*1000000</f>
        <v>255.83655036499499</v>
      </c>
      <c r="M33" s="2">
        <f>'Positive mode raw data'!M33/'Positive mode raw data'!M$135*0.2*0.003/0.12*0.2/1*1000000</f>
        <v>23.062799879447699</v>
      </c>
      <c r="N33" s="2">
        <f>'Positive mode raw data'!N33/'Positive mode raw data'!N$135*0.2*0.003/0.12*0.2/1*1000000</f>
        <v>172.135109466378</v>
      </c>
      <c r="O33" s="2">
        <f>'Positive mode raw data'!S33/'Positive mode raw data'!S$135*0.2*0.003/0.12*0.2/1*1000000</f>
        <v>139.794754003685</v>
      </c>
      <c r="Q33" s="2">
        <f>'Positive mode raw data'!O33/'Positive mode raw data'!O$135*0.2*0.003/0.12*0.2/1*1000000</f>
        <v>161.357035046611</v>
      </c>
      <c r="R33" s="2">
        <f>'Positive mode raw data'!P33/'Positive mode raw data'!P$135*0.2*0.003/0.12*0.2/1*1000000</f>
        <v>82.737873141741105</v>
      </c>
      <c r="S33" s="2">
        <f>'Positive mode raw data'!Q33/'Positive mode raw data'!Q$135*0.2*0.003/0.12*0.2/1*1000000</f>
        <v>83.255408908205695</v>
      </c>
      <c r="T33" s="2">
        <f>'Positive mode raw data'!R33/'Positive mode raw data'!R$135*0.2*0.003/0.12*0.2/1*1000000</f>
        <v>643.44039533031605</v>
      </c>
    </row>
    <row r="34" spans="1:20" s="1" customFormat="1">
      <c r="A34" s="1">
        <v>172</v>
      </c>
      <c r="B34" s="1" t="s">
        <v>63</v>
      </c>
      <c r="C34" s="1">
        <v>2.46</v>
      </c>
      <c r="D34" s="1">
        <v>75.3</v>
      </c>
      <c r="F34" s="14">
        <v>85.052760000000006</v>
      </c>
      <c r="G34" s="15">
        <v>3.944</v>
      </c>
      <c r="H34" s="1" t="s">
        <v>64</v>
      </c>
      <c r="I34" s="1">
        <v>85.052970000000002</v>
      </c>
      <c r="J34" s="1">
        <v>86.060249999999996</v>
      </c>
      <c r="K34" s="1" t="s">
        <v>22</v>
      </c>
      <c r="L34" s="1">
        <f>'Positive mode raw data'!L34/'Positive mode raw data'!L$135*0.2*0.003/0.12*0.2/1*1000000</f>
        <v>43.615490907981901</v>
      </c>
      <c r="M34" s="1">
        <f>'Positive mode raw data'!M34/'Positive mode raw data'!M$135*0.2*0.003/0.12*0.2/1*1000000</f>
        <v>25.682520837727001</v>
      </c>
      <c r="N34" s="1">
        <f>'Positive mode raw data'!N34/'Positive mode raw data'!N$135*0.2*0.003/0.12*0.2/1*1000000</f>
        <v>32.468223282666401</v>
      </c>
      <c r="O34" s="1">
        <f>'Positive mode raw data'!S34/'Positive mode raw data'!S$135*0.2*0.003/0.12*0.2/1*1000000</f>
        <v>35.539680829943599</v>
      </c>
      <c r="Q34" s="1">
        <f>'Positive mode raw data'!O34/'Positive mode raw data'!O$135*0.2*0.003/0.12*0.2/1*1000000</f>
        <v>62.2823465864452</v>
      </c>
      <c r="R34" s="1">
        <f>'Positive mode raw data'!P34/'Positive mode raw data'!P$135*0.2*0.003/0.12*0.2/1*1000000</f>
        <v>416.54158695158299</v>
      </c>
      <c r="S34" s="1">
        <f>'Positive mode raw data'!Q34/'Positive mode raw data'!Q$135*0.2*0.003/0.12*0.2/1*1000000</f>
        <v>227.914978076354</v>
      </c>
      <c r="T34" s="1">
        <f>'Positive mode raw data'!R34/'Positive mode raw data'!R$135*0.2*0.003/0.12*0.2/1*1000000</f>
        <v>40.903715705280703</v>
      </c>
    </row>
    <row r="35" spans="1:20" s="2" customFormat="1">
      <c r="A35" s="2">
        <v>2434</v>
      </c>
      <c r="B35" s="2" t="s">
        <v>65</v>
      </c>
      <c r="C35" s="2">
        <v>-5.32</v>
      </c>
      <c r="D35" s="2">
        <v>41.1</v>
      </c>
      <c r="F35" s="10">
        <v>159.06841</v>
      </c>
      <c r="G35" s="11">
        <v>6.8179999999999996</v>
      </c>
      <c r="H35" s="2" t="s">
        <v>56</v>
      </c>
      <c r="I35" s="2">
        <v>159.06756999999999</v>
      </c>
      <c r="J35" s="2">
        <v>160.07483999999999</v>
      </c>
      <c r="K35" s="2" t="s">
        <v>22</v>
      </c>
      <c r="L35" s="2">
        <f>'Positive mode raw data'!L35/'Positive mode raw data'!L$135*0.2*0.003/0.12*0.2/1*1000000</f>
        <v>24.228713111935701</v>
      </c>
      <c r="M35" s="2">
        <f>'Positive mode raw data'!M35/'Positive mode raw data'!M$135*0.2*0.003/0.12*0.2/1*1000000</f>
        <v>60.753008197429402</v>
      </c>
      <c r="N35" s="2">
        <f>'Positive mode raw data'!N35/'Positive mode raw data'!N$135*0.2*0.003/0.12*0.2/1*1000000</f>
        <v>23.2289718812454</v>
      </c>
      <c r="O35" s="2">
        <f>'Positive mode raw data'!S35/'Positive mode raw data'!S$135*0.2*0.003/0.12*0.2/1*1000000</f>
        <v>335.87412514751998</v>
      </c>
      <c r="Q35" s="2">
        <f>'Positive mode raw data'!O35/'Positive mode raw data'!O$135*0.2*0.003/0.12*0.2/1*1000000</f>
        <v>255.46239922497901</v>
      </c>
      <c r="R35" s="2">
        <f>'Positive mode raw data'!P35/'Positive mode raw data'!P$135*0.2*0.003/0.12*0.2/1*1000000</f>
        <v>74.818814243118894</v>
      </c>
      <c r="S35" s="2">
        <f>'Positive mode raw data'!Q35/'Positive mode raw data'!Q$135*0.2*0.003/0.12*0.2/1*1000000</f>
        <v>77.883667360121606</v>
      </c>
      <c r="T35" s="2">
        <f>'Positive mode raw data'!R35/'Positive mode raw data'!R$135*0.2*0.003/0.12*0.2/1*1000000</f>
        <v>66.205550688343195</v>
      </c>
    </row>
    <row r="36" spans="1:20" s="1" customFormat="1">
      <c r="A36" s="1">
        <v>2443</v>
      </c>
      <c r="B36" s="1" t="s">
        <v>65</v>
      </c>
      <c r="C36" s="1">
        <v>-4.6500000000000004</v>
      </c>
      <c r="D36" s="1">
        <v>41.1</v>
      </c>
      <c r="F36" s="14">
        <v>159.06841</v>
      </c>
      <c r="G36" s="15">
        <v>6.9610000000000003</v>
      </c>
      <c r="H36" s="1" t="s">
        <v>56</v>
      </c>
      <c r="I36" s="1">
        <v>159.06766999999999</v>
      </c>
      <c r="J36" s="1">
        <v>160.07495</v>
      </c>
      <c r="K36" s="1" t="s">
        <v>22</v>
      </c>
      <c r="L36" s="1">
        <f>'Positive mode raw data'!L36/'Positive mode raw data'!L$135*0.2*0.003/0.12*0.2/1*1000000</f>
        <v>53.906577562306097</v>
      </c>
      <c r="M36" s="1">
        <f>'Positive mode raw data'!M36/'Positive mode raw data'!M$135*0.2*0.003/0.12*0.2/1*1000000</f>
        <v>40.4259555829844</v>
      </c>
      <c r="N36" s="1">
        <f>'Positive mode raw data'!N36/'Positive mode raw data'!N$135*0.2*0.003/0.12*0.2/1*1000000</f>
        <v>74.866715792843905</v>
      </c>
      <c r="O36" s="1">
        <f>'Positive mode raw data'!S36/'Positive mode raw data'!S$135*0.2*0.003/0.12*0.2/1*1000000</f>
        <v>123.38501781157299</v>
      </c>
      <c r="Q36" s="1">
        <f>'Positive mode raw data'!O36/'Positive mode raw data'!O$135*0.2*0.003/0.12*0.2/1*1000000</f>
        <v>345.12277629942201</v>
      </c>
      <c r="R36" s="1">
        <f>'Positive mode raw data'!P36/'Positive mode raw data'!P$135*0.2*0.003/0.12*0.2/1*1000000</f>
        <v>74.818814243118894</v>
      </c>
      <c r="S36" s="1">
        <f>'Positive mode raw data'!Q36/'Positive mode raw data'!Q$135*0.2*0.003/0.12*0.2/1*1000000</f>
        <v>47.253345372112797</v>
      </c>
      <c r="T36" s="1">
        <f>'Positive mode raw data'!R36/'Positive mode raw data'!R$135*0.2*0.003/0.12*0.2/1*1000000</f>
        <v>66.205550688343195</v>
      </c>
    </row>
    <row r="37" spans="1:20" s="2" customFormat="1">
      <c r="A37" s="2">
        <v>662</v>
      </c>
      <c r="B37" s="2" t="s">
        <v>66</v>
      </c>
      <c r="C37" s="2">
        <v>-1.48</v>
      </c>
      <c r="D37" s="2">
        <v>99.7</v>
      </c>
      <c r="F37" s="10">
        <v>109.05276000000001</v>
      </c>
      <c r="G37" s="11">
        <v>1.476</v>
      </c>
      <c r="H37" s="2" t="s">
        <v>47</v>
      </c>
      <c r="I37" s="2">
        <v>109.0526</v>
      </c>
      <c r="J37" s="2">
        <v>110.05988000000001</v>
      </c>
      <c r="K37" s="2" t="s">
        <v>22</v>
      </c>
      <c r="L37" s="2">
        <f>'Positive mode raw data'!L37/'Positive mode raw data'!L$135*0.2*0.003/0.12*0.2/1*1000000</f>
        <v>1917.9847712469</v>
      </c>
      <c r="M37" s="2">
        <f>'Positive mode raw data'!M37/'Positive mode raw data'!M$135*0.2*0.003/0.12*0.2/1*1000000</f>
        <v>800.67430105293795</v>
      </c>
      <c r="N37" s="2">
        <f>'Positive mode raw data'!N37/'Positive mode raw data'!N$135*0.2*0.003/0.12*0.2/1*1000000</f>
        <v>2338.4099538182199</v>
      </c>
      <c r="O37" s="2">
        <f>'Positive mode raw data'!S37/'Positive mode raw data'!S$135*0.2*0.003/0.12*0.2/1*1000000</f>
        <v>1795.14587445505</v>
      </c>
      <c r="Q37" s="2">
        <f>'Positive mode raw data'!O37/'Positive mode raw data'!O$135*0.2*0.003/0.12*0.2/1*1000000</f>
        <v>729.12398297829702</v>
      </c>
      <c r="R37" s="2">
        <f>'Positive mode raw data'!P37/'Positive mode raw data'!P$135*0.2*0.003/0.12*0.2/1*1000000</f>
        <v>1622.03389788905</v>
      </c>
      <c r="S37" s="2">
        <f>'Positive mode raw data'!Q37/'Positive mode raw data'!Q$135*0.2*0.003/0.12*0.2/1*1000000</f>
        <v>2060.3832101989601</v>
      </c>
      <c r="T37" s="2">
        <f>'Positive mode raw data'!R37/'Positive mode raw data'!R$135*0.2*0.003/0.12*0.2/1*1000000</f>
        <v>1705.071761722</v>
      </c>
    </row>
    <row r="38" spans="1:20" s="2" customFormat="1">
      <c r="A38" s="2">
        <v>667</v>
      </c>
      <c r="B38" s="2" t="s">
        <v>66</v>
      </c>
      <c r="C38" s="2">
        <v>-1.35</v>
      </c>
      <c r="D38" s="2">
        <v>78.900000000000006</v>
      </c>
      <c r="F38" s="10">
        <v>109.05276000000001</v>
      </c>
      <c r="G38" s="11">
        <v>1.7230000000000001</v>
      </c>
      <c r="H38" s="2" t="s">
        <v>47</v>
      </c>
      <c r="I38" s="2">
        <v>109.05262</v>
      </c>
      <c r="J38" s="2">
        <v>110.05989</v>
      </c>
      <c r="K38" s="2" t="s">
        <v>22</v>
      </c>
      <c r="L38" s="2">
        <f>'Positive mode raw data'!L38/'Positive mode raw data'!L$135*0.2*0.003/0.12*0.2/1*1000000</f>
        <v>318.038314424693</v>
      </c>
      <c r="M38" s="2">
        <f>'Positive mode raw data'!M38/'Positive mode raw data'!M$135*0.2*0.003/0.12*0.2/1*1000000</f>
        <v>754.75250208819</v>
      </c>
      <c r="N38" s="2">
        <f>'Positive mode raw data'!N38/'Positive mode raw data'!N$135*0.2*0.003/0.12*0.2/1*1000000</f>
        <v>317.14947605871998</v>
      </c>
      <c r="O38" s="2">
        <f>'Positive mode raw data'!S38/'Positive mode raw data'!S$135*0.2*0.003/0.12*0.2/1*1000000</f>
        <v>683.65195296176296</v>
      </c>
      <c r="Q38" s="2">
        <f>'Positive mode raw data'!O38/'Positive mode raw data'!O$135*0.2*0.003/0.12*0.2/1*1000000</f>
        <v>294.13696404463099</v>
      </c>
      <c r="R38" s="2">
        <f>'Positive mode raw data'!P38/'Positive mode raw data'!P$135*0.2*0.003/0.12*0.2/1*1000000</f>
        <v>446.16060582545202</v>
      </c>
      <c r="S38" s="2">
        <f>'Positive mode raw data'!Q38/'Positive mode raw data'!Q$135*0.2*0.003/0.12*0.2/1*1000000</f>
        <v>505.95739612512699</v>
      </c>
      <c r="T38" s="2">
        <f>'Positive mode raw data'!R38/'Positive mode raw data'!R$135*0.2*0.003/0.12*0.2/1*1000000</f>
        <v>527.19385540220401</v>
      </c>
    </row>
    <row r="39" spans="1:20" s="1" customFormat="1">
      <c r="A39" s="1">
        <v>737</v>
      </c>
      <c r="B39" s="1" t="s">
        <v>67</v>
      </c>
      <c r="C39" s="1">
        <v>-2.77</v>
      </c>
      <c r="D39" s="1">
        <v>23.6</v>
      </c>
      <c r="F39" s="14">
        <v>112.01604</v>
      </c>
      <c r="G39" s="15">
        <v>6.5750000000000002</v>
      </c>
      <c r="H39" s="1" t="s">
        <v>68</v>
      </c>
      <c r="I39" s="1">
        <v>112.01573</v>
      </c>
      <c r="J39" s="1">
        <v>113.02301</v>
      </c>
      <c r="K39" s="1" t="s">
        <v>22</v>
      </c>
      <c r="L39" s="1">
        <f>'Positive mode raw data'!L39/'Positive mode raw data'!L$135*0.2*0.003/0.12*0.2/1*1000000</f>
        <v>1.56854258637088</v>
      </c>
      <c r="M39" s="1">
        <f>'Positive mode raw data'!M39/'Positive mode raw data'!M$135*0.2*0.003/0.12*0.2/1*1000000</f>
        <v>2.7779016924470499</v>
      </c>
      <c r="N39" s="1">
        <f>'Positive mode raw data'!N39/'Positive mode raw data'!N$135*0.2*0.003/0.12*0.2/1*1000000</f>
        <v>3.5169417394268701</v>
      </c>
      <c r="O39" s="1">
        <f>'Positive mode raw data'!S39/'Positive mode raw data'!S$135*0.2*0.003/0.12*0.2/1*1000000</f>
        <v>2586.3430948943801</v>
      </c>
      <c r="Q39" s="1">
        <f>'Positive mode raw data'!O39/'Positive mode raw data'!O$135*0.2*0.003/0.12*0.2/1*1000000</f>
        <v>1.3811545055110599</v>
      </c>
      <c r="R39" s="1">
        <f>'Positive mode raw data'!P39/'Positive mode raw data'!P$135*0.2*0.003/0.12*0.2/1*1000000</f>
        <v>2.1222756543486199</v>
      </c>
      <c r="S39" s="1">
        <f>'Positive mode raw data'!Q39/'Positive mode raw data'!Q$135*0.2*0.003/0.12*0.2/1*1000000</f>
        <v>2.7578453112638099</v>
      </c>
      <c r="T39" s="1">
        <f>'Positive mode raw data'!R39/'Positive mode raw data'!R$135*0.2*0.003/0.12*0.2/1*1000000</f>
        <v>6.6221943324174601</v>
      </c>
    </row>
    <row r="40" spans="1:20" s="1" customFormat="1">
      <c r="A40" s="1">
        <v>738</v>
      </c>
      <c r="B40" s="1" t="s">
        <v>67</v>
      </c>
      <c r="C40" s="1">
        <v>-2.4300000000000002</v>
      </c>
      <c r="D40" s="1">
        <v>25.3</v>
      </c>
      <c r="F40" s="14">
        <v>112.01604</v>
      </c>
      <c r="G40" s="15">
        <v>6.665</v>
      </c>
      <c r="H40" s="1" t="s">
        <v>68</v>
      </c>
      <c r="I40" s="1">
        <v>112.01577</v>
      </c>
      <c r="J40" s="1">
        <v>113.02305</v>
      </c>
      <c r="K40" s="1" t="s">
        <v>22</v>
      </c>
      <c r="L40" s="1">
        <f>'Positive mode raw data'!L40/'Positive mode raw data'!L$135*0.2*0.003/0.12*0.2/1*1000000</f>
        <v>1.24754086326286</v>
      </c>
      <c r="M40" s="1">
        <f>'Positive mode raw data'!M40/'Positive mode raw data'!M$135*0.2*0.003/0.12*0.2/1*1000000</f>
        <v>5.89556718053288</v>
      </c>
      <c r="N40" s="1">
        <f>'Positive mode raw data'!N40/'Positive mode raw data'!N$135*0.2*0.003/0.12*0.2/1*1000000</f>
        <v>7.94399685938453</v>
      </c>
      <c r="O40" s="1">
        <f>'Positive mode raw data'!S40/'Positive mode raw data'!S$135*0.2*0.003/0.12*0.2/1*1000000</f>
        <v>2472.96060999158</v>
      </c>
      <c r="Q40" s="1">
        <f>'Positive mode raw data'!O40/'Positive mode raw data'!O$135*0.2*0.003/0.12*0.2/1*1000000</f>
        <v>1.55845476235391</v>
      </c>
      <c r="R40" s="1">
        <f>'Positive mode raw data'!P40/'Positive mode raw data'!P$135*0.2*0.003/0.12*0.2/1*1000000</f>
        <v>2.4795331357082802</v>
      </c>
      <c r="S40" s="1">
        <f>'Positive mode raw data'!Q40/'Positive mode raw data'!Q$135*0.2*0.003/0.12*0.2/1*1000000</f>
        <v>1.81401478194459</v>
      </c>
      <c r="T40" s="1">
        <f>'Positive mode raw data'!R40/'Positive mode raw data'!R$135*0.2*0.003/0.12*0.2/1*1000000</f>
        <v>12.9979471104905</v>
      </c>
    </row>
    <row r="41" spans="1:20" s="1" customFormat="1">
      <c r="A41" s="1">
        <v>2290</v>
      </c>
      <c r="B41" s="1" t="s">
        <v>69</v>
      </c>
      <c r="C41" s="1">
        <v>-5.01</v>
      </c>
      <c r="D41" s="1">
        <v>51.1</v>
      </c>
      <c r="E41" s="1" t="s">
        <v>70</v>
      </c>
      <c r="F41" s="14">
        <v>153.04258999999999</v>
      </c>
      <c r="G41" s="15">
        <v>2.78</v>
      </c>
      <c r="H41" s="1" t="s">
        <v>71</v>
      </c>
      <c r="I41" s="1">
        <v>153.04183</v>
      </c>
      <c r="J41" s="1">
        <v>154.04910000000001</v>
      </c>
      <c r="K41" s="1" t="s">
        <v>22</v>
      </c>
      <c r="L41" s="1">
        <f>'Positive mode raw data'!L41/'Positive mode raw data'!L$135*0.2*0.003/0.12*0.2/1*1000000</f>
        <v>4.2868127520897303</v>
      </c>
      <c r="M41" s="1">
        <f>'Positive mode raw data'!M41/'Positive mode raw data'!M$135*0.2*0.003/0.12*0.2/1*1000000</f>
        <v>1.50249594544332</v>
      </c>
      <c r="N41" s="1">
        <f>'Positive mode raw data'!N41/'Positive mode raw data'!N$135*0.2*0.003/0.12*0.2/1*1000000</f>
        <v>1.06968993049557</v>
      </c>
      <c r="O41" s="1">
        <f>'Positive mode raw data'!S41/'Positive mode raw data'!S$135*0.2*0.003/0.12*0.2/1*1000000</f>
        <v>193.72711214692001</v>
      </c>
      <c r="Q41" s="1">
        <f>'Positive mode raw data'!O41/'Positive mode raw data'!O$135*0.2*0.003/0.12*0.2/1*1000000</f>
        <v>7.3197882431490404</v>
      </c>
      <c r="R41" s="1">
        <f>'Positive mode raw data'!P41/'Positive mode raw data'!P$135*0.2*0.003/0.12*0.2/1*1000000</f>
        <v>7.5883138923371396</v>
      </c>
      <c r="S41" s="1">
        <f>'Positive mode raw data'!Q41/'Positive mode raw data'!Q$135*0.2*0.003/0.12*0.2/1*1000000</f>
        <v>3.9863774460992798</v>
      </c>
      <c r="T41" s="1">
        <f>'Positive mode raw data'!R41/'Positive mode raw data'!R$135*0.2*0.003/0.12*0.2/1*1000000</f>
        <v>21.911335869500501</v>
      </c>
    </row>
    <row r="42" spans="1:20" s="1" customFormat="1">
      <c r="A42" s="1">
        <v>1091</v>
      </c>
      <c r="B42" s="1" t="s">
        <v>72</v>
      </c>
      <c r="C42" s="1">
        <v>-4.0999999999999996</v>
      </c>
      <c r="D42" s="1">
        <v>45.1</v>
      </c>
      <c r="F42" s="14">
        <v>122.03677999999999</v>
      </c>
      <c r="G42" s="15">
        <v>10.792999999999999</v>
      </c>
      <c r="H42" s="1" t="s">
        <v>73</v>
      </c>
      <c r="I42" s="1">
        <v>122.03628</v>
      </c>
      <c r="J42" s="1">
        <v>123.04356</v>
      </c>
      <c r="K42" s="1" t="s">
        <v>22</v>
      </c>
      <c r="L42" s="1">
        <f>'Positive mode raw data'!L42/'Positive mode raw data'!L$135*0.2*0.003/0.12*0.2/1*1000000</f>
        <v>52.358580183963802</v>
      </c>
      <c r="M42" s="1">
        <f>'Positive mode raw data'!M42/'Positive mode raw data'!M$135*0.2*0.003/0.12*0.2/1*1000000</f>
        <v>33.702691013260797</v>
      </c>
      <c r="N42" s="1">
        <f>'Positive mode raw data'!N42/'Positive mode raw data'!N$135*0.2*0.003/0.12*0.2/1*1000000</f>
        <v>140.81975555076301</v>
      </c>
      <c r="O42" s="1">
        <f>'Positive mode raw data'!S42/'Positive mode raw data'!S$135*0.2*0.003/0.12*0.2/1*1000000</f>
        <v>38.001543407663803</v>
      </c>
      <c r="Q42" s="1">
        <f>'Positive mode raw data'!O42/'Positive mode raw data'!O$135*0.2*0.003/0.12*0.2/1*1000000</f>
        <v>74.427956602305301</v>
      </c>
      <c r="R42" s="1">
        <f>'Positive mode raw data'!P42/'Positive mode raw data'!P$135*0.2*0.003/0.12*0.2/1*1000000</f>
        <v>80.169842392809997</v>
      </c>
      <c r="S42" s="1">
        <f>'Positive mode raw data'!Q42/'Positive mode raw data'!Q$135*0.2*0.003/0.12*0.2/1*1000000</f>
        <v>42.845622425533797</v>
      </c>
      <c r="T42" s="1">
        <f>'Positive mode raw data'!R42/'Positive mode raw data'!R$135*0.2*0.003/0.12*0.2/1*1000000</f>
        <v>239.182557527299</v>
      </c>
    </row>
    <row r="43" spans="1:20" s="1" customFormat="1">
      <c r="A43" s="1">
        <v>1696</v>
      </c>
      <c r="B43" s="1" t="s">
        <v>74</v>
      </c>
      <c r="C43" s="1">
        <v>-4.47</v>
      </c>
      <c r="D43" s="1">
        <v>21.2</v>
      </c>
      <c r="F43" s="14">
        <v>138.03169</v>
      </c>
      <c r="G43" s="15">
        <v>4.8609999999999998</v>
      </c>
      <c r="H43" s="1" t="s">
        <v>75</v>
      </c>
      <c r="I43" s="1">
        <v>138.03108</v>
      </c>
      <c r="J43" s="1">
        <v>139.03835000000001</v>
      </c>
      <c r="K43" s="1" t="s">
        <v>22</v>
      </c>
      <c r="L43" s="1">
        <f>'Positive mode raw data'!L43/'Positive mode raw data'!L$135*0.2*0.003/0.12*0.2/1*1000000</f>
        <v>27.894234338180802</v>
      </c>
      <c r="M43" s="1">
        <f>'Positive mode raw data'!M43/'Positive mode raw data'!M$135*0.2*0.003/0.12*0.2/1*1000000</f>
        <v>28.4273453354979</v>
      </c>
      <c r="N43" s="1">
        <f>'Positive mode raw data'!N43/'Positive mode raw data'!N$135*0.2*0.003/0.12*0.2/1*1000000</f>
        <v>33.811972046351599</v>
      </c>
      <c r="O43" s="1">
        <f>'Positive mode raw data'!S43/'Positive mode raw data'!S$135*0.2*0.003/0.12*0.2/1*1000000</f>
        <v>57.518351690802902</v>
      </c>
      <c r="Q43" s="1">
        <f>'Positive mode raw data'!O43/'Positive mode raw data'!O$135*0.2*0.003/0.12*0.2/1*1000000</f>
        <v>37.637220854242798</v>
      </c>
      <c r="R43" s="1">
        <f>'Positive mode raw data'!P43/'Positive mode raw data'!P$135*0.2*0.003/0.12*0.2/1*1000000</f>
        <v>48.9089764617108</v>
      </c>
      <c r="S43" s="1">
        <f>'Positive mode raw data'!Q43/'Positive mode raw data'!Q$135*0.2*0.003/0.12*0.2/1*1000000</f>
        <v>47.940507687548198</v>
      </c>
      <c r="T43" s="1">
        <f>'Positive mode raw data'!R43/'Positive mode raw data'!R$135*0.2*0.003/0.12*0.2/1*1000000</f>
        <v>58.555146691823701</v>
      </c>
    </row>
    <row r="44" spans="1:20" s="1" customFormat="1">
      <c r="A44" s="1">
        <v>1726</v>
      </c>
      <c r="B44" s="1" t="s">
        <v>76</v>
      </c>
      <c r="C44" s="1">
        <v>-4.57</v>
      </c>
      <c r="D44" s="1">
        <v>96.6</v>
      </c>
      <c r="E44" s="1" t="s">
        <v>77</v>
      </c>
      <c r="F44" s="14">
        <v>139.02694</v>
      </c>
      <c r="G44" s="15">
        <v>1.798</v>
      </c>
      <c r="H44" s="1" t="s">
        <v>78</v>
      </c>
      <c r="I44" s="1">
        <v>139.02631</v>
      </c>
      <c r="J44" s="1">
        <v>140.03358</v>
      </c>
      <c r="K44" s="1" t="s">
        <v>22</v>
      </c>
      <c r="L44" s="1">
        <f>'Positive mode raw data'!L44/'Positive mode raw data'!L$135*0.2*0.003/0.12*0.2/1*1000000</f>
        <v>6.0015440708431704</v>
      </c>
      <c r="M44" s="1">
        <f>'Positive mode raw data'!M44/'Positive mode raw data'!M$135*0.2*0.003/0.12*0.2/1*1000000</f>
        <v>1.4537498371080699</v>
      </c>
      <c r="N44" s="1">
        <f>'Positive mode raw data'!N44/'Positive mode raw data'!N$135*0.2*0.003/0.12*0.2/1*1000000</f>
        <v>1.4786401283063499</v>
      </c>
      <c r="O44" s="1">
        <f>'Positive mode raw data'!S44/'Positive mode raw data'!S$135*0.2*0.003/0.12*0.2/1*1000000</f>
        <v>154.44424465236699</v>
      </c>
      <c r="Q44" s="1">
        <f>'Positive mode raw data'!O44/'Positive mode raw data'!O$135*0.2*0.003/0.12*0.2/1*1000000</f>
        <v>4.9755586876454103</v>
      </c>
      <c r="R44" s="1">
        <f>'Positive mode raw data'!P44/'Positive mode raw data'!P$135*0.2*0.003/0.12*0.2/1*1000000</f>
        <v>1.4201891596128899</v>
      </c>
      <c r="S44" s="1">
        <f>'Positive mode raw data'!Q44/'Positive mode raw data'!Q$135*0.2*0.003/0.12*0.2/1*1000000</f>
        <v>1.33510613142627</v>
      </c>
      <c r="T44" s="1">
        <f>'Positive mode raw data'!R44/'Positive mode raw data'!R$135*0.2*0.003/0.12*0.2/1*1000000</f>
        <v>5.2864785592118402</v>
      </c>
    </row>
    <row r="45" spans="1:20" s="2" customFormat="1">
      <c r="A45" s="2">
        <v>1188</v>
      </c>
      <c r="B45" s="2" t="s">
        <v>79</v>
      </c>
      <c r="C45" s="2">
        <v>-2.94</v>
      </c>
      <c r="D45" s="2">
        <v>74.8</v>
      </c>
      <c r="F45" s="10">
        <v>124.05243</v>
      </c>
      <c r="G45" s="11">
        <v>3.8159999999999998</v>
      </c>
      <c r="H45" s="2" t="s">
        <v>33</v>
      </c>
      <c r="I45" s="2">
        <v>124.05206</v>
      </c>
      <c r="J45" s="2">
        <v>125.05934000000001</v>
      </c>
      <c r="K45" s="2" t="s">
        <v>22</v>
      </c>
      <c r="L45" s="2">
        <f>'Positive mode raw data'!L45/'Positive mode raw data'!L$135*0.2*0.003/0.12*0.2/1*1000000</f>
        <v>68.802037764465098</v>
      </c>
      <c r="M45" s="2">
        <f>'Positive mode raw data'!M45/'Positive mode raw data'!M$135*0.2*0.003/0.12*0.2/1*1000000</f>
        <v>68.245963730833694</v>
      </c>
      <c r="N45" s="2">
        <f>'Positive mode raw data'!N45/'Positive mode raw data'!N$135*0.2*0.003/0.12*0.2/1*1000000</f>
        <v>66.518629062177595</v>
      </c>
      <c r="O45" s="2">
        <f>'Positive mode raw data'!S45/'Positive mode raw data'!S$135*0.2*0.003/0.12*0.2/1*1000000</f>
        <v>566.58812034395305</v>
      </c>
      <c r="Q45" s="2">
        <f>'Positive mode raw data'!O45/'Positive mode raw data'!O$135*0.2*0.003/0.12*0.2/1*1000000</f>
        <v>66.721843813593594</v>
      </c>
      <c r="R45" s="2">
        <f>'Positive mode raw data'!P45/'Positive mode raw data'!P$135*0.2*0.003/0.12*0.2/1*1000000</f>
        <v>89.257134787032996</v>
      </c>
      <c r="S45" s="2">
        <f>'Positive mode raw data'!Q45/'Positive mode raw data'!Q$135*0.2*0.003/0.12*0.2/1*1000000</f>
        <v>79.798310966059105</v>
      </c>
      <c r="T45" s="2">
        <f>'Positive mode raw data'!R45/'Positive mode raw data'!R$135*0.2*0.003/0.12*0.2/1*1000000</f>
        <v>87.593703955219894</v>
      </c>
    </row>
    <row r="46" spans="1:20" s="2" customFormat="1">
      <c r="A46" s="2">
        <v>2790</v>
      </c>
      <c r="B46" s="2" t="s">
        <v>80</v>
      </c>
      <c r="C46" s="2">
        <v>19.16</v>
      </c>
      <c r="D46" s="2">
        <v>92.5</v>
      </c>
      <c r="E46" s="2" t="s">
        <v>81</v>
      </c>
      <c r="F46" s="10">
        <v>169.08512999999999</v>
      </c>
      <c r="G46" s="11">
        <v>6.4089999999999998</v>
      </c>
      <c r="H46" s="2" t="s">
        <v>82</v>
      </c>
      <c r="I46" s="2">
        <v>169.08837</v>
      </c>
      <c r="J46" s="2">
        <v>170.09564</v>
      </c>
      <c r="K46" s="2" t="s">
        <v>22</v>
      </c>
      <c r="L46" s="2">
        <f>'Positive mode raw data'!L46/'Positive mode raw data'!L$135*0.2*0.003/0.12*0.2/1*1000000</f>
        <v>75.009833927530906</v>
      </c>
      <c r="M46" s="2">
        <f>'Positive mode raw data'!M46/'Positive mode raw data'!M$135*0.2*0.003/0.12*0.2/1*1000000</f>
        <v>81.990592623945204</v>
      </c>
      <c r="N46" s="2">
        <f>'Positive mode raw data'!N46/'Positive mode raw data'!N$135*0.2*0.003/0.12*0.2/1*1000000</f>
        <v>87.235625785163194</v>
      </c>
      <c r="O46" s="2">
        <f>'Positive mode raw data'!S46/'Positive mode raw data'!S$135*0.2*0.003/0.12*0.2/1*1000000</f>
        <v>88.7912048550089</v>
      </c>
      <c r="Q46" s="2">
        <f>'Positive mode raw data'!O46/'Positive mode raw data'!O$135*0.2*0.003/0.12*0.2/1*1000000</f>
        <v>230.118425782217</v>
      </c>
      <c r="R46" s="2">
        <f>'Positive mode raw data'!P46/'Positive mode raw data'!P$135*0.2*0.003/0.12*0.2/1*1000000</f>
        <v>97.200701807979598</v>
      </c>
      <c r="S46" s="2">
        <f>'Positive mode raw data'!Q46/'Positive mode raw data'!Q$135*0.2*0.003/0.12*0.2/1*1000000</f>
        <v>89.500566092797996</v>
      </c>
      <c r="T46" s="2">
        <f>'Positive mode raw data'!R46/'Positive mode raw data'!R$135*0.2*0.003/0.12*0.2/1*1000000</f>
        <v>86.929631724971102</v>
      </c>
    </row>
    <row r="47" spans="1:20" s="1" customFormat="1">
      <c r="A47" s="1">
        <v>1982</v>
      </c>
      <c r="B47" s="1" t="s">
        <v>83</v>
      </c>
      <c r="C47" s="1">
        <v>-4.4000000000000004</v>
      </c>
      <c r="D47" s="1">
        <v>11.4</v>
      </c>
      <c r="F47" s="14">
        <v>147.06841</v>
      </c>
      <c r="G47" s="15">
        <v>5.29</v>
      </c>
      <c r="H47" s="1" t="s">
        <v>84</v>
      </c>
      <c r="I47" s="1">
        <v>147.06777</v>
      </c>
      <c r="J47" s="1">
        <v>148.07504</v>
      </c>
      <c r="K47" s="1" t="s">
        <v>22</v>
      </c>
      <c r="L47" s="1">
        <f>'Positive mode raw data'!L47/'Positive mode raw data'!L$135*0.2*0.003/0.12*0.2/1*1000000</f>
        <v>24.271533644111098</v>
      </c>
      <c r="M47" s="1">
        <f>'Positive mode raw data'!M47/'Positive mode raw data'!M$135*0.2*0.003/0.12*0.2/1*1000000</f>
        <v>31.5798912047477</v>
      </c>
      <c r="N47" s="1">
        <f>'Positive mode raw data'!N47/'Positive mode raw data'!N$135*0.2*0.003/0.12*0.2/1*1000000</f>
        <v>33.581382673873698</v>
      </c>
      <c r="O47" s="1">
        <f>'Positive mode raw data'!S47/'Positive mode raw data'!S$135*0.2*0.003/0.12*0.2/1*1000000</f>
        <v>111.809874110647</v>
      </c>
      <c r="Q47" s="1">
        <f>'Positive mode raw data'!O47/'Positive mode raw data'!O$135*0.2*0.003/0.12*0.2/1*1000000</f>
        <v>29.869954404413299</v>
      </c>
      <c r="R47" s="1">
        <f>'Positive mode raw data'!P47/'Positive mode raw data'!P$135*0.2*0.003/0.12*0.2/1*1000000</f>
        <v>48.098412749174997</v>
      </c>
      <c r="S47" s="1">
        <f>'Positive mode raw data'!Q47/'Positive mode raw data'!Q$135*0.2*0.003/0.12*0.2/1*1000000</f>
        <v>38.943857643083298</v>
      </c>
      <c r="T47" s="1">
        <f>'Positive mode raw data'!R47/'Positive mode raw data'!R$135*0.2*0.003/0.12*0.2/1*1000000</f>
        <v>33.411494255220099</v>
      </c>
    </row>
    <row r="48" spans="1:20" s="2" customFormat="1">
      <c r="A48" s="2">
        <v>1983</v>
      </c>
      <c r="B48" s="2" t="s">
        <v>83</v>
      </c>
      <c r="C48" s="2">
        <v>-4.33</v>
      </c>
      <c r="D48" s="2">
        <v>12.1</v>
      </c>
      <c r="F48" s="10">
        <v>147.06841</v>
      </c>
      <c r="G48" s="11">
        <v>5.0549999999999997</v>
      </c>
      <c r="H48" s="2" t="s">
        <v>84</v>
      </c>
      <c r="I48" s="2">
        <v>147.06778</v>
      </c>
      <c r="J48" s="2">
        <v>148.07505</v>
      </c>
      <c r="K48" s="2" t="s">
        <v>22</v>
      </c>
      <c r="L48" s="2">
        <f>'Positive mode raw data'!L48/'Positive mode raw data'!L$135*0.2*0.003/0.12*0.2/1*1000000</f>
        <v>81.746363421056699</v>
      </c>
      <c r="M48" s="2">
        <f>'Positive mode raw data'!M48/'Positive mode raw data'!M$135*0.2*0.003/0.12*0.2/1*1000000</f>
        <v>654.49017162007397</v>
      </c>
      <c r="N48" s="2">
        <f>'Positive mode raw data'!N48/'Positive mode raw data'!N$135*0.2*0.003/0.12*0.2/1*1000000</f>
        <v>92.111063355383095</v>
      </c>
      <c r="O48" s="2">
        <f>'Positive mode raw data'!S48/'Positive mode raw data'!S$135*0.2*0.003/0.12*0.2/1*1000000</f>
        <v>115.723289938036</v>
      </c>
      <c r="Q48" s="2">
        <f>'Positive mode raw data'!O48/'Positive mode raw data'!O$135*0.2*0.003/0.12*0.2/1*1000000</f>
        <v>55.208676575237298</v>
      </c>
      <c r="R48" s="2">
        <f>'Positive mode raw data'!P48/'Positive mode raw data'!P$135*0.2*0.003/0.12*0.2/1*1000000</f>
        <v>79.237825424559105</v>
      </c>
      <c r="S48" s="2">
        <f>'Positive mode raw data'!Q48/'Positive mode raw data'!Q$135*0.2*0.003/0.12*0.2/1*1000000</f>
        <v>90.940104294884094</v>
      </c>
      <c r="T48" s="2">
        <f>'Positive mode raw data'!R48/'Positive mode raw data'!R$135*0.2*0.003/0.12*0.2/1*1000000</f>
        <v>132.64936356981801</v>
      </c>
    </row>
    <row r="49" spans="1:20" s="1" customFormat="1">
      <c r="A49" s="1">
        <v>1984</v>
      </c>
      <c r="B49" s="1" t="s">
        <v>83</v>
      </c>
      <c r="C49" s="1">
        <v>-4.2</v>
      </c>
      <c r="D49" s="1">
        <v>13.4</v>
      </c>
      <c r="F49" s="14">
        <v>147.06841</v>
      </c>
      <c r="G49" s="15">
        <v>4.8499999999999996</v>
      </c>
      <c r="H49" s="1" t="s">
        <v>84</v>
      </c>
      <c r="I49" s="1">
        <v>147.06780000000001</v>
      </c>
      <c r="J49" s="1">
        <v>148.07507000000001</v>
      </c>
      <c r="K49" s="1" t="s">
        <v>22</v>
      </c>
      <c r="L49" s="1">
        <f>'Positive mode raw data'!L49/'Positive mode raw data'!L$135*0.2*0.003/0.12*0.2/1*1000000</f>
        <v>54.899923850406303</v>
      </c>
      <c r="M49" s="1">
        <f>'Positive mode raw data'!M49/'Positive mode raw data'!M$135*0.2*0.003/0.12*0.2/1*1000000</f>
        <v>25.3141104912443</v>
      </c>
      <c r="N49" s="1">
        <f>'Positive mode raw data'!N49/'Positive mode raw data'!N$135*0.2*0.003/0.12*0.2/1*1000000</f>
        <v>80.046645865673597</v>
      </c>
      <c r="O49" s="1">
        <f>'Positive mode raw data'!S49/'Positive mode raw data'!S$135*0.2*0.003/0.12*0.2/1*1000000</f>
        <v>34.210246114326701</v>
      </c>
      <c r="Q49" s="1">
        <f>'Positive mode raw data'!O49/'Positive mode raw data'!O$135*0.2*0.003/0.12*0.2/1*1000000</f>
        <v>29.039461833872402</v>
      </c>
      <c r="R49" s="1">
        <f>'Positive mode raw data'!P49/'Positive mode raw data'!P$135*0.2*0.003/0.12*0.2/1*1000000</f>
        <v>79.237825424559105</v>
      </c>
      <c r="S49" s="1">
        <f>'Positive mode raw data'!Q49/'Positive mode raw data'!Q$135*0.2*0.003/0.12*0.2/1*1000000</f>
        <v>37.475192967784402</v>
      </c>
      <c r="T49" s="1">
        <f>'Positive mode raw data'!R49/'Positive mode raw data'!R$135*0.2*0.003/0.12*0.2/1*1000000</f>
        <v>34.9433125093435</v>
      </c>
    </row>
    <row r="50" spans="1:20" s="1" customFormat="1">
      <c r="A50" s="1">
        <v>1366</v>
      </c>
      <c r="B50" s="1" t="s">
        <v>85</v>
      </c>
      <c r="C50" s="1">
        <v>16.829999999999998</v>
      </c>
      <c r="D50" s="1">
        <v>46.8</v>
      </c>
      <c r="F50" s="14">
        <v>130.06299000000001</v>
      </c>
      <c r="G50" s="15">
        <v>6.4729999999999999</v>
      </c>
      <c r="H50" s="1" t="s">
        <v>86</v>
      </c>
      <c r="I50" s="1">
        <v>130.06518</v>
      </c>
      <c r="J50" s="1">
        <v>131.07246000000001</v>
      </c>
      <c r="K50" s="1" t="s">
        <v>22</v>
      </c>
      <c r="L50" s="1">
        <f>'Positive mode raw data'!L50/'Positive mode raw data'!L$135*0.2*0.003/0.12*0.2/1*1000000</f>
        <v>32.6328708960475</v>
      </c>
      <c r="M50" s="1">
        <f>'Positive mode raw data'!M50/'Positive mode raw data'!M$135*0.2*0.003/0.12*0.2/1*1000000</f>
        <v>10.5268051850448</v>
      </c>
      <c r="N50" s="1">
        <f>'Positive mode raw data'!N50/'Positive mode raw data'!N$135*0.2*0.003/0.12*0.2/1*1000000</f>
        <v>38.485928935677201</v>
      </c>
      <c r="O50" s="1">
        <f>'Positive mode raw data'!S50/'Positive mode raw data'!S$135*0.2*0.003/0.12*0.2/1*1000000</f>
        <v>24.792560040118399</v>
      </c>
      <c r="Q50" s="1">
        <f>'Positive mode raw data'!O50/'Positive mode raw data'!O$135*0.2*0.003/0.12*0.2/1*1000000</f>
        <v>59.701728422394297</v>
      </c>
      <c r="R50" s="1">
        <f>'Positive mode raw data'!P50/'Positive mode raw data'!P$135*0.2*0.003/0.12*0.2/1*1000000</f>
        <v>10.9520666641153</v>
      </c>
      <c r="S50" s="1">
        <f>'Positive mode raw data'!Q50/'Positive mode raw data'!Q$135*0.2*0.003/0.12*0.2/1*1000000</f>
        <v>16.0628898921249</v>
      </c>
      <c r="T50" s="1">
        <f>'Positive mode raw data'!R50/'Positive mode raw data'!R$135*0.2*0.003/0.12*0.2/1*1000000</f>
        <v>67.878020796968201</v>
      </c>
    </row>
    <row r="51" spans="1:20" s="2" customFormat="1">
      <c r="A51" s="2">
        <v>451</v>
      </c>
      <c r="B51" s="2" t="s">
        <v>87</v>
      </c>
      <c r="C51" s="2">
        <v>-0.75</v>
      </c>
      <c r="D51" s="2">
        <v>73.099999999999994</v>
      </c>
      <c r="F51" s="10">
        <v>103.06332999999999</v>
      </c>
      <c r="G51" s="11">
        <v>7.5410000000000004</v>
      </c>
      <c r="H51" s="2" t="s">
        <v>88</v>
      </c>
      <c r="I51" s="2">
        <v>103.06325</v>
      </c>
      <c r="J51" s="2">
        <v>104.07053000000001</v>
      </c>
      <c r="K51" s="2" t="s">
        <v>22</v>
      </c>
      <c r="L51" s="2">
        <f>'Positive mode raw data'!L51/'Positive mode raw data'!L$135*0.2*0.003/0.12*0.2/1*1000000</f>
        <v>112.81234509405699</v>
      </c>
      <c r="M51" s="2">
        <f>'Positive mode raw data'!M51/'Positive mode raw data'!M$135*0.2*0.003/0.12*0.2/1*1000000</f>
        <v>132.28066746031701</v>
      </c>
      <c r="N51" s="2">
        <f>'Positive mode raw data'!N51/'Positive mode raw data'!N$135*0.2*0.003/0.12*0.2/1*1000000</f>
        <v>58.065940491764898</v>
      </c>
      <c r="O51" s="2">
        <f>'Positive mode raw data'!S51/'Positive mode raw data'!S$135*0.2*0.003/0.12*0.2/1*1000000</f>
        <v>70.329460706733201</v>
      </c>
      <c r="Q51" s="2">
        <f>'Positive mode raw data'!O51/'Positive mode raw data'!O$135*0.2*0.003/0.12*0.2/1*1000000</f>
        <v>56.7246559429325</v>
      </c>
      <c r="R51" s="2">
        <f>'Positive mode raw data'!P51/'Positive mode raw data'!P$135*0.2*0.003/0.12*0.2/1*1000000</f>
        <v>108.993265781769</v>
      </c>
      <c r="S51" s="2">
        <f>'Positive mode raw data'!Q51/'Positive mode raw data'!Q$135*0.2*0.003/0.12*0.2/1*1000000</f>
        <v>110.71333053154299</v>
      </c>
      <c r="T51" s="2">
        <f>'Positive mode raw data'!R51/'Positive mode raw data'!R$135*0.2*0.003/0.12*0.2/1*1000000</f>
        <v>105.01197129569201</v>
      </c>
    </row>
    <row r="52" spans="1:20" s="2" customFormat="1">
      <c r="A52" s="2">
        <v>656</v>
      </c>
      <c r="B52" s="2" t="s">
        <v>89</v>
      </c>
      <c r="C52" s="2">
        <v>-2.1800000000000002</v>
      </c>
      <c r="D52" s="2">
        <v>84.3</v>
      </c>
      <c r="F52" s="10">
        <v>109.05276000000001</v>
      </c>
      <c r="G52" s="11">
        <v>4.5940000000000003</v>
      </c>
      <c r="H52" s="2" t="s">
        <v>47</v>
      </c>
      <c r="I52" s="2">
        <v>109.05253</v>
      </c>
      <c r="J52" s="2">
        <v>110.0598</v>
      </c>
      <c r="K52" s="2" t="s">
        <v>22</v>
      </c>
      <c r="L52" s="2">
        <f>'Positive mode raw data'!L52/'Positive mode raw data'!L$135*0.2*0.003/0.12*0.2/1*1000000</f>
        <v>1297.84474554133</v>
      </c>
      <c r="M52" s="2">
        <f>'Positive mode raw data'!M52/'Positive mode raw data'!M$135*0.2*0.003/0.12*0.2/1*1000000</f>
        <v>111.35658479905101</v>
      </c>
      <c r="N52" s="2">
        <f>'Positive mode raw data'!N52/'Positive mode raw data'!N$135*0.2*0.003/0.12*0.2/1*1000000</f>
        <v>7201.9958631701602</v>
      </c>
      <c r="O52" s="2">
        <f>'Positive mode raw data'!S52/'Positive mode raw data'!S$135*0.2*0.003/0.12*0.2/1*1000000</f>
        <v>272.67020002596598</v>
      </c>
      <c r="Q52" s="2">
        <f>'Positive mode raw data'!O52/'Positive mode raw data'!O$135*0.2*0.003/0.12*0.2/1*1000000</f>
        <v>172.93813160038201</v>
      </c>
      <c r="R52" s="2">
        <f>'Positive mode raw data'!P52/'Positive mode raw data'!P$135*0.2*0.003/0.12*0.2/1*1000000</f>
        <v>127.460128162763</v>
      </c>
      <c r="S52" s="2">
        <f>'Positive mode raw data'!Q52/'Positive mode raw data'!Q$135*0.2*0.003/0.12*0.2/1*1000000</f>
        <v>607.31283514340601</v>
      </c>
      <c r="T52" s="2">
        <f>'Positive mode raw data'!R52/'Positive mode raw data'!R$135*0.2*0.003/0.12*0.2/1*1000000</f>
        <v>283.28900969745098</v>
      </c>
    </row>
    <row r="53" spans="1:20" s="1" customFormat="1">
      <c r="A53" s="1">
        <v>1236</v>
      </c>
      <c r="B53" s="1" t="s">
        <v>90</v>
      </c>
      <c r="C53" s="1">
        <v>-3.54</v>
      </c>
      <c r="D53" s="1">
        <v>57.4</v>
      </c>
      <c r="E53" s="1" t="s">
        <v>91</v>
      </c>
      <c r="F53" s="14">
        <v>126.03169</v>
      </c>
      <c r="G53" s="15">
        <v>3.84</v>
      </c>
      <c r="H53" s="1" t="s">
        <v>21</v>
      </c>
      <c r="I53" s="1">
        <v>126.03125</v>
      </c>
      <c r="J53" s="1">
        <v>127.03852000000001</v>
      </c>
      <c r="K53" s="1" t="s">
        <v>22</v>
      </c>
      <c r="L53" s="1">
        <f>'Positive mode raw data'!L53/'Positive mode raw data'!L$135*0.2*0.003/0.12*0.2/1*1000000</f>
        <v>40.746902328401603</v>
      </c>
      <c r="M53" s="1">
        <f>'Positive mode raw data'!M53/'Positive mode raw data'!M$135*0.2*0.003/0.12*0.2/1*1000000</f>
        <v>53.923668780234998</v>
      </c>
      <c r="N53" s="1">
        <f>'Positive mode raw data'!N53/'Positive mode raw data'!N$135*0.2*0.003/0.12*0.2/1*1000000</f>
        <v>80.352408696751496</v>
      </c>
      <c r="O53" s="1">
        <f>'Positive mode raw data'!S53/'Positive mode raw data'!S$135*0.2*0.003/0.12*0.2/1*1000000</f>
        <v>30.709066527664199</v>
      </c>
      <c r="Q53" s="1">
        <f>'Positive mode raw data'!O53/'Positive mode raw data'!O$135*0.2*0.003/0.12*0.2/1*1000000</f>
        <v>21.650947599460899</v>
      </c>
      <c r="R53" s="1">
        <f>'Positive mode raw data'!P53/'Positive mode raw data'!P$135*0.2*0.003/0.12*0.2/1*1000000</f>
        <v>45.446835568103403</v>
      </c>
      <c r="S53" s="1">
        <f>'Positive mode raw data'!Q53/'Positive mode raw data'!Q$135*0.2*0.003/0.12*0.2/1*1000000</f>
        <v>45.449081856265899</v>
      </c>
      <c r="T53" s="1">
        <f>'Positive mode raw data'!R53/'Positive mode raw data'!R$135*0.2*0.003/0.12*0.2/1*1000000</f>
        <v>75.372540163235797</v>
      </c>
    </row>
    <row r="54" spans="1:20" s="1" customFormat="1">
      <c r="A54" s="1">
        <v>1100</v>
      </c>
      <c r="B54" s="1" t="s">
        <v>92</v>
      </c>
      <c r="C54" s="1">
        <v>-3</v>
      </c>
      <c r="D54" s="1">
        <v>86.3</v>
      </c>
      <c r="E54" s="1" t="s">
        <v>93</v>
      </c>
      <c r="F54" s="14">
        <v>122.03677999999999</v>
      </c>
      <c r="G54" s="15">
        <v>3.4540000000000002</v>
      </c>
      <c r="H54" s="1" t="s">
        <v>73</v>
      </c>
      <c r="I54" s="1">
        <v>122.03641</v>
      </c>
      <c r="J54" s="1">
        <v>123.04369</v>
      </c>
      <c r="K54" s="1" t="s">
        <v>22</v>
      </c>
      <c r="L54" s="1">
        <f>'Positive mode raw data'!L54/'Positive mode raw data'!L$135*0.2*0.003/0.12*0.2/1*1000000</f>
        <v>131.741724643</v>
      </c>
      <c r="M54" s="1">
        <f>'Positive mode raw data'!M54/'Positive mode raw data'!M$135*0.2*0.003/0.12*0.2/1*1000000</f>
        <v>39.652086053635799</v>
      </c>
      <c r="N54" s="1">
        <f>'Positive mode raw data'!N54/'Positive mode raw data'!N$135*0.2*0.003/0.12*0.2/1*1000000</f>
        <v>60.118242119319902</v>
      </c>
      <c r="O54" s="1">
        <f>'Positive mode raw data'!S54/'Positive mode raw data'!S$135*0.2*0.003/0.12*0.2/1*1000000</f>
        <v>82.811219908510196</v>
      </c>
      <c r="Q54" s="1">
        <f>'Positive mode raw data'!O54/'Positive mode raw data'!O$135*0.2*0.003/0.12*0.2/1*1000000</f>
        <v>84.704329961003197</v>
      </c>
      <c r="R54" s="1">
        <f>'Positive mode raw data'!P54/'Positive mode raw data'!P$135*0.2*0.003/0.12*0.2/1*1000000</f>
        <v>48.669171447079698</v>
      </c>
      <c r="S54" s="1">
        <f>'Positive mode raw data'!Q54/'Positive mode raw data'!Q$135*0.2*0.003/0.12*0.2/1*1000000</f>
        <v>52.9170115316834</v>
      </c>
      <c r="T54" s="1">
        <f>'Positive mode raw data'!R54/'Positive mode raw data'!R$135*0.2*0.003/0.12*0.2/1*1000000</f>
        <v>85.284810108382203</v>
      </c>
    </row>
    <row r="55" spans="1:20" s="1" customFormat="1">
      <c r="A55" s="1">
        <v>1105</v>
      </c>
      <c r="B55" s="1" t="s">
        <v>92</v>
      </c>
      <c r="C55" s="1">
        <v>-2.72</v>
      </c>
      <c r="D55" s="1">
        <v>36.799999999999997</v>
      </c>
      <c r="F55" s="14">
        <v>122.03677999999999</v>
      </c>
      <c r="G55" s="15">
        <v>3.7250000000000001</v>
      </c>
      <c r="H55" s="1" t="s">
        <v>73</v>
      </c>
      <c r="I55" s="1">
        <v>122.03645</v>
      </c>
      <c r="J55" s="1">
        <v>123.04371999999999</v>
      </c>
      <c r="K55" s="1" t="s">
        <v>22</v>
      </c>
      <c r="L55" s="1">
        <f>'Positive mode raw data'!L55/'Positive mode raw data'!L$135*0.2*0.003/0.12*0.2/1*1000000</f>
        <v>37.737850205585701</v>
      </c>
      <c r="M55" s="1">
        <f>'Positive mode raw data'!M55/'Positive mode raw data'!M$135*0.2*0.003/0.12*0.2/1*1000000</f>
        <v>48.406909133540601</v>
      </c>
      <c r="N55" s="1">
        <f>'Positive mode raw data'!N55/'Positive mode raw data'!N$135*0.2*0.003/0.12*0.2/1*1000000</f>
        <v>41.015870327082503</v>
      </c>
      <c r="O55" s="1">
        <f>'Positive mode raw data'!S55/'Positive mode raw data'!S$135*0.2*0.003/0.12*0.2/1*1000000</f>
        <v>431.61420033268502</v>
      </c>
      <c r="Q55" s="1">
        <f>'Positive mode raw data'!O55/'Positive mode raw data'!O$135*0.2*0.003/0.12*0.2/1*1000000</f>
        <v>27.773409635252701</v>
      </c>
      <c r="R55" s="1">
        <f>'Positive mode raw data'!P55/'Positive mode raw data'!P$135*0.2*0.003/0.12*0.2/1*1000000</f>
        <v>64.960337096241503</v>
      </c>
      <c r="S55" s="1">
        <f>'Positive mode raw data'!Q55/'Positive mode raw data'!Q$135*0.2*0.003/0.12*0.2/1*1000000</f>
        <v>75.1228722000359</v>
      </c>
      <c r="T55" s="1">
        <f>'Positive mode raw data'!R55/'Positive mode raw data'!R$135*0.2*0.003/0.12*0.2/1*1000000</f>
        <v>43.477620657727599</v>
      </c>
    </row>
    <row r="56" spans="1:20" s="1" customFormat="1">
      <c r="A56" s="1">
        <v>1693</v>
      </c>
      <c r="B56" s="1" t="s">
        <v>94</v>
      </c>
      <c r="C56" s="1">
        <v>-5.3</v>
      </c>
      <c r="D56" s="1">
        <v>33.1</v>
      </c>
      <c r="F56" s="14">
        <v>138.03169</v>
      </c>
      <c r="G56" s="15">
        <v>6.5750000000000002</v>
      </c>
      <c r="H56" s="1" t="s">
        <v>75</v>
      </c>
      <c r="I56" s="1">
        <v>138.03095999999999</v>
      </c>
      <c r="J56" s="1">
        <v>139.03824</v>
      </c>
      <c r="K56" s="1" t="s">
        <v>22</v>
      </c>
      <c r="L56" s="1">
        <f>'Positive mode raw data'!L56/'Positive mode raw data'!L$135*0.2*0.003/0.12*0.2/1*1000000</f>
        <v>11.590680168980899</v>
      </c>
      <c r="M56" s="1">
        <f>'Positive mode raw data'!M56/'Positive mode raw data'!M$135*0.2*0.003/0.12*0.2/1*1000000</f>
        <v>74.291751588837201</v>
      </c>
      <c r="N56" s="1">
        <f>'Positive mode raw data'!N56/'Positive mode raw data'!N$135*0.2*0.003/0.12*0.2/1*1000000</f>
        <v>76.192817104518099</v>
      </c>
      <c r="O56" s="1">
        <f>'Positive mode raw data'!S56/'Positive mode raw data'!S$135*0.2*0.003/0.12*0.2/1*1000000</f>
        <v>20313.722588138098</v>
      </c>
      <c r="Q56" s="1">
        <f>'Positive mode raw data'!O56/'Positive mode raw data'!O$135*0.2*0.003/0.12*0.2/1*1000000</f>
        <v>24.5381302724786</v>
      </c>
      <c r="R56" s="1">
        <f>'Positive mode raw data'!P56/'Positive mode raw data'!P$135*0.2*0.003/0.12*0.2/1*1000000</f>
        <v>12.4010871832951</v>
      </c>
      <c r="S56" s="1">
        <f>'Positive mode raw data'!Q56/'Positive mode raw data'!Q$135*0.2*0.003/0.12*0.2/1*1000000</f>
        <v>11.388965171576199</v>
      </c>
      <c r="T56" s="1">
        <f>'Positive mode raw data'!R56/'Positive mode raw data'!R$135*0.2*0.003/0.12*0.2/1*1000000</f>
        <v>116.673500387057</v>
      </c>
    </row>
    <row r="57" spans="1:20" s="1" customFormat="1">
      <c r="A57" s="1">
        <v>1694</v>
      </c>
      <c r="B57" s="1" t="s">
        <v>94</v>
      </c>
      <c r="C57" s="1">
        <v>-5.08</v>
      </c>
      <c r="D57" s="1">
        <v>48.1</v>
      </c>
      <c r="E57" s="1" t="s">
        <v>95</v>
      </c>
      <c r="F57" s="14">
        <v>138.03169</v>
      </c>
      <c r="G57" s="15">
        <v>6.6689999999999996</v>
      </c>
      <c r="H57" s="1" t="s">
        <v>75</v>
      </c>
      <c r="I57" s="1">
        <v>138.03099</v>
      </c>
      <c r="J57" s="1">
        <v>139.03827000000001</v>
      </c>
      <c r="K57" s="1" t="s">
        <v>22</v>
      </c>
      <c r="L57" s="1">
        <f>'Positive mode raw data'!L57/'Positive mode raw data'!L$135*0.2*0.003/0.12*0.2/1*1000000</f>
        <v>27.8240101223114</v>
      </c>
      <c r="M57" s="1">
        <f>'Positive mode raw data'!M57/'Positive mode raw data'!M$135*0.2*0.003/0.12*0.2/1*1000000</f>
        <v>74.291751588837201</v>
      </c>
      <c r="N57" s="1">
        <f>'Positive mode raw data'!N57/'Positive mode raw data'!N$135*0.2*0.003/0.12*0.2/1*1000000</f>
        <v>76.192817104518099</v>
      </c>
      <c r="O57" s="1">
        <f>'Positive mode raw data'!S57/'Positive mode raw data'!S$135*0.2*0.003/0.12*0.2/1*1000000</f>
        <v>26060.668134182499</v>
      </c>
      <c r="Q57" s="1">
        <f>'Positive mode raw data'!O57/'Positive mode raw data'!O$135*0.2*0.003/0.12*0.2/1*1000000</f>
        <v>24.5381302724786</v>
      </c>
      <c r="R57" s="1">
        <f>'Positive mode raw data'!P57/'Positive mode raw data'!P$135*0.2*0.003/0.12*0.2/1*1000000</f>
        <v>22.771326323160402</v>
      </c>
      <c r="S57" s="1">
        <f>'Positive mode raw data'!Q57/'Positive mode raw data'!Q$135*0.2*0.003/0.12*0.2/1*1000000</f>
        <v>28.867255481292801</v>
      </c>
      <c r="T57" s="1">
        <f>'Positive mode raw data'!R57/'Positive mode raw data'!R$135*0.2*0.003/0.12*0.2/1*1000000</f>
        <v>40.902869773491197</v>
      </c>
    </row>
    <row r="58" spans="1:20" s="2" customFormat="1">
      <c r="A58" s="2">
        <v>1487</v>
      </c>
      <c r="B58" s="2" t="s">
        <v>96</v>
      </c>
      <c r="C58" s="2">
        <v>-4.08</v>
      </c>
      <c r="D58" s="2">
        <v>90.4</v>
      </c>
      <c r="E58" s="2" t="s">
        <v>60</v>
      </c>
      <c r="F58" s="10">
        <v>133.05276000000001</v>
      </c>
      <c r="G58" s="11">
        <v>3.774</v>
      </c>
      <c r="H58" s="2" t="s">
        <v>61</v>
      </c>
      <c r="I58" s="2">
        <v>133.05222000000001</v>
      </c>
      <c r="J58" s="2">
        <v>134.05950000000001</v>
      </c>
      <c r="K58" s="2" t="s">
        <v>22</v>
      </c>
      <c r="L58" s="2">
        <f>'Positive mode raw data'!L58/'Positive mode raw data'!L$135*0.2*0.003/0.12*0.2/1*1000000</f>
        <v>117.467448254743</v>
      </c>
      <c r="M58" s="2">
        <f>'Positive mode raw data'!M58/'Positive mode raw data'!M$135*0.2*0.003/0.12*0.2/1*1000000</f>
        <v>256.96190866528099</v>
      </c>
      <c r="N58" s="2">
        <f>'Positive mode raw data'!N58/'Positive mode raw data'!N$135*0.2*0.003/0.12*0.2/1*1000000</f>
        <v>92.745069536619795</v>
      </c>
      <c r="O58" s="2">
        <f>'Positive mode raw data'!S58/'Positive mode raw data'!S$135*0.2*0.003/0.12*0.2/1*1000000</f>
        <v>350.44548165679203</v>
      </c>
      <c r="Q58" s="2">
        <f>'Positive mode raw data'!O58/'Positive mode raw data'!O$135*0.2*0.003/0.12*0.2/1*1000000</f>
        <v>269.12884278238101</v>
      </c>
      <c r="R58" s="2">
        <f>'Positive mode raw data'!P58/'Positive mode raw data'!P$135*0.2*0.003/0.12*0.2/1*1000000</f>
        <v>299.53401434551301</v>
      </c>
      <c r="S58" s="2">
        <f>'Positive mode raw data'!Q58/'Positive mode raw data'!Q$135*0.2*0.003/0.12*0.2/1*1000000</f>
        <v>339.10037649877</v>
      </c>
      <c r="T58" s="2">
        <f>'Positive mode raw data'!R58/'Positive mode raw data'!R$135*0.2*0.003/0.12*0.2/1*1000000</f>
        <v>562.48324139032502</v>
      </c>
    </row>
    <row r="59" spans="1:20" s="1" customFormat="1">
      <c r="A59" s="1">
        <v>2081</v>
      </c>
      <c r="B59" s="1" t="s">
        <v>97</v>
      </c>
      <c r="C59" s="1">
        <v>-5.0599999999999996</v>
      </c>
      <c r="D59" s="1">
        <v>13.5</v>
      </c>
      <c r="F59" s="14">
        <v>149.04768000000001</v>
      </c>
      <c r="G59" s="15">
        <v>3.4950000000000001</v>
      </c>
      <c r="H59" s="1" t="s">
        <v>98</v>
      </c>
      <c r="I59" s="1">
        <v>149.04692</v>
      </c>
      <c r="J59" s="1">
        <v>150.05420000000001</v>
      </c>
      <c r="K59" s="1" t="s">
        <v>22</v>
      </c>
      <c r="L59" s="1">
        <f>'Positive mode raw data'!L59/'Positive mode raw data'!L$135*0.2*0.003/0.12*0.2/1*1000000</f>
        <v>65.668289357406493</v>
      </c>
      <c r="M59" s="1">
        <f>'Positive mode raw data'!M59/'Positive mode raw data'!M$135*0.2*0.003/0.12*0.2/1*1000000</f>
        <v>36.317698722739003</v>
      </c>
      <c r="N59" s="1">
        <f>'Positive mode raw data'!N59/'Positive mode raw data'!N$135*0.2*0.003/0.12*0.2/1*1000000</f>
        <v>39.495863314308203</v>
      </c>
      <c r="O59" s="1">
        <f>'Positive mode raw data'!S59/'Positive mode raw data'!S$135*0.2*0.003/0.12*0.2/1*1000000</f>
        <v>31.109615198247699</v>
      </c>
      <c r="Q59" s="1">
        <f>'Positive mode raw data'!O59/'Positive mode raw data'!O$135*0.2*0.003/0.12*0.2/1*1000000</f>
        <v>84.836174944389896</v>
      </c>
      <c r="R59" s="1">
        <f>'Positive mode raw data'!P59/'Positive mode raw data'!P$135*0.2*0.003/0.12*0.2/1*1000000</f>
        <v>32.168081891575902</v>
      </c>
      <c r="S59" s="1">
        <f>'Positive mode raw data'!Q59/'Positive mode raw data'!Q$135*0.2*0.003/0.12*0.2/1*1000000</f>
        <v>53.688254115355903</v>
      </c>
      <c r="T59" s="1">
        <f>'Positive mode raw data'!R59/'Positive mode raw data'!R$135*0.2*0.003/0.12*0.2/1*1000000</f>
        <v>75.836689046606907</v>
      </c>
    </row>
    <row r="60" spans="1:20" s="1" customFormat="1">
      <c r="A60" s="1">
        <v>2085</v>
      </c>
      <c r="B60" s="1" t="s">
        <v>97</v>
      </c>
      <c r="C60" s="1">
        <v>-4.93</v>
      </c>
      <c r="D60" s="1">
        <v>19.899999999999999</v>
      </c>
      <c r="F60" s="14">
        <v>149.04768000000001</v>
      </c>
      <c r="G60" s="15">
        <v>3.6669999999999998</v>
      </c>
      <c r="H60" s="1" t="s">
        <v>98</v>
      </c>
      <c r="I60" s="1">
        <v>149.04694000000001</v>
      </c>
      <c r="J60" s="1">
        <v>150.05421999999999</v>
      </c>
      <c r="K60" s="1" t="s">
        <v>22</v>
      </c>
      <c r="L60" s="1">
        <f>'Positive mode raw data'!L60/'Positive mode raw data'!L$135*0.2*0.003/0.12*0.2/1*1000000</f>
        <v>28.603834487846299</v>
      </c>
      <c r="M60" s="1">
        <f>'Positive mode raw data'!M60/'Positive mode raw data'!M$135*0.2*0.003/0.12*0.2/1*1000000</f>
        <v>14.721493122038201</v>
      </c>
      <c r="N60" s="1">
        <f>'Positive mode raw data'!N60/'Positive mode raw data'!N$135*0.2*0.003/0.12*0.2/1*1000000</f>
        <v>39.495863314308203</v>
      </c>
      <c r="O60" s="1">
        <f>'Positive mode raw data'!S60/'Positive mode raw data'!S$135*0.2*0.003/0.12*0.2/1*1000000</f>
        <v>7.8794826535298101</v>
      </c>
      <c r="Q60" s="1">
        <f>'Positive mode raw data'!O60/'Positive mode raw data'!O$135*0.2*0.003/0.12*0.2/1*1000000</f>
        <v>73.578222809056996</v>
      </c>
      <c r="R60" s="1">
        <f>'Positive mode raw data'!P60/'Positive mode raw data'!P$135*0.2*0.003/0.12*0.2/1*1000000</f>
        <v>12.869423226956201</v>
      </c>
      <c r="S60" s="1">
        <f>'Positive mode raw data'!Q60/'Positive mode raw data'!Q$135*0.2*0.003/0.12*0.2/1*1000000</f>
        <v>28.9980203815328</v>
      </c>
      <c r="T60" s="1">
        <f>'Positive mode raw data'!R60/'Positive mode raw data'!R$135*0.2*0.003/0.12*0.2/1*1000000</f>
        <v>24.5422162596623</v>
      </c>
    </row>
    <row r="61" spans="1:20" s="2" customFormat="1">
      <c r="A61" s="2">
        <v>1154</v>
      </c>
      <c r="B61" s="2" t="s">
        <v>99</v>
      </c>
      <c r="C61" s="2">
        <v>-3.09</v>
      </c>
      <c r="D61" s="2">
        <v>63.1</v>
      </c>
      <c r="F61" s="10">
        <v>123.06841</v>
      </c>
      <c r="G61" s="11">
        <v>2.1789999999999998</v>
      </c>
      <c r="H61" s="2" t="s">
        <v>100</v>
      </c>
      <c r="I61" s="2">
        <v>123.06802999999999</v>
      </c>
      <c r="J61" s="2">
        <v>124.07531</v>
      </c>
      <c r="K61" s="2" t="s">
        <v>22</v>
      </c>
      <c r="L61" s="2">
        <f>'Positive mode raw data'!L61/'Positive mode raw data'!L$135*0.2*0.003/0.12*0.2/1*1000000</f>
        <v>54.596364037582298</v>
      </c>
      <c r="M61" s="2">
        <f>'Positive mode raw data'!M61/'Positive mode raw data'!M$135*0.2*0.003/0.12*0.2/1*1000000</f>
        <v>49.548208586836999</v>
      </c>
      <c r="N61" s="2">
        <f>'Positive mode raw data'!N61/'Positive mode raw data'!N$135*0.2*0.003/0.12*0.2/1*1000000</f>
        <v>1027.9067647601501</v>
      </c>
      <c r="O61" s="2">
        <f>'Positive mode raw data'!S61/'Positive mode raw data'!S$135*0.2*0.003/0.12*0.2/1*1000000</f>
        <v>69.857959406958201</v>
      </c>
      <c r="Q61" s="2">
        <f>'Positive mode raw data'!O61/'Positive mode raw data'!O$135*0.2*0.003/0.12*0.2/1*1000000</f>
        <v>33.991048272899</v>
      </c>
      <c r="R61" s="2">
        <f>'Positive mode raw data'!P61/'Positive mode raw data'!P$135*0.2*0.003/0.12*0.2/1*1000000</f>
        <v>52.604194993107697</v>
      </c>
      <c r="S61" s="2">
        <f>'Positive mode raw data'!Q61/'Positive mode raw data'!Q$135*0.2*0.003/0.12*0.2/1*1000000</f>
        <v>61.927666714879201</v>
      </c>
      <c r="T61" s="2">
        <f>'Positive mode raw data'!R61/'Positive mode raw data'!R$135*0.2*0.003/0.12*0.2/1*1000000</f>
        <v>70.688508335315404</v>
      </c>
    </row>
    <row r="62" spans="1:20" s="2" customFormat="1">
      <c r="A62" s="2">
        <v>1155</v>
      </c>
      <c r="B62" s="2" t="s">
        <v>99</v>
      </c>
      <c r="C62" s="2">
        <v>-2.95</v>
      </c>
      <c r="D62" s="2">
        <v>54.7</v>
      </c>
      <c r="F62" s="10">
        <v>123.06841</v>
      </c>
      <c r="G62" s="11">
        <v>2.609</v>
      </c>
      <c r="H62" s="2" t="s">
        <v>100</v>
      </c>
      <c r="I62" s="2">
        <v>123.06805</v>
      </c>
      <c r="J62" s="2">
        <v>124.07532999999999</v>
      </c>
      <c r="K62" s="2" t="s">
        <v>22</v>
      </c>
      <c r="L62" s="2">
        <f>'Positive mode raw data'!L62/'Positive mode raw data'!L$135*0.2*0.003/0.12*0.2/1*1000000</f>
        <v>126.229249136391</v>
      </c>
      <c r="M62" s="2">
        <f>'Positive mode raw data'!M62/'Positive mode raw data'!M$135*0.2*0.003/0.12*0.2/1*1000000</f>
        <v>110.975358779625</v>
      </c>
      <c r="N62" s="2">
        <f>'Positive mode raw data'!N62/'Positive mode raw data'!N$135*0.2*0.003/0.12*0.2/1*1000000</f>
        <v>379.143678620461</v>
      </c>
      <c r="O62" s="2">
        <f>'Positive mode raw data'!S62/'Positive mode raw data'!S$135*0.2*0.003/0.12*0.2/1*1000000</f>
        <v>167.222717560505</v>
      </c>
      <c r="Q62" s="2">
        <f>'Positive mode raw data'!O62/'Positive mode raw data'!O$135*0.2*0.003/0.12*0.2/1*1000000</f>
        <v>94.502620416463103</v>
      </c>
      <c r="R62" s="2">
        <f>'Positive mode raw data'!P62/'Positive mode raw data'!P$135*0.2*0.003/0.12*0.2/1*1000000</f>
        <v>169.284136803416</v>
      </c>
      <c r="S62" s="2">
        <f>'Positive mode raw data'!Q62/'Positive mode raw data'!Q$135*0.2*0.003/0.12*0.2/1*1000000</f>
        <v>168.32123648180399</v>
      </c>
      <c r="T62" s="2">
        <f>'Positive mode raw data'!R62/'Positive mode raw data'!R$135*0.2*0.003/0.12*0.2/1*1000000</f>
        <v>137.18384933133299</v>
      </c>
    </row>
    <row r="63" spans="1:20" s="1" customFormat="1">
      <c r="A63" s="1">
        <v>1828</v>
      </c>
      <c r="B63" s="1" t="s">
        <v>101</v>
      </c>
      <c r="C63" s="1">
        <v>-4.42</v>
      </c>
      <c r="D63" s="1">
        <v>97.9</v>
      </c>
      <c r="E63" s="1" t="s">
        <v>102</v>
      </c>
      <c r="F63" s="14">
        <v>143.04048</v>
      </c>
      <c r="G63" s="15">
        <v>2.746</v>
      </c>
      <c r="H63" s="1" t="s">
        <v>103</v>
      </c>
      <c r="I63" s="1">
        <v>143.03985</v>
      </c>
      <c r="J63" s="1">
        <v>144.04713000000001</v>
      </c>
      <c r="K63" s="1" t="s">
        <v>22</v>
      </c>
      <c r="L63" s="1">
        <f>'Positive mode raw data'!L63/'Positive mode raw data'!L$135*0.2*0.003/0.12*0.2/1*1000000</f>
        <v>59.966953248763303</v>
      </c>
      <c r="M63" s="1">
        <f>'Positive mode raw data'!M63/'Positive mode raw data'!M$135*0.2*0.003/0.12*0.2/1*1000000</f>
        <v>177.20158327339701</v>
      </c>
      <c r="N63" s="1">
        <f>'Positive mode raw data'!N63/'Positive mode raw data'!N$135*0.2*0.003/0.12*0.2/1*1000000</f>
        <v>185.49833622531901</v>
      </c>
      <c r="O63" s="1">
        <f>'Positive mode raw data'!S63/'Positive mode raw data'!S$135*0.2*0.003/0.12*0.2/1*1000000</f>
        <v>306.828534625999</v>
      </c>
      <c r="Q63" s="1">
        <f>'Positive mode raw data'!O63/'Positive mode raw data'!O$135*0.2*0.003/0.12*0.2/1*1000000</f>
        <v>46.376875320495103</v>
      </c>
      <c r="R63" s="1">
        <f>'Positive mode raw data'!P63/'Positive mode raw data'!P$135*0.2*0.003/0.12*0.2/1*1000000</f>
        <v>222.33141386655899</v>
      </c>
      <c r="S63" s="1">
        <f>'Positive mode raw data'!Q63/'Positive mode raw data'!Q$135*0.2*0.003/0.12*0.2/1*1000000</f>
        <v>675.70648185884204</v>
      </c>
      <c r="T63" s="1">
        <f>'Positive mode raw data'!R63/'Positive mode raw data'!R$135*0.2*0.003/0.12*0.2/1*1000000</f>
        <v>43.574375103029404</v>
      </c>
    </row>
    <row r="64" spans="1:20" s="1" customFormat="1">
      <c r="A64" s="1">
        <v>1725</v>
      </c>
      <c r="B64" s="1" t="s">
        <v>104</v>
      </c>
      <c r="C64" s="1">
        <v>-5.29</v>
      </c>
      <c r="D64" s="1">
        <v>36.1</v>
      </c>
      <c r="F64" s="14">
        <v>139.02694</v>
      </c>
      <c r="G64" s="15">
        <v>6.5860000000000003</v>
      </c>
      <c r="H64" s="1" t="s">
        <v>78</v>
      </c>
      <c r="I64" s="1">
        <v>139.02620999999999</v>
      </c>
      <c r="J64" s="1">
        <v>140.03348</v>
      </c>
      <c r="K64" s="1" t="s">
        <v>22</v>
      </c>
      <c r="L64" s="1">
        <f>'Positive mode raw data'!L64/'Positive mode raw data'!L$135*0.2*0.003/0.12*0.2/1*1000000</f>
        <v>0.91259504281647197</v>
      </c>
      <c r="M64" s="1">
        <f>'Positive mode raw data'!M64/'Positive mode raw data'!M$135*0.2*0.003/0.12*0.2/1*1000000</f>
        <v>0.90727307089824205</v>
      </c>
      <c r="N64" s="1">
        <f>'Positive mode raw data'!N64/'Positive mode raw data'!N$135*0.2*0.003/0.12*0.2/1*1000000</f>
        <v>1.29071853449953</v>
      </c>
      <c r="O64" s="1">
        <f>'Positive mode raw data'!S64/'Positive mode raw data'!S$135*0.2*0.003/0.12*0.2/1*1000000</f>
        <v>477.534336104712</v>
      </c>
      <c r="Q64" s="1">
        <f>'Positive mode raw data'!O64/'Positive mode raw data'!O$135*0.2*0.003/0.12*0.2/1*1000000</f>
        <v>1.3096010162601699</v>
      </c>
      <c r="R64" s="1">
        <f>'Positive mode raw data'!P64/'Positive mode raw data'!P$135*0.2*0.003/0.12*0.2/1*1000000</f>
        <v>2.0123268921971502</v>
      </c>
      <c r="S64" s="1">
        <f>'Positive mode raw data'!Q64/'Positive mode raw data'!Q$135*0.2*0.003/0.12*0.2/1*1000000</f>
        <v>1.3893151853533201</v>
      </c>
      <c r="T64" s="1">
        <f>'Positive mode raw data'!R64/'Positive mode raw data'!R$135*0.2*0.003/0.12*0.2/1*1000000</f>
        <v>1.35049365343483</v>
      </c>
    </row>
    <row r="65" spans="1:20" s="2" customFormat="1">
      <c r="A65" s="2">
        <v>2625</v>
      </c>
      <c r="B65" s="2" t="s">
        <v>105</v>
      </c>
      <c r="C65" s="2">
        <v>-5.22</v>
      </c>
      <c r="D65" s="2">
        <v>88.7</v>
      </c>
      <c r="F65" s="10">
        <v>164.08373</v>
      </c>
      <c r="G65" s="11">
        <v>7.7530000000000001</v>
      </c>
      <c r="H65" s="2" t="s">
        <v>106</v>
      </c>
      <c r="I65" s="2">
        <v>164.08287000000001</v>
      </c>
      <c r="J65" s="2">
        <v>165.09014999999999</v>
      </c>
      <c r="K65" s="2" t="s">
        <v>22</v>
      </c>
      <c r="L65" s="2">
        <f>'Positive mode raw data'!L65/'Positive mode raw data'!L$135*0.2*0.003/0.12*0.2/1*1000000</f>
        <v>753.00652568388</v>
      </c>
      <c r="M65" s="2">
        <f>'Positive mode raw data'!M65/'Positive mode raw data'!M$135*0.2*0.003/0.12*0.2/1*1000000</f>
        <v>48.8273114013979</v>
      </c>
      <c r="N65" s="2">
        <f>'Positive mode raw data'!N65/'Positive mode raw data'!N$135*0.2*0.003/0.12*0.2/1*1000000</f>
        <v>771.63969452559104</v>
      </c>
      <c r="O65" s="2">
        <f>'Positive mode raw data'!S65/'Positive mode raw data'!S$135*0.2*0.003/0.12*0.2/1*1000000</f>
        <v>53.5565239150989</v>
      </c>
      <c r="Q65" s="2">
        <f>'Positive mode raw data'!O65/'Positive mode raw data'!O$135*0.2*0.003/0.12*0.2/1*1000000</f>
        <v>150.008806037189</v>
      </c>
      <c r="R65" s="2">
        <f>'Positive mode raw data'!P65/'Positive mode raw data'!P$135*0.2*0.003/0.12*0.2/1*1000000</f>
        <v>510.726614058238</v>
      </c>
      <c r="S65" s="2">
        <f>'Positive mode raw data'!Q65/'Positive mode raw data'!Q$135*0.2*0.003/0.12*0.2/1*1000000</f>
        <v>1116.93054840525</v>
      </c>
      <c r="T65" s="2">
        <f>'Positive mode raw data'!R65/'Positive mode raw data'!R$135*0.2*0.003/0.12*0.2/1*1000000</f>
        <v>454.31998348268701</v>
      </c>
    </row>
    <row r="66" spans="1:20" s="2" customFormat="1">
      <c r="A66" s="2">
        <v>2630</v>
      </c>
      <c r="B66" s="2" t="s">
        <v>105</v>
      </c>
      <c r="C66" s="2">
        <v>-4.9400000000000004</v>
      </c>
      <c r="D66" s="2">
        <v>90.9</v>
      </c>
      <c r="F66" s="10">
        <v>164.08373</v>
      </c>
      <c r="G66" s="11">
        <v>7.907</v>
      </c>
      <c r="H66" s="2" t="s">
        <v>106</v>
      </c>
      <c r="I66" s="2">
        <v>164.08292</v>
      </c>
      <c r="J66" s="2">
        <v>165.09020000000001</v>
      </c>
      <c r="K66" s="2" t="s">
        <v>22</v>
      </c>
      <c r="L66" s="2">
        <f>'Positive mode raw data'!L66/'Positive mode raw data'!L$135*0.2*0.003/0.12*0.2/1*1000000</f>
        <v>5549.8004488890901</v>
      </c>
      <c r="M66" s="2">
        <f>'Positive mode raw data'!M66/'Positive mode raw data'!M$135*0.2*0.003/0.12*0.2/1*1000000</f>
        <v>266.09647459992902</v>
      </c>
      <c r="N66" s="2">
        <f>'Positive mode raw data'!N66/'Positive mode raw data'!N$135*0.2*0.003/0.12*0.2/1*1000000</f>
        <v>5184.5163961627104</v>
      </c>
      <c r="O66" s="2">
        <f>'Positive mode raw data'!S66/'Positive mode raw data'!S$135*0.2*0.003/0.12*0.2/1*1000000</f>
        <v>439.37496351099202</v>
      </c>
      <c r="Q66" s="2">
        <f>'Positive mode raw data'!O66/'Positive mode raw data'!O$135*0.2*0.003/0.12*0.2/1*1000000</f>
        <v>772.84104279385701</v>
      </c>
      <c r="R66" s="2">
        <f>'Positive mode raw data'!P66/'Positive mode raw data'!P$135*0.2*0.003/0.12*0.2/1*1000000</f>
        <v>2242.0751017929902</v>
      </c>
      <c r="S66" s="2">
        <f>'Positive mode raw data'!Q66/'Positive mode raw data'!Q$135*0.2*0.003/0.12*0.2/1*1000000</f>
        <v>4343.6253120804604</v>
      </c>
      <c r="T66" s="2">
        <f>'Positive mode raw data'!R66/'Positive mode raw data'!R$135*0.2*0.003/0.12*0.2/1*1000000</f>
        <v>2760.4049774513201</v>
      </c>
    </row>
    <row r="67" spans="1:20" s="1" customFormat="1">
      <c r="A67" s="1">
        <v>1490</v>
      </c>
      <c r="B67" s="1" t="s">
        <v>107</v>
      </c>
      <c r="C67" s="1">
        <v>-3.88</v>
      </c>
      <c r="D67" s="1">
        <v>66.7</v>
      </c>
      <c r="F67" s="14">
        <v>133.05276000000001</v>
      </c>
      <c r="G67" s="15">
        <v>3.238</v>
      </c>
      <c r="H67" s="1" t="s">
        <v>61</v>
      </c>
      <c r="I67" s="1">
        <v>133.05224999999999</v>
      </c>
      <c r="J67" s="1">
        <v>134.05951999999999</v>
      </c>
      <c r="K67" s="1" t="s">
        <v>22</v>
      </c>
      <c r="L67" s="1">
        <f>'Positive mode raw data'!L67/'Positive mode raw data'!L$135*0.2*0.003/0.12*0.2/1*1000000</f>
        <v>177.19090834572901</v>
      </c>
      <c r="M67" s="1">
        <f>'Positive mode raw data'!M67/'Positive mode raw data'!M$135*0.2*0.003/0.12*0.2/1*1000000</f>
        <v>161.59475856549901</v>
      </c>
      <c r="N67" s="1">
        <f>'Positive mode raw data'!N67/'Positive mode raw data'!N$135*0.2*0.003/0.12*0.2/1*1000000</f>
        <v>247.97476258548701</v>
      </c>
      <c r="O67" s="1">
        <f>'Positive mode raw data'!S67/'Positive mode raw data'!S$135*0.2*0.003/0.12*0.2/1*1000000</f>
        <v>203.99852757616</v>
      </c>
      <c r="Q67" s="1">
        <f>'Positive mode raw data'!O67/'Positive mode raw data'!O$135*0.2*0.003/0.12*0.2/1*1000000</f>
        <v>164.16419742815</v>
      </c>
      <c r="R67" s="1">
        <f>'Positive mode raw data'!P67/'Positive mode raw data'!P$135*0.2*0.003/0.12*0.2/1*1000000</f>
        <v>227.71853463249701</v>
      </c>
      <c r="S67" s="1">
        <f>'Positive mode raw data'!Q67/'Positive mode raw data'!Q$135*0.2*0.003/0.12*0.2/1*1000000</f>
        <v>226.638494425114</v>
      </c>
      <c r="T67" s="1">
        <f>'Positive mode raw data'!R67/'Positive mode raw data'!R$135*0.2*0.003/0.12*0.2/1*1000000</f>
        <v>306.59311162682599</v>
      </c>
    </row>
    <row r="68" spans="1:20" s="2" customFormat="1" ht="15" customHeight="1">
      <c r="A68" s="2">
        <v>3467</v>
      </c>
      <c r="B68" s="2" t="s">
        <v>108</v>
      </c>
      <c r="C68" s="2">
        <v>-4.6399999999999997</v>
      </c>
      <c r="D68" s="2">
        <v>48.3</v>
      </c>
      <c r="E68" s="2" t="s">
        <v>109</v>
      </c>
      <c r="F68" s="10">
        <v>191.05824000000001</v>
      </c>
      <c r="G68" s="11">
        <v>4.8760000000000003</v>
      </c>
      <c r="H68" s="2" t="s">
        <v>110</v>
      </c>
      <c r="I68" s="2">
        <v>191.05735999999999</v>
      </c>
      <c r="J68" s="2">
        <v>192.06462999999999</v>
      </c>
      <c r="K68" s="2" t="s">
        <v>22</v>
      </c>
      <c r="L68" s="2">
        <f>'Positive mode raw data'!L68/'Positive mode raw data'!L$135*0.2*0.003/0.12*0.2/1*1000000</f>
        <v>23.384935888641699</v>
      </c>
      <c r="M68" s="2">
        <f>'Positive mode raw data'!M68/'Positive mode raw data'!M$135*0.2*0.003/0.12*0.2/1*1000000</f>
        <v>324.61929356153797</v>
      </c>
      <c r="N68" s="2">
        <f>'Positive mode raw data'!N68/'Positive mode raw data'!N$135*0.2*0.003/0.12*0.2/1*1000000</f>
        <v>259.043956071146</v>
      </c>
      <c r="O68" s="2">
        <f>'Positive mode raw data'!S68/'Positive mode raw data'!S$135*0.2*0.003/0.12*0.2/1*1000000</f>
        <v>5.5927172037050399</v>
      </c>
      <c r="Q68" s="2">
        <f>'Positive mode raw data'!O68/'Positive mode raw data'!O$135*0.2*0.003/0.12*0.2/1*1000000</f>
        <v>13.026846667927501</v>
      </c>
      <c r="R68" s="2">
        <f>'Positive mode raw data'!P68/'Positive mode raw data'!P$135*0.2*0.003/0.12*0.2/1*1000000</f>
        <v>4.5819832560501901</v>
      </c>
      <c r="S68" s="2">
        <f>'Positive mode raw data'!Q68/'Positive mode raw data'!Q$135*0.2*0.003/0.12*0.2/1*1000000</f>
        <v>5.7543639500314896</v>
      </c>
      <c r="T68" s="2">
        <f>'Positive mode raw data'!R68/'Positive mode raw data'!R$135*0.2*0.003/0.12*0.2/1*1000000</f>
        <v>3.2538898282217601</v>
      </c>
    </row>
    <row r="69" spans="1:20" s="1" customFormat="1">
      <c r="A69" s="1">
        <v>2545</v>
      </c>
      <c r="B69" s="1" t="s">
        <v>111</v>
      </c>
      <c r="C69" s="1">
        <v>19.87</v>
      </c>
      <c r="D69" s="1">
        <v>36.9</v>
      </c>
      <c r="F69" s="14">
        <v>162.10043999999999</v>
      </c>
      <c r="G69" s="15">
        <v>5.3029999999999999</v>
      </c>
      <c r="H69" s="1" t="s">
        <v>112</v>
      </c>
      <c r="I69" s="1">
        <v>162.10365999999999</v>
      </c>
      <c r="J69" s="1">
        <v>163.11094</v>
      </c>
      <c r="K69" s="1" t="s">
        <v>22</v>
      </c>
      <c r="L69" s="1">
        <f>'Positive mode raw data'!L69/'Positive mode raw data'!L$135*0.2*0.003/0.12*0.2/1*1000000</f>
        <v>121.663034757673</v>
      </c>
      <c r="M69" s="1">
        <f>'Positive mode raw data'!M69/'Positive mode raw data'!M$135*0.2*0.003/0.12*0.2/1*1000000</f>
        <v>62.591284010796201</v>
      </c>
      <c r="N69" s="1">
        <f>'Positive mode raw data'!N69/'Positive mode raw data'!N$135*0.2*0.003/0.12*0.2/1*1000000</f>
        <v>76.488279247246695</v>
      </c>
      <c r="O69" s="1">
        <f>'Positive mode raw data'!S69/'Positive mode raw data'!S$135*0.2*0.003/0.12*0.2/1*1000000</f>
        <v>133.46472983094699</v>
      </c>
      <c r="Q69" s="1">
        <f>'Positive mode raw data'!O69/'Positive mode raw data'!O$135*0.2*0.003/0.12*0.2/1*1000000</f>
        <v>67.245521642234706</v>
      </c>
      <c r="R69" s="1">
        <f>'Positive mode raw data'!P69/'Positive mode raw data'!P$135*0.2*0.003/0.12*0.2/1*1000000</f>
        <v>168.88754743367099</v>
      </c>
      <c r="S69" s="1">
        <f>'Positive mode raw data'!Q69/'Positive mode raw data'!Q$135*0.2*0.003/0.12*0.2/1*1000000</f>
        <v>177.33493268184799</v>
      </c>
      <c r="T69" s="1">
        <f>'Positive mode raw data'!R69/'Positive mode raw data'!R$135*0.2*0.003/0.12*0.2/1*1000000</f>
        <v>149.656046380509</v>
      </c>
    </row>
    <row r="70" spans="1:20" s="1" customFormat="1">
      <c r="A70" s="1">
        <v>1806</v>
      </c>
      <c r="B70" s="1" t="s">
        <v>113</v>
      </c>
      <c r="C70" s="1">
        <v>-5.66</v>
      </c>
      <c r="D70" s="1">
        <v>29.6</v>
      </c>
      <c r="F70" s="14">
        <v>142.02661000000001</v>
      </c>
      <c r="G70" s="15">
        <v>6.577</v>
      </c>
      <c r="H70" s="1" t="s">
        <v>114</v>
      </c>
      <c r="I70" s="1">
        <v>142.0258</v>
      </c>
      <c r="J70" s="1">
        <v>143.03308000000001</v>
      </c>
      <c r="K70" s="1" t="s">
        <v>22</v>
      </c>
      <c r="L70" s="1">
        <f>'Positive mode raw data'!L70/'Positive mode raw data'!L$135*0.2*0.003/0.12*0.2/1*1000000</f>
        <v>3.3764211075852901</v>
      </c>
      <c r="M70" s="1">
        <f>'Positive mode raw data'!M70/'Positive mode raw data'!M$135*0.2*0.003/0.12*0.2/1*1000000</f>
        <v>6.5809121813659601</v>
      </c>
      <c r="N70" s="1">
        <f>'Positive mode raw data'!N70/'Positive mode raw data'!N$135*0.2*0.003/0.12*0.2/1*1000000</f>
        <v>5.2550279242020501</v>
      </c>
      <c r="O70" s="1">
        <f>'Positive mode raw data'!S70/'Positive mode raw data'!S$135*0.2*0.003/0.12*0.2/1*1000000</f>
        <v>1289.1897732167799</v>
      </c>
      <c r="Q70" s="1">
        <f>'Positive mode raw data'!O70/'Positive mode raw data'!O$135*0.2*0.003/0.12*0.2/1*1000000</f>
        <v>5.4134101672053996</v>
      </c>
      <c r="R70" s="1">
        <f>'Positive mode raw data'!P70/'Positive mode raw data'!P$135*0.2*0.003/0.12*0.2/1*1000000</f>
        <v>4.0244923758887197</v>
      </c>
      <c r="S70" s="1">
        <f>'Positive mode raw data'!Q70/'Positive mode raw data'!Q$135*0.2*0.003/0.12*0.2/1*1000000</f>
        <v>4.3089579515709504</v>
      </c>
      <c r="T70" s="1">
        <f>'Positive mode raw data'!R70/'Positive mode raw data'!R$135*0.2*0.003/0.12*0.2/1*1000000</f>
        <v>2.1692890411613299</v>
      </c>
    </row>
    <row r="71" spans="1:20" s="1" customFormat="1">
      <c r="A71" s="1">
        <v>3848</v>
      </c>
      <c r="B71" s="1" t="s">
        <v>115</v>
      </c>
      <c r="C71" s="1">
        <v>-5.17</v>
      </c>
      <c r="D71" s="1">
        <v>56.2</v>
      </c>
      <c r="E71" s="1" t="s">
        <v>116</v>
      </c>
      <c r="F71" s="14">
        <v>205.07389000000001</v>
      </c>
      <c r="G71" s="15">
        <v>4.1239999999999997</v>
      </c>
      <c r="H71" s="1" t="s">
        <v>117</v>
      </c>
      <c r="I71" s="1">
        <v>205.07283000000001</v>
      </c>
      <c r="J71" s="1">
        <v>206.08010999999999</v>
      </c>
      <c r="K71" s="1" t="s">
        <v>22</v>
      </c>
      <c r="L71" s="1">
        <f>'Positive mode raw data'!L71/'Positive mode raw data'!L$135*0.2*0.003/0.12*0.2/1*1000000</f>
        <v>7.8146084606006001</v>
      </c>
      <c r="M71" s="1">
        <f>'Positive mode raw data'!M71/'Positive mode raw data'!M$135*0.2*0.003/0.12*0.2/1*1000000</f>
        <v>5.7639724634381304</v>
      </c>
      <c r="N71" s="1">
        <f>'Positive mode raw data'!N71/'Positive mode raw data'!N$135*0.2*0.003/0.12*0.2/1*1000000</f>
        <v>1.7754464569758599</v>
      </c>
      <c r="O71" s="1">
        <f>'Positive mode raw data'!S71/'Positive mode raw data'!S$135*0.2*0.003/0.12*0.2/1*1000000</f>
        <v>5.3346728594546002</v>
      </c>
      <c r="Q71" s="1">
        <f>'Positive mode raw data'!O71/'Positive mode raw data'!O$135*0.2*0.003/0.12*0.2/1*1000000</f>
        <v>10.850630570331001</v>
      </c>
      <c r="R71" s="1">
        <f>'Positive mode raw data'!P71/'Positive mode raw data'!P$135*0.2*0.003/0.12*0.2/1*1000000</f>
        <v>9.8177221811360198</v>
      </c>
      <c r="S71" s="1">
        <f>'Positive mode raw data'!Q71/'Positive mode raw data'!Q$135*0.2*0.003/0.12*0.2/1*1000000</f>
        <v>6.8725342036269703</v>
      </c>
      <c r="T71" s="1">
        <f>'Positive mode raw data'!R71/'Positive mode raw data'!R$135*0.2*0.003/0.12*0.2/1*1000000</f>
        <v>53.165070949186003</v>
      </c>
    </row>
    <row r="72" spans="1:20" s="2" customFormat="1">
      <c r="A72" s="2">
        <v>3078</v>
      </c>
      <c r="B72" s="2" t="s">
        <v>118</v>
      </c>
      <c r="C72" s="2">
        <v>-5.87</v>
      </c>
      <c r="D72" s="2">
        <v>46.3</v>
      </c>
      <c r="F72" s="10">
        <v>178.09938</v>
      </c>
      <c r="G72" s="11">
        <v>11.185</v>
      </c>
      <c r="H72" s="2" t="s">
        <v>119</v>
      </c>
      <c r="I72" s="2">
        <v>178.09833</v>
      </c>
      <c r="J72" s="2">
        <v>179.10561000000001</v>
      </c>
      <c r="K72" s="2" t="s">
        <v>22</v>
      </c>
      <c r="L72" s="2">
        <f>'Positive mode raw data'!L72/'Positive mode raw data'!L$135*0.2*0.003/0.12*0.2/1*1000000</f>
        <v>581.10874612912096</v>
      </c>
      <c r="M72" s="2">
        <f>'Positive mode raw data'!M72/'Positive mode raw data'!M$135*0.2*0.003/0.12*0.2/1*1000000</f>
        <v>161.20396783990799</v>
      </c>
      <c r="N72" s="2">
        <f>'Positive mode raw data'!N72/'Positive mode raw data'!N$135*0.2*0.003/0.12*0.2/1*1000000</f>
        <v>177.915015315158</v>
      </c>
      <c r="O72" s="2">
        <f>'Positive mode raw data'!S72/'Positive mode raw data'!S$135*0.2*0.003/0.12*0.2/1*1000000</f>
        <v>123.88015288163299</v>
      </c>
      <c r="Q72" s="2">
        <f>'Positive mode raw data'!O72/'Positive mode raw data'!O$135*0.2*0.003/0.12*0.2/1*1000000</f>
        <v>257.55758276099903</v>
      </c>
      <c r="R72" s="2">
        <f>'Positive mode raw data'!P72/'Positive mode raw data'!P$135*0.2*0.003/0.12*0.2/1*1000000</f>
        <v>332.032653964573</v>
      </c>
      <c r="S72" s="2">
        <f>'Positive mode raw data'!Q72/'Positive mode raw data'!Q$135*0.2*0.003/0.12*0.2/1*1000000</f>
        <v>270.74895990759501</v>
      </c>
      <c r="T72" s="2">
        <f>'Positive mode raw data'!R72/'Positive mode raw data'!R$135*0.2*0.003/0.12*0.2/1*1000000</f>
        <v>167.85182665375601</v>
      </c>
    </row>
    <row r="73" spans="1:20" s="2" customFormat="1">
      <c r="A73" s="2">
        <v>1838</v>
      </c>
      <c r="B73" s="2" t="s">
        <v>120</v>
      </c>
      <c r="C73" s="2">
        <v>-4.45</v>
      </c>
      <c r="D73" s="2">
        <v>85.5</v>
      </c>
      <c r="F73" s="10">
        <v>143.0735</v>
      </c>
      <c r="G73" s="11">
        <v>3.9580000000000002</v>
      </c>
      <c r="H73" s="2" t="s">
        <v>121</v>
      </c>
      <c r="I73" s="2">
        <v>143.07285999999999</v>
      </c>
      <c r="J73" s="2">
        <v>144.08014</v>
      </c>
      <c r="K73" s="2" t="s">
        <v>22</v>
      </c>
      <c r="L73" s="2">
        <f>'Positive mode raw data'!L73/'Positive mode raw data'!L$135*0.2*0.003/0.12*0.2/1*1000000</f>
        <v>324.60553171614998</v>
      </c>
      <c r="M73" s="2">
        <f>'Positive mode raw data'!M73/'Positive mode raw data'!M$135*0.2*0.003/0.12*0.2/1*1000000</f>
        <v>380.002032392751</v>
      </c>
      <c r="N73" s="2">
        <f>'Positive mode raw data'!N73/'Positive mode raw data'!N$135*0.2*0.003/0.12*0.2/1*1000000</f>
        <v>509.47442984856298</v>
      </c>
      <c r="O73" s="2">
        <f>'Positive mode raw data'!S73/'Positive mode raw data'!S$135*0.2*0.003/0.12*0.2/1*1000000</f>
        <v>422.09244518957098</v>
      </c>
      <c r="Q73" s="2">
        <f>'Positive mode raw data'!O73/'Positive mode raw data'!O$135*0.2*0.003/0.12*0.2/1*1000000</f>
        <v>383.50432400448398</v>
      </c>
      <c r="R73" s="2">
        <f>'Positive mode raw data'!P73/'Positive mode raw data'!P$135*0.2*0.003/0.12*0.2/1*1000000</f>
        <v>170.74700917083899</v>
      </c>
      <c r="S73" s="2">
        <f>'Positive mode raw data'!Q73/'Positive mode raw data'!Q$135*0.2*0.003/0.12*0.2/1*1000000</f>
        <v>465.52034895706998</v>
      </c>
      <c r="T73" s="2">
        <f>'Positive mode raw data'!R73/'Positive mode raw data'!R$135*0.2*0.003/0.12*0.2/1*1000000</f>
        <v>634.22708756403301</v>
      </c>
    </row>
    <row r="74" spans="1:20" s="2" customFormat="1">
      <c r="A74" s="2">
        <v>1842</v>
      </c>
      <c r="B74" s="2" t="s">
        <v>120</v>
      </c>
      <c r="C74" s="2">
        <v>-4.12</v>
      </c>
      <c r="D74" s="2">
        <v>94.6</v>
      </c>
      <c r="F74" s="10">
        <v>143.0735</v>
      </c>
      <c r="G74" s="11">
        <v>4.4340000000000002</v>
      </c>
      <c r="H74" s="2" t="s">
        <v>121</v>
      </c>
      <c r="I74" s="2">
        <v>143.07291000000001</v>
      </c>
      <c r="J74" s="2">
        <v>144.08018999999999</v>
      </c>
      <c r="K74" s="2" t="s">
        <v>22</v>
      </c>
      <c r="L74" s="2">
        <f>'Positive mode raw data'!L74/'Positive mode raw data'!L$135*0.2*0.003/0.12*0.2/1*1000000</f>
        <v>162.55492560704101</v>
      </c>
      <c r="M74" s="2">
        <f>'Positive mode raw data'!M74/'Positive mode raw data'!M$135*0.2*0.003/0.12*0.2/1*1000000</f>
        <v>488.39305763976301</v>
      </c>
      <c r="N74" s="2">
        <f>'Positive mode raw data'!N74/'Positive mode raw data'!N$135*0.2*0.003/0.12*0.2/1*1000000</f>
        <v>175.13946761232401</v>
      </c>
      <c r="O74" s="2">
        <f>'Positive mode raw data'!S74/'Positive mode raw data'!S$135*0.2*0.003/0.12*0.2/1*1000000</f>
        <v>315.963897372205</v>
      </c>
      <c r="Q74" s="2">
        <f>'Positive mode raw data'!O74/'Positive mode raw data'!O$135*0.2*0.003/0.12*0.2/1*1000000</f>
        <v>211.568747043977</v>
      </c>
      <c r="R74" s="2">
        <f>'Positive mode raw data'!P74/'Positive mode raw data'!P$135*0.2*0.003/0.12*0.2/1*1000000</f>
        <v>545.88283791652896</v>
      </c>
      <c r="S74" s="2">
        <f>'Positive mode raw data'!Q74/'Positive mode raw data'!Q$135*0.2*0.003/0.12*0.2/1*1000000</f>
        <v>372.95807219664101</v>
      </c>
      <c r="T74" s="2">
        <f>'Positive mode raw data'!R74/'Positive mode raw data'!R$135*0.2*0.003/0.12*0.2/1*1000000</f>
        <v>317.59378744342803</v>
      </c>
    </row>
    <row r="75" spans="1:20" s="1" customFormat="1">
      <c r="A75" s="1">
        <v>2718</v>
      </c>
      <c r="B75" s="1" t="s">
        <v>122</v>
      </c>
      <c r="C75" s="1">
        <v>-4.45</v>
      </c>
      <c r="D75" s="1">
        <v>49.4</v>
      </c>
      <c r="F75" s="14">
        <v>166.09938</v>
      </c>
      <c r="G75" s="15">
        <v>5.1829999999999998</v>
      </c>
      <c r="H75" s="1" t="s">
        <v>123</v>
      </c>
      <c r="I75" s="1">
        <v>166.09863999999999</v>
      </c>
      <c r="J75" s="1">
        <v>167.10592</v>
      </c>
      <c r="K75" s="1" t="s">
        <v>22</v>
      </c>
      <c r="L75" s="1">
        <f>'Positive mode raw data'!L75/'Positive mode raw data'!L$135*0.2*0.003/0.12*0.2/1*1000000</f>
        <v>13.099103332105299</v>
      </c>
      <c r="M75" s="1">
        <f>'Positive mode raw data'!M75/'Positive mode raw data'!M$135*0.2*0.003/0.12*0.2/1*1000000</f>
        <v>141.67673566821699</v>
      </c>
      <c r="N75" s="1">
        <f>'Positive mode raw data'!N75/'Positive mode raw data'!N$135*0.2*0.003/0.12*0.2/1*1000000</f>
        <v>140.11483145190999</v>
      </c>
      <c r="O75" s="1">
        <f>'Positive mode raw data'!S75/'Positive mode raw data'!S$135*0.2*0.003/0.12*0.2/1*1000000</f>
        <v>42.309771910554602</v>
      </c>
      <c r="Q75" s="1">
        <f>'Positive mode raw data'!O75/'Positive mode raw data'!O$135*0.2*0.003/0.12*0.2/1*1000000</f>
        <v>13.641225984706301</v>
      </c>
      <c r="R75" s="1">
        <f>'Positive mode raw data'!P75/'Positive mode raw data'!P$135*0.2*0.003/0.12*0.2/1*1000000</f>
        <v>17.549672136962901</v>
      </c>
      <c r="S75" s="1">
        <f>'Positive mode raw data'!Q75/'Positive mode raw data'!Q$135*0.2*0.003/0.12*0.2/1*1000000</f>
        <v>16.293919023911901</v>
      </c>
      <c r="T75" s="1">
        <f>'Positive mode raw data'!R75/'Positive mode raw data'!R$135*0.2*0.003/0.12*0.2/1*1000000</f>
        <v>51.233191564033397</v>
      </c>
    </row>
    <row r="76" spans="1:20" s="2" customFormat="1">
      <c r="A76" s="2">
        <v>4216</v>
      </c>
      <c r="B76" s="2" t="s">
        <v>124</v>
      </c>
      <c r="C76" s="2">
        <v>-4.6900000000000004</v>
      </c>
      <c r="D76" s="2">
        <v>48.4</v>
      </c>
      <c r="F76" s="10">
        <v>221.14158</v>
      </c>
      <c r="G76" s="11">
        <v>8.2550000000000008</v>
      </c>
      <c r="H76" s="2" t="s">
        <v>125</v>
      </c>
      <c r="I76" s="2">
        <v>221.14053999999999</v>
      </c>
      <c r="J76" s="2">
        <v>222.14782</v>
      </c>
      <c r="K76" s="2" t="s">
        <v>22</v>
      </c>
      <c r="L76" s="2">
        <f>'Positive mode raw data'!L76/'Positive mode raw data'!L$135*0.2*0.003/0.12*0.2/1*1000000</f>
        <v>1016.48250223347</v>
      </c>
      <c r="M76" s="2">
        <f>'Positive mode raw data'!M76/'Positive mode raw data'!M$135*0.2*0.003/0.12*0.2/1*1000000</f>
        <v>73.637346006570795</v>
      </c>
      <c r="N76" s="2">
        <f>'Positive mode raw data'!N76/'Positive mode raw data'!N$135*0.2*0.003/0.12*0.2/1*1000000</f>
        <v>484.54440904006799</v>
      </c>
      <c r="O76" s="2">
        <f>'Positive mode raw data'!S76/'Positive mode raw data'!S$135*0.2*0.003/0.12*0.2/1*1000000</f>
        <v>22.100045132151799</v>
      </c>
      <c r="Q76" s="2">
        <f>'Positive mode raw data'!O76/'Positive mode raw data'!O$135*0.2*0.003/0.12*0.2/1*1000000</f>
        <v>133.105617842866</v>
      </c>
      <c r="R76" s="2">
        <f>'Positive mode raw data'!P76/'Positive mode raw data'!P$135*0.2*0.003/0.12*0.2/1*1000000</f>
        <v>159.481798583997</v>
      </c>
      <c r="S76" s="2">
        <f>'Positive mode raw data'!Q76/'Positive mode raw data'!Q$135*0.2*0.003/0.12*0.2/1*1000000</f>
        <v>131.390151501243</v>
      </c>
      <c r="T76" s="2">
        <f>'Positive mode raw data'!R76/'Positive mode raw data'!R$135*0.2*0.003/0.12*0.2/1*1000000</f>
        <v>296.93967837535098</v>
      </c>
    </row>
    <row r="77" spans="1:20" s="2" customFormat="1">
      <c r="A77" s="2">
        <v>4831</v>
      </c>
      <c r="B77" s="2" t="s">
        <v>126</v>
      </c>
      <c r="C77" s="2">
        <v>-9.67</v>
      </c>
      <c r="D77" s="2">
        <v>15.3</v>
      </c>
      <c r="F77" s="10">
        <v>255.09674999999999</v>
      </c>
      <c r="G77" s="11">
        <v>6.73</v>
      </c>
      <c r="H77" s="2" t="s">
        <v>127</v>
      </c>
      <c r="I77" s="2">
        <v>255.09429</v>
      </c>
      <c r="J77" s="2">
        <v>256.10156000000001</v>
      </c>
      <c r="K77" s="2" t="s">
        <v>22</v>
      </c>
      <c r="L77" s="2">
        <f>'Positive mode raw data'!L77/'Positive mode raw data'!L$135*0.2*0.003/0.12*0.2/1*1000000</f>
        <v>1.64665494214292</v>
      </c>
      <c r="M77" s="2">
        <f>'Positive mode raw data'!M77/'Positive mode raw data'!M$135*0.2*0.003/0.12*0.2/1*1000000</f>
        <v>1.5856098837238299</v>
      </c>
      <c r="N77" s="2">
        <f>'Positive mode raw data'!N77/'Positive mode raw data'!N$135*0.2*0.003/0.12*0.2/1*1000000</f>
        <v>2.3810966046888198</v>
      </c>
      <c r="O77" s="2">
        <f>'Positive mode raw data'!S77/'Positive mode raw data'!S$135*0.2*0.003/0.12*0.2/1*1000000</f>
        <v>1124.91662385626</v>
      </c>
      <c r="Q77" s="2">
        <f>'Positive mode raw data'!O77/'Positive mode raw data'!O$135*0.2*0.003/0.12*0.2/1*1000000</f>
        <v>6.0061362626210597</v>
      </c>
      <c r="R77" s="2">
        <f>'Positive mode raw data'!P77/'Positive mode raw data'!P$135*0.2*0.003/0.12*0.2/1*1000000</f>
        <v>5.1008070324522397</v>
      </c>
      <c r="S77" s="2">
        <f>'Positive mode raw data'!Q77/'Positive mode raw data'!Q$135*0.2*0.003/0.12*0.2/1*1000000</f>
        <v>3.7317264381192601</v>
      </c>
      <c r="T77" s="2">
        <f>'Positive mode raw data'!R77/'Positive mode raw data'!R$135*0.2*0.003/0.12*0.2/1*1000000</f>
        <v>3.44720411776097</v>
      </c>
    </row>
    <row r="78" spans="1:20" s="2" customFormat="1">
      <c r="A78" s="2">
        <v>1025</v>
      </c>
      <c r="B78" s="2" t="s">
        <v>128</v>
      </c>
      <c r="C78" s="2">
        <v>-3.32</v>
      </c>
      <c r="D78" s="2">
        <v>80.400000000000006</v>
      </c>
      <c r="E78" s="2" t="s">
        <v>129</v>
      </c>
      <c r="F78" s="10">
        <v>120.05750999999999</v>
      </c>
      <c r="G78" s="11">
        <v>3.9929999999999999</v>
      </c>
      <c r="H78" s="2" t="s">
        <v>130</v>
      </c>
      <c r="I78" s="2">
        <v>120.05712</v>
      </c>
      <c r="J78" s="2">
        <v>121.06439</v>
      </c>
      <c r="K78" s="2" t="s">
        <v>22</v>
      </c>
      <c r="L78" s="2">
        <f>'Positive mode raw data'!L78/'Positive mode raw data'!L$135*0.2*0.003/0.12*0.2/1*1000000</f>
        <v>3976.2569477706902</v>
      </c>
      <c r="M78" s="2">
        <f>'Positive mode raw data'!M78/'Positive mode raw data'!M$135*0.2*0.003/0.12*0.2/1*1000000</f>
        <v>825.81296557458097</v>
      </c>
      <c r="N78" s="2">
        <f>'Positive mode raw data'!N78/'Positive mode raw data'!N$135*0.2*0.003/0.12*0.2/1*1000000</f>
        <v>2038.20356472618</v>
      </c>
      <c r="O78" s="2">
        <f>'Positive mode raw data'!S78/'Positive mode raw data'!S$135*0.2*0.003/0.12*0.2/1*1000000</f>
        <v>4630.2876941186496</v>
      </c>
      <c r="Q78" s="2">
        <f>'Positive mode raw data'!O78/'Positive mode raw data'!O$135*0.2*0.003/0.12*0.2/1*1000000</f>
        <v>2608.9404818184398</v>
      </c>
      <c r="R78" s="2">
        <f>'Positive mode raw data'!P78/'Positive mode raw data'!P$135*0.2*0.003/0.12*0.2/1*1000000</f>
        <v>1348.6430027758299</v>
      </c>
      <c r="S78" s="2">
        <f>'Positive mode raw data'!Q78/'Positive mode raw data'!Q$135*0.2*0.003/0.12*0.2/1*1000000</f>
        <v>757.54018224198205</v>
      </c>
      <c r="T78" s="2">
        <f>'Positive mode raw data'!R78/'Positive mode raw data'!R$135*0.2*0.003/0.12*0.2/1*1000000</f>
        <v>1561.3829589023601</v>
      </c>
    </row>
    <row r="79" spans="1:20" s="2" customFormat="1">
      <c r="A79" s="2">
        <v>1028</v>
      </c>
      <c r="B79" s="2" t="s">
        <v>128</v>
      </c>
      <c r="C79" s="2">
        <v>-2.98</v>
      </c>
      <c r="D79" s="2">
        <v>73.900000000000006</v>
      </c>
      <c r="E79" s="2" t="s">
        <v>129</v>
      </c>
      <c r="F79" s="10">
        <v>120.05750999999999</v>
      </c>
      <c r="G79" s="11">
        <v>3.8420000000000001</v>
      </c>
      <c r="H79" s="2" t="s">
        <v>130</v>
      </c>
      <c r="I79" s="2">
        <v>120.05716</v>
      </c>
      <c r="J79" s="2">
        <v>121.06443</v>
      </c>
      <c r="K79" s="2" t="s">
        <v>22</v>
      </c>
      <c r="L79" s="2">
        <f>'Positive mode raw data'!L79/'Positive mode raw data'!L$135*0.2*0.003/0.12*0.2/1*1000000</f>
        <v>163.99181984141001</v>
      </c>
      <c r="M79" s="2">
        <f>'Positive mode raw data'!M79/'Positive mode raw data'!M$135*0.2*0.003/0.12*0.2/1*1000000</f>
        <v>472.00580026924303</v>
      </c>
      <c r="N79" s="2">
        <f>'Positive mode raw data'!N79/'Positive mode raw data'!N$135*0.2*0.003/0.12*0.2/1*1000000</f>
        <v>481.51260363847598</v>
      </c>
      <c r="O79" s="2">
        <f>'Positive mode raw data'!S79/'Positive mode raw data'!S$135*0.2*0.003/0.12*0.2/1*1000000</f>
        <v>953.94968298041999</v>
      </c>
      <c r="Q79" s="2">
        <f>'Positive mode raw data'!O79/'Positive mode raw data'!O$135*0.2*0.003/0.12*0.2/1*1000000</f>
        <v>198.084608821693</v>
      </c>
      <c r="R79" s="2">
        <f>'Positive mode raw data'!P79/'Positive mode raw data'!P$135*0.2*0.003/0.12*0.2/1*1000000</f>
        <v>208.65016299140399</v>
      </c>
      <c r="S79" s="2">
        <f>'Positive mode raw data'!Q79/'Positive mode raw data'!Q$135*0.2*0.003/0.12*0.2/1*1000000</f>
        <v>410.02047768107599</v>
      </c>
      <c r="T79" s="2">
        <f>'Positive mode raw data'!R79/'Positive mode raw data'!R$135*0.2*0.003/0.12*0.2/1*1000000</f>
        <v>218.84531282747199</v>
      </c>
    </row>
    <row r="80" spans="1:20" s="1" customFormat="1">
      <c r="A80" s="1">
        <v>2383</v>
      </c>
      <c r="B80" s="1" t="s">
        <v>131</v>
      </c>
      <c r="C80" s="1">
        <v>-4.63</v>
      </c>
      <c r="D80" s="1">
        <v>46.8</v>
      </c>
      <c r="F80" s="14">
        <v>157.07389000000001</v>
      </c>
      <c r="G80" s="15">
        <v>8.2680000000000007</v>
      </c>
      <c r="H80" s="1" t="s">
        <v>132</v>
      </c>
      <c r="I80" s="1">
        <v>157.07317</v>
      </c>
      <c r="J80" s="1">
        <v>158.08044000000001</v>
      </c>
      <c r="K80" s="1" t="s">
        <v>22</v>
      </c>
      <c r="L80" s="1">
        <f>'Positive mode raw data'!L80/'Positive mode raw data'!L$135*0.2*0.003/0.12*0.2/1*1000000</f>
        <v>427.56391605372397</v>
      </c>
      <c r="M80" s="1">
        <f>'Positive mode raw data'!M80/'Positive mode raw data'!M$135*0.2*0.003/0.12*0.2/1*1000000</f>
        <v>22.9356661104175</v>
      </c>
      <c r="N80" s="1">
        <f>'Positive mode raw data'!N80/'Positive mode raw data'!N$135*0.2*0.003/0.12*0.2/1*1000000</f>
        <v>294.85895615298602</v>
      </c>
      <c r="O80" s="1">
        <f>'Positive mode raw data'!S80/'Positive mode raw data'!S$135*0.2*0.003/0.12*0.2/1*1000000</f>
        <v>11.4088933189534</v>
      </c>
      <c r="Q80" s="1">
        <f>'Positive mode raw data'!O80/'Positive mode raw data'!O$135*0.2*0.003/0.12*0.2/1*1000000</f>
        <v>84.175974962592093</v>
      </c>
      <c r="R80" s="1">
        <f>'Positive mode raw data'!P80/'Positive mode raw data'!P$135*0.2*0.003/0.12*0.2/1*1000000</f>
        <v>89.271293338669693</v>
      </c>
      <c r="S80" s="1">
        <f>'Positive mode raw data'!Q80/'Positive mode raw data'!Q$135*0.2*0.003/0.12*0.2/1*1000000</f>
        <v>15.8197006690732</v>
      </c>
      <c r="T80" s="1">
        <f>'Positive mode raw data'!R80/'Positive mode raw data'!R$135*0.2*0.003/0.12*0.2/1*1000000</f>
        <v>125.937779030326</v>
      </c>
    </row>
    <row r="81" spans="1:20" s="2" customFormat="1">
      <c r="A81" s="2">
        <v>1566</v>
      </c>
      <c r="B81" s="2" t="s">
        <v>133</v>
      </c>
      <c r="C81" s="2">
        <v>-4.76</v>
      </c>
      <c r="D81" s="2">
        <v>98.1</v>
      </c>
      <c r="E81" s="2" t="s">
        <v>134</v>
      </c>
      <c r="F81" s="10">
        <v>135.05449999999999</v>
      </c>
      <c r="G81" s="11">
        <v>1.6839999999999999</v>
      </c>
      <c r="H81" s="2" t="s">
        <v>135</v>
      </c>
      <c r="I81" s="2">
        <v>135.05385000000001</v>
      </c>
      <c r="J81" s="2">
        <v>136.06112999999999</v>
      </c>
      <c r="K81" s="2" t="s">
        <v>22</v>
      </c>
      <c r="L81" s="2">
        <f>'Positive mode raw data'!L81/'Positive mode raw data'!L$135*0.2*0.003/0.12*0.2/1*1000000</f>
        <v>513.82346237973002</v>
      </c>
      <c r="M81" s="2">
        <f>'Positive mode raw data'!M81/'Positive mode raw data'!M$135*0.2*0.003/0.12*0.2/1*1000000</f>
        <v>548.95269703231497</v>
      </c>
      <c r="N81" s="2">
        <f>'Positive mode raw data'!N81/'Positive mode raw data'!N$135*0.2*0.003/0.12*0.2/1*1000000</f>
        <v>802.30772846035904</v>
      </c>
      <c r="O81" s="2">
        <f>'Positive mode raw data'!S81/'Positive mode raw data'!S$135*0.2*0.003/0.12*0.2/1*1000000</f>
        <v>6500.0199707927804</v>
      </c>
      <c r="Q81" s="2">
        <f>'Positive mode raw data'!O81/'Positive mode raw data'!O$135*0.2*0.003/0.12*0.2/1*1000000</f>
        <v>157.171658030922</v>
      </c>
      <c r="R81" s="2">
        <f>'Positive mode raw data'!P81/'Positive mode raw data'!P$135*0.2*0.003/0.12*0.2/1*1000000</f>
        <v>436.41420365185502</v>
      </c>
      <c r="S81" s="2">
        <f>'Positive mode raw data'!Q81/'Positive mode raw data'!Q$135*0.2*0.003/0.12*0.2/1*1000000</f>
        <v>502.31556490777399</v>
      </c>
      <c r="T81" s="2">
        <f>'Positive mode raw data'!R81/'Positive mode raw data'!R$135*0.2*0.003/0.12*0.2/1*1000000</f>
        <v>88.234031458909797</v>
      </c>
    </row>
    <row r="82" spans="1:20" s="1" customFormat="1">
      <c r="A82" s="1">
        <v>1567</v>
      </c>
      <c r="B82" s="1" t="s">
        <v>133</v>
      </c>
      <c r="C82" s="1">
        <v>-4.6900000000000004</v>
      </c>
      <c r="D82" s="1">
        <v>70.2</v>
      </c>
      <c r="E82" s="1" t="s">
        <v>134</v>
      </c>
      <c r="F82" s="14">
        <v>135.05449999999999</v>
      </c>
      <c r="G82" s="15">
        <v>1.4830000000000001</v>
      </c>
      <c r="H82" s="1" t="s">
        <v>135</v>
      </c>
      <c r="I82" s="1">
        <v>135.05385999999999</v>
      </c>
      <c r="J82" s="1">
        <v>136.06113999999999</v>
      </c>
      <c r="K82" s="1" t="s">
        <v>22</v>
      </c>
      <c r="L82" s="1">
        <f>'Positive mode raw data'!L82/'Positive mode raw data'!L$135*0.2*0.003/0.12*0.2/1*1000000</f>
        <v>66.298999234910198</v>
      </c>
      <c r="M82" s="1">
        <f>'Positive mode raw data'!M82/'Positive mode raw data'!M$135*0.2*0.003/0.12*0.2/1*1000000</f>
        <v>8.2546053476598793</v>
      </c>
      <c r="N82" s="1">
        <f>'Positive mode raw data'!N82/'Positive mode raw data'!N$135*0.2*0.003/0.12*0.2/1*1000000</f>
        <v>29.739366646128101</v>
      </c>
      <c r="O82" s="1">
        <f>'Positive mode raw data'!S82/'Positive mode raw data'!S$135*0.2*0.003/0.12*0.2/1*1000000</f>
        <v>451.64653482302799</v>
      </c>
      <c r="Q82" s="1">
        <f>'Positive mode raw data'!O82/'Positive mode raw data'!O$135*0.2*0.003/0.12*0.2/1*1000000</f>
        <v>156.79537990173901</v>
      </c>
      <c r="R82" s="1">
        <f>'Positive mode raw data'!P82/'Positive mode raw data'!P$135*0.2*0.003/0.12*0.2/1*1000000</f>
        <v>9.3151499081888591</v>
      </c>
      <c r="S82" s="1">
        <f>'Positive mode raw data'!Q82/'Positive mode raw data'!Q$135*0.2*0.003/0.12*0.2/1*1000000</f>
        <v>6.6126655181957901</v>
      </c>
      <c r="T82" s="1">
        <f>'Positive mode raw data'!R82/'Positive mode raw data'!R$135*0.2*0.003/0.12*0.2/1*1000000</f>
        <v>23.78928721922</v>
      </c>
    </row>
    <row r="83" spans="1:20" s="1" customFormat="1">
      <c r="A83" s="1">
        <v>5062</v>
      </c>
      <c r="B83" s="1" t="s">
        <v>136</v>
      </c>
      <c r="C83" s="1">
        <v>-5.36</v>
      </c>
      <c r="D83" s="1">
        <v>91.2</v>
      </c>
      <c r="E83" s="1" t="s">
        <v>137</v>
      </c>
      <c r="F83" s="14">
        <v>267.09674999999999</v>
      </c>
      <c r="G83" s="15">
        <v>1.6870000000000001</v>
      </c>
      <c r="H83" s="1" t="s">
        <v>138</v>
      </c>
      <c r="I83" s="1">
        <v>267.09532000000002</v>
      </c>
      <c r="J83" s="1">
        <v>268.1026</v>
      </c>
      <c r="K83" s="1" t="s">
        <v>22</v>
      </c>
      <c r="L83" s="1">
        <f>'Positive mode raw data'!L83/'Positive mode raw data'!L$135*0.2*0.003/0.12*0.2/1*1000000</f>
        <v>7.9402755206245903</v>
      </c>
      <c r="M83" s="1">
        <f>'Positive mode raw data'!M83/'Positive mode raw data'!M$135*0.2*0.003/0.12*0.2/1*1000000</f>
        <v>10.216052872810099</v>
      </c>
      <c r="N83" s="1">
        <f>'Positive mode raw data'!N83/'Positive mode raw data'!N$135*0.2*0.003/0.12*0.2/1*1000000</f>
        <v>9.65710976170792</v>
      </c>
      <c r="O83" s="1">
        <f>'Positive mode raw data'!S83/'Positive mode raw data'!S$135*0.2*0.003/0.12*0.2/1*1000000</f>
        <v>130.86454453618401</v>
      </c>
      <c r="Q83" s="1">
        <f>'Positive mode raw data'!O83/'Positive mode raw data'!O$135*0.2*0.003/0.12*0.2/1*1000000</f>
        <v>2.1381659548309302</v>
      </c>
      <c r="R83" s="1">
        <f>'Positive mode raw data'!P83/'Positive mode raw data'!P$135*0.2*0.003/0.12*0.2/1*1000000</f>
        <v>6.1608864441251301</v>
      </c>
      <c r="S83" s="1">
        <f>'Positive mode raw data'!Q83/'Positive mode raw data'!Q$135*0.2*0.003/0.12*0.2/1*1000000</f>
        <v>9.6452387177203303</v>
      </c>
      <c r="T83" s="1">
        <f>'Positive mode raw data'!R83/'Positive mode raw data'!R$135*0.2*0.003/0.12*0.2/1*1000000</f>
        <v>1.1287832515174701</v>
      </c>
    </row>
    <row r="84" spans="1:20" s="2" customFormat="1">
      <c r="A84" s="2">
        <v>1935</v>
      </c>
      <c r="B84" s="2" t="s">
        <v>139</v>
      </c>
      <c r="C84" s="2">
        <v>-4.82</v>
      </c>
      <c r="D84" s="2">
        <v>14.3</v>
      </c>
      <c r="F84" s="10">
        <v>146.05790999999999</v>
      </c>
      <c r="G84" s="11">
        <v>9.2070000000000007</v>
      </c>
      <c r="H84" s="2" t="s">
        <v>140</v>
      </c>
      <c r="I84" s="2">
        <v>146.05721</v>
      </c>
      <c r="J84" s="2">
        <v>147.06448</v>
      </c>
      <c r="K84" s="2" t="s">
        <v>22</v>
      </c>
      <c r="L84" s="2">
        <f>'Positive mode raw data'!L84/'Positive mode raw data'!L$135*0.2*0.003/0.12*0.2/1*1000000</f>
        <v>699.521693512767</v>
      </c>
      <c r="M84" s="2">
        <f>'Positive mode raw data'!M84/'Positive mode raw data'!M$135*0.2*0.003/0.12*0.2/1*1000000</f>
        <v>731.02011405827898</v>
      </c>
      <c r="N84" s="2">
        <f>'Positive mode raw data'!N84/'Positive mode raw data'!N$135*0.2*0.003/0.12*0.2/1*1000000</f>
        <v>818.75610345069401</v>
      </c>
      <c r="O84" s="2">
        <f>'Positive mode raw data'!S84/'Positive mode raw data'!S$135*0.2*0.003/0.12*0.2/1*1000000</f>
        <v>917.41309335172002</v>
      </c>
      <c r="Q84" s="2">
        <f>'Positive mode raw data'!O84/'Positive mode raw data'!O$135*0.2*0.003/0.12*0.2/1*1000000</f>
        <v>679.39256905277796</v>
      </c>
      <c r="R84" s="2">
        <f>'Positive mode raw data'!P84/'Positive mode raw data'!P$135*0.2*0.003/0.12*0.2/1*1000000</f>
        <v>764.91083029350796</v>
      </c>
      <c r="S84" s="2">
        <f>'Positive mode raw data'!Q84/'Positive mode raw data'!Q$135*0.2*0.003/0.12*0.2/1*1000000</f>
        <v>671.10004418460096</v>
      </c>
      <c r="T84" s="2">
        <f>'Positive mode raw data'!R84/'Positive mode raw data'!R$135*0.2*0.003/0.12*0.2/1*1000000</f>
        <v>838.67357702551499</v>
      </c>
    </row>
    <row r="85" spans="1:20" s="2" customFormat="1">
      <c r="A85" s="2">
        <v>273</v>
      </c>
      <c r="B85" s="2" t="s">
        <v>141</v>
      </c>
      <c r="C85" s="2">
        <v>-0.34</v>
      </c>
      <c r="D85" s="2">
        <v>32.799999999999997</v>
      </c>
      <c r="F85" s="10">
        <v>93.057850000000002</v>
      </c>
      <c r="G85" s="11">
        <v>3.819</v>
      </c>
      <c r="H85" s="2" t="s">
        <v>142</v>
      </c>
      <c r="I85" s="2">
        <v>93.057820000000007</v>
      </c>
      <c r="J85" s="2">
        <v>94.065089999999998</v>
      </c>
      <c r="K85" s="2" t="s">
        <v>22</v>
      </c>
      <c r="L85" s="2">
        <f>'Positive mode raw data'!L85/'Positive mode raw data'!L$135*0.2*0.003/0.12*0.2/1*1000000</f>
        <v>190.47554908876199</v>
      </c>
      <c r="M85" s="2">
        <f>'Positive mode raw data'!M85/'Positive mode raw data'!M$135*0.2*0.003/0.12*0.2/1*1000000</f>
        <v>186.475627080652</v>
      </c>
      <c r="N85" s="2">
        <f>'Positive mode raw data'!N85/'Positive mode raw data'!N$135*0.2*0.003/0.12*0.2/1*1000000</f>
        <v>2901.5975579834499</v>
      </c>
      <c r="O85" s="2">
        <f>'Positive mode raw data'!S85/'Positive mode raw data'!S$135*0.2*0.003/0.12*0.2/1*1000000</f>
        <v>364.092445429733</v>
      </c>
      <c r="Q85" s="2">
        <f>'Positive mode raw data'!O85/'Positive mode raw data'!O$135*0.2*0.003/0.12*0.2/1*1000000</f>
        <v>194.60481916952199</v>
      </c>
      <c r="R85" s="2">
        <f>'Positive mode raw data'!P85/'Positive mode raw data'!P$135*0.2*0.003/0.12*0.2/1*1000000</f>
        <v>234.769861219907</v>
      </c>
      <c r="S85" s="2">
        <f>'Positive mode raw data'!Q85/'Positive mode raw data'!Q$135*0.2*0.003/0.12*0.2/1*1000000</f>
        <v>204.04801500146701</v>
      </c>
      <c r="T85" s="2">
        <f>'Positive mode raw data'!R85/'Positive mode raw data'!R$135*0.2*0.003/0.12*0.2/1*1000000</f>
        <v>202.23567463907699</v>
      </c>
    </row>
    <row r="86" spans="1:20" s="2" customFormat="1">
      <c r="A86" s="2">
        <v>277</v>
      </c>
      <c r="B86" s="2" t="s">
        <v>141</v>
      </c>
      <c r="C86" s="2">
        <v>1.08</v>
      </c>
      <c r="D86" s="2">
        <v>83.4</v>
      </c>
      <c r="F86" s="10">
        <v>93.057850000000002</v>
      </c>
      <c r="G86" s="11">
        <v>4.1210000000000004</v>
      </c>
      <c r="H86" s="2" t="s">
        <v>142</v>
      </c>
      <c r="I86" s="2">
        <v>93.057950000000005</v>
      </c>
      <c r="J86" s="2">
        <v>94.06523</v>
      </c>
      <c r="K86" s="2" t="s">
        <v>22</v>
      </c>
      <c r="L86" s="2">
        <f>'Positive mode raw data'!L86/'Positive mode raw data'!L$135*0.2*0.003/0.12*0.2/1*1000000</f>
        <v>343.59082805427801</v>
      </c>
      <c r="M86" s="2">
        <f>'Positive mode raw data'!M86/'Positive mode raw data'!M$135*0.2*0.003/0.12*0.2/1*1000000</f>
        <v>342.12308064496602</v>
      </c>
      <c r="N86" s="2">
        <f>'Positive mode raw data'!N86/'Positive mode raw data'!N$135*0.2*0.003/0.12*0.2/1*1000000</f>
        <v>312.00250122915401</v>
      </c>
      <c r="O86" s="2">
        <f>'Positive mode raw data'!S86/'Positive mode raw data'!S$135*0.2*0.003/0.12*0.2/1*1000000</f>
        <v>785.93375578449695</v>
      </c>
      <c r="Q86" s="2">
        <f>'Positive mode raw data'!O86/'Positive mode raw data'!O$135*0.2*0.003/0.12*0.2/1*1000000</f>
        <v>325.42918318608002</v>
      </c>
      <c r="R86" s="2">
        <f>'Positive mode raw data'!P86/'Positive mode raw data'!P$135*0.2*0.003/0.12*0.2/1*1000000</f>
        <v>203.42722290246101</v>
      </c>
      <c r="S86" s="2">
        <f>'Positive mode raw data'!Q86/'Positive mode raw data'!Q$135*0.2*0.003/0.12*0.2/1*1000000</f>
        <v>220.43822880386</v>
      </c>
      <c r="T86" s="2">
        <f>'Positive mode raw data'!R86/'Positive mode raw data'!R$135*0.2*0.003/0.12*0.2/1*1000000</f>
        <v>212.075171246352</v>
      </c>
    </row>
    <row r="87" spans="1:20" s="1" customFormat="1">
      <c r="A87" s="1">
        <v>4613</v>
      </c>
      <c r="B87" s="1" t="s">
        <v>143</v>
      </c>
      <c r="C87" s="1">
        <v>-9.8000000000000007</v>
      </c>
      <c r="D87" s="1">
        <v>18</v>
      </c>
      <c r="F87" s="14">
        <v>240.12224000000001</v>
      </c>
      <c r="G87" s="15">
        <v>7.093</v>
      </c>
      <c r="H87" s="1" t="s">
        <v>144</v>
      </c>
      <c r="I87" s="1">
        <v>240.11989</v>
      </c>
      <c r="J87" s="1">
        <v>241.12716</v>
      </c>
      <c r="K87" s="1" t="s">
        <v>22</v>
      </c>
      <c r="L87" s="1">
        <f>'Positive mode raw data'!L87/'Positive mode raw data'!L$135*0.2*0.003/0.12*0.2/1*1000000</f>
        <v>2.15338788833277</v>
      </c>
      <c r="M87" s="1">
        <f>'Positive mode raw data'!M87/'Positive mode raw data'!M$135*0.2*0.003/0.12*0.2/1*1000000</f>
        <v>1.3297915873084001</v>
      </c>
      <c r="N87" s="1">
        <f>'Positive mode raw data'!N87/'Positive mode raw data'!N$135*0.2*0.003/0.12*0.2/1*1000000</f>
        <v>2.2935239602919202</v>
      </c>
      <c r="O87" s="1">
        <f>'Positive mode raw data'!S87/'Positive mode raw data'!S$135*0.2*0.003/0.12*0.2/1*1000000</f>
        <v>2.0291206800905699</v>
      </c>
      <c r="Q87" s="1">
        <f>'Positive mode raw data'!O87/'Positive mode raw data'!O$135*0.2*0.003/0.12*0.2/1*1000000</f>
        <v>1.89538741333216</v>
      </c>
      <c r="R87" s="1">
        <f>'Positive mode raw data'!P87/'Positive mode raw data'!P$135*0.2*0.003/0.12*0.2/1*1000000</f>
        <v>37.580606795194797</v>
      </c>
      <c r="S87" s="1">
        <f>'Positive mode raw data'!Q87/'Positive mode raw data'!Q$135*0.2*0.003/0.12*0.2/1*1000000</f>
        <v>101.90865543479801</v>
      </c>
      <c r="T87" s="1">
        <f>'Positive mode raw data'!R87/'Positive mode raw data'!R$135*0.2*0.003/0.12*0.2/1*1000000</f>
        <v>2.2868411346309099</v>
      </c>
    </row>
    <row r="88" spans="1:20" s="1" customFormat="1">
      <c r="A88" s="1">
        <v>5612</v>
      </c>
      <c r="B88" s="1" t="s">
        <v>145</v>
      </c>
      <c r="C88" s="1">
        <v>-6.38</v>
      </c>
      <c r="D88" s="1">
        <v>86.2</v>
      </c>
      <c r="E88" s="1" t="s">
        <v>146</v>
      </c>
      <c r="F88" s="14">
        <v>304.24023</v>
      </c>
      <c r="G88" s="15">
        <v>10.781000000000001</v>
      </c>
      <c r="H88" s="1" t="s">
        <v>147</v>
      </c>
      <c r="I88" s="1">
        <v>304.23829000000001</v>
      </c>
      <c r="J88" s="1">
        <v>305.24556999999999</v>
      </c>
      <c r="K88" s="1" t="s">
        <v>22</v>
      </c>
      <c r="L88" s="1">
        <f>'Positive mode raw data'!L88/'Positive mode raw data'!L$135*0.2*0.003/0.12*0.2/1*1000000</f>
        <v>411.02209314191998</v>
      </c>
      <c r="M88" s="1">
        <f>'Positive mode raw data'!M88/'Positive mode raw data'!M$135*0.2*0.003/0.12*0.2/1*1000000</f>
        <v>83.954427624637901</v>
      </c>
      <c r="N88" s="1">
        <f>'Positive mode raw data'!N88/'Positive mode raw data'!N$135*0.2*0.003/0.12*0.2/1*1000000</f>
        <v>829.50468266728899</v>
      </c>
      <c r="O88" s="1">
        <f>'Positive mode raw data'!S88/'Positive mode raw data'!S$135*0.2*0.003/0.12*0.2/1*1000000</f>
        <v>21.217717065022299</v>
      </c>
      <c r="Q88" s="1">
        <f>'Positive mode raw data'!O88/'Positive mode raw data'!O$135*0.2*0.003/0.12*0.2/1*1000000</f>
        <v>745.48738220918199</v>
      </c>
      <c r="R88" s="1">
        <f>'Positive mode raw data'!P88/'Positive mode raw data'!P$135*0.2*0.003/0.12*0.2/1*1000000</f>
        <v>623.17658709934403</v>
      </c>
      <c r="S88" s="1">
        <f>'Positive mode raw data'!Q88/'Positive mode raw data'!Q$135*0.2*0.003/0.12*0.2/1*1000000</f>
        <v>150.22072510608101</v>
      </c>
      <c r="T88" s="1">
        <f>'Positive mode raw data'!R88/'Positive mode raw data'!R$135*0.2*0.003/0.12*0.2/1*1000000</f>
        <v>2010.09474952703</v>
      </c>
    </row>
    <row r="89" spans="1:20" s="1" customFormat="1">
      <c r="A89" s="1">
        <v>7623</v>
      </c>
      <c r="B89" s="1" t="s">
        <v>148</v>
      </c>
      <c r="C89" s="1">
        <v>-9.43</v>
      </c>
      <c r="D89" s="1">
        <v>92.9</v>
      </c>
      <c r="F89" s="14">
        <v>783.40948000000003</v>
      </c>
      <c r="G89" s="15">
        <v>12.89</v>
      </c>
      <c r="H89" s="1" t="s">
        <v>149</v>
      </c>
      <c r="I89" s="1">
        <v>783.40209000000004</v>
      </c>
      <c r="J89" s="1">
        <v>784.40967000000001</v>
      </c>
      <c r="K89" s="1" t="s">
        <v>22</v>
      </c>
      <c r="L89" s="1">
        <f>'Positive mode raw data'!L89/'Positive mode raw data'!L$135*0.2*0.003/0.12*0.2/1*1000000</f>
        <v>464.38790612455301</v>
      </c>
      <c r="M89" s="1">
        <f>'Positive mode raw data'!M89/'Positive mode raw data'!M$135*0.2*0.003/0.12*0.2/1*1000000</f>
        <v>6.4022471160868797</v>
      </c>
      <c r="N89" s="1">
        <f>'Positive mode raw data'!N89/'Positive mode raw data'!N$135*0.2*0.003/0.12*0.2/1*1000000</f>
        <v>1.32165251756868</v>
      </c>
      <c r="O89" s="1">
        <f>'Positive mode raw data'!S89/'Positive mode raw data'!S$135*0.2*0.003/0.12*0.2/1*1000000</f>
        <v>1.20261793634421</v>
      </c>
      <c r="Q89" s="1">
        <f>'Positive mode raw data'!O89/'Positive mode raw data'!O$135*0.2*0.003/0.12*0.2/1*1000000</f>
        <v>1.03973451187039</v>
      </c>
      <c r="R89" s="1">
        <f>'Positive mode raw data'!P89/'Positive mode raw data'!P$135*0.2*0.003/0.12*0.2/1*1000000</f>
        <v>1.8435130283321799</v>
      </c>
      <c r="S89" s="1">
        <f>'Positive mode raw data'!Q89/'Positive mode raw data'!Q$135*0.2*0.003/0.12*0.2/1*1000000</f>
        <v>1.6305278935855101</v>
      </c>
      <c r="T89" s="1">
        <f>'Positive mode raw data'!R89/'Positive mode raw data'!R$135*0.2*0.003/0.12*0.2/1*1000000</f>
        <v>30365.373964354501</v>
      </c>
    </row>
    <row r="90" spans="1:20" s="2" customFormat="1">
      <c r="A90" s="2">
        <v>7624</v>
      </c>
      <c r="B90" s="2" t="s">
        <v>148</v>
      </c>
      <c r="C90" s="2">
        <v>-9.3699999999999992</v>
      </c>
      <c r="D90" s="2">
        <v>92.4</v>
      </c>
      <c r="F90" s="10">
        <v>783.40948000000003</v>
      </c>
      <c r="G90" s="11">
        <v>13.201000000000001</v>
      </c>
      <c r="H90" s="2" t="s">
        <v>149</v>
      </c>
      <c r="I90" s="2">
        <v>783.40214000000003</v>
      </c>
      <c r="J90" s="2">
        <v>784.40949999999998</v>
      </c>
      <c r="K90" s="2" t="s">
        <v>22</v>
      </c>
      <c r="L90" s="2">
        <f>'Positive mode raw data'!L90/'Positive mode raw data'!L$135*0.2*0.003/0.12*0.2/1*1000000</f>
        <v>8917.1319232880796</v>
      </c>
      <c r="M90" s="2">
        <f>'Positive mode raw data'!M90/'Positive mode raw data'!M$135*0.2*0.003/0.12*0.2/1*1000000</f>
        <v>6213.30381244004</v>
      </c>
      <c r="N90" s="2">
        <f>'Positive mode raw data'!N90/'Positive mode raw data'!N$135*0.2*0.003/0.12*0.2/1*1000000</f>
        <v>2207.3756512413102</v>
      </c>
      <c r="O90" s="2">
        <f>'Positive mode raw data'!S90/'Positive mode raw data'!S$135*0.2*0.003/0.12*0.2/1*1000000</f>
        <v>640.28813623279098</v>
      </c>
      <c r="Q90" s="2">
        <f>'Positive mode raw data'!O90/'Positive mode raw data'!O$135*0.2*0.003/0.12*0.2/1*1000000</f>
        <v>4074.41203616349</v>
      </c>
      <c r="R90" s="2">
        <f>'Positive mode raw data'!P90/'Positive mode raw data'!P$135*0.2*0.003/0.12*0.2/1*1000000</f>
        <v>689.96111540030597</v>
      </c>
      <c r="S90" s="2">
        <f>'Positive mode raw data'!Q90/'Positive mode raw data'!Q$135*0.2*0.003/0.12*0.2/1*1000000</f>
        <v>140.686021323343</v>
      </c>
      <c r="T90" s="2">
        <f>'Positive mode raw data'!R90/'Positive mode raw data'!R$135*0.2*0.003/0.12*0.2/1*1000000</f>
        <v>14371.917552261801</v>
      </c>
    </row>
    <row r="91" spans="1:20" s="1" customFormat="1">
      <c r="A91" s="1">
        <v>7625</v>
      </c>
      <c r="B91" s="1" t="s">
        <v>148</v>
      </c>
      <c r="C91" s="1">
        <v>-9.24</v>
      </c>
      <c r="D91" s="1">
        <v>91.5</v>
      </c>
      <c r="F91" s="14">
        <v>783.40948000000003</v>
      </c>
      <c r="G91" s="15">
        <v>12.768000000000001</v>
      </c>
      <c r="H91" s="1" t="s">
        <v>149</v>
      </c>
      <c r="I91" s="1">
        <v>783.40224000000001</v>
      </c>
      <c r="J91" s="1">
        <v>784.40967000000001</v>
      </c>
      <c r="K91" s="1" t="s">
        <v>22</v>
      </c>
      <c r="L91" s="1">
        <f>'Positive mode raw data'!L91/'Positive mode raw data'!L$135*0.2*0.003/0.12*0.2/1*1000000</f>
        <v>10.9327460726075</v>
      </c>
      <c r="M91" s="1">
        <f>'Positive mode raw data'!M91/'Positive mode raw data'!M$135*0.2*0.003/0.12*0.2/1*1000000</f>
        <v>3.6014966540082001</v>
      </c>
      <c r="N91" s="1">
        <f>'Positive mode raw data'!N91/'Positive mode raw data'!N$135*0.2*0.003/0.12*0.2/1*1000000</f>
        <v>0.43261468438617001</v>
      </c>
      <c r="O91" s="1">
        <f>'Positive mode raw data'!S91/'Positive mode raw data'!S$135*0.2*0.003/0.12*0.2/1*1000000</f>
        <v>0.39923913054840399</v>
      </c>
      <c r="Q91" s="1">
        <f>'Positive mode raw data'!O91/'Positive mode raw data'!O$135*0.2*0.003/0.12*0.2/1*1000000</f>
        <v>0.445451564222273</v>
      </c>
      <c r="R91" s="1">
        <f>'Positive mode raw data'!P91/'Positive mode raw data'!P$135*0.2*0.003/0.12*0.2/1*1000000</f>
        <v>0.67967285839445202</v>
      </c>
      <c r="S91" s="1">
        <f>'Positive mode raw data'!Q91/'Positive mode raw data'!Q$135*0.2*0.003/0.12*0.2/1*1000000</f>
        <v>0.63057591413425695</v>
      </c>
      <c r="T91" s="1">
        <f>'Positive mode raw data'!R91/'Positive mode raw data'!R$135*0.2*0.003/0.12*0.2/1*1000000</f>
        <v>14651.7619498533</v>
      </c>
    </row>
    <row r="92" spans="1:20" s="2" customFormat="1">
      <c r="A92" s="2">
        <v>7626</v>
      </c>
      <c r="B92" s="2" t="s">
        <v>148</v>
      </c>
      <c r="C92" s="2">
        <v>-9.2200000000000006</v>
      </c>
      <c r="D92" s="2">
        <v>94.6</v>
      </c>
      <c r="F92" s="10">
        <v>783.40948000000003</v>
      </c>
      <c r="G92" s="11">
        <v>13.057</v>
      </c>
      <c r="H92" s="2" t="s">
        <v>149</v>
      </c>
      <c r="I92" s="2">
        <v>783.40225999999996</v>
      </c>
      <c r="J92" s="2">
        <v>784.40961000000004</v>
      </c>
      <c r="K92" s="2" t="s">
        <v>22</v>
      </c>
      <c r="L92" s="2">
        <f>'Positive mode raw data'!L92/'Positive mode raw data'!L$135*0.2*0.003/0.12*0.2/1*1000000</f>
        <v>16830.060455876101</v>
      </c>
      <c r="M92" s="2">
        <f>'Positive mode raw data'!M92/'Positive mode raw data'!M$135*0.2*0.003/0.12*0.2/1*1000000</f>
        <v>6248.6662016324399</v>
      </c>
      <c r="N92" s="2">
        <f>'Positive mode raw data'!N92/'Positive mode raw data'!N$135*0.2*0.003/0.12*0.2/1*1000000</f>
        <v>2218.2207691959202</v>
      </c>
      <c r="O92" s="2">
        <f>'Positive mode raw data'!S92/'Positive mode raw data'!S$135*0.2*0.003/0.12*0.2/1*1000000</f>
        <v>639.94106760494901</v>
      </c>
      <c r="Q92" s="2">
        <f>'Positive mode raw data'!O92/'Positive mode raw data'!O$135*0.2*0.003/0.12*0.2/1*1000000</f>
        <v>4136.8533542138503</v>
      </c>
      <c r="R92" s="2">
        <f>'Positive mode raw data'!P92/'Positive mode raw data'!P$135*0.2*0.003/0.12*0.2/1*1000000</f>
        <v>694.39362139954301</v>
      </c>
      <c r="S92" s="2">
        <f>'Positive mode raw data'!Q92/'Positive mode raw data'!Q$135*0.2*0.003/0.12*0.2/1*1000000</f>
        <v>139.343126425447</v>
      </c>
      <c r="T92" s="2">
        <f>'Positive mode raw data'!R92/'Positive mode raw data'!R$135*0.2*0.003/0.12*0.2/1*1000000</f>
        <v>26986.857567448202</v>
      </c>
    </row>
    <row r="93" spans="1:20" s="2" customFormat="1">
      <c r="A93" s="2">
        <v>1066</v>
      </c>
      <c r="B93" s="2" t="s">
        <v>150</v>
      </c>
      <c r="C93" s="2">
        <v>-3.75</v>
      </c>
      <c r="D93" s="2">
        <v>39.5</v>
      </c>
      <c r="F93" s="10">
        <v>121.05276000000001</v>
      </c>
      <c r="G93" s="11">
        <v>3.9910000000000001</v>
      </c>
      <c r="H93" s="2" t="s">
        <v>151</v>
      </c>
      <c r="I93" s="2">
        <v>121.05231000000001</v>
      </c>
      <c r="J93" s="2">
        <v>122.05959</v>
      </c>
      <c r="K93" s="2" t="s">
        <v>22</v>
      </c>
      <c r="L93" s="2">
        <f>'Positive mode raw data'!L93/'Positive mode raw data'!L$135*0.2*0.003/0.12*0.2/1*1000000</f>
        <v>149.42656459812099</v>
      </c>
      <c r="M93" s="2">
        <f>'Positive mode raw data'!M93/'Positive mode raw data'!M$135*0.2*0.003/0.12*0.2/1*1000000</f>
        <v>129.58502226057001</v>
      </c>
      <c r="N93" s="2">
        <f>'Positive mode raw data'!N93/'Positive mode raw data'!N$135*0.2*0.003/0.12*0.2/1*1000000</f>
        <v>526.57380698447696</v>
      </c>
      <c r="O93" s="2">
        <f>'Positive mode raw data'!S93/'Positive mode raw data'!S$135*0.2*0.003/0.12*0.2/1*1000000</f>
        <v>149.52216303439599</v>
      </c>
      <c r="Q93" s="2">
        <f>'Positive mode raw data'!O93/'Positive mode raw data'!O$135*0.2*0.003/0.12*0.2/1*1000000</f>
        <v>125.226929409066</v>
      </c>
      <c r="R93" s="2">
        <f>'Positive mode raw data'!P93/'Positive mode raw data'!P$135*0.2*0.003/0.12*0.2/1*1000000</f>
        <v>163.28693444907699</v>
      </c>
      <c r="S93" s="2">
        <f>'Positive mode raw data'!Q93/'Positive mode raw data'!Q$135*0.2*0.003/0.12*0.2/1*1000000</f>
        <v>140.522523550561</v>
      </c>
      <c r="T93" s="2">
        <f>'Positive mode raw data'!R93/'Positive mode raw data'!R$135*0.2*0.003/0.12*0.2/1*1000000</f>
        <v>150.23456931450701</v>
      </c>
    </row>
    <row r="94" spans="1:20" s="1" customFormat="1">
      <c r="A94" s="1">
        <v>1096</v>
      </c>
      <c r="B94" s="1" t="s">
        <v>152</v>
      </c>
      <c r="C94" s="1">
        <v>-3.39</v>
      </c>
      <c r="D94" s="1">
        <v>62.3</v>
      </c>
      <c r="F94" s="14">
        <v>122.03677999999999</v>
      </c>
      <c r="G94" s="15">
        <v>4.6520000000000001</v>
      </c>
      <c r="H94" s="1" t="s">
        <v>73</v>
      </c>
      <c r="I94" s="1">
        <v>122.03637000000001</v>
      </c>
      <c r="J94" s="1">
        <v>123.04364</v>
      </c>
      <c r="K94" s="1" t="s">
        <v>22</v>
      </c>
      <c r="L94" s="1">
        <f>'Positive mode raw data'!L94/'Positive mode raw data'!L$135*0.2*0.003/0.12*0.2/1*1000000</f>
        <v>48.184029295468797</v>
      </c>
      <c r="M94" s="1">
        <f>'Positive mode raw data'!M94/'Positive mode raw data'!M$135*0.2*0.003/0.12*0.2/1*1000000</f>
        <v>65.905090771610503</v>
      </c>
      <c r="N94" s="1">
        <f>'Positive mode raw data'!N94/'Positive mode raw data'!N$135*0.2*0.003/0.12*0.2/1*1000000</f>
        <v>76.670127797765005</v>
      </c>
      <c r="O94" s="1">
        <f>'Positive mode raw data'!S94/'Positive mode raw data'!S$135*0.2*0.003/0.12*0.2/1*1000000</f>
        <v>260.43270647834498</v>
      </c>
      <c r="Q94" s="1">
        <f>'Positive mode raw data'!O94/'Positive mode raw data'!O$135*0.2*0.003/0.12*0.2/1*1000000</f>
        <v>84.446850211618894</v>
      </c>
      <c r="R94" s="1">
        <f>'Positive mode raw data'!P94/'Positive mode raw data'!P$135*0.2*0.003/0.12*0.2/1*1000000</f>
        <v>113.952794380063</v>
      </c>
      <c r="S94" s="1">
        <f>'Positive mode raw data'!Q94/'Positive mode raw data'!Q$135*0.2*0.003/0.12*0.2/1*1000000</f>
        <v>146.58774478725101</v>
      </c>
      <c r="T94" s="1">
        <f>'Positive mode raw data'!R94/'Positive mode raw data'!R$135*0.2*0.003/0.12*0.2/1*1000000</f>
        <v>88.804598388609506</v>
      </c>
    </row>
    <row r="95" spans="1:20" s="2" customFormat="1">
      <c r="A95" s="2">
        <v>628</v>
      </c>
      <c r="B95" s="2" t="s">
        <v>153</v>
      </c>
      <c r="C95" s="2">
        <v>-1.01</v>
      </c>
      <c r="D95" s="2">
        <v>84.7</v>
      </c>
      <c r="F95" s="10">
        <v>108.05750999999999</v>
      </c>
      <c r="G95" s="11">
        <v>2.9750000000000001</v>
      </c>
      <c r="H95" s="2" t="s">
        <v>154</v>
      </c>
      <c r="I95" s="2">
        <v>108.05741</v>
      </c>
      <c r="J95" s="2">
        <v>109.06468</v>
      </c>
      <c r="K95" s="2" t="s">
        <v>22</v>
      </c>
      <c r="L95" s="2">
        <f>'Positive mode raw data'!L95/'Positive mode raw data'!L$135*0.2*0.003/0.12*0.2/1*1000000</f>
        <v>218.69264173656799</v>
      </c>
      <c r="M95" s="2">
        <f>'Positive mode raw data'!M95/'Positive mode raw data'!M$135*0.2*0.003/0.12*0.2/1*1000000</f>
        <v>264.13638964801697</v>
      </c>
      <c r="N95" s="2">
        <f>'Positive mode raw data'!N95/'Positive mode raw data'!N$135*0.2*0.003/0.12*0.2/1*1000000</f>
        <v>582.54064823703698</v>
      </c>
      <c r="O95" s="2">
        <f>'Positive mode raw data'!S95/'Positive mode raw data'!S$135*0.2*0.003/0.12*0.2/1*1000000</f>
        <v>282.01933994638699</v>
      </c>
      <c r="Q95" s="2">
        <f>'Positive mode raw data'!O95/'Positive mode raw data'!O$135*0.2*0.003/0.12*0.2/1*1000000</f>
        <v>211.706068703033</v>
      </c>
      <c r="R95" s="2">
        <f>'Positive mode raw data'!P95/'Positive mode raw data'!P$135*0.2*0.003/0.12*0.2/1*1000000</f>
        <v>275.80048198169499</v>
      </c>
      <c r="S95" s="2">
        <f>'Positive mode raw data'!Q95/'Positive mode raw data'!Q$135*0.2*0.003/0.12*0.2/1*1000000</f>
        <v>280.79579132235602</v>
      </c>
      <c r="T95" s="2">
        <f>'Positive mode raw data'!R95/'Positive mode raw data'!R$135*0.2*0.003/0.12*0.2/1*1000000</f>
        <v>310.67615684515698</v>
      </c>
    </row>
    <row r="96" spans="1:20" s="1" customFormat="1">
      <c r="A96" s="1">
        <v>629</v>
      </c>
      <c r="B96" s="1" t="s">
        <v>153</v>
      </c>
      <c r="C96" s="1">
        <v>-0.94</v>
      </c>
      <c r="D96" s="1">
        <v>82.2</v>
      </c>
      <c r="F96" s="14">
        <v>108.05750999999999</v>
      </c>
      <c r="G96" s="15">
        <v>3.3140000000000001</v>
      </c>
      <c r="H96" s="1" t="s">
        <v>154</v>
      </c>
      <c r="I96" s="1">
        <v>108.05741</v>
      </c>
      <c r="J96" s="1">
        <v>109.06469</v>
      </c>
      <c r="K96" s="1" t="s">
        <v>22</v>
      </c>
      <c r="L96" s="1">
        <f>'Positive mode raw data'!L96/'Positive mode raw data'!L$135*0.2*0.003/0.12*0.2/1*1000000</f>
        <v>237.291762857484</v>
      </c>
      <c r="M96" s="1">
        <f>'Positive mode raw data'!M96/'Positive mode raw data'!M$135*0.2*0.003/0.12*0.2/1*1000000</f>
        <v>266.54524802962499</v>
      </c>
      <c r="N96" s="1">
        <f>'Positive mode raw data'!N96/'Positive mode raw data'!N$135*0.2*0.003/0.12*0.2/1*1000000</f>
        <v>287.85933094081099</v>
      </c>
      <c r="O96" s="1">
        <f>'Positive mode raw data'!S96/'Positive mode raw data'!S$135*0.2*0.003/0.12*0.2/1*1000000</f>
        <v>636.34694001173898</v>
      </c>
      <c r="Q96" s="1">
        <f>'Positive mode raw data'!O96/'Positive mode raw data'!O$135*0.2*0.003/0.12*0.2/1*1000000</f>
        <v>307.51228393371201</v>
      </c>
      <c r="R96" s="1">
        <f>'Positive mode raw data'!P96/'Positive mode raw data'!P$135*0.2*0.003/0.12*0.2/1*1000000</f>
        <v>506.37339128256099</v>
      </c>
      <c r="S96" s="1">
        <f>'Positive mode raw data'!Q96/'Positive mode raw data'!Q$135*0.2*0.003/0.12*0.2/1*1000000</f>
        <v>512.06278210501898</v>
      </c>
      <c r="T96" s="1">
        <f>'Positive mode raw data'!R96/'Positive mode raw data'!R$135*0.2*0.003/0.12*0.2/1*1000000</f>
        <v>461.13553490421202</v>
      </c>
    </row>
    <row r="97" spans="1:20" s="2" customFormat="1">
      <c r="A97" s="2">
        <v>884</v>
      </c>
      <c r="B97" s="2" t="s">
        <v>155</v>
      </c>
      <c r="C97" s="2">
        <v>-2.85</v>
      </c>
      <c r="D97" s="2">
        <v>99.1</v>
      </c>
      <c r="E97" s="2" t="s">
        <v>156</v>
      </c>
      <c r="F97" s="10">
        <v>117.07898</v>
      </c>
      <c r="G97" s="11">
        <v>0.81200000000000006</v>
      </c>
      <c r="H97" s="2" t="s">
        <v>157</v>
      </c>
      <c r="I97" s="2">
        <v>117.07863999999999</v>
      </c>
      <c r="J97" s="2">
        <v>118.08595</v>
      </c>
      <c r="K97" s="2" t="s">
        <v>22</v>
      </c>
      <c r="L97" s="2">
        <f>'Positive mode raw data'!L97/'Positive mode raw data'!L$135*0.2*0.003/0.12*0.2/1*1000000</f>
        <v>1540.68652682999</v>
      </c>
      <c r="M97" s="2">
        <f>'Positive mode raw data'!M97/'Positive mode raw data'!M$135*0.2*0.003/0.12*0.2/1*1000000</f>
        <v>624.34047957535597</v>
      </c>
      <c r="N97" s="2">
        <f>'Positive mode raw data'!N97/'Positive mode raw data'!N$135*0.2*0.003/0.12*0.2/1*1000000</f>
        <v>2549.8396756009902</v>
      </c>
      <c r="O97" s="2">
        <f>'Positive mode raw data'!S97/'Positive mode raw data'!S$135*0.2*0.003/0.12*0.2/1*1000000</f>
        <v>3337.04654841205</v>
      </c>
      <c r="Q97" s="2">
        <f>'Positive mode raw data'!O97/'Positive mode raw data'!O$135*0.2*0.003/0.12*0.2/1*1000000</f>
        <v>9194.4374047143392</v>
      </c>
      <c r="R97" s="2">
        <f>'Positive mode raw data'!P97/'Positive mode raw data'!P$135*0.2*0.003/0.12*0.2/1*1000000</f>
        <v>256.88408362320803</v>
      </c>
      <c r="S97" s="2">
        <f>'Positive mode raw data'!Q97/'Positive mode raw data'!Q$135*0.2*0.003/0.12*0.2/1*1000000</f>
        <v>112.43349555312101</v>
      </c>
      <c r="T97" s="2">
        <f>'Positive mode raw data'!R97/'Positive mode raw data'!R$135*0.2*0.003/0.12*0.2/1*1000000</f>
        <v>796.01610111243497</v>
      </c>
    </row>
    <row r="98" spans="1:20" s="1" customFormat="1">
      <c r="A98" s="1">
        <v>3565</v>
      </c>
      <c r="B98" s="1" t="s">
        <v>158</v>
      </c>
      <c r="C98" s="1">
        <v>16.100000000000001</v>
      </c>
      <c r="D98" s="1">
        <v>97.8</v>
      </c>
      <c r="E98" s="1" t="s">
        <v>159</v>
      </c>
      <c r="F98" s="14">
        <v>194.08037999999999</v>
      </c>
      <c r="G98" s="15">
        <v>4.0990000000000002</v>
      </c>
      <c r="H98" s="1" t="s">
        <v>160</v>
      </c>
      <c r="I98" s="1">
        <v>194.08349999999999</v>
      </c>
      <c r="J98" s="1">
        <v>195.09078</v>
      </c>
      <c r="K98" s="1" t="s">
        <v>22</v>
      </c>
      <c r="L98" s="1">
        <f>'Positive mode raw data'!L98/'Positive mode raw data'!L$135*0.2*0.003/0.12*0.2/1*1000000</f>
        <v>43.826870018237599</v>
      </c>
      <c r="M98" s="1">
        <f>'Positive mode raw data'!M98/'Positive mode raw data'!M$135*0.2*0.003/0.12*0.2/1*1000000</f>
        <v>28.8500900430749</v>
      </c>
      <c r="N98" s="1">
        <f>'Positive mode raw data'!N98/'Positive mode raw data'!N$135*0.2*0.003/0.12*0.2/1*1000000</f>
        <v>59.349329629064499</v>
      </c>
      <c r="O98" s="1">
        <f>'Positive mode raw data'!S98/'Positive mode raw data'!S$135*0.2*0.003/0.12*0.2/1*1000000</f>
        <v>30.199872392858602</v>
      </c>
      <c r="Q98" s="1">
        <f>'Positive mode raw data'!O98/'Positive mode raw data'!O$135*0.2*0.003/0.12*0.2/1*1000000</f>
        <v>57.613819803038197</v>
      </c>
      <c r="R98" s="1">
        <f>'Positive mode raw data'!P98/'Positive mode raw data'!P$135*0.2*0.003/0.12*0.2/1*1000000</f>
        <v>90.225499868409202</v>
      </c>
      <c r="S98" s="1">
        <f>'Positive mode raw data'!Q98/'Positive mode raw data'!Q$135*0.2*0.003/0.12*0.2/1*1000000</f>
        <v>153.383008855962</v>
      </c>
      <c r="T98" s="1">
        <f>'Positive mode raw data'!R98/'Positive mode raw data'!R$135*0.2*0.003/0.12*0.2/1*1000000</f>
        <v>73.591325521210607</v>
      </c>
    </row>
    <row r="99" spans="1:20" s="2" customFormat="1">
      <c r="A99" s="2">
        <v>3566</v>
      </c>
      <c r="B99" s="2" t="s">
        <v>158</v>
      </c>
      <c r="C99" s="2">
        <v>16.239999999999998</v>
      </c>
      <c r="D99" s="2">
        <v>98.2</v>
      </c>
      <c r="E99" s="2" t="s">
        <v>159</v>
      </c>
      <c r="F99" s="10">
        <v>194.08037999999999</v>
      </c>
      <c r="G99" s="11">
        <v>4.34</v>
      </c>
      <c r="H99" s="2" t="s">
        <v>160</v>
      </c>
      <c r="I99" s="2">
        <v>194.08353</v>
      </c>
      <c r="J99" s="2">
        <v>195.0908</v>
      </c>
      <c r="K99" s="2" t="s">
        <v>22</v>
      </c>
      <c r="L99" s="2">
        <f>'Positive mode raw data'!L99/'Positive mode raw data'!L$135*0.2*0.003/0.12*0.2/1*1000000</f>
        <v>698.23571141355603</v>
      </c>
      <c r="M99" s="2">
        <f>'Positive mode raw data'!M99/'Positive mode raw data'!M$135*0.2*0.003/0.12*0.2/1*1000000</f>
        <v>441.77480154659497</v>
      </c>
      <c r="N99" s="2">
        <f>'Positive mode raw data'!N99/'Positive mode raw data'!N$135*0.2*0.003/0.12*0.2/1*1000000</f>
        <v>1056.75620900029</v>
      </c>
      <c r="O99" s="2">
        <f>'Positive mode raw data'!S99/'Positive mode raw data'!S$135*0.2*0.003/0.12*0.2/1*1000000</f>
        <v>1023.39402986613</v>
      </c>
      <c r="Q99" s="2">
        <f>'Positive mode raw data'!O99/'Positive mode raw data'!O$135*0.2*0.003/0.12*0.2/1*1000000</f>
        <v>1332.00568403498</v>
      </c>
      <c r="R99" s="2">
        <f>'Positive mode raw data'!P99/'Positive mode raw data'!P$135*0.2*0.003/0.12*0.2/1*1000000</f>
        <v>1542.08649484541</v>
      </c>
      <c r="S99" s="2">
        <f>'Positive mode raw data'!Q99/'Positive mode raw data'!Q$135*0.2*0.003/0.12*0.2/1*1000000</f>
        <v>2202.5485016950702</v>
      </c>
      <c r="T99" s="2">
        <f>'Positive mode raw data'!R99/'Positive mode raw data'!R$135*0.2*0.003/0.12*0.2/1*1000000</f>
        <v>1168.2087168503499</v>
      </c>
    </row>
    <row r="100" spans="1:20" s="2" customFormat="1">
      <c r="A100" s="2">
        <v>460</v>
      </c>
      <c r="B100" s="2" t="s">
        <v>161</v>
      </c>
      <c r="C100" s="2">
        <v>-0.72</v>
      </c>
      <c r="D100" s="2">
        <v>97.6</v>
      </c>
      <c r="E100" s="2" t="s">
        <v>162</v>
      </c>
      <c r="F100" s="10">
        <v>103.09971</v>
      </c>
      <c r="G100" s="11">
        <v>0.755</v>
      </c>
      <c r="H100" s="2" t="s">
        <v>163</v>
      </c>
      <c r="I100" s="2">
        <v>103.09963999999999</v>
      </c>
      <c r="J100" s="2">
        <v>104.10692</v>
      </c>
      <c r="K100" s="2" t="s">
        <v>22</v>
      </c>
      <c r="L100" s="2">
        <f>'Positive mode raw data'!L100/'Positive mode raw data'!L$135*0.2*0.003/0.12*0.2/1*1000000</f>
        <v>1310.6450578626</v>
      </c>
      <c r="M100" s="2">
        <f>'Positive mode raw data'!M100/'Positive mode raw data'!M$135*0.2*0.003/0.12*0.2/1*1000000</f>
        <v>1196.1638556389801</v>
      </c>
      <c r="N100" s="2">
        <f>'Positive mode raw data'!N100/'Positive mode raw data'!N$135*0.2*0.003/0.12*0.2/1*1000000</f>
        <v>1707.5696696365301</v>
      </c>
      <c r="O100" s="2">
        <f>'Positive mode raw data'!S100/'Positive mode raw data'!S$135*0.2*0.003/0.12*0.2/1*1000000</f>
        <v>1741.9682097252501</v>
      </c>
      <c r="Q100" s="2">
        <f>'Positive mode raw data'!O100/'Positive mode raw data'!O$135*0.2*0.003/0.12*0.2/1*1000000</f>
        <v>2160.2187747790199</v>
      </c>
      <c r="R100" s="2">
        <f>'Positive mode raw data'!P100/'Positive mode raw data'!P$135*0.2*0.003/0.12*0.2/1*1000000</f>
        <v>1291.03847122255</v>
      </c>
      <c r="S100" s="2">
        <f>'Positive mode raw data'!Q100/'Positive mode raw data'!Q$135*0.2*0.003/0.12*0.2/1*1000000</f>
        <v>1171.0264871111599</v>
      </c>
      <c r="T100" s="2">
        <f>'Positive mode raw data'!R100/'Positive mode raw data'!R$135*0.2*0.003/0.12*0.2/1*1000000</f>
        <v>1482.3490864659</v>
      </c>
    </row>
    <row r="101" spans="1:20" s="1" customFormat="1">
      <c r="A101" s="1">
        <v>2034</v>
      </c>
      <c r="B101" s="1" t="s">
        <v>164</v>
      </c>
      <c r="C101" s="1">
        <v>-5.76</v>
      </c>
      <c r="D101" s="1">
        <v>42.4</v>
      </c>
      <c r="F101" s="14">
        <v>148.05242999999999</v>
      </c>
      <c r="G101" s="15">
        <v>3.8170000000000002</v>
      </c>
      <c r="H101" s="1" t="s">
        <v>165</v>
      </c>
      <c r="I101" s="1">
        <v>148.05158</v>
      </c>
      <c r="J101" s="1">
        <v>149.05885000000001</v>
      </c>
      <c r="K101" s="1" t="s">
        <v>22</v>
      </c>
      <c r="L101" s="1">
        <f>'Positive mode raw data'!L101/'Positive mode raw data'!L$135*0.2*0.003/0.12*0.2/1*1000000</f>
        <v>43.877852806403503</v>
      </c>
      <c r="M101" s="1">
        <f>'Positive mode raw data'!M101/'Positive mode raw data'!M$135*0.2*0.003/0.12*0.2/1*1000000</f>
        <v>38.905803427490298</v>
      </c>
      <c r="N101" s="1">
        <f>'Positive mode raw data'!N101/'Positive mode raw data'!N$135*0.2*0.003/0.12*0.2/1*1000000</f>
        <v>75.450622211122806</v>
      </c>
      <c r="O101" s="1">
        <f>'Positive mode raw data'!S101/'Positive mode raw data'!S$135*0.2*0.003/0.12*0.2/1*1000000</f>
        <v>77.028196947725206</v>
      </c>
      <c r="Q101" s="1">
        <f>'Positive mode raw data'!O101/'Positive mode raw data'!O$135*0.2*0.003/0.12*0.2/1*1000000</f>
        <v>39.7086025140907</v>
      </c>
      <c r="R101" s="1">
        <f>'Positive mode raw data'!P101/'Positive mode raw data'!P$135*0.2*0.003/0.12*0.2/1*1000000</f>
        <v>49.364718523860603</v>
      </c>
      <c r="S101" s="1">
        <f>'Positive mode raw data'!Q101/'Positive mode raw data'!Q$135*0.2*0.003/0.12*0.2/1*1000000</f>
        <v>42.084458528436102</v>
      </c>
      <c r="T101" s="1">
        <f>'Positive mode raw data'!R101/'Positive mode raw data'!R$135*0.2*0.003/0.12*0.2/1*1000000</f>
        <v>46.735687430658501</v>
      </c>
    </row>
    <row r="102" spans="1:20" s="1" customFormat="1">
      <c r="A102" s="1">
        <v>2038</v>
      </c>
      <c r="B102" s="1" t="s">
        <v>164</v>
      </c>
      <c r="C102" s="1">
        <v>-5.46</v>
      </c>
      <c r="D102" s="1">
        <v>40.9</v>
      </c>
      <c r="F102" s="14">
        <v>148.05242999999999</v>
      </c>
      <c r="G102" s="15">
        <v>4.133</v>
      </c>
      <c r="H102" s="1" t="s">
        <v>165</v>
      </c>
      <c r="I102" s="1">
        <v>148.05162000000001</v>
      </c>
      <c r="J102" s="1">
        <v>149.05889999999999</v>
      </c>
      <c r="K102" s="1" t="s">
        <v>22</v>
      </c>
      <c r="L102" s="1">
        <f>'Positive mode raw data'!L102/'Positive mode raw data'!L$135*0.2*0.003/0.12*0.2/1*1000000</f>
        <v>37.737530970782402</v>
      </c>
      <c r="M102" s="1">
        <f>'Positive mode raw data'!M102/'Positive mode raw data'!M$135*0.2*0.003/0.12*0.2/1*1000000</f>
        <v>77.126392149442694</v>
      </c>
      <c r="N102" s="1">
        <f>'Positive mode raw data'!N102/'Positive mode raw data'!N$135*0.2*0.003/0.12*0.2/1*1000000</f>
        <v>62.689355963920903</v>
      </c>
      <c r="O102" s="1">
        <f>'Positive mode raw data'!S102/'Positive mode raw data'!S$135*0.2*0.003/0.12*0.2/1*1000000</f>
        <v>156.66076372000799</v>
      </c>
      <c r="Q102" s="1">
        <f>'Positive mode raw data'!O102/'Positive mode raw data'!O$135*0.2*0.003/0.12*0.2/1*1000000</f>
        <v>32.790456844701197</v>
      </c>
      <c r="R102" s="1">
        <f>'Positive mode raw data'!P102/'Positive mode raw data'!P$135*0.2*0.003/0.12*0.2/1*1000000</f>
        <v>44.503194324858697</v>
      </c>
      <c r="S102" s="1">
        <f>'Positive mode raw data'!Q102/'Positive mode raw data'!Q$135*0.2*0.003/0.12*0.2/1*1000000</f>
        <v>46.159923681432801</v>
      </c>
      <c r="T102" s="1">
        <f>'Positive mode raw data'!R102/'Positive mode raw data'!R$135*0.2*0.003/0.12*0.2/1*1000000</f>
        <v>177.916433064411</v>
      </c>
    </row>
    <row r="103" spans="1:20" s="2" customFormat="1">
      <c r="A103" s="2">
        <v>2266</v>
      </c>
      <c r="B103" s="2" t="s">
        <v>166</v>
      </c>
      <c r="C103" s="2">
        <v>-5.79</v>
      </c>
      <c r="D103" s="2">
        <v>85.2</v>
      </c>
      <c r="E103" s="2" t="s">
        <v>167</v>
      </c>
      <c r="F103" s="10">
        <v>152.12011999999999</v>
      </c>
      <c r="G103" s="11">
        <v>13.648999999999999</v>
      </c>
      <c r="H103" s="2" t="s">
        <v>168</v>
      </c>
      <c r="I103" s="2">
        <v>152.11922999999999</v>
      </c>
      <c r="J103" s="2">
        <v>153.12651</v>
      </c>
      <c r="K103" s="2" t="s">
        <v>22</v>
      </c>
      <c r="L103" s="2">
        <f>'Positive mode raw data'!L103/'Positive mode raw data'!L$135*0.2*0.003/0.12*0.2/1*1000000</f>
        <v>381.51895474712802</v>
      </c>
      <c r="M103" s="2">
        <f>'Positive mode raw data'!M103/'Positive mode raw data'!M$135*0.2*0.003/0.12*0.2/1*1000000</f>
        <v>386.54283770192899</v>
      </c>
      <c r="N103" s="2">
        <f>'Positive mode raw data'!N103/'Positive mode raw data'!N$135*0.2*0.003/0.12*0.2/1*1000000</f>
        <v>318.59832899616202</v>
      </c>
      <c r="O103" s="2">
        <f>'Positive mode raw data'!S103/'Positive mode raw data'!S$135*0.2*0.003/0.12*0.2/1*1000000</f>
        <v>530.41561033987296</v>
      </c>
      <c r="Q103" s="2">
        <f>'Positive mode raw data'!O103/'Positive mode raw data'!O$135*0.2*0.003/0.12*0.2/1*1000000</f>
        <v>29.5385901168411</v>
      </c>
      <c r="R103" s="2">
        <f>'Positive mode raw data'!P103/'Positive mode raw data'!P$135*0.2*0.003/0.12*0.2/1*1000000</f>
        <v>422.93965910214303</v>
      </c>
      <c r="S103" s="2">
        <f>'Positive mode raw data'!Q103/'Positive mode raw data'!Q$135*0.2*0.003/0.12*0.2/1*1000000</f>
        <v>277.22258505499599</v>
      </c>
      <c r="T103" s="2">
        <f>'Positive mode raw data'!R103/'Positive mode raw data'!R$135*0.2*0.003/0.12*0.2/1*1000000</f>
        <v>238.246248149856</v>
      </c>
    </row>
    <row r="104" spans="1:20" s="2" customFormat="1">
      <c r="A104" s="2">
        <v>5769</v>
      </c>
      <c r="B104" s="2" t="s">
        <v>169</v>
      </c>
      <c r="C104" s="2">
        <v>6.95</v>
      </c>
      <c r="D104" s="2">
        <v>85.8</v>
      </c>
      <c r="E104" s="2" t="s">
        <v>170</v>
      </c>
      <c r="F104" s="10">
        <v>318.18311</v>
      </c>
      <c r="G104" s="11">
        <v>10.617000000000001</v>
      </c>
      <c r="H104" s="2" t="s">
        <v>171</v>
      </c>
      <c r="I104" s="2">
        <v>318.18531999999999</v>
      </c>
      <c r="J104" s="2">
        <v>319.19260000000003</v>
      </c>
      <c r="K104" s="2" t="s">
        <v>22</v>
      </c>
      <c r="L104" s="2">
        <f>'Positive mode raw data'!L104/'Positive mode raw data'!L$135*0.2*0.003/0.12*0.2/1*1000000</f>
        <v>3582.5493752798898</v>
      </c>
      <c r="M104" s="2">
        <f>'Positive mode raw data'!M104/'Positive mode raw data'!M$135*0.2*0.003/0.12*0.2/1*1000000</f>
        <v>4363.2542217090904</v>
      </c>
      <c r="N104" s="2">
        <f>'Positive mode raw data'!N104/'Positive mode raw data'!N$135*0.2*0.003/0.12*0.2/1*1000000</f>
        <v>4240.2447222495803</v>
      </c>
      <c r="O104" s="2">
        <f>'Positive mode raw data'!S104/'Positive mode raw data'!S$135*0.2*0.003/0.12*0.2/1*1000000</f>
        <v>3730.9678195118599</v>
      </c>
      <c r="Q104" s="2">
        <f>'Positive mode raw data'!O104/'Positive mode raw data'!O$135*0.2*0.003/0.12*0.2/1*1000000</f>
        <v>2879.7771908124701</v>
      </c>
      <c r="R104" s="2">
        <f>'Positive mode raw data'!P104/'Positive mode raw data'!P$135*0.2*0.003/0.12*0.2/1*1000000</f>
        <v>4206.6120792135198</v>
      </c>
      <c r="S104" s="2">
        <f>'Positive mode raw data'!Q104/'Positive mode raw data'!Q$135*0.2*0.003/0.12*0.2/1*1000000</f>
        <v>3950.7015350911101</v>
      </c>
      <c r="T104" s="2">
        <f>'Positive mode raw data'!R104/'Positive mode raw data'!R$135*0.2*0.003/0.12*0.2/1*1000000</f>
        <v>4189.4155849118897</v>
      </c>
    </row>
    <row r="105" spans="1:20" s="1" customFormat="1">
      <c r="A105" s="1">
        <v>196</v>
      </c>
      <c r="B105" s="1" t="s">
        <v>172</v>
      </c>
      <c r="C105" s="1">
        <v>1.99</v>
      </c>
      <c r="D105" s="1">
        <v>51.9</v>
      </c>
      <c r="E105" s="1" t="s">
        <v>173</v>
      </c>
      <c r="F105" s="14">
        <v>86.036779999999993</v>
      </c>
      <c r="G105" s="15">
        <v>0.79</v>
      </c>
      <c r="H105" s="1" t="s">
        <v>174</v>
      </c>
      <c r="I105" s="1">
        <v>86.036950000000004</v>
      </c>
      <c r="J105" s="1">
        <v>87.044229999999999</v>
      </c>
      <c r="K105" s="1" t="s">
        <v>22</v>
      </c>
      <c r="L105" s="1">
        <f>'Positive mode raw data'!L105/'Positive mode raw data'!L$135*0.2*0.003/0.12*0.2/1*1000000</f>
        <v>26.3316577265572</v>
      </c>
      <c r="M105" s="1">
        <f>'Positive mode raw data'!M105/'Positive mode raw data'!M$135*0.2*0.003/0.12*0.2/1*1000000</f>
        <v>50.785369186237297</v>
      </c>
      <c r="N105" s="1">
        <f>'Positive mode raw data'!N105/'Positive mode raw data'!N$135*0.2*0.003/0.12*0.2/1*1000000</f>
        <v>134.620698951733</v>
      </c>
      <c r="O105" s="1">
        <f>'Positive mode raw data'!S105/'Positive mode raw data'!S$135*0.2*0.003/0.12*0.2/1*1000000</f>
        <v>141.965945996188</v>
      </c>
      <c r="Q105" s="1">
        <f>'Positive mode raw data'!O105/'Positive mode raw data'!O$135*0.2*0.003/0.12*0.2/1*1000000</f>
        <v>54.843106349339202</v>
      </c>
      <c r="R105" s="1">
        <f>'Positive mode raw data'!P105/'Positive mode raw data'!P$135*0.2*0.003/0.12*0.2/1*1000000</f>
        <v>34.803884848346001</v>
      </c>
      <c r="S105" s="1">
        <f>'Positive mode raw data'!Q105/'Positive mode raw data'!Q$135*0.2*0.003/0.12*0.2/1*1000000</f>
        <v>24.962990497514902</v>
      </c>
      <c r="T105" s="1">
        <f>'Positive mode raw data'!R105/'Positive mode raw data'!R$135*0.2*0.003/0.12*0.2/1*1000000</f>
        <v>161.65132168943899</v>
      </c>
    </row>
    <row r="106" spans="1:20" s="1" customFormat="1">
      <c r="A106" s="1">
        <v>195</v>
      </c>
      <c r="B106" s="1" t="s">
        <v>175</v>
      </c>
      <c r="C106" s="1">
        <v>1.91</v>
      </c>
      <c r="D106" s="1">
        <v>29.7</v>
      </c>
      <c r="F106" s="14">
        <v>86.036779999999993</v>
      </c>
      <c r="G106" s="15">
        <v>4.1459999999999999</v>
      </c>
      <c r="H106" s="1" t="s">
        <v>174</v>
      </c>
      <c r="I106" s="1">
        <v>86.036940000000001</v>
      </c>
      <c r="J106" s="1">
        <v>87.044219999999996</v>
      </c>
      <c r="K106" s="1" t="s">
        <v>22</v>
      </c>
      <c r="L106" s="1">
        <f>'Positive mode raw data'!L106/'Positive mode raw data'!L$135*0.2*0.003/0.12*0.2/1*1000000</f>
        <v>84.951565383763494</v>
      </c>
      <c r="M106" s="1">
        <f>'Positive mode raw data'!M106/'Positive mode raw data'!M$135*0.2*0.003/0.12*0.2/1*1000000</f>
        <v>60.043036548797602</v>
      </c>
      <c r="N106" s="1">
        <f>'Positive mode raw data'!N106/'Positive mode raw data'!N$135*0.2*0.003/0.12*0.2/1*1000000</f>
        <v>110.45900740017299</v>
      </c>
      <c r="O106" s="1">
        <f>'Positive mode raw data'!S106/'Positive mode raw data'!S$135*0.2*0.003/0.12*0.2/1*1000000</f>
        <v>40.517381511984297</v>
      </c>
      <c r="Q106" s="1">
        <f>'Positive mode raw data'!O106/'Positive mode raw data'!O$135*0.2*0.003/0.12*0.2/1*1000000</f>
        <v>572.46788603115704</v>
      </c>
      <c r="R106" s="1">
        <f>'Positive mode raw data'!P106/'Positive mode raw data'!P$135*0.2*0.003/0.12*0.2/1*1000000</f>
        <v>73.205970405304697</v>
      </c>
      <c r="S106" s="1">
        <f>'Positive mode raw data'!Q106/'Positive mode raw data'!Q$135*0.2*0.003/0.12*0.2/1*1000000</f>
        <v>74.627137699822399</v>
      </c>
      <c r="T106" s="1">
        <f>'Positive mode raw data'!R106/'Positive mode raw data'!R$135*0.2*0.003/0.12*0.2/1*1000000</f>
        <v>123.071464045179</v>
      </c>
    </row>
    <row r="107" spans="1:20" s="1" customFormat="1">
      <c r="A107" s="1">
        <v>3685</v>
      </c>
      <c r="B107" s="1" t="s">
        <v>176</v>
      </c>
      <c r="C107" s="1">
        <v>-4.7699999999999996</v>
      </c>
      <c r="D107" s="1">
        <v>22.6</v>
      </c>
      <c r="F107" s="14">
        <v>199.06333000000001</v>
      </c>
      <c r="G107" s="15">
        <v>4.93</v>
      </c>
      <c r="H107" s="1" t="s">
        <v>177</v>
      </c>
      <c r="I107" s="1">
        <v>199.06237999999999</v>
      </c>
      <c r="J107" s="1">
        <v>200.06966</v>
      </c>
      <c r="K107" s="1" t="s">
        <v>22</v>
      </c>
      <c r="L107" s="1">
        <f>'Positive mode raw data'!L107/'Positive mode raw data'!L$135*0.2*0.003/0.12*0.2/1*1000000</f>
        <v>33.592158500214602</v>
      </c>
      <c r="M107" s="1">
        <f>'Positive mode raw data'!M107/'Positive mode raw data'!M$135*0.2*0.003/0.12*0.2/1*1000000</f>
        <v>1.58086093888181</v>
      </c>
      <c r="N107" s="1">
        <f>'Positive mode raw data'!N107/'Positive mode raw data'!N$135*0.2*0.003/0.12*0.2/1*1000000</f>
        <v>10.195923452213201</v>
      </c>
      <c r="O107" s="1">
        <f>'Positive mode raw data'!S107/'Positive mode raw data'!S$135*0.2*0.003/0.12*0.2/1*1000000</f>
        <v>5.16653999059647</v>
      </c>
      <c r="Q107" s="1">
        <f>'Positive mode raw data'!O107/'Positive mode raw data'!O$135*0.2*0.003/0.12*0.2/1*1000000</f>
        <v>8.3718044137982996</v>
      </c>
      <c r="R107" s="1">
        <f>'Positive mode raw data'!P107/'Positive mode raw data'!P$135*0.2*0.003/0.12*0.2/1*1000000</f>
        <v>2.1383746455981698</v>
      </c>
      <c r="S107" s="1">
        <f>'Positive mode raw data'!Q107/'Positive mode raw data'!Q$135*0.2*0.003/0.12*0.2/1*1000000</f>
        <v>10.891389885085401</v>
      </c>
      <c r="T107" s="1">
        <f>'Positive mode raw data'!R107/'Positive mode raw data'!R$135*0.2*0.003/0.12*0.2/1*1000000</f>
        <v>4.67864408069424</v>
      </c>
    </row>
    <row r="108" spans="1:20" s="1" customFormat="1">
      <c r="A108" s="1">
        <v>3686</v>
      </c>
      <c r="B108" s="1" t="s">
        <v>176</v>
      </c>
      <c r="C108" s="1">
        <v>-4.68</v>
      </c>
      <c r="D108" s="1">
        <v>77.099999999999994</v>
      </c>
      <c r="F108" s="14">
        <v>199.06333000000001</v>
      </c>
      <c r="G108" s="15">
        <v>4.5880000000000001</v>
      </c>
      <c r="H108" s="1" t="s">
        <v>177</v>
      </c>
      <c r="I108" s="1">
        <v>199.0624</v>
      </c>
      <c r="J108" s="1">
        <v>200.06967</v>
      </c>
      <c r="K108" s="1" t="s">
        <v>22</v>
      </c>
      <c r="L108" s="1">
        <f>'Positive mode raw data'!L108/'Positive mode raw data'!L$135*0.2*0.003/0.12*0.2/1*1000000</f>
        <v>16.9788095703435</v>
      </c>
      <c r="M108" s="1">
        <f>'Positive mode raw data'!M108/'Positive mode raw data'!M$135*0.2*0.003/0.12*0.2/1*1000000</f>
        <v>4.4295266186821998</v>
      </c>
      <c r="N108" s="1">
        <f>'Positive mode raw data'!N108/'Positive mode raw data'!N$135*0.2*0.003/0.12*0.2/1*1000000</f>
        <v>11.9455077479019</v>
      </c>
      <c r="O108" s="1">
        <f>'Positive mode raw data'!S108/'Positive mode raw data'!S$135*0.2*0.003/0.12*0.2/1*1000000</f>
        <v>10.8099332293783</v>
      </c>
      <c r="Q108" s="1">
        <f>'Positive mode raw data'!O108/'Positive mode raw data'!O$135*0.2*0.003/0.12*0.2/1*1000000</f>
        <v>74.582666317088794</v>
      </c>
      <c r="R108" s="1">
        <f>'Positive mode raw data'!P108/'Positive mode raw data'!P$135*0.2*0.003/0.12*0.2/1*1000000</f>
        <v>62.957439871656199</v>
      </c>
      <c r="S108" s="1">
        <f>'Positive mode raw data'!Q108/'Positive mode raw data'!Q$135*0.2*0.003/0.12*0.2/1*1000000</f>
        <v>58.587009282832099</v>
      </c>
      <c r="T108" s="1">
        <f>'Positive mode raw data'!R108/'Positive mode raw data'!R$135*0.2*0.003/0.12*0.2/1*1000000</f>
        <v>41.700463903355597</v>
      </c>
    </row>
    <row r="109" spans="1:20" s="1" customFormat="1">
      <c r="A109" s="1">
        <v>520</v>
      </c>
      <c r="B109" s="1" t="s">
        <v>178</v>
      </c>
      <c r="C109" s="1">
        <v>-0.9</v>
      </c>
      <c r="D109" s="1">
        <v>73.3</v>
      </c>
      <c r="F109" s="14">
        <v>105.07898</v>
      </c>
      <c r="G109" s="15">
        <v>5.3029999999999999</v>
      </c>
      <c r="H109" s="1" t="s">
        <v>179</v>
      </c>
      <c r="I109" s="1">
        <v>105.07888</v>
      </c>
      <c r="J109" s="1">
        <v>106.08616000000001</v>
      </c>
      <c r="K109" s="1" t="s">
        <v>22</v>
      </c>
      <c r="L109" s="1">
        <f>'Positive mode raw data'!L109/'Positive mode raw data'!L$135*0.2*0.003/0.12*0.2/1*1000000</f>
        <v>394.60461243797999</v>
      </c>
      <c r="M109" s="1">
        <f>'Positive mode raw data'!M109/'Positive mode raw data'!M$135*0.2*0.003/0.12*0.2/1*1000000</f>
        <v>371.85000604794999</v>
      </c>
      <c r="N109" s="1">
        <f>'Positive mode raw data'!N109/'Positive mode raw data'!N$135*0.2*0.003/0.12*0.2/1*1000000</f>
        <v>518.32063587678101</v>
      </c>
      <c r="O109" s="1">
        <f>'Positive mode raw data'!S109/'Positive mode raw data'!S$135*0.2*0.003/0.12*0.2/1*1000000</f>
        <v>401.83125993394901</v>
      </c>
      <c r="Q109" s="1">
        <f>'Positive mode raw data'!O109/'Positive mode raw data'!O$135*0.2*0.003/0.12*0.2/1*1000000</f>
        <v>263.55151615743802</v>
      </c>
      <c r="R109" s="1">
        <f>'Positive mode raw data'!P109/'Positive mode raw data'!P$135*0.2*0.003/0.12*0.2/1*1000000</f>
        <v>317.57919406074399</v>
      </c>
      <c r="S109" s="1">
        <f>'Positive mode raw data'!Q109/'Positive mode raw data'!Q$135*0.2*0.003/0.12*0.2/1*1000000</f>
        <v>389.23695642572</v>
      </c>
      <c r="T109" s="1">
        <f>'Positive mode raw data'!R109/'Positive mode raw data'!R$135*0.2*0.003/0.12*0.2/1*1000000</f>
        <v>600.15635218765601</v>
      </c>
    </row>
    <row r="110" spans="1:20" s="2" customFormat="1">
      <c r="A110" s="2">
        <v>57</v>
      </c>
      <c r="B110" s="2" t="s">
        <v>180</v>
      </c>
      <c r="C110" s="2">
        <v>2.95</v>
      </c>
      <c r="D110" s="2">
        <v>96.9</v>
      </c>
      <c r="F110" s="10">
        <v>78.013940000000005</v>
      </c>
      <c r="G110" s="11">
        <v>0.88100000000000001</v>
      </c>
      <c r="H110" s="2" t="s">
        <v>181</v>
      </c>
      <c r="I110" s="2">
        <v>78.014169999999993</v>
      </c>
      <c r="J110" s="2">
        <v>79.021439999999998</v>
      </c>
      <c r="K110" s="2" t="s">
        <v>22</v>
      </c>
      <c r="L110" s="2">
        <f>'Positive mode raw data'!L110/'Positive mode raw data'!L$135*0.2*0.003/0.12*0.2/1*1000000</f>
        <v>132437.20199659301</v>
      </c>
      <c r="M110" s="2">
        <f>'Positive mode raw data'!M110/'Positive mode raw data'!M$135*0.2*0.003/0.12*0.2/1*1000000</f>
        <v>143473.243719505</v>
      </c>
      <c r="N110" s="2">
        <f>'Positive mode raw data'!N110/'Positive mode raw data'!N$135*0.2*0.003/0.12*0.2/1*1000000</f>
        <v>145647.39259876101</v>
      </c>
      <c r="O110" s="2">
        <f>'Positive mode raw data'!S110/'Positive mode raw data'!S$135*0.2*0.003/0.12*0.2/1*1000000</f>
        <v>127675.44930090199</v>
      </c>
      <c r="Q110" s="2">
        <f>'Positive mode raw data'!O110/'Positive mode raw data'!O$135*0.2*0.003/0.12*0.2/1*1000000</f>
        <v>168847.37590449999</v>
      </c>
      <c r="R110" s="2">
        <f>'Positive mode raw data'!P110/'Positive mode raw data'!P$135*0.2*0.003/0.12*0.2/1*1000000</f>
        <v>189981.71690149099</v>
      </c>
      <c r="S110" s="2">
        <f>'Positive mode raw data'!Q110/'Positive mode raw data'!Q$135*0.2*0.003/0.12*0.2/1*1000000</f>
        <v>165728.18770016701</v>
      </c>
      <c r="T110" s="2">
        <f>'Positive mode raw data'!R110/'Positive mode raw data'!R$135*0.2*0.003/0.12*0.2/1*1000000</f>
        <v>182311.739306534</v>
      </c>
    </row>
    <row r="111" spans="1:20" s="2" customFormat="1">
      <c r="A111" s="2">
        <v>58</v>
      </c>
      <c r="B111" s="2" t="s">
        <v>180</v>
      </c>
      <c r="C111" s="2">
        <v>3.33</v>
      </c>
      <c r="D111" s="2">
        <v>97.1</v>
      </c>
      <c r="F111" s="10">
        <v>78.013940000000005</v>
      </c>
      <c r="G111" s="11">
        <v>1.294</v>
      </c>
      <c r="H111" s="2" t="s">
        <v>181</v>
      </c>
      <c r="I111" s="2">
        <v>78.014189999999999</v>
      </c>
      <c r="J111" s="2">
        <v>79.021469999999994</v>
      </c>
      <c r="K111" s="2" t="s">
        <v>22</v>
      </c>
      <c r="L111" s="2">
        <f>'Positive mode raw data'!L111/'Positive mode raw data'!L$135*0.2*0.003/0.12*0.2/1*1000000</f>
        <v>40803.085141413299</v>
      </c>
      <c r="M111" s="2">
        <f>'Positive mode raw data'!M111/'Positive mode raw data'!M$135*0.2*0.003/0.12*0.2/1*1000000</f>
        <v>46238.745181930499</v>
      </c>
      <c r="N111" s="2">
        <f>'Positive mode raw data'!N111/'Positive mode raw data'!N$135*0.2*0.003/0.12*0.2/1*1000000</f>
        <v>45555.719118221401</v>
      </c>
      <c r="O111" s="2">
        <f>'Positive mode raw data'!S111/'Positive mode raw data'!S$135*0.2*0.003/0.12*0.2/1*1000000</f>
        <v>39311.696241661397</v>
      </c>
      <c r="Q111" s="2">
        <f>'Positive mode raw data'!O111/'Positive mode raw data'!O$135*0.2*0.003/0.12*0.2/1*1000000</f>
        <v>48623.546018615802</v>
      </c>
      <c r="R111" s="2">
        <f>'Positive mode raw data'!P111/'Positive mode raw data'!P$135*0.2*0.003/0.12*0.2/1*1000000</f>
        <v>60741.718932921198</v>
      </c>
      <c r="S111" s="2">
        <f>'Positive mode raw data'!Q111/'Positive mode raw data'!Q$135*0.2*0.003/0.12*0.2/1*1000000</f>
        <v>52677.791958212998</v>
      </c>
      <c r="T111" s="2">
        <f>'Positive mode raw data'!R111/'Positive mode raw data'!R$135*0.2*0.003/0.12*0.2/1*1000000</f>
        <v>53860.891398218897</v>
      </c>
    </row>
    <row r="112" spans="1:20" s="1" customFormat="1">
      <c r="A112" s="1">
        <v>7557</v>
      </c>
      <c r="B112" s="1" t="s">
        <v>182</v>
      </c>
      <c r="C112" s="1">
        <v>-6.56</v>
      </c>
      <c r="D112" s="1">
        <v>94.7</v>
      </c>
      <c r="F112" s="14">
        <v>733.56214999999997</v>
      </c>
      <c r="G112" s="15">
        <v>14.467000000000001</v>
      </c>
      <c r="H112" s="1" t="s">
        <v>183</v>
      </c>
      <c r="I112" s="1">
        <v>733.55733999999995</v>
      </c>
      <c r="J112" s="1">
        <v>734.56399999999996</v>
      </c>
      <c r="K112" s="1" t="s">
        <v>22</v>
      </c>
      <c r="L112" s="1">
        <f>'Positive mode raw data'!L112/'Positive mode raw data'!L$135*0.2*0.003/0.12*0.2/1*1000000</f>
        <v>58.937437329597898</v>
      </c>
      <c r="M112" s="1">
        <f>'Positive mode raw data'!M112/'Positive mode raw data'!M$135*0.2*0.003/0.12*0.2/1*1000000</f>
        <v>61.360826807261503</v>
      </c>
      <c r="N112" s="1">
        <f>'Positive mode raw data'!N112/'Positive mode raw data'!N$135*0.2*0.003/0.12*0.2/1*1000000</f>
        <v>51.780421415659497</v>
      </c>
      <c r="O112" s="1">
        <f>'Positive mode raw data'!S112/'Positive mode raw data'!S$135*0.2*0.003/0.12*0.2/1*1000000</f>
        <v>66.9784995449115</v>
      </c>
      <c r="Q112" s="1">
        <f>'Positive mode raw data'!O112/'Positive mode raw data'!O$135*0.2*0.003/0.12*0.2/1*1000000</f>
        <v>38.080728440484897</v>
      </c>
      <c r="R112" s="1">
        <f>'Positive mode raw data'!P112/'Positive mode raw data'!P$135*0.2*0.003/0.12*0.2/1*1000000</f>
        <v>90.7537608368918</v>
      </c>
      <c r="S112" s="1">
        <f>'Positive mode raw data'!Q112/'Positive mode raw data'!Q$135*0.2*0.003/0.12*0.2/1*1000000</f>
        <v>104.695455578484</v>
      </c>
      <c r="T112" s="1">
        <f>'Positive mode raw data'!R112/'Positive mode raw data'!R$135*0.2*0.003/0.12*0.2/1*1000000</f>
        <v>91.881185419290404</v>
      </c>
    </row>
    <row r="113" spans="1:20" s="1" customFormat="1">
      <c r="A113" s="1">
        <v>3232</v>
      </c>
      <c r="B113" s="1" t="s">
        <v>184</v>
      </c>
      <c r="C113" s="1">
        <v>-5.01</v>
      </c>
      <c r="D113" s="1">
        <v>23.7</v>
      </c>
      <c r="F113" s="14">
        <v>183.08954</v>
      </c>
      <c r="G113" s="15">
        <v>10.143000000000001</v>
      </c>
      <c r="H113" s="1" t="s">
        <v>29</v>
      </c>
      <c r="I113" s="1">
        <v>183.08862999999999</v>
      </c>
      <c r="J113" s="1">
        <v>184.0959</v>
      </c>
      <c r="K113" s="1" t="s">
        <v>22</v>
      </c>
      <c r="L113" s="1">
        <f>'Positive mode raw data'!L113/'Positive mode raw data'!L$135*0.2*0.003/0.12*0.2/1*1000000</f>
        <v>100.10833574284101</v>
      </c>
      <c r="M113" s="1">
        <f>'Positive mode raw data'!M113/'Positive mode raw data'!M$135*0.2*0.003/0.12*0.2/1*1000000</f>
        <v>7.3354227821653701</v>
      </c>
      <c r="N113" s="1">
        <f>'Positive mode raw data'!N113/'Positive mode raw data'!N$135*0.2*0.003/0.12*0.2/1*1000000</f>
        <v>120.68143291209</v>
      </c>
      <c r="O113" s="1">
        <f>'Positive mode raw data'!S113/'Positive mode raw data'!S$135*0.2*0.003/0.12*0.2/1*1000000</f>
        <v>10.7124757732118</v>
      </c>
      <c r="Q113" s="1">
        <f>'Positive mode raw data'!O113/'Positive mode raw data'!O$135*0.2*0.003/0.12*0.2/1*1000000</f>
        <v>332.17042758587598</v>
      </c>
      <c r="R113" s="1">
        <f>'Positive mode raw data'!P113/'Positive mode raw data'!P$135*0.2*0.003/0.12*0.2/1*1000000</f>
        <v>117.457514717176</v>
      </c>
      <c r="S113" s="1">
        <f>'Positive mode raw data'!Q113/'Positive mode raw data'!Q$135*0.2*0.003/0.12*0.2/1*1000000</f>
        <v>45.410818607604099</v>
      </c>
      <c r="T113" s="1">
        <f>'Positive mode raw data'!R113/'Positive mode raw data'!R$135*0.2*0.003/0.12*0.2/1*1000000</f>
        <v>223.690111234949</v>
      </c>
    </row>
    <row r="114" spans="1:20" s="1" customFormat="1">
      <c r="A114" s="1">
        <v>5982</v>
      </c>
      <c r="B114" s="1" t="s">
        <v>185</v>
      </c>
      <c r="C114" s="1">
        <v>-5.72</v>
      </c>
      <c r="D114" s="1">
        <v>58.6</v>
      </c>
      <c r="F114" s="14">
        <v>334.28717999999998</v>
      </c>
      <c r="G114" s="15">
        <v>12.541</v>
      </c>
      <c r="H114" s="1" t="s">
        <v>186</v>
      </c>
      <c r="I114" s="1">
        <v>334.28527000000003</v>
      </c>
      <c r="J114" s="1">
        <v>335.29253999999997</v>
      </c>
      <c r="K114" s="1" t="s">
        <v>22</v>
      </c>
      <c r="L114" s="1">
        <f>'Positive mode raw data'!L114/'Positive mode raw data'!L$135*0.2*0.003/0.12*0.2/1*1000000</f>
        <v>36.986742744933103</v>
      </c>
      <c r="M114" s="1">
        <f>'Positive mode raw data'!M114/'Positive mode raw data'!M$135*0.2*0.003/0.12*0.2/1*1000000</f>
        <v>28.286660168428298</v>
      </c>
      <c r="N114" s="1">
        <f>'Positive mode raw data'!N114/'Positive mode raw data'!N$135*0.2*0.003/0.12*0.2/1*1000000</f>
        <v>68.886398065852305</v>
      </c>
      <c r="O114" s="1">
        <f>'Positive mode raw data'!S114/'Positive mode raw data'!S$135*0.2*0.003/0.12*0.2/1*1000000</f>
        <v>31.779143891002601</v>
      </c>
      <c r="Q114" s="1">
        <f>'Positive mode raw data'!O114/'Positive mode raw data'!O$135*0.2*0.003/0.12*0.2/1*1000000</f>
        <v>26.4089477322281</v>
      </c>
      <c r="R114" s="1">
        <f>'Positive mode raw data'!P114/'Positive mode raw data'!P$135*0.2*0.003/0.12*0.2/1*1000000</f>
        <v>31.9761938070098</v>
      </c>
      <c r="S114" s="1">
        <f>'Positive mode raw data'!Q114/'Positive mode raw data'!Q$135*0.2*0.003/0.12*0.2/1*1000000</f>
        <v>20.5016865849643</v>
      </c>
      <c r="T114" s="1">
        <f>'Positive mode raw data'!R114/'Positive mode raw data'!R$135*0.2*0.003/0.12*0.2/1*1000000</f>
        <v>44.316765921423503</v>
      </c>
    </row>
    <row r="115" spans="1:20" s="1" customFormat="1">
      <c r="A115" s="1">
        <v>2299</v>
      </c>
      <c r="B115" s="1" t="s">
        <v>187</v>
      </c>
      <c r="C115" s="1">
        <v>-4.8499999999999996</v>
      </c>
      <c r="D115" s="1">
        <v>35.6</v>
      </c>
      <c r="E115" s="1" t="s">
        <v>188</v>
      </c>
      <c r="F115" s="14">
        <v>153.07898</v>
      </c>
      <c r="G115" s="15">
        <v>1.3839999999999999</v>
      </c>
      <c r="H115" s="1" t="s">
        <v>189</v>
      </c>
      <c r="I115" s="1">
        <v>153.07823999999999</v>
      </c>
      <c r="J115" s="1">
        <v>154.08551</v>
      </c>
      <c r="K115" s="1" t="s">
        <v>22</v>
      </c>
      <c r="L115" s="1">
        <f>'Positive mode raw data'!L115/'Positive mode raw data'!L$135*0.2*0.003/0.12*0.2/1*1000000</f>
        <v>26.5964696886087</v>
      </c>
      <c r="M115" s="1">
        <f>'Positive mode raw data'!M115/'Positive mode raw data'!M$135*0.2*0.003/0.12*0.2/1*1000000</f>
        <v>123.100783726781</v>
      </c>
      <c r="N115" s="1">
        <f>'Positive mode raw data'!N115/'Positive mode raw data'!N$135*0.2*0.003/0.12*0.2/1*1000000</f>
        <v>100.668644028427</v>
      </c>
      <c r="O115" s="1">
        <f>'Positive mode raw data'!S115/'Positive mode raw data'!S$135*0.2*0.003/0.12*0.2/1*1000000</f>
        <v>29.700963744199498</v>
      </c>
      <c r="Q115" s="1">
        <f>'Positive mode raw data'!O115/'Positive mode raw data'!O$135*0.2*0.003/0.12*0.2/1*1000000</f>
        <v>68.617859743522502</v>
      </c>
      <c r="R115" s="1">
        <f>'Positive mode raw data'!P115/'Positive mode raw data'!P$135*0.2*0.003/0.12*0.2/1*1000000</f>
        <v>70.672501242095194</v>
      </c>
      <c r="S115" s="1">
        <f>'Positive mode raw data'!Q115/'Positive mode raw data'!Q$135*0.2*0.003/0.12*0.2/1*1000000</f>
        <v>58.337170828101002</v>
      </c>
      <c r="T115" s="1">
        <f>'Positive mode raw data'!R115/'Positive mode raw data'!R$135*0.2*0.003/0.12*0.2/1*1000000</f>
        <v>74.247057880432294</v>
      </c>
    </row>
    <row r="116" spans="1:20" s="1" customFormat="1">
      <c r="A116" s="1">
        <v>1334</v>
      </c>
      <c r="B116" s="1" t="s">
        <v>190</v>
      </c>
      <c r="C116" s="1">
        <v>-3.71</v>
      </c>
      <c r="D116" s="1">
        <v>40.5</v>
      </c>
      <c r="F116" s="14">
        <v>129.07898</v>
      </c>
      <c r="G116" s="15">
        <v>0.70899999999999996</v>
      </c>
      <c r="H116" s="1" t="s">
        <v>191</v>
      </c>
      <c r="I116" s="1">
        <v>129.07849999999999</v>
      </c>
      <c r="J116" s="1">
        <v>130.08578</v>
      </c>
      <c r="K116" s="1" t="s">
        <v>22</v>
      </c>
      <c r="L116" s="1">
        <f>'Positive mode raw data'!L116/'Positive mode raw data'!L$135*0.2*0.003/0.12*0.2/1*1000000</f>
        <v>15.2165980170835</v>
      </c>
      <c r="M116" s="1">
        <f>'Positive mode raw data'!M116/'Positive mode raw data'!M$135*0.2*0.003/0.12*0.2/1*1000000</f>
        <v>14.469494383819599</v>
      </c>
      <c r="N116" s="1">
        <f>'Positive mode raw data'!N116/'Positive mode raw data'!N$135*0.2*0.003/0.12*0.2/1*1000000</f>
        <v>13.4834134738107</v>
      </c>
      <c r="O116" s="1">
        <f>'Positive mode raw data'!S116/'Positive mode raw data'!S$135*0.2*0.003/0.12*0.2/1*1000000</f>
        <v>52.547563886925502</v>
      </c>
      <c r="Q116" s="1">
        <f>'Positive mode raw data'!O116/'Positive mode raw data'!O$135*0.2*0.003/0.12*0.2/1*1000000</f>
        <v>43.663033809295698</v>
      </c>
      <c r="R116" s="1">
        <f>'Positive mode raw data'!P116/'Positive mode raw data'!P$135*0.2*0.003/0.12*0.2/1*1000000</f>
        <v>17.911156948800201</v>
      </c>
      <c r="S116" s="1">
        <f>'Positive mode raw data'!Q116/'Positive mode raw data'!Q$135*0.2*0.003/0.12*0.2/1*1000000</f>
        <v>13.2022329536842</v>
      </c>
      <c r="T116" s="1">
        <f>'Positive mode raw data'!R116/'Positive mode raw data'!R$135*0.2*0.003/0.12*0.2/1*1000000</f>
        <v>12.791974703773599</v>
      </c>
    </row>
    <row r="117" spans="1:20" s="2" customFormat="1">
      <c r="A117" s="2">
        <v>6007</v>
      </c>
      <c r="B117" s="2" t="s">
        <v>192</v>
      </c>
      <c r="C117" s="2">
        <v>-9.41</v>
      </c>
      <c r="D117" s="2">
        <v>90.4</v>
      </c>
      <c r="F117" s="10">
        <v>337.33445999999998</v>
      </c>
      <c r="G117" s="11">
        <v>13.651</v>
      </c>
      <c r="H117" s="2" t="s">
        <v>193</v>
      </c>
      <c r="I117" s="2">
        <v>337.33129000000002</v>
      </c>
      <c r="J117" s="2">
        <v>338.33855999999997</v>
      </c>
      <c r="K117" s="2" t="s">
        <v>22</v>
      </c>
      <c r="L117" s="2">
        <f>'Positive mode raw data'!L117/'Positive mode raw data'!L$135*0.2*0.003/0.12*0.2/1*1000000</f>
        <v>7839.2797523889903</v>
      </c>
      <c r="M117" s="2">
        <f>'Positive mode raw data'!M117/'Positive mode raw data'!M$135*0.2*0.003/0.12*0.2/1*1000000</f>
        <v>10603.506010307299</v>
      </c>
      <c r="N117" s="2">
        <f>'Positive mode raw data'!N117/'Positive mode raw data'!N$135*0.2*0.003/0.12*0.2/1*1000000</f>
        <v>8732.4802113152891</v>
      </c>
      <c r="O117" s="2">
        <f>'Positive mode raw data'!S117/'Positive mode raw data'!S$135*0.2*0.003/0.12*0.2/1*1000000</f>
        <v>11986.214214801401</v>
      </c>
      <c r="Q117" s="2">
        <f>'Positive mode raw data'!O117/'Positive mode raw data'!O$135*0.2*0.003/0.12*0.2/1*1000000</f>
        <v>175.657389783952</v>
      </c>
      <c r="R117" s="2">
        <f>'Positive mode raw data'!P117/'Positive mode raw data'!P$135*0.2*0.003/0.12*0.2/1*1000000</f>
        <v>12297.3551432042</v>
      </c>
      <c r="S117" s="2">
        <f>'Positive mode raw data'!Q117/'Positive mode raw data'!Q$135*0.2*0.003/0.12*0.2/1*1000000</f>
        <v>6634.5771121858897</v>
      </c>
      <c r="T117" s="2">
        <f>'Positive mode raw data'!R117/'Positive mode raw data'!R$135*0.2*0.003/0.12*0.2/1*1000000</f>
        <v>4957.4962680912304</v>
      </c>
    </row>
    <row r="118" spans="1:20" s="1" customFormat="1">
      <c r="A118" s="1">
        <v>6008</v>
      </c>
      <c r="B118" s="1" t="s">
        <v>192</v>
      </c>
      <c r="C118" s="1">
        <v>-5.82</v>
      </c>
      <c r="D118" s="1">
        <v>78.099999999999994</v>
      </c>
      <c r="F118" s="14">
        <v>337.33445999999998</v>
      </c>
      <c r="G118" s="15">
        <v>14.013999999999999</v>
      </c>
      <c r="H118" s="1" t="s">
        <v>193</v>
      </c>
      <c r="I118" s="1">
        <v>337.33249999999998</v>
      </c>
      <c r="J118" s="1">
        <v>338.33978000000002</v>
      </c>
      <c r="K118" s="1" t="s">
        <v>22</v>
      </c>
      <c r="L118" s="1">
        <f>'Positive mode raw data'!L118/'Positive mode raw data'!L$135*0.2*0.003/0.12*0.2/1*1000000</f>
        <v>174.225386620856</v>
      </c>
      <c r="M118" s="1">
        <f>'Positive mode raw data'!M118/'Positive mode raw data'!M$135*0.2*0.003/0.12*0.2/1*1000000</f>
        <v>116.464221945841</v>
      </c>
      <c r="N118" s="1">
        <f>'Positive mode raw data'!N118/'Positive mode raw data'!N$135*0.2*0.003/0.12*0.2/1*1000000</f>
        <v>252.91383920668801</v>
      </c>
      <c r="O118" s="1">
        <f>'Positive mode raw data'!S118/'Positive mode raw data'!S$135*0.2*0.003/0.12*0.2/1*1000000</f>
        <v>289.806469456456</v>
      </c>
      <c r="Q118" s="1">
        <f>'Positive mode raw data'!O118/'Positive mode raw data'!O$135*0.2*0.003/0.12*0.2/1*1000000</f>
        <v>132.38222046019001</v>
      </c>
      <c r="R118" s="1">
        <f>'Positive mode raw data'!P118/'Positive mode raw data'!P$135*0.2*0.003/0.12*0.2/1*1000000</f>
        <v>232.50635624471701</v>
      </c>
      <c r="S118" s="1">
        <f>'Positive mode raw data'!Q118/'Positive mode raw data'!Q$135*0.2*0.003/0.12*0.2/1*1000000</f>
        <v>118.98122601131401</v>
      </c>
      <c r="T118" s="1">
        <f>'Positive mode raw data'!R118/'Positive mode raw data'!R$135*0.2*0.003/0.12*0.2/1*1000000</f>
        <v>103.381013433688</v>
      </c>
    </row>
    <row r="119" spans="1:20" s="1" customFormat="1">
      <c r="A119" s="1">
        <v>6010</v>
      </c>
      <c r="B119" s="1" t="s">
        <v>192</v>
      </c>
      <c r="C119" s="1">
        <v>-5.63</v>
      </c>
      <c r="D119" s="1">
        <v>66</v>
      </c>
      <c r="F119" s="14">
        <v>337.33445999999998</v>
      </c>
      <c r="G119" s="15">
        <v>14.095000000000001</v>
      </c>
      <c r="H119" s="1" t="s">
        <v>193</v>
      </c>
      <c r="I119" s="1">
        <v>337.33256999999998</v>
      </c>
      <c r="J119" s="1">
        <v>338.33983999999998</v>
      </c>
      <c r="K119" s="1" t="s">
        <v>22</v>
      </c>
      <c r="L119" s="1">
        <f>'Positive mode raw data'!L119/'Positive mode raw data'!L$135*0.2*0.003/0.12*0.2/1*1000000</f>
        <v>126.392441267102</v>
      </c>
      <c r="M119" s="1">
        <f>'Positive mode raw data'!M119/'Positive mode raw data'!M$135*0.2*0.003/0.12*0.2/1*1000000</f>
        <v>191.01722227267899</v>
      </c>
      <c r="N119" s="1">
        <f>'Positive mode raw data'!N119/'Positive mode raw data'!N$135*0.2*0.003/0.12*0.2/1*1000000</f>
        <v>172.84020435577301</v>
      </c>
      <c r="O119" s="1">
        <f>'Positive mode raw data'!S119/'Positive mode raw data'!S$135*0.2*0.003/0.12*0.2/1*1000000</f>
        <v>273.22803650967501</v>
      </c>
      <c r="Q119" s="1">
        <f>'Positive mode raw data'!O119/'Positive mode raw data'!O$135*0.2*0.003/0.12*0.2/1*1000000</f>
        <v>45.3156450971019</v>
      </c>
      <c r="R119" s="1">
        <f>'Positive mode raw data'!P119/'Positive mode raw data'!P$135*0.2*0.003/0.12*0.2/1*1000000</f>
        <v>177.98303948926201</v>
      </c>
      <c r="S119" s="1">
        <f>'Positive mode raw data'!Q119/'Positive mode raw data'!Q$135*0.2*0.003/0.12*0.2/1*1000000</f>
        <v>103.531744959314</v>
      </c>
      <c r="T119" s="1">
        <f>'Positive mode raw data'!R119/'Positive mode raw data'!R$135*0.2*0.003/0.12*0.2/1*1000000</f>
        <v>103.381013433688</v>
      </c>
    </row>
    <row r="120" spans="1:20" s="1" customFormat="1">
      <c r="A120" s="1">
        <v>1434</v>
      </c>
      <c r="B120" s="1" t="s">
        <v>194</v>
      </c>
      <c r="C120" s="1">
        <v>16.600000000000001</v>
      </c>
      <c r="D120" s="1">
        <v>45.3</v>
      </c>
      <c r="F120" s="14">
        <v>132.04226</v>
      </c>
      <c r="G120" s="15">
        <v>5.7119999999999997</v>
      </c>
      <c r="H120" s="1" t="s">
        <v>195</v>
      </c>
      <c r="I120" s="1">
        <v>132.04445000000001</v>
      </c>
      <c r="J120" s="1">
        <v>133.05172999999999</v>
      </c>
      <c r="K120" s="1" t="s">
        <v>22</v>
      </c>
      <c r="L120" s="1">
        <f>'Positive mode raw data'!L120/'Positive mode raw data'!L$135*0.2*0.003/0.12*0.2/1*1000000</f>
        <v>15.5439175158049</v>
      </c>
      <c r="M120" s="1">
        <f>'Positive mode raw data'!M120/'Positive mode raw data'!M$135*0.2*0.003/0.12*0.2/1*1000000</f>
        <v>11.967346508137201</v>
      </c>
      <c r="N120" s="1">
        <f>'Positive mode raw data'!N120/'Positive mode raw data'!N$135*0.2*0.003/0.12*0.2/1*1000000</f>
        <v>32.980777256444902</v>
      </c>
      <c r="O120" s="1">
        <f>'Positive mode raw data'!S120/'Positive mode raw data'!S$135*0.2*0.003/0.12*0.2/1*1000000</f>
        <v>169.18362704101</v>
      </c>
      <c r="Q120" s="1">
        <f>'Positive mode raw data'!O120/'Positive mode raw data'!O$135*0.2*0.003/0.12*0.2/1*1000000</f>
        <v>18.757206130952198</v>
      </c>
      <c r="R120" s="1">
        <f>'Positive mode raw data'!P120/'Positive mode raw data'!P$135*0.2*0.003/0.12*0.2/1*1000000</f>
        <v>15.3017842980955</v>
      </c>
      <c r="S120" s="1">
        <f>'Positive mode raw data'!Q120/'Positive mode raw data'!Q$135*0.2*0.003/0.12*0.2/1*1000000</f>
        <v>24.260857585360501</v>
      </c>
      <c r="T120" s="1">
        <f>'Positive mode raw data'!R120/'Positive mode raw data'!R$135*0.2*0.003/0.12*0.2/1*1000000</f>
        <v>58.822855627518699</v>
      </c>
    </row>
    <row r="121" spans="1:20" s="1" customFormat="1">
      <c r="A121" s="1">
        <v>4866</v>
      </c>
      <c r="B121" s="1" t="s">
        <v>196</v>
      </c>
      <c r="C121" s="1">
        <v>-6.2</v>
      </c>
      <c r="D121" s="1">
        <v>68.7</v>
      </c>
      <c r="F121" s="14">
        <v>256.24023</v>
      </c>
      <c r="G121" s="15">
        <v>12.180999999999999</v>
      </c>
      <c r="H121" s="1" t="s">
        <v>197</v>
      </c>
      <c r="I121" s="1">
        <v>256.23863999999998</v>
      </c>
      <c r="J121" s="1">
        <v>257.24592000000001</v>
      </c>
      <c r="K121" s="1" t="s">
        <v>22</v>
      </c>
      <c r="L121" s="1">
        <f>'Positive mode raw data'!L121/'Positive mode raw data'!L$135*0.2*0.003/0.12*0.2/1*1000000</f>
        <v>129.69940239373199</v>
      </c>
      <c r="M121" s="1">
        <f>'Positive mode raw data'!M121/'Positive mode raw data'!M$135*0.2*0.003/0.12*0.2/1*1000000</f>
        <v>165.79132190384601</v>
      </c>
      <c r="N121" s="1">
        <f>'Positive mode raw data'!N121/'Positive mode raw data'!N$135*0.2*0.003/0.12*0.2/1*1000000</f>
        <v>198.93377165452901</v>
      </c>
      <c r="O121" s="1">
        <f>'Positive mode raw data'!S121/'Positive mode raw data'!S$135*0.2*0.003/0.12*0.2/1*1000000</f>
        <v>284.51464227859998</v>
      </c>
      <c r="Q121" s="1">
        <f>'Positive mode raw data'!O121/'Positive mode raw data'!O$135*0.2*0.003/0.12*0.2/1*1000000</f>
        <v>242.90703561389401</v>
      </c>
      <c r="R121" s="1">
        <f>'Positive mode raw data'!P121/'Positive mode raw data'!P$135*0.2*0.003/0.12*0.2/1*1000000</f>
        <v>290.43977861949298</v>
      </c>
      <c r="S121" s="1">
        <f>'Positive mode raw data'!Q121/'Positive mode raw data'!Q$135*0.2*0.003/0.12*0.2/1*1000000</f>
        <v>388.50584066861302</v>
      </c>
      <c r="T121" s="1">
        <f>'Positive mode raw data'!R121/'Positive mode raw data'!R$135*0.2*0.003/0.12*0.2/1*1000000</f>
        <v>328.54401585835302</v>
      </c>
    </row>
    <row r="122" spans="1:20" s="1" customFormat="1">
      <c r="A122" s="1">
        <v>2948</v>
      </c>
      <c r="B122" s="1" t="s">
        <v>198</v>
      </c>
      <c r="C122" s="1">
        <v>18.53</v>
      </c>
      <c r="D122" s="1">
        <v>86.5</v>
      </c>
      <c r="E122" s="1" t="s">
        <v>199</v>
      </c>
      <c r="F122" s="14">
        <v>175.05931000000001</v>
      </c>
      <c r="G122" s="15">
        <v>4.0380000000000003</v>
      </c>
      <c r="H122" s="1" t="s">
        <v>200</v>
      </c>
      <c r="I122" s="1">
        <v>175.06254999999999</v>
      </c>
      <c r="J122" s="1">
        <v>176.06983</v>
      </c>
      <c r="K122" s="1" t="s">
        <v>22</v>
      </c>
      <c r="L122" s="1">
        <f>'Positive mode raw data'!L122/'Positive mode raw data'!L$135*0.2*0.003/0.12*0.2/1*1000000</f>
        <v>113.184015165456</v>
      </c>
      <c r="M122" s="1">
        <f>'Positive mode raw data'!M122/'Positive mode raw data'!M$135*0.2*0.003/0.12*0.2/1*1000000</f>
        <v>102.66098874006499</v>
      </c>
      <c r="N122" s="1">
        <f>'Positive mode raw data'!N122/'Positive mode raw data'!N$135*0.2*0.003/0.12*0.2/1*1000000</f>
        <v>82.735157148608295</v>
      </c>
      <c r="O122" s="1">
        <f>'Positive mode raw data'!S122/'Positive mode raw data'!S$135*0.2*0.003/0.12*0.2/1*1000000</f>
        <v>14.9542238064631</v>
      </c>
      <c r="Q122" s="1">
        <f>'Positive mode raw data'!O122/'Positive mode raw data'!O$135*0.2*0.003/0.12*0.2/1*1000000</f>
        <v>20.196933661949899</v>
      </c>
      <c r="R122" s="1">
        <f>'Positive mode raw data'!P122/'Positive mode raw data'!P$135*0.2*0.003/0.12*0.2/1*1000000</f>
        <v>88.643052237412604</v>
      </c>
      <c r="S122" s="1">
        <f>'Positive mode raw data'!Q122/'Positive mode raw data'!Q$135*0.2*0.003/0.12*0.2/1*1000000</f>
        <v>82.268529028306602</v>
      </c>
      <c r="T122" s="1">
        <f>'Positive mode raw data'!R122/'Positive mode raw data'!R$135*0.2*0.003/0.12*0.2/1*1000000</f>
        <v>27.035390503189301</v>
      </c>
    </row>
    <row r="123" spans="1:20" s="1" customFormat="1">
      <c r="A123" s="1">
        <v>2186</v>
      </c>
      <c r="B123" s="1" t="s">
        <v>201</v>
      </c>
      <c r="C123" s="1">
        <v>-4.6500000000000004</v>
      </c>
      <c r="D123" s="1">
        <v>88.1</v>
      </c>
      <c r="E123" s="1" t="s">
        <v>202</v>
      </c>
      <c r="F123" s="14">
        <v>151.04940999999999</v>
      </c>
      <c r="G123" s="15">
        <v>1.641</v>
      </c>
      <c r="H123" s="1" t="s">
        <v>203</v>
      </c>
      <c r="I123" s="1">
        <v>151.04871</v>
      </c>
      <c r="J123" s="1">
        <v>152.05598000000001</v>
      </c>
      <c r="K123" s="1" t="s">
        <v>22</v>
      </c>
      <c r="L123" s="1">
        <f>'Positive mode raw data'!L123/'Positive mode raw data'!L$135*0.2*0.003/0.12*0.2/1*1000000</f>
        <v>4.0315608830978</v>
      </c>
      <c r="M123" s="1">
        <f>'Positive mode raw data'!M123/'Positive mode raw data'!M$135*0.2*0.003/0.12*0.2/1*1000000</f>
        <v>5.4278257529462604</v>
      </c>
      <c r="N123" s="1">
        <f>'Positive mode raw data'!N123/'Positive mode raw data'!N$135*0.2*0.003/0.12*0.2/1*1000000</f>
        <v>9.8703997035029101</v>
      </c>
      <c r="O123" s="1">
        <f>'Positive mode raw data'!S123/'Positive mode raw data'!S$135*0.2*0.003/0.12*0.2/1*1000000</f>
        <v>257.66861340895298</v>
      </c>
      <c r="Q123" s="1">
        <f>'Positive mode raw data'!O123/'Positive mode raw data'!O$135*0.2*0.003/0.12*0.2/1*1000000</f>
        <v>0.790835954737102</v>
      </c>
      <c r="R123" s="1">
        <f>'Positive mode raw data'!P123/'Positive mode raw data'!P$135*0.2*0.003/0.12*0.2/1*1000000</f>
        <v>4.0785157579493498</v>
      </c>
      <c r="S123" s="1">
        <f>'Positive mode raw data'!Q123/'Positive mode raw data'!Q$135*0.2*0.003/0.12*0.2/1*1000000</f>
        <v>3.46853700981268</v>
      </c>
      <c r="T123" s="1">
        <f>'Positive mode raw data'!R123/'Positive mode raw data'!R$135*0.2*0.003/0.12*0.2/1*1000000</f>
        <v>0.96682073646467903</v>
      </c>
    </row>
    <row r="124" spans="1:20" s="1" customFormat="1">
      <c r="A124" s="1">
        <v>3211</v>
      </c>
      <c r="B124" s="1" t="s">
        <v>204</v>
      </c>
      <c r="C124" s="1">
        <v>-4.3099999999999996</v>
      </c>
      <c r="D124" s="1">
        <v>95.2</v>
      </c>
      <c r="F124" s="14">
        <v>182.08439999999999</v>
      </c>
      <c r="G124" s="15">
        <v>4.3140000000000001</v>
      </c>
      <c r="H124" s="1" t="s">
        <v>205</v>
      </c>
      <c r="I124" s="1">
        <v>182.08360999999999</v>
      </c>
      <c r="J124" s="1">
        <v>183.09089</v>
      </c>
      <c r="K124" s="1" t="s">
        <v>22</v>
      </c>
      <c r="L124" s="1">
        <f>'Positive mode raw data'!L124/'Positive mode raw data'!L$135*0.2*0.003/0.12*0.2/1*1000000</f>
        <v>79.402796999581497</v>
      </c>
      <c r="M124" s="1">
        <f>'Positive mode raw data'!M124/'Positive mode raw data'!M$135*0.2*0.003/0.12*0.2/1*1000000</f>
        <v>37.331942564246802</v>
      </c>
      <c r="N124" s="1">
        <f>'Positive mode raw data'!N124/'Positive mode raw data'!N$135*0.2*0.003/0.12*0.2/1*1000000</f>
        <v>380.76197166940102</v>
      </c>
      <c r="O124" s="1">
        <f>'Positive mode raw data'!S124/'Positive mode raw data'!S$135*0.2*0.003/0.12*0.2/1*1000000</f>
        <v>113.46654376532</v>
      </c>
      <c r="Q124" s="1">
        <f>'Positive mode raw data'!O124/'Positive mode raw data'!O$135*0.2*0.003/0.12*0.2/1*1000000</f>
        <v>168.51911378372199</v>
      </c>
      <c r="R124" s="1">
        <f>'Positive mode raw data'!P124/'Positive mode raw data'!P$135*0.2*0.003/0.12*0.2/1*1000000</f>
        <v>174.10753307290901</v>
      </c>
      <c r="S124" s="1">
        <f>'Positive mode raw data'!Q124/'Positive mode raw data'!Q$135*0.2*0.003/0.12*0.2/1*1000000</f>
        <v>424.32932569401299</v>
      </c>
      <c r="T124" s="1">
        <f>'Positive mode raw data'!R124/'Positive mode raw data'!R$135*0.2*0.003/0.12*0.2/1*1000000</f>
        <v>116.492942292406</v>
      </c>
    </row>
    <row r="125" spans="1:20" s="1" customFormat="1">
      <c r="A125" s="1">
        <v>4838</v>
      </c>
      <c r="B125" s="1" t="s">
        <v>206</v>
      </c>
      <c r="C125" s="1">
        <v>-6.15</v>
      </c>
      <c r="D125" s="1">
        <v>95.2</v>
      </c>
      <c r="F125" s="14">
        <v>255.25621000000001</v>
      </c>
      <c r="G125" s="15">
        <v>13.106</v>
      </c>
      <c r="H125" s="1" t="s">
        <v>207</v>
      </c>
      <c r="I125" s="1">
        <v>255.25465</v>
      </c>
      <c r="J125" s="1">
        <v>256.26191999999998</v>
      </c>
      <c r="K125" s="1" t="s">
        <v>22</v>
      </c>
      <c r="L125" s="1">
        <f>'Positive mode raw data'!L125/'Positive mode raw data'!L$135*0.2*0.003/0.12*0.2/1*1000000</f>
        <v>21.501317664554101</v>
      </c>
      <c r="M125" s="1">
        <f>'Positive mode raw data'!M125/'Positive mode raw data'!M$135*0.2*0.003/0.12*0.2/1*1000000</f>
        <v>40.493876037483297</v>
      </c>
      <c r="N125" s="1">
        <f>'Positive mode raw data'!N125/'Positive mode raw data'!N$135*0.2*0.003/0.12*0.2/1*1000000</f>
        <v>45.5037534029303</v>
      </c>
      <c r="O125" s="1">
        <f>'Positive mode raw data'!S125/'Positive mode raw data'!S$135*0.2*0.003/0.12*0.2/1*1000000</f>
        <v>54.184052921676098</v>
      </c>
      <c r="Q125" s="1">
        <f>'Positive mode raw data'!O125/'Positive mode raw data'!O$135*0.2*0.003/0.12*0.2/1*1000000</f>
        <v>45.217569712016399</v>
      </c>
      <c r="R125" s="1">
        <f>'Positive mode raw data'!P125/'Positive mode raw data'!P$135*0.2*0.003/0.12*0.2/1*1000000</f>
        <v>48.235954273954299</v>
      </c>
      <c r="S125" s="1">
        <f>'Positive mode raw data'!Q125/'Positive mode raw data'!Q$135*0.2*0.003/0.12*0.2/1*1000000</f>
        <v>39.665690366605901</v>
      </c>
      <c r="T125" s="1">
        <f>'Positive mode raw data'!R125/'Positive mode raw data'!R$135*0.2*0.003/0.12*0.2/1*1000000</f>
        <v>29.729917255231101</v>
      </c>
    </row>
    <row r="126" spans="1:20" s="1" customFormat="1">
      <c r="A126" s="1">
        <v>4839</v>
      </c>
      <c r="B126" s="1" t="s">
        <v>206</v>
      </c>
      <c r="C126" s="1">
        <v>-6.06</v>
      </c>
      <c r="D126" s="1">
        <v>92.4</v>
      </c>
      <c r="F126" s="14">
        <v>255.25621000000001</v>
      </c>
      <c r="G126" s="15">
        <v>12.835000000000001</v>
      </c>
      <c r="H126" s="1" t="s">
        <v>207</v>
      </c>
      <c r="I126" s="1">
        <v>255.25467</v>
      </c>
      <c r="J126" s="1">
        <v>256.26193999999998</v>
      </c>
      <c r="K126" s="1" t="s">
        <v>22</v>
      </c>
      <c r="L126" s="1">
        <f>'Positive mode raw data'!L126/'Positive mode raw data'!L$135*0.2*0.003/0.12*0.2/1*1000000</f>
        <v>212.71011467224901</v>
      </c>
      <c r="M126" s="1">
        <f>'Positive mode raw data'!M126/'Positive mode raw data'!M$135*0.2*0.003/0.12*0.2/1*1000000</f>
        <v>208.154747955326</v>
      </c>
      <c r="N126" s="1">
        <f>'Positive mode raw data'!N126/'Positive mode raw data'!N$135*0.2*0.003/0.12*0.2/1*1000000</f>
        <v>254.43202806358599</v>
      </c>
      <c r="O126" s="1">
        <f>'Positive mode raw data'!S126/'Positive mode raw data'!S$135*0.2*0.003/0.12*0.2/1*1000000</f>
        <v>259.95962579847298</v>
      </c>
      <c r="Q126" s="1">
        <f>'Positive mode raw data'!O126/'Positive mode raw data'!O$135*0.2*0.003/0.12*0.2/1*1000000</f>
        <v>165.03392612566199</v>
      </c>
      <c r="R126" s="1">
        <f>'Positive mode raw data'!P126/'Positive mode raw data'!P$135*0.2*0.003/0.12*0.2/1*1000000</f>
        <v>237.288761033865</v>
      </c>
      <c r="S126" s="1">
        <f>'Positive mode raw data'!Q126/'Positive mode raw data'!Q$135*0.2*0.003/0.12*0.2/1*1000000</f>
        <v>190.528090632985</v>
      </c>
      <c r="T126" s="1">
        <f>'Positive mode raw data'!R126/'Positive mode raw data'!R$135*0.2*0.003/0.12*0.2/1*1000000</f>
        <v>113.734734852334</v>
      </c>
    </row>
    <row r="127" spans="1:20" s="1" customFormat="1">
      <c r="A127" s="1">
        <v>1603</v>
      </c>
      <c r="B127" s="1" t="s">
        <v>208</v>
      </c>
      <c r="C127" s="1">
        <v>-5.48</v>
      </c>
      <c r="D127" s="1">
        <v>59.6</v>
      </c>
      <c r="E127" s="1" t="s">
        <v>209</v>
      </c>
      <c r="F127" s="14">
        <v>136.03851</v>
      </c>
      <c r="G127" s="15">
        <v>0.87</v>
      </c>
      <c r="H127" s="1" t="s">
        <v>210</v>
      </c>
      <c r="I127" s="1">
        <v>136.03775999999999</v>
      </c>
      <c r="J127" s="1">
        <v>137.04505</v>
      </c>
      <c r="K127" s="1" t="s">
        <v>22</v>
      </c>
      <c r="L127" s="1">
        <f>'Positive mode raw data'!L127/'Positive mode raw data'!L$135*0.2*0.003/0.12*0.2/1*1000000</f>
        <v>152.80741796674999</v>
      </c>
      <c r="M127" s="1">
        <f>'Positive mode raw data'!M127/'Positive mode raw data'!M$135*0.2*0.003/0.12*0.2/1*1000000</f>
        <v>37.045411196842203</v>
      </c>
      <c r="N127" s="1">
        <f>'Positive mode raw data'!N127/'Positive mode raw data'!N$135*0.2*0.003/0.12*0.2/1*1000000</f>
        <v>241.97614048275699</v>
      </c>
      <c r="O127" s="1">
        <f>'Positive mode raw data'!S127/'Positive mode raw data'!S$135*0.2*0.003/0.12*0.2/1*1000000</f>
        <v>215.876329018767</v>
      </c>
      <c r="Q127" s="1">
        <f>'Positive mode raw data'!O127/'Positive mode raw data'!O$135*0.2*0.003/0.12*0.2/1*1000000</f>
        <v>943.35059003072399</v>
      </c>
      <c r="R127" s="1">
        <f>'Positive mode raw data'!P127/'Positive mode raw data'!P$135*0.2*0.003/0.12*0.2/1*1000000</f>
        <v>18.7027995433032</v>
      </c>
      <c r="S127" s="1">
        <f>'Positive mode raw data'!Q127/'Positive mode raw data'!Q$135*0.2*0.003/0.12*0.2/1*1000000</f>
        <v>6.2576289387710098</v>
      </c>
      <c r="T127" s="1">
        <f>'Positive mode raw data'!R127/'Positive mode raw data'!R$135*0.2*0.003/0.12*0.2/1*1000000</f>
        <v>49.032622143974002</v>
      </c>
    </row>
    <row r="128" spans="1:20" s="1" customFormat="1">
      <c r="A128" s="1">
        <v>1604</v>
      </c>
      <c r="B128" s="1" t="s">
        <v>208</v>
      </c>
      <c r="C128" s="1">
        <v>-5.41</v>
      </c>
      <c r="D128" s="1">
        <v>98</v>
      </c>
      <c r="E128" s="1" t="s">
        <v>209</v>
      </c>
      <c r="F128" s="14">
        <v>136.03851</v>
      </c>
      <c r="G128" s="15">
        <v>1.296</v>
      </c>
      <c r="H128" s="1" t="s">
        <v>210</v>
      </c>
      <c r="I128" s="1">
        <v>136.03778</v>
      </c>
      <c r="J128" s="1">
        <v>137.04506000000001</v>
      </c>
      <c r="K128" s="1" t="s">
        <v>22</v>
      </c>
      <c r="L128" s="1">
        <f>'Positive mode raw data'!L128/'Positive mode raw data'!L$135*0.2*0.003/0.12*0.2/1*1000000</f>
        <v>125.569311299589</v>
      </c>
      <c r="M128" s="1">
        <f>'Positive mode raw data'!M128/'Positive mode raw data'!M$135*0.2*0.003/0.12*0.2/1*1000000</f>
        <v>32.334221822998998</v>
      </c>
      <c r="N128" s="1">
        <f>'Positive mode raw data'!N128/'Positive mode raw data'!N$135*0.2*0.003/0.12*0.2/1*1000000</f>
        <v>220.820465400773</v>
      </c>
      <c r="O128" s="1">
        <f>'Positive mode raw data'!S128/'Positive mode raw data'!S$135*0.2*0.003/0.12*0.2/1*1000000</f>
        <v>186.90432206088201</v>
      </c>
      <c r="Q128" s="1">
        <f>'Positive mode raw data'!O128/'Positive mode raw data'!O$135*0.2*0.003/0.12*0.2/1*1000000</f>
        <v>701.69204312447096</v>
      </c>
      <c r="R128" s="1">
        <f>'Positive mode raw data'!P128/'Positive mode raw data'!P$135*0.2*0.003/0.12*0.2/1*1000000</f>
        <v>19.344872205256699</v>
      </c>
      <c r="S128" s="1">
        <f>'Positive mode raw data'!Q128/'Positive mode raw data'!Q$135*0.2*0.003/0.12*0.2/1*1000000</f>
        <v>3.73775247650677</v>
      </c>
      <c r="T128" s="1">
        <f>'Positive mode raw data'!R128/'Positive mode raw data'!R$135*0.2*0.003/0.12*0.2/1*1000000</f>
        <v>39.196742566040598</v>
      </c>
    </row>
    <row r="129" spans="1:20" s="2" customFormat="1">
      <c r="A129" s="2">
        <v>877</v>
      </c>
      <c r="B129" s="2" t="s">
        <v>211</v>
      </c>
      <c r="C129" s="2">
        <v>-2.41</v>
      </c>
      <c r="D129" s="2">
        <v>97.6</v>
      </c>
      <c r="E129" s="2" t="s">
        <v>212</v>
      </c>
      <c r="F129" s="10">
        <v>117.05785</v>
      </c>
      <c r="G129" s="11">
        <v>5.5350000000000001</v>
      </c>
      <c r="H129" s="2" t="s">
        <v>213</v>
      </c>
      <c r="I129" s="2">
        <v>117.05757</v>
      </c>
      <c r="J129" s="2">
        <v>118.06484</v>
      </c>
      <c r="K129" s="2" t="s">
        <v>22</v>
      </c>
      <c r="L129" s="2">
        <f>'Positive mode raw data'!L129/'Positive mode raw data'!L$135*0.2*0.003/0.12*0.2/1*1000000</f>
        <v>761.47993459861402</v>
      </c>
      <c r="M129" s="2">
        <f>'Positive mode raw data'!M129/'Positive mode raw data'!M$135*0.2*0.003/0.12*0.2/1*1000000</f>
        <v>374.67264536937603</v>
      </c>
      <c r="N129" s="2">
        <f>'Positive mode raw data'!N129/'Positive mode raw data'!N$135*0.2*0.003/0.12*0.2/1*1000000</f>
        <v>1574.8476425809299</v>
      </c>
      <c r="O129" s="2">
        <f>'Positive mode raw data'!S129/'Positive mode raw data'!S$135*0.2*0.003/0.12*0.2/1*1000000</f>
        <v>944.52574178145301</v>
      </c>
      <c r="Q129" s="2">
        <f>'Positive mode raw data'!O129/'Positive mode raw data'!O$135*0.2*0.003/0.12*0.2/1*1000000</f>
        <v>1488.28238480963</v>
      </c>
      <c r="R129" s="2">
        <f>'Positive mode raw data'!P129/'Positive mode raw data'!P$135*0.2*0.003/0.12*0.2/1*1000000</f>
        <v>1452.91562030109</v>
      </c>
      <c r="S129" s="2">
        <f>'Positive mode raw data'!Q129/'Positive mode raw data'!Q$135*0.2*0.003/0.12*0.2/1*1000000</f>
        <v>1474.83204944213</v>
      </c>
      <c r="T129" s="2">
        <f>'Positive mode raw data'!R129/'Positive mode raw data'!R$135*0.2*0.003/0.12*0.2/1*1000000</f>
        <v>838.85656943354104</v>
      </c>
    </row>
    <row r="130" spans="1:20" s="2" customFormat="1">
      <c r="A130" s="2">
        <v>881</v>
      </c>
      <c r="B130" s="2" t="s">
        <v>211</v>
      </c>
      <c r="C130" s="2">
        <v>-2.13</v>
      </c>
      <c r="D130" s="2">
        <v>93.2</v>
      </c>
      <c r="E130" s="2" t="s">
        <v>212</v>
      </c>
      <c r="F130" s="10">
        <v>117.05785</v>
      </c>
      <c r="G130" s="11">
        <v>5.0999999999999996</v>
      </c>
      <c r="H130" s="2" t="s">
        <v>213</v>
      </c>
      <c r="I130" s="2">
        <v>117.05759999999999</v>
      </c>
      <c r="J130" s="2">
        <v>118.06488</v>
      </c>
      <c r="K130" s="2" t="s">
        <v>22</v>
      </c>
      <c r="L130" s="2">
        <f>'Positive mode raw data'!L130/'Positive mode raw data'!L$135*0.2*0.003/0.12*0.2/1*1000000</f>
        <v>427.92970353331401</v>
      </c>
      <c r="M130" s="2">
        <f>'Positive mode raw data'!M130/'Positive mode raw data'!M$135*0.2*0.003/0.12*0.2/1*1000000</f>
        <v>745.06318171967303</v>
      </c>
      <c r="N130" s="2">
        <f>'Positive mode raw data'!N130/'Positive mode raw data'!N$135*0.2*0.003/0.12*0.2/1*1000000</f>
        <v>582.69811110986996</v>
      </c>
      <c r="O130" s="2">
        <f>'Positive mode raw data'!S130/'Positive mode raw data'!S$135*0.2*0.003/0.12*0.2/1*1000000</f>
        <v>550.18080188379099</v>
      </c>
      <c r="Q130" s="2">
        <f>'Positive mode raw data'!O130/'Positive mode raw data'!O$135*0.2*0.003/0.12*0.2/1*1000000</f>
        <v>368.35213611097902</v>
      </c>
      <c r="R130" s="2">
        <f>'Positive mode raw data'!P130/'Positive mode raw data'!P$135*0.2*0.003/0.12*0.2/1*1000000</f>
        <v>460.51153879482598</v>
      </c>
      <c r="S130" s="2">
        <f>'Positive mode raw data'!Q130/'Positive mode raw data'!Q$135*0.2*0.003/0.12*0.2/1*1000000</f>
        <v>496.443553440301</v>
      </c>
      <c r="T130" s="2">
        <f>'Positive mode raw data'!R130/'Positive mode raw data'!R$135*0.2*0.003/0.12*0.2/1*1000000</f>
        <v>487.56572793518899</v>
      </c>
    </row>
    <row r="131" spans="1:20" s="1" customFormat="1">
      <c r="A131" s="1">
        <v>2946</v>
      </c>
      <c r="B131" s="1" t="s">
        <v>214</v>
      </c>
      <c r="C131" s="1">
        <v>-5.04</v>
      </c>
      <c r="D131" s="1">
        <v>98.8</v>
      </c>
      <c r="E131" s="1" t="s">
        <v>215</v>
      </c>
      <c r="F131" s="14">
        <v>175.06333000000001</v>
      </c>
      <c r="G131" s="15">
        <v>5.766</v>
      </c>
      <c r="H131" s="1" t="s">
        <v>216</v>
      </c>
      <c r="I131" s="1">
        <v>175.06245000000001</v>
      </c>
      <c r="J131" s="1">
        <v>176.06975</v>
      </c>
      <c r="K131" s="1" t="s">
        <v>22</v>
      </c>
      <c r="L131" s="1">
        <f>'Positive mode raw data'!L131/'Positive mode raw data'!L$135*0.2*0.003/0.12*0.2/1*1000000</f>
        <v>137.51545668765701</v>
      </c>
      <c r="M131" s="1">
        <f>'Positive mode raw data'!M131/'Positive mode raw data'!M$135*0.2*0.003/0.12*0.2/1*1000000</f>
        <v>11.290221131630799</v>
      </c>
      <c r="N131" s="1">
        <f>'Positive mode raw data'!N131/'Positive mode raw data'!N$135*0.2*0.003/0.12*0.2/1*1000000</f>
        <v>77.244698217262794</v>
      </c>
      <c r="O131" s="1">
        <f>'Positive mode raw data'!S131/'Positive mode raw data'!S$135*0.2*0.003/0.12*0.2/1*1000000</f>
        <v>37.548926815347798</v>
      </c>
      <c r="Q131" s="1">
        <f>'Positive mode raw data'!O131/'Positive mode raw data'!O$135*0.2*0.003/0.12*0.2/1*1000000</f>
        <v>15.231235778858499</v>
      </c>
      <c r="R131" s="1">
        <f>'Positive mode raw data'!P131/'Positive mode raw data'!P$135*0.2*0.003/0.12*0.2/1*1000000</f>
        <v>23.192567435373999</v>
      </c>
      <c r="S131" s="1">
        <f>'Positive mode raw data'!Q131/'Positive mode raw data'!Q$135*0.2*0.003/0.12*0.2/1*1000000</f>
        <v>75.835778945178603</v>
      </c>
      <c r="T131" s="1">
        <f>'Positive mode raw data'!R131/'Positive mode raw data'!R$135*0.2*0.003/0.12*0.2/1*1000000</f>
        <v>293.02477318449399</v>
      </c>
    </row>
    <row r="132" spans="1:20" s="1" customFormat="1">
      <c r="A132" s="1">
        <v>3788</v>
      </c>
      <c r="B132" s="1" t="s">
        <v>217</v>
      </c>
      <c r="C132" s="1">
        <v>-4.43</v>
      </c>
      <c r="D132" s="1">
        <v>67.2</v>
      </c>
      <c r="E132" s="1" t="s">
        <v>218</v>
      </c>
      <c r="F132" s="14">
        <v>203.09463</v>
      </c>
      <c r="G132" s="15">
        <v>6.508</v>
      </c>
      <c r="H132" s="1" t="s">
        <v>219</v>
      </c>
      <c r="I132" s="1">
        <v>203.09372999999999</v>
      </c>
      <c r="J132" s="1">
        <v>204.10101</v>
      </c>
      <c r="K132" s="1" t="s">
        <v>22</v>
      </c>
      <c r="L132" s="1">
        <f>'Positive mode raw data'!L132/'Positive mode raw data'!L$135*0.2*0.003/0.12*0.2/1*1000000</f>
        <v>17.519478550515199</v>
      </c>
      <c r="M132" s="1">
        <f>'Positive mode raw data'!M132/'Positive mode raw data'!M$135*0.2*0.003/0.12*0.2/1*1000000</f>
        <v>4.8550554027872099</v>
      </c>
      <c r="N132" s="1">
        <f>'Positive mode raw data'!N132/'Positive mode raw data'!N$135*0.2*0.003/0.12*0.2/1*1000000</f>
        <v>238.52333803690601</v>
      </c>
      <c r="O132" s="1">
        <f>'Positive mode raw data'!S132/'Positive mode raw data'!S$135*0.2*0.003/0.12*0.2/1*1000000</f>
        <v>29.693481493315701</v>
      </c>
      <c r="Q132" s="1">
        <f>'Positive mode raw data'!O132/'Positive mode raw data'!O$135*0.2*0.003/0.12*0.2/1*1000000</f>
        <v>35.7533976693719</v>
      </c>
      <c r="R132" s="1">
        <f>'Positive mode raw data'!P132/'Positive mode raw data'!P$135*0.2*0.003/0.12*0.2/1*1000000</f>
        <v>3.5905933237133199</v>
      </c>
      <c r="S132" s="1">
        <f>'Positive mode raw data'!Q132/'Positive mode raw data'!Q$135*0.2*0.003/0.12*0.2/1*1000000</f>
        <v>2.2484898920657002</v>
      </c>
      <c r="T132" s="1">
        <f>'Positive mode raw data'!R132/'Positive mode raw data'!R$135*0.2*0.003/0.12*0.2/1*1000000</f>
        <v>139.979816925877</v>
      </c>
    </row>
    <row r="133" spans="1:20" s="1" customFormat="1">
      <c r="A133" s="1">
        <v>3330</v>
      </c>
      <c r="B133" s="1" t="s">
        <v>220</v>
      </c>
      <c r="C133" s="1">
        <v>-5.32</v>
      </c>
      <c r="D133" s="1">
        <v>92.4</v>
      </c>
      <c r="F133" s="14">
        <v>187.06333000000001</v>
      </c>
      <c r="G133" s="15">
        <v>3.2810000000000001</v>
      </c>
      <c r="H133" s="1" t="s">
        <v>221</v>
      </c>
      <c r="I133" s="1">
        <v>187.06233</v>
      </c>
      <c r="J133" s="1">
        <v>188.06961000000001</v>
      </c>
      <c r="K133" s="1" t="s">
        <v>22</v>
      </c>
      <c r="L133" s="1">
        <f>'Positive mode raw data'!L133/'Positive mode raw data'!L$135*0.2*0.003/0.12*0.2/1*1000000</f>
        <v>16.524967776714401</v>
      </c>
      <c r="M133" s="1">
        <f>'Positive mode raw data'!M133/'Positive mode raw data'!M$135*0.2*0.003/0.12*0.2/1*1000000</f>
        <v>50.086111844109702</v>
      </c>
      <c r="N133" s="1">
        <f>'Positive mode raw data'!N133/'Positive mode raw data'!N$135*0.2*0.003/0.12*0.2/1*1000000</f>
        <v>20.116512741671801</v>
      </c>
      <c r="O133" s="1">
        <f>'Positive mode raw data'!S133/'Positive mode raw data'!S$135*0.2*0.003/0.12*0.2/1*1000000</f>
        <v>150.57369556578399</v>
      </c>
      <c r="Q133" s="1">
        <f>'Positive mode raw data'!O133/'Positive mode raw data'!O$135*0.2*0.003/0.12*0.2/1*1000000</f>
        <v>68.331069320929302</v>
      </c>
      <c r="R133" s="1">
        <f>'Positive mode raw data'!P133/'Positive mode raw data'!P$135*0.2*0.003/0.12*0.2/1*1000000</f>
        <v>22.4516243467097</v>
      </c>
      <c r="S133" s="1">
        <f>'Positive mode raw data'!Q133/'Positive mode raw data'!Q$135*0.2*0.003/0.12*0.2/1*1000000</f>
        <v>13.3532437164888</v>
      </c>
      <c r="T133" s="1">
        <f>'Positive mode raw data'!R133/'Positive mode raw data'!R$135*0.2*0.003/0.12*0.2/1*1000000</f>
        <v>16.039952659063498</v>
      </c>
    </row>
    <row r="134" spans="1:20" s="1" customFormat="1">
      <c r="A134" s="1">
        <v>3332</v>
      </c>
      <c r="B134" s="1" t="s">
        <v>220</v>
      </c>
      <c r="C134" s="1">
        <v>-4.58</v>
      </c>
      <c r="D134" s="1">
        <v>57.6</v>
      </c>
      <c r="F134" s="14">
        <v>187.06333000000001</v>
      </c>
      <c r="G134" s="15">
        <v>2.95</v>
      </c>
      <c r="H134" s="1" t="s">
        <v>221</v>
      </c>
      <c r="I134" s="1">
        <v>187.06246999999999</v>
      </c>
      <c r="J134" s="1">
        <v>188.06975</v>
      </c>
      <c r="K134" s="1" t="s">
        <v>22</v>
      </c>
      <c r="L134" s="1">
        <f>'Positive mode raw data'!L134/'Positive mode raw data'!L$135*0.2*0.003/0.12*0.2/1*1000000</f>
        <v>166.97812588954699</v>
      </c>
      <c r="M134" s="1">
        <f>'Positive mode raw data'!M134/'Positive mode raw data'!M$135*0.2*0.003/0.12*0.2/1*1000000</f>
        <v>166.16429250717999</v>
      </c>
      <c r="N134" s="1">
        <f>'Positive mode raw data'!N134/'Positive mode raw data'!N$135*0.2*0.003/0.12*0.2/1*1000000</f>
        <v>183.332878204303</v>
      </c>
      <c r="O134" s="1">
        <f>'Positive mode raw data'!S134/'Positive mode raw data'!S$135*0.2*0.003/0.12*0.2/1*1000000</f>
        <v>172.95057717028999</v>
      </c>
      <c r="Q134" s="1">
        <f>'Positive mode raw data'!O134/'Positive mode raw data'!O$135*0.2*0.003/0.12*0.2/1*1000000</f>
        <v>36.715110734077101</v>
      </c>
      <c r="R134" s="1">
        <f>'Positive mode raw data'!P134/'Positive mode raw data'!P$135*0.2*0.003/0.12*0.2/1*1000000</f>
        <v>224.41517958596799</v>
      </c>
      <c r="S134" s="1">
        <f>'Positive mode raw data'!Q134/'Positive mode raw data'!Q$135*0.2*0.003/0.12*0.2/1*1000000</f>
        <v>228.40340336376201</v>
      </c>
      <c r="T134" s="1">
        <f>'Positive mode raw data'!R134/'Positive mode raw data'!R$135*0.2*0.003/0.12*0.2/1*1000000</f>
        <v>85.117793223834894</v>
      </c>
    </row>
    <row r="135" spans="1:20" s="1" customFormat="1">
      <c r="A135" s="5">
        <v>3683</v>
      </c>
      <c r="B135" s="5" t="s">
        <v>222</v>
      </c>
      <c r="C135" s="5">
        <v>-5.58</v>
      </c>
      <c r="D135" s="5">
        <v>85.4</v>
      </c>
      <c r="E135" s="5"/>
      <c r="F135" s="30">
        <v>199.04001</v>
      </c>
      <c r="G135" s="31">
        <v>3.3119999999999998</v>
      </c>
      <c r="H135" s="5" t="s">
        <v>223</v>
      </c>
      <c r="I135" s="5">
        <v>199.03889000000001</v>
      </c>
      <c r="J135" s="5">
        <v>200.04622000000001</v>
      </c>
      <c r="K135" s="5" t="s">
        <v>22</v>
      </c>
      <c r="L135" s="1">
        <v>0</v>
      </c>
      <c r="M135" s="1">
        <v>0</v>
      </c>
      <c r="N135" s="1">
        <v>0</v>
      </c>
      <c r="O135" s="1">
        <v>0</v>
      </c>
      <c r="Q135" s="1">
        <v>0</v>
      </c>
      <c r="R135" s="1">
        <v>0</v>
      </c>
      <c r="S135" s="1">
        <v>0</v>
      </c>
      <c r="T135" s="1">
        <v>0</v>
      </c>
    </row>
    <row r="136" spans="1:20" s="1" customFormat="1">
      <c r="A136" s="1">
        <v>1319</v>
      </c>
      <c r="B136" s="1" t="s">
        <v>224</v>
      </c>
      <c r="C136" s="1">
        <v>-4.38</v>
      </c>
      <c r="D136" s="1">
        <v>99.9</v>
      </c>
      <c r="E136" s="1" t="s">
        <v>225</v>
      </c>
      <c r="F136" s="14">
        <v>129.05785</v>
      </c>
      <c r="G136" s="15">
        <v>6.83</v>
      </c>
      <c r="H136" s="1" t="s">
        <v>226</v>
      </c>
      <c r="I136" s="1">
        <v>129.05727999999999</v>
      </c>
      <c r="J136" s="1">
        <v>130.06456</v>
      </c>
      <c r="K136" s="1" t="s">
        <v>22</v>
      </c>
      <c r="L136" s="1">
        <f>'Positive mode raw data'!L136/'Positive mode raw data'!L$135*0.2*0.003/0.12*0.2/1*1000000</f>
        <v>641.55237459365196</v>
      </c>
      <c r="M136" s="1">
        <f>'Positive mode raw data'!M136/'Positive mode raw data'!M$135*0.2*0.003/0.12*0.2/1*1000000</f>
        <v>514.85882169282002</v>
      </c>
      <c r="N136" s="1">
        <f>'Positive mode raw data'!N136/'Positive mode raw data'!N$135*0.2*0.003/0.12*0.2/1*1000000</f>
        <v>979.06795077296101</v>
      </c>
      <c r="O136" s="1">
        <f>'Positive mode raw data'!S136/'Positive mode raw data'!S$135*0.2*0.003/0.12*0.2/1*1000000</f>
        <v>1245.77462649374</v>
      </c>
      <c r="Q136" s="1">
        <f>'Positive mode raw data'!O136/'Positive mode raw data'!O$135*0.2*0.003/0.12*0.2/1*1000000</f>
        <v>8956.0938267967304</v>
      </c>
      <c r="R136" s="1">
        <f>'Positive mode raw data'!P136/'Positive mode raw data'!P$135*0.2*0.003/0.12*0.2/1*1000000</f>
        <v>725.62455766668802</v>
      </c>
      <c r="S136" s="1">
        <f>'Positive mode raw data'!Q136/'Positive mode raw data'!Q$135*0.2*0.003/0.12*0.2/1*1000000</f>
        <v>2664.3770670748199</v>
      </c>
      <c r="T136" s="1">
        <f>'Positive mode raw data'!R136/'Positive mode raw data'!R$135*0.2*0.003/0.12*0.2/1*1000000</f>
        <v>1131.1535745620999</v>
      </c>
    </row>
    <row r="137" spans="1:20" s="1" customFormat="1">
      <c r="A137" s="1">
        <v>1326</v>
      </c>
      <c r="B137" s="1" t="s">
        <v>224</v>
      </c>
      <c r="C137" s="1">
        <v>-3.79</v>
      </c>
      <c r="D137" s="1">
        <v>100</v>
      </c>
      <c r="E137" s="1" t="s">
        <v>225</v>
      </c>
      <c r="F137" s="14">
        <v>129.05785</v>
      </c>
      <c r="G137" s="15">
        <v>6.9610000000000003</v>
      </c>
      <c r="H137" s="1" t="s">
        <v>226</v>
      </c>
      <c r="I137" s="1">
        <v>129.05735999999999</v>
      </c>
      <c r="J137" s="1">
        <v>130.06464</v>
      </c>
      <c r="K137" s="1" t="s">
        <v>22</v>
      </c>
      <c r="L137" s="1">
        <f>'Positive mode raw data'!L137/'Positive mode raw data'!L$135*0.2*0.003/0.12*0.2/1*1000000</f>
        <v>862.74018472236901</v>
      </c>
      <c r="M137" s="1">
        <f>'Positive mode raw data'!M137/'Positive mode raw data'!M$135*0.2*0.003/0.12*0.2/1*1000000</f>
        <v>818.50182250783905</v>
      </c>
      <c r="N137" s="1">
        <f>'Positive mode raw data'!N137/'Positive mode raw data'!N$135*0.2*0.003/0.12*0.2/1*1000000</f>
        <v>979.06795077296101</v>
      </c>
      <c r="O137" s="1">
        <f>'Positive mode raw data'!S137/'Positive mode raw data'!S$135*0.2*0.003/0.12*0.2/1*1000000</f>
        <v>1113.73696311661</v>
      </c>
      <c r="Q137" s="1">
        <f>'Positive mode raw data'!O137/'Positive mode raw data'!O$135*0.2*0.003/0.12*0.2/1*1000000</f>
        <v>8205.2773387839006</v>
      </c>
      <c r="R137" s="1">
        <f>'Positive mode raw data'!P137/'Positive mode raw data'!P$135*0.2*0.003/0.12*0.2/1*1000000</f>
        <v>991.18020924098198</v>
      </c>
      <c r="S137" s="1">
        <f>'Positive mode raw data'!Q137/'Positive mode raw data'!Q$135*0.2*0.003/0.12*0.2/1*1000000</f>
        <v>2453.8177338944001</v>
      </c>
      <c r="T137" s="1">
        <f>'Positive mode raw data'!R137/'Positive mode raw data'!R$135*0.2*0.003/0.12*0.2/1*1000000</f>
        <v>1416.85535178242</v>
      </c>
    </row>
    <row r="138" spans="1:20" s="1" customFormat="1">
      <c r="A138" s="1">
        <v>3989</v>
      </c>
      <c r="B138" s="1" t="s">
        <v>227</v>
      </c>
      <c r="C138" s="1">
        <v>-5.69</v>
      </c>
      <c r="D138" s="1">
        <v>63.8</v>
      </c>
      <c r="E138" s="1" t="s">
        <v>228</v>
      </c>
      <c r="F138" s="14">
        <v>210.12558999999999</v>
      </c>
      <c r="G138" s="15">
        <v>10.779</v>
      </c>
      <c r="H138" s="1" t="s">
        <v>229</v>
      </c>
      <c r="I138" s="1">
        <v>210.12440000000001</v>
      </c>
      <c r="J138" s="1">
        <v>211.13167999999999</v>
      </c>
      <c r="K138" s="1" t="s">
        <v>22</v>
      </c>
      <c r="L138" s="1">
        <f>'Positive mode raw data'!L138/'Positive mode raw data'!L$135*0.2*0.003/0.12*0.2/1*1000000</f>
        <v>82.411807011511399</v>
      </c>
      <c r="M138" s="1">
        <f>'Positive mode raw data'!M138/'Positive mode raw data'!M$135*0.2*0.003/0.12*0.2/1*1000000</f>
        <v>12.2659613997533</v>
      </c>
      <c r="N138" s="1">
        <f>'Positive mode raw data'!N138/'Positive mode raw data'!N$135*0.2*0.003/0.12*0.2/1*1000000</f>
        <v>297.24265612349501</v>
      </c>
      <c r="O138" s="1">
        <f>'Positive mode raw data'!S138/'Positive mode raw data'!S$135*0.2*0.003/0.12*0.2/1*1000000</f>
        <v>27.767813909673201</v>
      </c>
      <c r="Q138" s="1">
        <f>'Positive mode raw data'!O138/'Positive mode raw data'!O$135*0.2*0.003/0.12*0.2/1*1000000</f>
        <v>276.49939858390201</v>
      </c>
      <c r="R138" s="1">
        <f>'Positive mode raw data'!P138/'Positive mode raw data'!P$135*0.2*0.003/0.12*0.2/1*1000000</f>
        <v>214.30731690930301</v>
      </c>
      <c r="S138" s="1">
        <f>'Positive mode raw data'!Q138/'Positive mode raw data'!Q$135*0.2*0.003/0.12*0.2/1*1000000</f>
        <v>38.059945072128201</v>
      </c>
      <c r="T138" s="1">
        <f>'Positive mode raw data'!R138/'Positive mode raw data'!R$135*0.2*0.003/0.12*0.2/1*1000000</f>
        <v>714.06134887428095</v>
      </c>
    </row>
    <row r="139" spans="1:20" s="1" customFormat="1">
      <c r="A139" s="1">
        <v>1807</v>
      </c>
      <c r="B139" s="1" t="s">
        <v>230</v>
      </c>
      <c r="C139" s="1">
        <v>-4.3899999999999997</v>
      </c>
      <c r="D139" s="1">
        <v>90.3</v>
      </c>
      <c r="E139" s="1" t="s">
        <v>231</v>
      </c>
      <c r="F139" s="14">
        <v>142.02661000000001</v>
      </c>
      <c r="G139" s="15">
        <v>3.407</v>
      </c>
      <c r="H139" s="1" t="s">
        <v>114</v>
      </c>
      <c r="I139" s="1">
        <v>142.02599000000001</v>
      </c>
      <c r="J139" s="1">
        <v>143.03326000000001</v>
      </c>
      <c r="K139" s="1" t="s">
        <v>22</v>
      </c>
      <c r="L139" s="1">
        <f>'Positive mode raw data'!L139/'Positive mode raw data'!L$135*0.2*0.003/0.12*0.2/1*1000000</f>
        <v>176.424133182357</v>
      </c>
      <c r="M139" s="1">
        <f>'Positive mode raw data'!M139/'Positive mode raw data'!M$135*0.2*0.003/0.12*0.2/1*1000000</f>
        <v>81.983321803346797</v>
      </c>
      <c r="N139" s="1">
        <f>'Positive mode raw data'!N139/'Positive mode raw data'!N$135*0.2*0.003/0.12*0.2/1*1000000</f>
        <v>525.71613195690895</v>
      </c>
      <c r="O139" s="1">
        <f>'Positive mode raw data'!S139/'Positive mode raw data'!S$135*0.2*0.003/0.12*0.2/1*1000000</f>
        <v>585.60474237090398</v>
      </c>
      <c r="Q139" s="1">
        <f>'Positive mode raw data'!O139/'Positive mode raw data'!O$135*0.2*0.003/0.12*0.2/1*1000000</f>
        <v>85.634633057291694</v>
      </c>
      <c r="R139" s="1">
        <f>'Positive mode raw data'!P139/'Positive mode raw data'!P$135*0.2*0.003/0.12*0.2/1*1000000</f>
        <v>156.849295649917</v>
      </c>
      <c r="S139" s="1">
        <f>'Positive mode raw data'!Q139/'Positive mode raw data'!Q$135*0.2*0.003/0.12*0.2/1*1000000</f>
        <v>207.66348864269901</v>
      </c>
      <c r="T139" s="1">
        <f>'Positive mode raw data'!R139/'Positive mode raw data'!R$135*0.2*0.003/0.12*0.2/1*1000000</f>
        <v>255.87118597950899</v>
      </c>
    </row>
    <row r="140" spans="1:20" s="1" customFormat="1">
      <c r="A140" s="1">
        <v>3321</v>
      </c>
      <c r="B140" s="1" t="s">
        <v>232</v>
      </c>
      <c r="C140" s="1">
        <v>17.12</v>
      </c>
      <c r="D140" s="1">
        <v>75</v>
      </c>
      <c r="F140" s="14">
        <v>186.10043999999999</v>
      </c>
      <c r="G140" s="15">
        <v>6.1130000000000004</v>
      </c>
      <c r="H140" s="1" t="s">
        <v>233</v>
      </c>
      <c r="I140" s="1">
        <v>186.10363000000001</v>
      </c>
      <c r="J140" s="1">
        <v>187.11090999999999</v>
      </c>
      <c r="K140" s="1" t="s">
        <v>22</v>
      </c>
      <c r="L140" s="1">
        <f>'Positive mode raw data'!L140/'Positive mode raw data'!L$135*0.2*0.003/0.12*0.2/1*1000000</f>
        <v>193.046451684841</v>
      </c>
      <c r="M140" s="1">
        <f>'Positive mode raw data'!M140/'Positive mode raw data'!M$135*0.2*0.003/0.12*0.2/1*1000000</f>
        <v>191.61284779752</v>
      </c>
      <c r="N140" s="1">
        <f>'Positive mode raw data'!N140/'Positive mode raw data'!N$135*0.2*0.003/0.12*0.2/1*1000000</f>
        <v>204.083735344676</v>
      </c>
      <c r="O140" s="1">
        <f>'Positive mode raw data'!S140/'Positive mode raw data'!S$135*0.2*0.003/0.12*0.2/1*1000000</f>
        <v>225.48111534400701</v>
      </c>
      <c r="Q140" s="1">
        <f>'Positive mode raw data'!O140/'Positive mode raw data'!O$135*0.2*0.003/0.12*0.2/1*1000000</f>
        <v>172.48419240862299</v>
      </c>
      <c r="R140" s="1">
        <f>'Positive mode raw data'!P140/'Positive mode raw data'!P$135*0.2*0.003/0.12*0.2/1*1000000</f>
        <v>143.31384293176399</v>
      </c>
      <c r="S140" s="1">
        <f>'Positive mode raw data'!Q140/'Positive mode raw data'!Q$135*0.2*0.003/0.12*0.2/1*1000000</f>
        <v>175.87883099771901</v>
      </c>
      <c r="T140" s="1">
        <f>'Positive mode raw data'!R140/'Positive mode raw data'!R$135*0.2*0.003/0.12*0.2/1*1000000</f>
        <v>175.354367765722</v>
      </c>
    </row>
    <row r="141" spans="1:20" s="1" customFormat="1">
      <c r="A141" s="1">
        <v>2927</v>
      </c>
      <c r="B141" s="1" t="s">
        <v>234</v>
      </c>
      <c r="C141" s="1">
        <v>18.64</v>
      </c>
      <c r="D141" s="1">
        <v>98.3</v>
      </c>
      <c r="E141" s="1" t="s">
        <v>235</v>
      </c>
      <c r="F141" s="14">
        <v>174.11168000000001</v>
      </c>
      <c r="G141" s="15">
        <v>4.3179999999999996</v>
      </c>
      <c r="H141" s="1" t="s">
        <v>236</v>
      </c>
      <c r="I141" s="1">
        <v>174.11492000000001</v>
      </c>
      <c r="J141" s="1">
        <v>175.12219999999999</v>
      </c>
      <c r="K141" s="1" t="s">
        <v>22</v>
      </c>
      <c r="L141" s="1">
        <f>'Positive mode raw data'!L141/'Positive mode raw data'!L$135*0.2*0.003/0.12*0.2/1*1000000</f>
        <v>85.566268462677897</v>
      </c>
      <c r="M141" s="1">
        <f>'Positive mode raw data'!M141/'Positive mode raw data'!M$135*0.2*0.003/0.12*0.2/1*1000000</f>
        <v>30.704984570940901</v>
      </c>
      <c r="N141" s="1">
        <f>'Positive mode raw data'!N141/'Positive mode raw data'!N$135*0.2*0.003/0.12*0.2/1*1000000</f>
        <v>161.48924630456099</v>
      </c>
      <c r="O141" s="1">
        <f>'Positive mode raw data'!S141/'Positive mode raw data'!S$135*0.2*0.003/0.12*0.2/1*1000000</f>
        <v>85.221136174178994</v>
      </c>
      <c r="Q141" s="1">
        <f>'Positive mode raw data'!O141/'Positive mode raw data'!O$135*0.2*0.003/0.12*0.2/1*1000000</f>
        <v>43.2050843075477</v>
      </c>
      <c r="R141" s="1">
        <f>'Positive mode raw data'!P141/'Positive mode raw data'!P$135*0.2*0.003/0.12*0.2/1*1000000</f>
        <v>372.37151853428901</v>
      </c>
      <c r="S141" s="1">
        <f>'Positive mode raw data'!Q141/'Positive mode raw data'!Q$135*0.2*0.003/0.12*0.2/1*1000000</f>
        <v>430.51309593161398</v>
      </c>
      <c r="T141" s="1">
        <f>'Positive mode raw data'!R141/'Positive mode raw data'!R$135*0.2*0.003/0.12*0.2/1*1000000</f>
        <v>164.55762568537199</v>
      </c>
    </row>
    <row r="142" spans="1:20" s="1" customFormat="1">
      <c r="A142" s="1">
        <v>2954</v>
      </c>
      <c r="B142" s="1" t="s">
        <v>237</v>
      </c>
      <c r="C142" s="1">
        <v>18.399999999999999</v>
      </c>
      <c r="D142" s="1">
        <v>40.9</v>
      </c>
      <c r="E142" s="1" t="s">
        <v>238</v>
      </c>
      <c r="F142" s="14">
        <v>175.09568999999999</v>
      </c>
      <c r="G142" s="15">
        <v>4.6769999999999996</v>
      </c>
      <c r="H142" s="1" t="s">
        <v>239</v>
      </c>
      <c r="I142" s="1">
        <v>175.09890999999999</v>
      </c>
      <c r="J142" s="1">
        <v>176.10619</v>
      </c>
      <c r="K142" s="1" t="s">
        <v>22</v>
      </c>
      <c r="L142" s="1">
        <f>'Positive mode raw data'!L142/'Positive mode raw data'!L$135*0.2*0.003/0.12*0.2/1*1000000</f>
        <v>116.12477187971599</v>
      </c>
      <c r="M142" s="1">
        <f>'Positive mode raw data'!M142/'Positive mode raw data'!M$135*0.2*0.003/0.12*0.2/1*1000000</f>
        <v>47.880866353448397</v>
      </c>
      <c r="N142" s="1">
        <f>'Positive mode raw data'!N142/'Positive mode raw data'!N$135*0.2*0.003/0.12*0.2/1*1000000</f>
        <v>66.425852501537307</v>
      </c>
      <c r="O142" s="1">
        <f>'Positive mode raw data'!S142/'Positive mode raw data'!S$135*0.2*0.003/0.12*0.2/1*1000000</f>
        <v>162.36713739781001</v>
      </c>
      <c r="Q142" s="1">
        <f>'Positive mode raw data'!O142/'Positive mode raw data'!O$135*0.2*0.003/0.12*0.2/1*1000000</f>
        <v>78.342142788759304</v>
      </c>
      <c r="R142" s="1">
        <f>'Positive mode raw data'!P142/'Positive mode raw data'!P$135*0.2*0.003/0.12*0.2/1*1000000</f>
        <v>50.862270841729497</v>
      </c>
      <c r="S142" s="1">
        <f>'Positive mode raw data'!Q142/'Positive mode raw data'!Q$135*0.2*0.003/0.12*0.2/1*1000000</f>
        <v>37.565769790560701</v>
      </c>
      <c r="T142" s="1">
        <f>'Positive mode raw data'!R142/'Positive mode raw data'!R$135*0.2*0.003/0.12*0.2/1*1000000</f>
        <v>68.191053675797306</v>
      </c>
    </row>
    <row r="143" spans="1:20" s="1" customFormat="1">
      <c r="A143" s="1">
        <v>2338</v>
      </c>
      <c r="B143" s="1" t="s">
        <v>240</v>
      </c>
      <c r="C143" s="1">
        <v>-5.28</v>
      </c>
      <c r="D143" s="1">
        <v>12.1</v>
      </c>
      <c r="F143" s="14">
        <v>154.13577000000001</v>
      </c>
      <c r="G143" s="15">
        <v>10.553000000000001</v>
      </c>
      <c r="H143" s="1" t="s">
        <v>241</v>
      </c>
      <c r="I143" s="1">
        <v>154.13495</v>
      </c>
      <c r="J143" s="1">
        <v>155.14223000000001</v>
      </c>
      <c r="K143" s="1" t="s">
        <v>22</v>
      </c>
      <c r="L143" s="1">
        <f>'Positive mode raw data'!L143/'Positive mode raw data'!L$135*0.2*0.003/0.12*0.2/1*1000000</f>
        <v>55.190386394925397</v>
      </c>
      <c r="M143" s="1">
        <f>'Positive mode raw data'!M143/'Positive mode raw data'!M$135*0.2*0.003/0.12*0.2/1*1000000</f>
        <v>6.4896688932581696</v>
      </c>
      <c r="N143" s="1">
        <f>'Positive mode raw data'!N143/'Positive mode raw data'!N$135*0.2*0.003/0.12*0.2/1*1000000</f>
        <v>48.842450224659999</v>
      </c>
      <c r="O143" s="1">
        <f>'Positive mode raw data'!S143/'Positive mode raw data'!S$135*0.2*0.003/0.12*0.2/1*1000000</f>
        <v>17.7562088713712</v>
      </c>
      <c r="Q143" s="1">
        <f>'Positive mode raw data'!O143/'Positive mode raw data'!O$135*0.2*0.003/0.12*0.2/1*1000000</f>
        <v>141.2855006867</v>
      </c>
      <c r="R143" s="1">
        <f>'Positive mode raw data'!P143/'Positive mode raw data'!P$135*0.2*0.003/0.12*0.2/1*1000000</f>
        <v>31.6446114401448</v>
      </c>
      <c r="S143" s="1">
        <f>'Positive mode raw data'!Q143/'Positive mode raw data'!Q$135*0.2*0.003/0.12*0.2/1*1000000</f>
        <v>58.874621386716498</v>
      </c>
      <c r="T143" s="1">
        <f>'Positive mode raw data'!R143/'Positive mode raw data'!R$135*0.2*0.003/0.12*0.2/1*1000000</f>
        <v>70.611378141749</v>
      </c>
    </row>
    <row r="144" spans="1:20" s="1" customFormat="1">
      <c r="A144" s="1">
        <v>2669</v>
      </c>
      <c r="B144" s="1" t="s">
        <v>242</v>
      </c>
      <c r="C144" s="1">
        <v>-4.3</v>
      </c>
      <c r="D144" s="1">
        <v>14.8</v>
      </c>
      <c r="F144" s="14">
        <v>165.07898</v>
      </c>
      <c r="G144" s="15">
        <v>4.1859999999999999</v>
      </c>
      <c r="H144" s="1" t="s">
        <v>243</v>
      </c>
      <c r="I144" s="1">
        <v>165.07827</v>
      </c>
      <c r="J144" s="1">
        <v>166.08554000000001</v>
      </c>
      <c r="K144" s="1" t="s">
        <v>22</v>
      </c>
      <c r="L144" s="1">
        <f>'Positive mode raw data'!L144/'Positive mode raw data'!L$135*0.2*0.003/0.12*0.2/1*1000000</f>
        <v>14.662141023319201</v>
      </c>
      <c r="M144" s="1">
        <f>'Positive mode raw data'!M144/'Positive mode raw data'!M$135*0.2*0.003/0.12*0.2/1*1000000</f>
        <v>31.996690163877801</v>
      </c>
      <c r="N144" s="1">
        <f>'Positive mode raw data'!N144/'Positive mode raw data'!N$135*0.2*0.003/0.12*0.2/1*1000000</f>
        <v>13.4033034984885</v>
      </c>
      <c r="O144" s="1">
        <f>'Positive mode raw data'!S144/'Positive mode raw data'!S$135*0.2*0.003/0.12*0.2/1*1000000</f>
        <v>27.463840923076901</v>
      </c>
      <c r="Q144" s="1">
        <f>'Positive mode raw data'!O144/'Positive mode raw data'!O$135*0.2*0.003/0.12*0.2/1*1000000</f>
        <v>33.0214257210515</v>
      </c>
      <c r="R144" s="1">
        <f>'Positive mode raw data'!P144/'Positive mode raw data'!P$135*0.2*0.003/0.12*0.2/1*1000000</f>
        <v>18.4374258014148</v>
      </c>
      <c r="S144" s="1">
        <f>'Positive mode raw data'!Q144/'Positive mode raw data'!Q$135*0.2*0.003/0.12*0.2/1*1000000</f>
        <v>12.769892403655</v>
      </c>
      <c r="T144" s="1">
        <f>'Positive mode raw data'!R144/'Positive mode raw data'!R$135*0.2*0.003/0.12*0.2/1*1000000</f>
        <v>4.8525263132923699</v>
      </c>
    </row>
    <row r="145" spans="1:20" s="1" customFormat="1">
      <c r="A145" s="1">
        <v>1315</v>
      </c>
      <c r="B145" s="1" t="s">
        <v>244</v>
      </c>
      <c r="C145" s="1">
        <v>-4</v>
      </c>
      <c r="D145" s="1">
        <v>56.8</v>
      </c>
      <c r="E145" s="1" t="s">
        <v>245</v>
      </c>
      <c r="F145" s="14">
        <v>129.04258999999999</v>
      </c>
      <c r="G145" s="15">
        <v>0.83299999999999996</v>
      </c>
      <c r="H145" s="1" t="s">
        <v>246</v>
      </c>
      <c r="I145" s="1">
        <v>129.04208</v>
      </c>
      <c r="J145" s="1">
        <v>130.04935</v>
      </c>
      <c r="K145" s="1" t="s">
        <v>22</v>
      </c>
      <c r="L145" s="1">
        <f>'Positive mode raw data'!L145/'Positive mode raw data'!L$135*0.2*0.003/0.12*0.2/1*1000000</f>
        <v>11.280282470486901</v>
      </c>
      <c r="M145" s="1">
        <f>'Positive mode raw data'!M145/'Positive mode raw data'!M$135*0.2*0.003/0.12*0.2/1*1000000</f>
        <v>14.476554817389999</v>
      </c>
      <c r="N145" s="1">
        <f>'Positive mode raw data'!N145/'Positive mode raw data'!N$135*0.2*0.003/0.12*0.2/1*1000000</f>
        <v>15.7957030455474</v>
      </c>
      <c r="O145" s="1">
        <f>'Positive mode raw data'!S145/'Positive mode raw data'!S$135*0.2*0.003/0.12*0.2/1*1000000</f>
        <v>82.851303697619599</v>
      </c>
      <c r="Q145" s="1">
        <f>'Positive mode raw data'!O145/'Positive mode raw data'!O$135*0.2*0.003/0.12*0.2/1*1000000</f>
        <v>44.550690024645199</v>
      </c>
      <c r="R145" s="1">
        <f>'Positive mode raw data'!P145/'Positive mode raw data'!P$135*0.2*0.003/0.12*0.2/1*1000000</f>
        <v>10.9409343771639</v>
      </c>
      <c r="S145" s="1">
        <f>'Positive mode raw data'!Q145/'Positive mode raw data'!Q$135*0.2*0.003/0.12*0.2/1*1000000</f>
        <v>11.3674791968806</v>
      </c>
      <c r="T145" s="1">
        <f>'Positive mode raw data'!R145/'Positive mode raw data'!R$135*0.2*0.003/0.12*0.2/1*1000000</f>
        <v>11.919969684988899</v>
      </c>
    </row>
    <row r="146" spans="1:20" s="1" customFormat="1">
      <c r="A146" s="1">
        <v>897</v>
      </c>
      <c r="B146" s="1" t="s">
        <v>247</v>
      </c>
      <c r="C146" s="1">
        <v>8.23</v>
      </c>
      <c r="D146" s="1">
        <v>31.4</v>
      </c>
      <c r="F146" s="14">
        <v>118.02661000000001</v>
      </c>
      <c r="G146" s="15">
        <v>1.296</v>
      </c>
      <c r="H146" s="1" t="s">
        <v>248</v>
      </c>
      <c r="I146" s="1">
        <v>118.02758</v>
      </c>
      <c r="J146" s="1">
        <v>119.03485999999999</v>
      </c>
      <c r="K146" s="1" t="s">
        <v>22</v>
      </c>
      <c r="L146" s="1">
        <f>'Positive mode raw data'!L146/'Positive mode raw data'!L$135*0.2*0.003/0.12*0.2/1*1000000</f>
        <v>33.606863531839302</v>
      </c>
      <c r="M146" s="1">
        <f>'Positive mode raw data'!M146/'Positive mode raw data'!M$135*0.2*0.003/0.12*0.2/1*1000000</f>
        <v>5.5910360773060797</v>
      </c>
      <c r="N146" s="1">
        <f>'Positive mode raw data'!N146/'Positive mode raw data'!N$135*0.2*0.003/0.12*0.2/1*1000000</f>
        <v>58.659325009411702</v>
      </c>
      <c r="O146" s="1">
        <f>'Positive mode raw data'!S146/'Positive mode raw data'!S$135*0.2*0.003/0.12*0.2/1*1000000</f>
        <v>41.877863513829297</v>
      </c>
      <c r="Q146" s="1">
        <f>'Positive mode raw data'!O146/'Positive mode raw data'!O$135*0.2*0.003/0.12*0.2/1*1000000</f>
        <v>143.74146788461499</v>
      </c>
      <c r="R146" s="1">
        <f>'Positive mode raw data'!P146/'Positive mode raw data'!P$135*0.2*0.003/0.12*0.2/1*1000000</f>
        <v>2.9474901186673499</v>
      </c>
      <c r="S146" s="1">
        <f>'Positive mode raw data'!Q146/'Positive mode raw data'!Q$135*0.2*0.003/0.12*0.2/1*1000000</f>
        <v>2.5601887945469399</v>
      </c>
      <c r="T146" s="1">
        <f>'Positive mode raw data'!R146/'Positive mode raw data'!R$135*0.2*0.003/0.12*0.2/1*1000000</f>
        <v>12.6718242327829</v>
      </c>
    </row>
    <row r="147" spans="1:20" s="1" customFormat="1">
      <c r="A147" s="1">
        <v>898</v>
      </c>
      <c r="B147" s="1" t="s">
        <v>247</v>
      </c>
      <c r="C147" s="1">
        <v>8.76</v>
      </c>
      <c r="D147" s="1">
        <v>30.6</v>
      </c>
      <c r="F147" s="14">
        <v>118.02661000000001</v>
      </c>
      <c r="G147" s="15">
        <v>1.6859999999999999</v>
      </c>
      <c r="H147" s="1" t="s">
        <v>248</v>
      </c>
      <c r="I147" s="1">
        <v>118.02764000000001</v>
      </c>
      <c r="J147" s="1">
        <v>119.03492</v>
      </c>
      <c r="K147" s="1" t="s">
        <v>22</v>
      </c>
      <c r="L147" s="1">
        <f>'Positive mode raw data'!L147/'Positive mode raw data'!L$135*0.2*0.003/0.12*0.2/1*1000000</f>
        <v>8.7383401571310895</v>
      </c>
      <c r="M147" s="1">
        <f>'Positive mode raw data'!M147/'Positive mode raw data'!M$135*0.2*0.003/0.12*0.2/1*1000000</f>
        <v>8.2470489157844291</v>
      </c>
      <c r="N147" s="1">
        <f>'Positive mode raw data'!N147/'Positive mode raw data'!N$135*0.2*0.003/0.12*0.2/1*1000000</f>
        <v>20.103883379188499</v>
      </c>
      <c r="O147" s="1">
        <f>'Positive mode raw data'!S147/'Positive mode raw data'!S$135*0.2*0.003/0.12*0.2/1*1000000</f>
        <v>117.351499991035</v>
      </c>
      <c r="Q147" s="1">
        <f>'Positive mode raw data'!O147/'Positive mode raw data'!O$135*0.2*0.003/0.12*0.2/1*1000000</f>
        <v>3.3644908924986199</v>
      </c>
      <c r="R147" s="1">
        <f>'Positive mode raw data'!P147/'Positive mode raw data'!P$135*0.2*0.003/0.12*0.2/1*1000000</f>
        <v>4.7445954468781899</v>
      </c>
      <c r="S147" s="1">
        <f>'Positive mode raw data'!Q147/'Positive mode raw data'!Q$135*0.2*0.003/0.12*0.2/1*1000000</f>
        <v>7.1332225375921698</v>
      </c>
      <c r="T147" s="1">
        <f>'Positive mode raw data'!R147/'Positive mode raw data'!R$135*0.2*0.003/0.12*0.2/1*1000000</f>
        <v>0.97092184570863904</v>
      </c>
    </row>
    <row r="148" spans="1:20" s="1" customFormat="1">
      <c r="A148" s="1">
        <v>4633</v>
      </c>
      <c r="B148" s="1" t="s">
        <v>249</v>
      </c>
      <c r="C148" s="1">
        <v>-4.82</v>
      </c>
      <c r="D148" s="1">
        <v>92.7</v>
      </c>
      <c r="F148" s="14">
        <v>242.08037999999999</v>
      </c>
      <c r="G148" s="15">
        <v>5.39</v>
      </c>
      <c r="H148" s="1" t="s">
        <v>250</v>
      </c>
      <c r="I148" s="1">
        <v>242.07920999999999</v>
      </c>
      <c r="J148" s="1">
        <v>243.08647999999999</v>
      </c>
      <c r="K148" s="1" t="s">
        <v>22</v>
      </c>
      <c r="L148" s="1">
        <f>'Positive mode raw data'!L148/'Positive mode raw data'!L$135*0.2*0.003/0.12*0.2/1*1000000</f>
        <v>80.168410466576901</v>
      </c>
      <c r="M148" s="1">
        <f>'Positive mode raw data'!M148/'Positive mode raw data'!M$135*0.2*0.003/0.12*0.2/1*1000000</f>
        <v>40.032026983900003</v>
      </c>
      <c r="N148" s="1">
        <f>'Positive mode raw data'!N148/'Positive mode raw data'!N$135*0.2*0.003/0.12*0.2/1*1000000</f>
        <v>71.260553416305299</v>
      </c>
      <c r="O148" s="1">
        <f>'Positive mode raw data'!S148/'Positive mode raw data'!S$135*0.2*0.003/0.12*0.2/1*1000000</f>
        <v>68.327113268177897</v>
      </c>
      <c r="Q148" s="1">
        <f>'Positive mode raw data'!O148/'Positive mode raw data'!O$135*0.2*0.003/0.12*0.2/1*1000000</f>
        <v>113.21486458504199</v>
      </c>
      <c r="R148" s="1">
        <f>'Positive mode raw data'!P148/'Positive mode raw data'!P$135*0.2*0.003/0.12*0.2/1*1000000</f>
        <v>152.272807891094</v>
      </c>
      <c r="S148" s="1">
        <f>'Positive mode raw data'!Q148/'Positive mode raw data'!Q$135*0.2*0.003/0.12*0.2/1*1000000</f>
        <v>166.42281436265799</v>
      </c>
      <c r="T148" s="1">
        <f>'Positive mode raw data'!R148/'Positive mode raw data'!R$135*0.2*0.003/0.12*0.2/1*1000000</f>
        <v>92.712652549690702</v>
      </c>
    </row>
    <row r="149" spans="1:20" s="1" customFormat="1">
      <c r="A149" s="1">
        <v>7131</v>
      </c>
      <c r="B149" s="1" t="s">
        <v>251</v>
      </c>
      <c r="C149" s="1">
        <v>-5.91</v>
      </c>
      <c r="D149" s="1">
        <v>88.4</v>
      </c>
      <c r="F149" s="14">
        <v>495.33249000000001</v>
      </c>
      <c r="G149" s="15">
        <v>10.301</v>
      </c>
      <c r="H149" s="1" t="s">
        <v>252</v>
      </c>
      <c r="I149" s="1">
        <v>495.32956000000001</v>
      </c>
      <c r="J149" s="1">
        <v>496.33681999999999</v>
      </c>
      <c r="K149" s="1" t="s">
        <v>22</v>
      </c>
      <c r="L149" s="1">
        <f>'Positive mode raw data'!L149/'Positive mode raw data'!L$135*0.2*0.003/0.12*0.2/1*1000000</f>
        <v>1743.43392064251</v>
      </c>
      <c r="M149" s="1">
        <f>'Positive mode raw data'!M149/'Positive mode raw data'!M$135*0.2*0.003/0.12*0.2/1*1000000</f>
        <v>1650.7344531410599</v>
      </c>
      <c r="N149" s="1">
        <f>'Positive mode raw data'!N149/'Positive mode raw data'!N$135*0.2*0.003/0.12*0.2/1*1000000</f>
        <v>1680.25545075373</v>
      </c>
      <c r="O149" s="1">
        <f>'Positive mode raw data'!S149/'Positive mode raw data'!S$135*0.2*0.003/0.12*0.2/1*1000000</f>
        <v>1576.83525743218</v>
      </c>
      <c r="Q149" s="1">
        <f>'Positive mode raw data'!O149/'Positive mode raw data'!O$135*0.2*0.003/0.12*0.2/1*1000000</f>
        <v>7542.8148951931998</v>
      </c>
      <c r="R149" s="1">
        <f>'Positive mode raw data'!P149/'Positive mode raw data'!P$135*0.2*0.003/0.12*0.2/1*1000000</f>
        <v>4074.2084104323699</v>
      </c>
      <c r="S149" s="1">
        <f>'Positive mode raw data'!Q149/'Positive mode raw data'!Q$135*0.2*0.003/0.12*0.2/1*1000000</f>
        <v>2846.18638446881</v>
      </c>
      <c r="T149" s="1">
        <f>'Positive mode raw data'!R149/'Positive mode raw data'!R$135*0.2*0.003/0.12*0.2/1*1000000</f>
        <v>2654.8988458942299</v>
      </c>
    </row>
    <row r="150" spans="1:20" s="1" customFormat="1">
      <c r="A150" s="1">
        <v>7200</v>
      </c>
      <c r="B150" s="1" t="s">
        <v>253</v>
      </c>
      <c r="C150" s="1">
        <v>-5.75</v>
      </c>
      <c r="D150" s="1">
        <v>84.9</v>
      </c>
      <c r="F150" s="14">
        <v>521.34813999999994</v>
      </c>
      <c r="G150" s="15">
        <v>10.638</v>
      </c>
      <c r="H150" s="1" t="s">
        <v>254</v>
      </c>
      <c r="I150" s="1">
        <v>521.34514000000001</v>
      </c>
      <c r="J150" s="1">
        <v>522.35240999999996</v>
      </c>
      <c r="K150" s="1" t="s">
        <v>22</v>
      </c>
      <c r="L150" s="1">
        <f>'Positive mode raw data'!L150/'Positive mode raw data'!L$135*0.2*0.003/0.12*0.2/1*1000000</f>
        <v>382.50889689142798</v>
      </c>
      <c r="M150" s="1">
        <f>'Positive mode raw data'!M150/'Positive mode raw data'!M$135*0.2*0.003/0.12*0.2/1*1000000</f>
        <v>390.14033512717202</v>
      </c>
      <c r="N150" s="1">
        <f>'Positive mode raw data'!N150/'Positive mode raw data'!N$135*0.2*0.003/0.12*0.2/1*1000000</f>
        <v>393.593840650321</v>
      </c>
      <c r="O150" s="1">
        <f>'Positive mode raw data'!S150/'Positive mode raw data'!S$135*0.2*0.003/0.12*0.2/1*1000000</f>
        <v>386.78753176602999</v>
      </c>
      <c r="Q150" s="1">
        <f>'Positive mode raw data'!O150/'Positive mode raw data'!O$135*0.2*0.003/0.12*0.2/1*1000000</f>
        <v>2000.9349583344899</v>
      </c>
      <c r="R150" s="1">
        <f>'Positive mode raw data'!P150/'Positive mode raw data'!P$135*0.2*0.003/0.12*0.2/1*1000000</f>
        <v>1116.73097145925</v>
      </c>
      <c r="S150" s="1">
        <f>'Positive mode raw data'!Q150/'Positive mode raw data'!Q$135*0.2*0.003/0.12*0.2/1*1000000</f>
        <v>719.735799124133</v>
      </c>
      <c r="T150" s="1">
        <f>'Positive mode raw data'!R150/'Positive mode raw data'!R$135*0.2*0.003/0.12*0.2/1*1000000</f>
        <v>607.91374963419298</v>
      </c>
    </row>
    <row r="151" spans="1:20" s="1" customFormat="1">
      <c r="A151" s="1">
        <v>7196</v>
      </c>
      <c r="B151" s="1" t="s">
        <v>255</v>
      </c>
      <c r="C151" s="1">
        <v>-5.58</v>
      </c>
      <c r="D151" s="1">
        <v>84.9</v>
      </c>
      <c r="F151" s="14">
        <v>519.33249000000001</v>
      </c>
      <c r="G151" s="15">
        <v>9.8740000000000006</v>
      </c>
      <c r="H151" s="1" t="s">
        <v>256</v>
      </c>
      <c r="I151" s="1">
        <v>519.32959000000005</v>
      </c>
      <c r="J151" s="1">
        <v>520.33686999999998</v>
      </c>
      <c r="K151" s="1" t="s">
        <v>22</v>
      </c>
      <c r="L151" s="1">
        <f>'Positive mode raw data'!L151/'Positive mode raw data'!L$135*0.2*0.003/0.12*0.2/1*1000000</f>
        <v>900.99072921553602</v>
      </c>
      <c r="M151" s="1">
        <f>'Positive mode raw data'!M151/'Positive mode raw data'!M$135*0.2*0.003/0.12*0.2/1*1000000</f>
        <v>865.12996639790401</v>
      </c>
      <c r="N151" s="1">
        <f>'Positive mode raw data'!N151/'Positive mode raw data'!N$135*0.2*0.003/0.12*0.2/1*1000000</f>
        <v>803.21982333652102</v>
      </c>
      <c r="O151" s="1">
        <f>'Positive mode raw data'!S151/'Positive mode raw data'!S$135*0.2*0.003/0.12*0.2/1*1000000</f>
        <v>718.342683611648</v>
      </c>
      <c r="Q151" s="1">
        <f>'Positive mode raw data'!O151/'Positive mode raw data'!O$135*0.2*0.003/0.12*0.2/1*1000000</f>
        <v>3747.7350368969801</v>
      </c>
      <c r="R151" s="1">
        <f>'Positive mode raw data'!P151/'Positive mode raw data'!P$135*0.2*0.003/0.12*0.2/1*1000000</f>
        <v>2413.8478770556999</v>
      </c>
      <c r="S151" s="1">
        <f>'Positive mode raw data'!Q151/'Positive mode raw data'!Q$135*0.2*0.003/0.12*0.2/1*1000000</f>
        <v>1528.9900067636399</v>
      </c>
      <c r="T151" s="1">
        <f>'Positive mode raw data'!R151/'Positive mode raw data'!R$135*0.2*0.003/0.12*0.2/1*1000000</f>
        <v>1415.17147423181</v>
      </c>
    </row>
    <row r="152" spans="1:20" s="1" customFormat="1">
      <c r="A152" s="1">
        <v>7287</v>
      </c>
      <c r="B152" s="1" t="s">
        <v>257</v>
      </c>
      <c r="C152" s="1">
        <v>-5.45</v>
      </c>
      <c r="D152" s="1">
        <v>83.7</v>
      </c>
      <c r="F152" s="14">
        <v>543.33249000000001</v>
      </c>
      <c r="G152" s="15">
        <v>9.8829999999999991</v>
      </c>
      <c r="H152" s="1" t="s">
        <v>258</v>
      </c>
      <c r="I152" s="1">
        <v>543.32952999999998</v>
      </c>
      <c r="J152" s="1">
        <v>544.33681000000001</v>
      </c>
      <c r="K152" s="1" t="s">
        <v>22</v>
      </c>
      <c r="L152" s="1">
        <f>'Positive mode raw data'!L152/'Positive mode raw data'!L$135*0.2*0.003/0.12*0.2/1*1000000</f>
        <v>204.41134746624601</v>
      </c>
      <c r="M152" s="1">
        <f>'Positive mode raw data'!M152/'Positive mode raw data'!M$135*0.2*0.003/0.12*0.2/1*1000000</f>
        <v>180.918236415857</v>
      </c>
      <c r="N152" s="1">
        <f>'Positive mode raw data'!N152/'Positive mode raw data'!N$135*0.2*0.003/0.12*0.2/1*1000000</f>
        <v>59.268738698984102</v>
      </c>
      <c r="O152" s="1">
        <f>'Positive mode raw data'!S152/'Positive mode raw data'!S$135*0.2*0.003/0.12*0.2/1*1000000</f>
        <v>170.75736489393</v>
      </c>
      <c r="Q152" s="1">
        <f>'Positive mode raw data'!O152/'Positive mode raw data'!O$135*0.2*0.003/0.12*0.2/1*1000000</f>
        <v>963.47864597752402</v>
      </c>
      <c r="R152" s="1">
        <f>'Positive mode raw data'!P152/'Positive mode raw data'!P$135*0.2*0.003/0.12*0.2/1*1000000</f>
        <v>583.45306646677204</v>
      </c>
      <c r="S152" s="1">
        <f>'Positive mode raw data'!Q152/'Positive mode raw data'!Q$135*0.2*0.003/0.12*0.2/1*1000000</f>
        <v>338.800428859487</v>
      </c>
      <c r="T152" s="1">
        <f>'Positive mode raw data'!R152/'Positive mode raw data'!R$135*0.2*0.003/0.12*0.2/1*1000000</f>
        <v>311.71084002996099</v>
      </c>
    </row>
    <row r="153" spans="1:20" s="1" customFormat="1">
      <c r="A153" s="1">
        <v>7335</v>
      </c>
      <c r="B153" s="1" t="s">
        <v>259</v>
      </c>
      <c r="C153" s="1">
        <v>-5.98</v>
      </c>
      <c r="D153" s="1">
        <v>83.8</v>
      </c>
      <c r="F153" s="14">
        <v>567.33249000000001</v>
      </c>
      <c r="G153" s="15">
        <v>9.8550000000000004</v>
      </c>
      <c r="H153" s="1" t="s">
        <v>260</v>
      </c>
      <c r="I153" s="1">
        <v>567.32910000000004</v>
      </c>
      <c r="J153" s="1">
        <v>568.33637999999996</v>
      </c>
      <c r="K153" s="1" t="s">
        <v>22</v>
      </c>
      <c r="L153" s="1">
        <f>'Positive mode raw data'!L153/'Positive mode raw data'!L$135*0.2*0.003/0.12*0.2/1*1000000</f>
        <v>108.68941490156401</v>
      </c>
      <c r="M153" s="1">
        <f>'Positive mode raw data'!M153/'Positive mode raw data'!M$135*0.2*0.003/0.12*0.2/1*1000000</f>
        <v>83.861462917617899</v>
      </c>
      <c r="N153" s="1">
        <f>'Positive mode raw data'!N153/'Positive mode raw data'!N$135*0.2*0.003/0.12*0.2/1*1000000</f>
        <v>71.298793376986794</v>
      </c>
      <c r="O153" s="1">
        <f>'Positive mode raw data'!S153/'Positive mode raw data'!S$135*0.2*0.003/0.12*0.2/1*1000000</f>
        <v>89.288667981410697</v>
      </c>
      <c r="Q153" s="1">
        <f>'Positive mode raw data'!O153/'Positive mode raw data'!O$135*0.2*0.003/0.12*0.2/1*1000000</f>
        <v>660.76111814868204</v>
      </c>
      <c r="R153" s="1">
        <f>'Positive mode raw data'!P153/'Positive mode raw data'!P$135*0.2*0.003/0.12*0.2/1*1000000</f>
        <v>388.64895808893999</v>
      </c>
      <c r="S153" s="1">
        <f>'Positive mode raw data'!Q153/'Positive mode raw data'!Q$135*0.2*0.003/0.12*0.2/1*1000000</f>
        <v>223.106850314676</v>
      </c>
      <c r="T153" s="1">
        <f>'Positive mode raw data'!R153/'Positive mode raw data'!R$135*0.2*0.003/0.12*0.2/1*1000000</f>
        <v>195.66041464045199</v>
      </c>
    </row>
    <row r="154" spans="1:20" s="1" customFormat="1">
      <c r="A154" s="1">
        <v>1233</v>
      </c>
      <c r="B154" s="1" t="s">
        <v>261</v>
      </c>
      <c r="C154" s="1">
        <v>-3.87</v>
      </c>
      <c r="D154" s="1">
        <v>91.6</v>
      </c>
      <c r="E154" s="1" t="s">
        <v>262</v>
      </c>
      <c r="F154" s="14">
        <v>126.03169</v>
      </c>
      <c r="G154" s="15">
        <v>3.3769999999999998</v>
      </c>
      <c r="H154" s="1" t="s">
        <v>21</v>
      </c>
      <c r="I154" s="1">
        <v>126.03121</v>
      </c>
      <c r="J154" s="1">
        <v>127.03848000000001</v>
      </c>
      <c r="K154" s="1" t="s">
        <v>22</v>
      </c>
      <c r="L154" s="1">
        <f>'Positive mode raw data'!L154/'Positive mode raw data'!L$135*0.2*0.003/0.12*0.2/1*1000000</f>
        <v>37.9121183056169</v>
      </c>
      <c r="M154" s="1">
        <f>'Positive mode raw data'!M154/'Positive mode raw data'!M$135*0.2*0.003/0.12*0.2/1*1000000</f>
        <v>44.833589348331103</v>
      </c>
      <c r="N154" s="1">
        <f>'Positive mode raw data'!N154/'Positive mode raw data'!N$135*0.2*0.003/0.12*0.2/1*1000000</f>
        <v>142.49184662003299</v>
      </c>
      <c r="O154" s="1">
        <f>'Positive mode raw data'!S154/'Positive mode raw data'!S$135*0.2*0.003/0.12*0.2/1*1000000</f>
        <v>63.1109597487564</v>
      </c>
      <c r="Q154" s="1">
        <f>'Positive mode raw data'!O154/'Positive mode raw data'!O$135*0.2*0.003/0.12*0.2/1*1000000</f>
        <v>48.858997607226399</v>
      </c>
      <c r="R154" s="1">
        <f>'Positive mode raw data'!P154/'Positive mode raw data'!P$135*0.2*0.003/0.12*0.2/1*1000000</f>
        <v>24.599457344798701</v>
      </c>
      <c r="S154" s="1">
        <f>'Positive mode raw data'!Q154/'Positive mode raw data'!Q$135*0.2*0.003/0.12*0.2/1*1000000</f>
        <v>26.396216068679799</v>
      </c>
      <c r="T154" s="1">
        <f>'Positive mode raw data'!R154/'Positive mode raw data'!R$135*0.2*0.003/0.12*0.2/1*1000000</f>
        <v>160.91627919592401</v>
      </c>
    </row>
    <row r="155" spans="1:20" s="1" customFormat="1">
      <c r="A155" s="1">
        <v>1942</v>
      </c>
      <c r="B155" s="1" t="s">
        <v>263</v>
      </c>
      <c r="C155" s="1">
        <v>-5.31</v>
      </c>
      <c r="D155" s="1">
        <v>77.599999999999994</v>
      </c>
      <c r="F155" s="14">
        <v>146.07316</v>
      </c>
      <c r="G155" s="15">
        <v>7.7279999999999998</v>
      </c>
      <c r="H155" s="1" t="s">
        <v>264</v>
      </c>
      <c r="I155" s="1">
        <v>146.07239000000001</v>
      </c>
      <c r="J155" s="1">
        <v>147.07966999999999</v>
      </c>
      <c r="K155" s="1" t="s">
        <v>22</v>
      </c>
      <c r="L155" s="1">
        <f>'Positive mode raw data'!L155/'Positive mode raw data'!L$135*0.2*0.003/0.12*0.2/1*1000000</f>
        <v>5326.6954651665901</v>
      </c>
      <c r="M155" s="1">
        <f>'Positive mode raw data'!M155/'Positive mode raw data'!M$135*0.2*0.003/0.12*0.2/1*1000000</f>
        <v>991.73942511913503</v>
      </c>
      <c r="N155" s="1">
        <f>'Positive mode raw data'!N155/'Positive mode raw data'!N$135*0.2*0.003/0.12*0.2/1*1000000</f>
        <v>5620.5742545016001</v>
      </c>
      <c r="O155" s="1">
        <f>'Positive mode raw data'!S155/'Positive mode raw data'!S$135*0.2*0.003/0.12*0.2/1*1000000</f>
        <v>728.77268830496598</v>
      </c>
      <c r="Q155" s="1">
        <f>'Positive mode raw data'!O155/'Positive mode raw data'!O$135*0.2*0.003/0.12*0.2/1*1000000</f>
        <v>1135.0449260668699</v>
      </c>
      <c r="R155" s="1">
        <f>'Positive mode raw data'!P155/'Positive mode raw data'!P$135*0.2*0.003/0.12*0.2/1*1000000</f>
        <v>2509.69176372025</v>
      </c>
      <c r="S155" s="1">
        <f>'Positive mode raw data'!Q155/'Positive mode raw data'!Q$135*0.2*0.003/0.12*0.2/1*1000000</f>
        <v>5610.5435986647699</v>
      </c>
      <c r="T155" s="1">
        <f>'Positive mode raw data'!R155/'Positive mode raw data'!R$135*0.2*0.003/0.12*0.2/1*1000000</f>
        <v>2987.87197279561</v>
      </c>
    </row>
    <row r="156" spans="1:20" s="1" customFormat="1">
      <c r="A156" s="1">
        <v>1943</v>
      </c>
      <c r="B156" s="1" t="s">
        <v>263</v>
      </c>
      <c r="C156" s="1">
        <v>-5.2</v>
      </c>
      <c r="D156" s="1">
        <v>84</v>
      </c>
      <c r="F156" s="14">
        <v>146.07316</v>
      </c>
      <c r="G156" s="15">
        <v>7.9189999999999996</v>
      </c>
      <c r="H156" s="1" t="s">
        <v>264</v>
      </c>
      <c r="I156" s="1">
        <v>146.07239999999999</v>
      </c>
      <c r="J156" s="1">
        <v>147.07968</v>
      </c>
      <c r="K156" s="1" t="s">
        <v>22</v>
      </c>
      <c r="L156" s="1">
        <f>'Positive mode raw data'!L156/'Positive mode raw data'!L$135*0.2*0.003/0.12*0.2/1*1000000</f>
        <v>5255.6538048317798</v>
      </c>
      <c r="M156" s="1">
        <f>'Positive mode raw data'!M156/'Positive mode raw data'!M$135*0.2*0.003/0.12*0.2/1*1000000</f>
        <v>856.92005470321203</v>
      </c>
      <c r="N156" s="1">
        <f>'Positive mode raw data'!N156/'Positive mode raw data'!N$135*0.2*0.003/0.12*0.2/1*1000000</f>
        <v>5417.3030617258501</v>
      </c>
      <c r="O156" s="1">
        <f>'Positive mode raw data'!S156/'Positive mode raw data'!S$135*0.2*0.003/0.12*0.2/1*1000000</f>
        <v>582.75902440234302</v>
      </c>
      <c r="Q156" s="1">
        <f>'Positive mode raw data'!O156/'Positive mode raw data'!O$135*0.2*0.003/0.12*0.2/1*1000000</f>
        <v>880.52004639153495</v>
      </c>
      <c r="R156" s="1">
        <f>'Positive mode raw data'!P156/'Positive mode raw data'!P$135*0.2*0.003/0.12*0.2/1*1000000</f>
        <v>2510.4899026476201</v>
      </c>
      <c r="S156" s="1">
        <f>'Positive mode raw data'!Q156/'Positive mode raw data'!Q$135*0.2*0.003/0.12*0.2/1*1000000</f>
        <v>4402.6766754698801</v>
      </c>
      <c r="T156" s="1">
        <f>'Positive mode raw data'!R156/'Positive mode raw data'!R$135*0.2*0.003/0.12*0.2/1*1000000</f>
        <v>2714.6031281801602</v>
      </c>
    </row>
    <row r="157" spans="1:20" s="1" customFormat="1">
      <c r="A157" s="1">
        <v>896</v>
      </c>
      <c r="B157" s="1" t="s">
        <v>265</v>
      </c>
      <c r="C157" s="1">
        <v>7.95</v>
      </c>
      <c r="D157" s="1">
        <v>14.8</v>
      </c>
      <c r="F157" s="14">
        <v>118.02661000000001</v>
      </c>
      <c r="G157" s="15">
        <v>0.86499999999999999</v>
      </c>
      <c r="H157" s="1" t="s">
        <v>248</v>
      </c>
      <c r="I157" s="1">
        <v>118.02755000000001</v>
      </c>
      <c r="J157" s="1">
        <v>119.03482</v>
      </c>
      <c r="K157" s="1" t="s">
        <v>22</v>
      </c>
      <c r="L157" s="1">
        <f>'Positive mode raw data'!L157/'Positive mode raw data'!L$135*0.2*0.003/0.12*0.2/1*1000000</f>
        <v>60.378452942221301</v>
      </c>
      <c r="M157" s="1">
        <f>'Positive mode raw data'!M157/'Positive mode raw data'!M$135*0.2*0.003/0.12*0.2/1*1000000</f>
        <v>11.688277758508599</v>
      </c>
      <c r="N157" s="1">
        <f>'Positive mode raw data'!N157/'Positive mode raw data'!N$135*0.2*0.003/0.12*0.2/1*1000000</f>
        <v>92.674464278319505</v>
      </c>
      <c r="O157" s="1">
        <f>'Positive mode raw data'!S157/'Positive mode raw data'!S$135*0.2*0.003/0.12*0.2/1*1000000</f>
        <v>134.15260706223299</v>
      </c>
      <c r="Q157" s="1">
        <f>'Positive mode raw data'!O157/'Positive mode raw data'!O$135*0.2*0.003/0.12*0.2/1*1000000</f>
        <v>200.830337597392</v>
      </c>
      <c r="R157" s="1">
        <f>'Positive mode raw data'!P157/'Positive mode raw data'!P$135*0.2*0.003/0.12*0.2/1*1000000</f>
        <v>8.8621669459803094</v>
      </c>
      <c r="S157" s="1">
        <f>'Positive mode raw data'!Q157/'Positive mode raw data'!Q$135*0.2*0.003/0.12*0.2/1*1000000</f>
        <v>8.5499249702037492</v>
      </c>
      <c r="T157" s="1">
        <f>'Positive mode raw data'!R157/'Positive mode raw data'!R$135*0.2*0.003/0.12*0.2/1*1000000</f>
        <v>16.186664533253602</v>
      </c>
    </row>
    <row r="158" spans="1:20" s="1" customFormat="1">
      <c r="A158" s="1">
        <v>3965</v>
      </c>
      <c r="B158" s="1" t="s">
        <v>266</v>
      </c>
      <c r="C158" s="1">
        <v>-4.3499999999999996</v>
      </c>
      <c r="D158" s="1">
        <v>17.5</v>
      </c>
      <c r="F158" s="14">
        <v>210.03756999999999</v>
      </c>
      <c r="G158" s="15">
        <v>4.6820000000000004</v>
      </c>
      <c r="H158" s="1" t="s">
        <v>267</v>
      </c>
      <c r="I158" s="1">
        <v>210.03665000000001</v>
      </c>
      <c r="J158" s="1">
        <v>211.04392999999999</v>
      </c>
      <c r="K158" s="1" t="s">
        <v>22</v>
      </c>
      <c r="L158" s="1">
        <f>'Positive mode raw data'!L158/'Positive mode raw data'!L$135*0.2*0.003/0.12*0.2/1*1000000</f>
        <v>51.569195757950801</v>
      </c>
      <c r="M158" s="1">
        <f>'Positive mode raw data'!M158/'Positive mode raw data'!M$135*0.2*0.003/0.12*0.2/1*1000000</f>
        <v>0.52982781326745199</v>
      </c>
      <c r="N158" s="1">
        <f>'Positive mode raw data'!N158/'Positive mode raw data'!N$135*0.2*0.003/0.12*0.2/1*1000000</f>
        <v>10.176504878137701</v>
      </c>
      <c r="O158" s="1">
        <f>'Positive mode raw data'!S158/'Positive mode raw data'!S$135*0.2*0.003/0.12*0.2/1*1000000</f>
        <v>0.60039079713876797</v>
      </c>
      <c r="Q158" s="1">
        <f>'Positive mode raw data'!O158/'Positive mode raw data'!O$135*0.2*0.003/0.12*0.2/1*1000000</f>
        <v>44.870528655651299</v>
      </c>
      <c r="R158" s="1">
        <f>'Positive mode raw data'!P158/'Positive mode raw data'!P$135*0.2*0.003/0.12*0.2/1*1000000</f>
        <v>18.120842959350998</v>
      </c>
      <c r="S158" s="1">
        <f>'Positive mode raw data'!Q158/'Positive mode raw data'!Q$135*0.2*0.003/0.12*0.2/1*1000000</f>
        <v>10.782483215901401</v>
      </c>
      <c r="T158" s="1">
        <f>'Positive mode raw data'!R158/'Positive mode raw data'!R$135*0.2*0.003/0.12*0.2/1*1000000</f>
        <v>15.515171604097601</v>
      </c>
    </row>
    <row r="159" spans="1:20" s="1" customFormat="1">
      <c r="A159" s="1">
        <v>2198</v>
      </c>
      <c r="B159" s="1" t="s">
        <v>268</v>
      </c>
      <c r="C159" s="1">
        <v>-4.76</v>
      </c>
      <c r="D159" s="1">
        <v>64.599999999999994</v>
      </c>
      <c r="F159" s="14">
        <v>151.06333000000001</v>
      </c>
      <c r="G159" s="15">
        <v>4.5839999999999996</v>
      </c>
      <c r="H159" s="1" t="s">
        <v>269</v>
      </c>
      <c r="I159" s="1">
        <v>151.06261000000001</v>
      </c>
      <c r="J159" s="1">
        <v>152.06988999999999</v>
      </c>
      <c r="K159" s="1" t="s">
        <v>22</v>
      </c>
      <c r="L159" s="1">
        <f>'Positive mode raw data'!L159/'Positive mode raw data'!L$135*0.2*0.003/0.12*0.2/1*1000000</f>
        <v>18.947672069517701</v>
      </c>
      <c r="M159" s="1">
        <f>'Positive mode raw data'!M159/'Positive mode raw data'!M$135*0.2*0.003/0.12*0.2/1*1000000</f>
        <v>25.6249355002798</v>
      </c>
      <c r="N159" s="1">
        <f>'Positive mode raw data'!N159/'Positive mode raw data'!N$135*0.2*0.003/0.12*0.2/1*1000000</f>
        <v>16.4437695057502</v>
      </c>
      <c r="O159" s="1">
        <f>'Positive mode raw data'!S159/'Positive mode raw data'!S$135*0.2*0.003/0.12*0.2/1*1000000</f>
        <v>51.310746871236297</v>
      </c>
      <c r="Q159" s="1">
        <f>'Positive mode raw data'!O159/'Positive mode raw data'!O$135*0.2*0.003/0.12*0.2/1*1000000</f>
        <v>32.410027335020501</v>
      </c>
      <c r="R159" s="1">
        <f>'Positive mode raw data'!P159/'Positive mode raw data'!P$135*0.2*0.003/0.12*0.2/1*1000000</f>
        <v>33.169827249347399</v>
      </c>
      <c r="S159" s="1">
        <f>'Positive mode raw data'!Q159/'Positive mode raw data'!Q$135*0.2*0.003/0.12*0.2/1*1000000</f>
        <v>18.350074887408802</v>
      </c>
      <c r="T159" s="1">
        <f>'Positive mode raw data'!R159/'Positive mode raw data'!R$135*0.2*0.003/0.12*0.2/1*1000000</f>
        <v>65.799359555533201</v>
      </c>
    </row>
    <row r="160" spans="1:20" s="1" customFormat="1">
      <c r="A160" s="1">
        <v>3384</v>
      </c>
      <c r="B160" s="1" t="s">
        <v>270</v>
      </c>
      <c r="C160" s="1">
        <v>15.8</v>
      </c>
      <c r="D160" s="1">
        <v>52.1</v>
      </c>
      <c r="E160" s="1" t="s">
        <v>271</v>
      </c>
      <c r="F160" s="14">
        <v>188.15248</v>
      </c>
      <c r="G160" s="15">
        <v>10.859</v>
      </c>
      <c r="H160" s="1" t="s">
        <v>272</v>
      </c>
      <c r="I160" s="1">
        <v>188.15545</v>
      </c>
      <c r="J160" s="1">
        <v>189.16273000000001</v>
      </c>
      <c r="K160" s="1" t="s">
        <v>22</v>
      </c>
      <c r="L160" s="1">
        <f>'Positive mode raw data'!L160/'Positive mode raw data'!L$135*0.2*0.003/0.12*0.2/1*1000000</f>
        <v>284.53572258458399</v>
      </c>
      <c r="M160" s="1">
        <f>'Positive mode raw data'!M160/'Positive mode raw data'!M$135*0.2*0.003/0.12*0.2/1*1000000</f>
        <v>306.64001534500898</v>
      </c>
      <c r="N160" s="1">
        <f>'Positive mode raw data'!N160/'Positive mode raw data'!N$135*0.2*0.003/0.12*0.2/1*1000000</f>
        <v>310.94141191080701</v>
      </c>
      <c r="O160" s="1">
        <f>'Positive mode raw data'!S160/'Positive mode raw data'!S$135*0.2*0.003/0.12*0.2/1*1000000</f>
        <v>272.60169190183399</v>
      </c>
      <c r="Q160" s="1">
        <f>'Positive mode raw data'!O160/'Positive mode raw data'!O$135*0.2*0.003/0.12*0.2/1*1000000</f>
        <v>1840.72883645255</v>
      </c>
      <c r="R160" s="1">
        <f>'Positive mode raw data'!P160/'Positive mode raw data'!P$135*0.2*0.003/0.12*0.2/1*1000000</f>
        <v>1327.9949112552199</v>
      </c>
      <c r="S160" s="1">
        <f>'Positive mode raw data'!Q160/'Positive mode raw data'!Q$135*0.2*0.003/0.12*0.2/1*1000000</f>
        <v>535.311560878058</v>
      </c>
      <c r="T160" s="1">
        <f>'Positive mode raw data'!R160/'Positive mode raw data'!R$135*0.2*0.003/0.12*0.2/1*1000000</f>
        <v>887.12931654822501</v>
      </c>
    </row>
    <row r="161" spans="1:20" s="1" customFormat="1">
      <c r="A161" s="1">
        <v>3374</v>
      </c>
      <c r="B161" s="1" t="s">
        <v>273</v>
      </c>
      <c r="C161" s="1">
        <v>16.420000000000002</v>
      </c>
      <c r="D161" s="1">
        <v>57</v>
      </c>
      <c r="E161" s="1" t="s">
        <v>274</v>
      </c>
      <c r="F161" s="14">
        <v>188.11609000000001</v>
      </c>
      <c r="G161" s="15">
        <v>4.7610000000000001</v>
      </c>
      <c r="H161" s="1" t="s">
        <v>275</v>
      </c>
      <c r="I161" s="1">
        <v>188.11918</v>
      </c>
      <c r="J161" s="1">
        <v>189.12646000000001</v>
      </c>
      <c r="K161" s="1" t="s">
        <v>22</v>
      </c>
      <c r="L161" s="1">
        <f>'Positive mode raw data'!L161/'Positive mode raw data'!L$135*0.2*0.003/0.12*0.2/1*1000000</f>
        <v>152.11590857338101</v>
      </c>
      <c r="M161" s="1">
        <f>'Positive mode raw data'!M161/'Positive mode raw data'!M$135*0.2*0.003/0.12*0.2/1*1000000</f>
        <v>27.852683354129798</v>
      </c>
      <c r="N161" s="1">
        <f>'Positive mode raw data'!N161/'Positive mode raw data'!N$135*0.2*0.003/0.12*0.2/1*1000000</f>
        <v>264.47558761774098</v>
      </c>
      <c r="O161" s="1">
        <f>'Positive mode raw data'!S161/'Positive mode raw data'!S$135*0.2*0.003/0.12*0.2/1*1000000</f>
        <v>22.098101973366301</v>
      </c>
      <c r="Q161" s="1">
        <f>'Positive mode raw data'!O161/'Positive mode raw data'!O$135*0.2*0.003/0.12*0.2/1*1000000</f>
        <v>127.645406617557</v>
      </c>
      <c r="R161" s="1">
        <f>'Positive mode raw data'!P161/'Positive mode raw data'!P$135*0.2*0.003/0.12*0.2/1*1000000</f>
        <v>178.631261266568</v>
      </c>
      <c r="S161" s="1">
        <f>'Positive mode raw data'!Q161/'Positive mode raw data'!Q$135*0.2*0.003/0.12*0.2/1*1000000</f>
        <v>220.17530149493601</v>
      </c>
      <c r="T161" s="1">
        <f>'Positive mode raw data'!R161/'Positive mode raw data'!R$135*0.2*0.003/0.12*0.2/1*1000000</f>
        <v>245.83706278163601</v>
      </c>
    </row>
    <row r="162" spans="1:20" s="1" customFormat="1">
      <c r="A162" s="1">
        <v>5985</v>
      </c>
      <c r="B162" s="1" t="s">
        <v>276</v>
      </c>
      <c r="C162" s="1">
        <v>-4.4800000000000004</v>
      </c>
      <c r="D162" s="1">
        <v>91.6</v>
      </c>
      <c r="F162" s="14">
        <v>335.15935000000002</v>
      </c>
      <c r="G162" s="15">
        <v>5.0339999999999998</v>
      </c>
      <c r="H162" s="1" t="s">
        <v>277</v>
      </c>
      <c r="I162" s="1">
        <v>335.15785</v>
      </c>
      <c r="J162" s="1">
        <v>336.16512999999998</v>
      </c>
      <c r="K162" s="1" t="s">
        <v>22</v>
      </c>
      <c r="L162" s="1">
        <f>'Positive mode raw data'!L162/'Positive mode raw data'!L$135*0.2*0.003/0.12*0.2/1*1000000</f>
        <v>0.72881493366950501</v>
      </c>
      <c r="M162" s="1">
        <f>'Positive mode raw data'!M162/'Positive mode raw data'!M$135*0.2*0.003/0.12*0.2/1*1000000</f>
        <v>2.2207874385398401</v>
      </c>
      <c r="N162" s="1">
        <f>'Positive mode raw data'!N162/'Positive mode raw data'!N$135*0.2*0.003/0.12*0.2/1*1000000</f>
        <v>1.0833826191070199</v>
      </c>
      <c r="O162" s="1">
        <f>'Positive mode raw data'!S162/'Positive mode raw data'!S$135*0.2*0.003/0.12*0.2/1*1000000</f>
        <v>221.33264122232401</v>
      </c>
      <c r="Q162" s="1">
        <f>'Positive mode raw data'!O162/'Positive mode raw data'!O$135*0.2*0.003/0.12*0.2/1*1000000</f>
        <v>0.52574235966507399</v>
      </c>
      <c r="R162" s="1">
        <f>'Positive mode raw data'!P162/'Positive mode raw data'!P$135*0.2*0.003/0.12*0.2/1*1000000</f>
        <v>0.64707328026466204</v>
      </c>
      <c r="S162" s="1">
        <f>'Positive mode raw data'!Q162/'Positive mode raw data'!Q$135*0.2*0.003/0.12*0.2/1*1000000</f>
        <v>0.79312962783814001</v>
      </c>
      <c r="T162" s="1">
        <f>'Positive mode raw data'!R162/'Positive mode raw data'!R$135*0.2*0.003/0.12*0.2/1*1000000</f>
        <v>0.61013254363525404</v>
      </c>
    </row>
    <row r="163" spans="1:20" s="1" customFormat="1">
      <c r="A163" s="1">
        <v>1382</v>
      </c>
      <c r="B163" s="1" t="s">
        <v>278</v>
      </c>
      <c r="C163" s="1">
        <v>-4.1100000000000003</v>
      </c>
      <c r="D163" s="1">
        <v>34.700000000000003</v>
      </c>
      <c r="E163" s="1" t="s">
        <v>279</v>
      </c>
      <c r="F163" s="14">
        <v>130.11061000000001</v>
      </c>
      <c r="G163" s="15">
        <v>4.6040000000000001</v>
      </c>
      <c r="H163" s="1" t="s">
        <v>280</v>
      </c>
      <c r="I163" s="1">
        <v>130.11008000000001</v>
      </c>
      <c r="J163" s="1">
        <v>131.11735999999999</v>
      </c>
      <c r="K163" s="1" t="s">
        <v>22</v>
      </c>
      <c r="L163" s="1">
        <f>'Positive mode raw data'!L163/'Positive mode raw data'!L$135*0.2*0.003/0.12*0.2/1*1000000</f>
        <v>16.411022145020599</v>
      </c>
      <c r="M163" s="1">
        <f>'Positive mode raw data'!M163/'Positive mode raw data'!M$135*0.2*0.003/0.12*0.2/1*1000000</f>
        <v>87.414697173986596</v>
      </c>
      <c r="N163" s="1">
        <f>'Positive mode raw data'!N163/'Positive mode raw data'!N$135*0.2*0.003/0.12*0.2/1*1000000</f>
        <v>12.0939219276689</v>
      </c>
      <c r="O163" s="1">
        <f>'Positive mode raw data'!S163/'Positive mode raw data'!S$135*0.2*0.003/0.12*0.2/1*1000000</f>
        <v>7.0778117377563099</v>
      </c>
      <c r="Q163" s="1">
        <f>'Positive mode raw data'!O163/'Positive mode raw data'!O$135*0.2*0.003/0.12*0.2/1*1000000</f>
        <v>10.741876334216499</v>
      </c>
      <c r="R163" s="1">
        <f>'Positive mode raw data'!P163/'Positive mode raw data'!P$135*0.2*0.003/0.12*0.2/1*1000000</f>
        <v>18.045505092069</v>
      </c>
      <c r="S163" s="1">
        <f>'Positive mode raw data'!Q163/'Positive mode raw data'!Q$135*0.2*0.003/0.12*0.2/1*1000000</f>
        <v>25.067660297444199</v>
      </c>
      <c r="T163" s="1">
        <f>'Positive mode raw data'!R163/'Positive mode raw data'!R$135*0.2*0.003/0.12*0.2/1*1000000</f>
        <v>3.1105598852805301</v>
      </c>
    </row>
    <row r="164" spans="1:20" s="1" customFormat="1">
      <c r="A164" s="1">
        <v>1383</v>
      </c>
      <c r="B164" s="1" t="s">
        <v>278</v>
      </c>
      <c r="C164" s="1">
        <v>-3.86</v>
      </c>
      <c r="D164" s="1">
        <v>67</v>
      </c>
      <c r="E164" s="1" t="s">
        <v>279</v>
      </c>
      <c r="F164" s="14">
        <v>130.11061000000001</v>
      </c>
      <c r="G164" s="15">
        <v>4.8609999999999998</v>
      </c>
      <c r="H164" s="1" t="s">
        <v>280</v>
      </c>
      <c r="I164" s="1">
        <v>130.11010999999999</v>
      </c>
      <c r="J164" s="1">
        <v>131.11739</v>
      </c>
      <c r="K164" s="1" t="s">
        <v>22</v>
      </c>
      <c r="L164" s="1">
        <f>'Positive mode raw data'!L164/'Positive mode raw data'!L$135*0.2*0.003/0.12*0.2/1*1000000</f>
        <v>8.3772520353060003</v>
      </c>
      <c r="M164" s="1">
        <f>'Positive mode raw data'!M164/'Positive mode raw data'!M$135*0.2*0.003/0.12*0.2/1*1000000</f>
        <v>68.821091114997401</v>
      </c>
      <c r="N164" s="1">
        <f>'Positive mode raw data'!N164/'Positive mode raw data'!N$135*0.2*0.003/0.12*0.2/1*1000000</f>
        <v>70.780116108250994</v>
      </c>
      <c r="O164" s="1">
        <f>'Positive mode raw data'!S164/'Positive mode raw data'!S$135*0.2*0.003/0.12*0.2/1*1000000</f>
        <v>52.729134463993503</v>
      </c>
      <c r="Q164" s="1">
        <f>'Positive mode raw data'!O164/'Positive mode raw data'!O$135*0.2*0.003/0.12*0.2/1*1000000</f>
        <v>103.08320749729</v>
      </c>
      <c r="R164" s="1">
        <f>'Positive mode raw data'!P164/'Positive mode raw data'!P$135*0.2*0.003/0.12*0.2/1*1000000</f>
        <v>51.4254870173719</v>
      </c>
      <c r="S164" s="1">
        <f>'Positive mode raw data'!Q164/'Positive mode raw data'!Q$135*0.2*0.003/0.12*0.2/1*1000000</f>
        <v>53.103677879956301</v>
      </c>
      <c r="T164" s="1">
        <f>'Positive mode raw data'!R164/'Positive mode raw data'!R$135*0.2*0.003/0.12*0.2/1*1000000</f>
        <v>89.096176650895202</v>
      </c>
    </row>
    <row r="165" spans="1:20" s="1" customFormat="1">
      <c r="A165" s="1">
        <v>5108</v>
      </c>
      <c r="B165" s="1" t="s">
        <v>281</v>
      </c>
      <c r="C165" s="1">
        <v>-5.19</v>
      </c>
      <c r="D165" s="1">
        <v>87.5</v>
      </c>
      <c r="F165" s="14">
        <v>271.25112999999999</v>
      </c>
      <c r="G165" s="15">
        <v>7.6420000000000003</v>
      </c>
      <c r="H165" s="1" t="s">
        <v>282</v>
      </c>
      <c r="I165" s="1">
        <v>271.24972000000002</v>
      </c>
      <c r="J165" s="1">
        <v>272.25700000000001</v>
      </c>
      <c r="K165" s="1" t="s">
        <v>22</v>
      </c>
      <c r="L165" s="1">
        <f>'Positive mode raw data'!L165/'Positive mode raw data'!L$135*0.2*0.003/0.12*0.2/1*1000000</f>
        <v>538.42353244685501</v>
      </c>
      <c r="M165" s="1">
        <f>'Positive mode raw data'!M165/'Positive mode raw data'!M$135*0.2*0.003/0.12*0.2/1*1000000</f>
        <v>494.16280876425901</v>
      </c>
      <c r="N165" s="1">
        <f>'Positive mode raw data'!N165/'Positive mode raw data'!N$135*0.2*0.003/0.12*0.2/1*1000000</f>
        <v>674.79288419240595</v>
      </c>
      <c r="O165" s="1">
        <f>'Positive mode raw data'!S165/'Positive mode raw data'!S$135*0.2*0.003/0.12*0.2/1*1000000</f>
        <v>525.90056728304603</v>
      </c>
      <c r="Q165" s="1">
        <f>'Positive mode raw data'!O165/'Positive mode raw data'!O$135*0.2*0.003/0.12*0.2/1*1000000</f>
        <v>705.12376396969205</v>
      </c>
      <c r="R165" s="1">
        <f>'Positive mode raw data'!P165/'Positive mode raw data'!P$135*0.2*0.003/0.12*0.2/1*1000000</f>
        <v>587.98051115315002</v>
      </c>
      <c r="S165" s="1">
        <f>'Positive mode raw data'!Q165/'Positive mode raw data'!Q$135*0.2*0.003/0.12*0.2/1*1000000</f>
        <v>491.54371313800402</v>
      </c>
      <c r="T165" s="1">
        <f>'Positive mode raw data'!R165/'Positive mode raw data'!R$135*0.2*0.003/0.12*0.2/1*1000000</f>
        <v>845.69143449225305</v>
      </c>
    </row>
    <row r="166" spans="1:20" s="1" customFormat="1">
      <c r="A166" s="1">
        <v>5378</v>
      </c>
      <c r="B166" s="1" t="s">
        <v>283</v>
      </c>
      <c r="C166" s="1">
        <v>-4.7699999999999996</v>
      </c>
      <c r="D166" s="1">
        <v>65.5</v>
      </c>
      <c r="F166" s="14">
        <v>285.26677999999998</v>
      </c>
      <c r="G166" s="15">
        <v>7.5819999999999999</v>
      </c>
      <c r="H166" s="1" t="s">
        <v>284</v>
      </c>
      <c r="I166" s="1">
        <v>285.26542000000001</v>
      </c>
      <c r="J166" s="1">
        <v>286.27269999999999</v>
      </c>
      <c r="K166" s="1" t="s">
        <v>22</v>
      </c>
      <c r="L166" s="1">
        <f>'Positive mode raw data'!L166/'Positive mode raw data'!L$135*0.2*0.003/0.12*0.2/1*1000000</f>
        <v>255.85034029348</v>
      </c>
      <c r="M166" s="1">
        <f>'Positive mode raw data'!M166/'Positive mode raw data'!M$135*0.2*0.003/0.12*0.2/1*1000000</f>
        <v>473.770825417575</v>
      </c>
      <c r="N166" s="1">
        <f>'Positive mode raw data'!N166/'Positive mode raw data'!N$135*0.2*0.003/0.12*0.2/1*1000000</f>
        <v>400.11580053690898</v>
      </c>
      <c r="O166" s="1">
        <f>'Positive mode raw data'!S166/'Positive mode raw data'!S$135*0.2*0.003/0.12*0.2/1*1000000</f>
        <v>259.54152123470197</v>
      </c>
      <c r="Q166" s="1">
        <f>'Positive mode raw data'!O166/'Positive mode raw data'!O$135*0.2*0.003/0.12*0.2/1*1000000</f>
        <v>483.33887645297699</v>
      </c>
      <c r="R166" s="1">
        <f>'Positive mode raw data'!P166/'Positive mode raw data'!P$135*0.2*0.003/0.12*0.2/1*1000000</f>
        <v>375.55861871970001</v>
      </c>
      <c r="S166" s="1">
        <f>'Positive mode raw data'!Q166/'Positive mode raw data'!Q$135*0.2*0.003/0.12*0.2/1*1000000</f>
        <v>327.93358847257099</v>
      </c>
      <c r="T166" s="1">
        <f>'Positive mode raw data'!R166/'Positive mode raw data'!R$135*0.2*0.003/0.12*0.2/1*1000000</f>
        <v>577.24721235510106</v>
      </c>
    </row>
    <row r="167" spans="1:20" s="1" customFormat="1">
      <c r="A167" s="1">
        <v>6190</v>
      </c>
      <c r="B167" s="1" t="s">
        <v>285</v>
      </c>
      <c r="C167" s="1">
        <v>-5.83</v>
      </c>
      <c r="D167" s="1">
        <v>84.5</v>
      </c>
      <c r="F167" s="14">
        <v>355.34503000000001</v>
      </c>
      <c r="G167" s="15">
        <v>9.5879999999999992</v>
      </c>
      <c r="H167" s="1" t="s">
        <v>286</v>
      </c>
      <c r="I167" s="1">
        <v>355.34296000000001</v>
      </c>
      <c r="J167" s="1">
        <v>356.35023000000001</v>
      </c>
      <c r="K167" s="1" t="s">
        <v>22</v>
      </c>
      <c r="L167" s="1">
        <f>'Positive mode raw data'!L167/'Positive mode raw data'!L$135*0.2*0.003/0.12*0.2/1*1000000</f>
        <v>5644.47308807428</v>
      </c>
      <c r="M167" s="1">
        <f>'Positive mode raw data'!M167/'Positive mode raw data'!M$135*0.2*0.003/0.12*0.2/1*1000000</f>
        <v>4167.8317288402204</v>
      </c>
      <c r="N167" s="1">
        <f>'Positive mode raw data'!N167/'Positive mode raw data'!N$135*0.2*0.003/0.12*0.2/1*1000000</f>
        <v>5555.1229123879702</v>
      </c>
      <c r="O167" s="1">
        <f>'Positive mode raw data'!S167/'Positive mode raw data'!S$135*0.2*0.003/0.12*0.2/1*1000000</f>
        <v>5587.8429886291797</v>
      </c>
      <c r="Q167" s="1">
        <f>'Positive mode raw data'!O167/'Positive mode raw data'!O$135*0.2*0.003/0.12*0.2/1*1000000</f>
        <v>3743.4052676763799</v>
      </c>
      <c r="R167" s="1">
        <f>'Positive mode raw data'!P167/'Positive mode raw data'!P$135*0.2*0.003/0.12*0.2/1*1000000</f>
        <v>3859.4453537345798</v>
      </c>
      <c r="S167" s="1">
        <f>'Positive mode raw data'!Q167/'Positive mode raw data'!Q$135*0.2*0.003/0.12*0.2/1*1000000</f>
        <v>4533.9813279370401</v>
      </c>
      <c r="T167" s="1">
        <f>'Positive mode raw data'!R167/'Positive mode raw data'!R$135*0.2*0.003/0.12*0.2/1*1000000</f>
        <v>5405.3367910828601</v>
      </c>
    </row>
    <row r="168" spans="1:20" s="1" customFormat="1">
      <c r="A168" s="1">
        <v>6172</v>
      </c>
      <c r="B168" s="1" t="s">
        <v>287</v>
      </c>
      <c r="C168" s="1">
        <v>-4.9000000000000004</v>
      </c>
      <c r="D168" s="1">
        <v>53.8</v>
      </c>
      <c r="F168" s="14">
        <v>353.32938000000001</v>
      </c>
      <c r="G168" s="15">
        <v>9.0670000000000002</v>
      </c>
      <c r="H168" s="1" t="s">
        <v>288</v>
      </c>
      <c r="I168" s="1">
        <v>353.32765000000001</v>
      </c>
      <c r="J168" s="1">
        <v>354.33492999999999</v>
      </c>
      <c r="K168" s="1" t="s">
        <v>22</v>
      </c>
      <c r="L168" s="1">
        <f>'Positive mode raw data'!L168/'Positive mode raw data'!L$135*0.2*0.003/0.12*0.2/1*1000000</f>
        <v>324.51399712754699</v>
      </c>
      <c r="M168" s="1">
        <f>'Positive mode raw data'!M168/'Positive mode raw data'!M$135*0.2*0.003/0.12*0.2/1*1000000</f>
        <v>246.4771462793</v>
      </c>
      <c r="N168" s="1">
        <f>'Positive mode raw data'!N168/'Positive mode raw data'!N$135*0.2*0.003/0.12*0.2/1*1000000</f>
        <v>314.63961434091601</v>
      </c>
      <c r="O168" s="1">
        <f>'Positive mode raw data'!S168/'Positive mode raw data'!S$135*0.2*0.003/0.12*0.2/1*1000000</f>
        <v>296.138643834589</v>
      </c>
      <c r="Q168" s="1">
        <f>'Positive mode raw data'!O168/'Positive mode raw data'!O$135*0.2*0.003/0.12*0.2/1*1000000</f>
        <v>221.104677283526</v>
      </c>
      <c r="R168" s="1">
        <f>'Positive mode raw data'!P168/'Positive mode raw data'!P$135*0.2*0.003/0.12*0.2/1*1000000</f>
        <v>222.49726715212199</v>
      </c>
      <c r="S168" s="1">
        <f>'Positive mode raw data'!Q168/'Positive mode raw data'!Q$135*0.2*0.003/0.12*0.2/1*1000000</f>
        <v>257.09948803842099</v>
      </c>
      <c r="T168" s="1">
        <f>'Positive mode raw data'!R168/'Positive mode raw data'!R$135*0.2*0.003/0.12*0.2/1*1000000</f>
        <v>335.36944504019101</v>
      </c>
    </row>
    <row r="169" spans="1:20" s="1" customFormat="1">
      <c r="A169" s="1">
        <v>6425</v>
      </c>
      <c r="B169" s="1" t="s">
        <v>289</v>
      </c>
      <c r="C169" s="1">
        <v>8.17</v>
      </c>
      <c r="D169" s="1">
        <v>28.4</v>
      </c>
      <c r="F169" s="14">
        <v>382.16277000000002</v>
      </c>
      <c r="G169" s="15">
        <v>11.771000000000001</v>
      </c>
      <c r="H169" s="1" t="s">
        <v>290</v>
      </c>
      <c r="I169" s="1">
        <v>382.16588999999999</v>
      </c>
      <c r="J169" s="1">
        <v>383.17317000000003</v>
      </c>
      <c r="K169" s="1" t="s">
        <v>22</v>
      </c>
      <c r="L169" s="1">
        <f>'Positive mode raw data'!L169/'Positive mode raw data'!L$135*0.2*0.003/0.12*0.2/1*1000000</f>
        <v>1.64794054418822</v>
      </c>
      <c r="M169" s="1">
        <f>'Positive mode raw data'!M169/'Positive mode raw data'!M$135*0.2*0.003/0.12*0.2/1*1000000</f>
        <v>1.74591147934355</v>
      </c>
      <c r="N169" s="1">
        <f>'Positive mode raw data'!N169/'Positive mode raw data'!N$135*0.2*0.003/0.12*0.2/1*1000000</f>
        <v>365.70065918357199</v>
      </c>
      <c r="O169" s="1">
        <f>'Positive mode raw data'!S169/'Positive mode raw data'!S$135*0.2*0.003/0.12*0.2/1*1000000</f>
        <v>38.942561744767502</v>
      </c>
      <c r="Q169" s="1">
        <f>'Positive mode raw data'!O169/'Positive mode raw data'!O$135*0.2*0.003/0.12*0.2/1*1000000</f>
        <v>1.64908975900164</v>
      </c>
      <c r="R169" s="1">
        <f>'Positive mode raw data'!P169/'Positive mode raw data'!P$135*0.2*0.003/0.12*0.2/1*1000000</f>
        <v>2.4337350359327701</v>
      </c>
      <c r="S169" s="1">
        <f>'Positive mode raw data'!Q169/'Positive mode raw data'!Q$135*0.2*0.003/0.12*0.2/1*1000000</f>
        <v>2.0112610581958701</v>
      </c>
      <c r="T169" s="1">
        <f>'Positive mode raw data'!R169/'Positive mode raw data'!R$135*0.2*0.003/0.12*0.2/1*1000000</f>
        <v>2.2206599282352202</v>
      </c>
    </row>
    <row r="170" spans="1:20" s="1" customFormat="1">
      <c r="A170" s="1">
        <v>1112</v>
      </c>
      <c r="B170" s="1" t="s">
        <v>291</v>
      </c>
      <c r="C170" s="1">
        <v>-3.27</v>
      </c>
      <c r="D170" s="1">
        <v>97.5</v>
      </c>
      <c r="E170" s="1" t="s">
        <v>292</v>
      </c>
      <c r="F170" s="14">
        <v>122.04801</v>
      </c>
      <c r="G170" s="15">
        <v>1.321</v>
      </c>
      <c r="H170" s="1" t="s">
        <v>293</v>
      </c>
      <c r="I170" s="1">
        <v>122.04761000000001</v>
      </c>
      <c r="J170" s="1">
        <v>123.05489</v>
      </c>
      <c r="K170" s="1" t="s">
        <v>22</v>
      </c>
      <c r="L170" s="1">
        <f>'Positive mode raw data'!L170/'Positive mode raw data'!L$135*0.2*0.003/0.12*0.2/1*1000000</f>
        <v>171.591094595192</v>
      </c>
      <c r="M170" s="1">
        <f>'Positive mode raw data'!M170/'Positive mode raw data'!M$135*0.2*0.003/0.12*0.2/1*1000000</f>
        <v>14.515708905409699</v>
      </c>
      <c r="N170" s="1">
        <f>'Positive mode raw data'!N170/'Positive mode raw data'!N$135*0.2*0.003/0.12*0.2/1*1000000</f>
        <v>140.12439704129201</v>
      </c>
      <c r="O170" s="1">
        <f>'Positive mode raw data'!S170/'Positive mode raw data'!S$135*0.2*0.003/0.12*0.2/1*1000000</f>
        <v>146.054235914527</v>
      </c>
      <c r="Q170" s="1">
        <f>'Positive mode raw data'!O170/'Positive mode raw data'!O$135*0.2*0.003/0.12*0.2/1*1000000</f>
        <v>682.466966427486</v>
      </c>
      <c r="R170" s="1">
        <f>'Positive mode raw data'!P170/'Positive mode raw data'!P$135*0.2*0.003/0.12*0.2/1*1000000</f>
        <v>674.254892649922</v>
      </c>
      <c r="S170" s="1">
        <f>'Positive mode raw data'!Q170/'Positive mode raw data'!Q$135*0.2*0.003/0.12*0.2/1*1000000</f>
        <v>271.48101922547198</v>
      </c>
      <c r="T170" s="1">
        <f>'Positive mode raw data'!R170/'Positive mode raw data'!R$135*0.2*0.003/0.12*0.2/1*1000000</f>
        <v>261.54272123352399</v>
      </c>
    </row>
    <row r="171" spans="1:20" s="1" customFormat="1">
      <c r="A171" s="1">
        <v>1141</v>
      </c>
      <c r="B171" s="1" t="s">
        <v>294</v>
      </c>
      <c r="C171" s="1">
        <v>-3.89</v>
      </c>
      <c r="D171" s="1">
        <v>90.6</v>
      </c>
      <c r="E171" s="1" t="s">
        <v>295</v>
      </c>
      <c r="F171" s="14">
        <v>123.03203000000001</v>
      </c>
      <c r="G171" s="15">
        <v>0.94</v>
      </c>
      <c r="H171" s="1" t="s">
        <v>296</v>
      </c>
      <c r="I171" s="1">
        <v>123.03155</v>
      </c>
      <c r="J171" s="1">
        <v>124.03883</v>
      </c>
      <c r="K171" s="1" t="s">
        <v>22</v>
      </c>
      <c r="L171" s="1">
        <f>'Positive mode raw data'!L171/'Positive mode raw data'!L$135*0.2*0.003/0.12*0.2/1*1000000</f>
        <v>82.573695688830895</v>
      </c>
      <c r="M171" s="1">
        <f>'Positive mode raw data'!M171/'Positive mode raw data'!M$135*0.2*0.003/0.12*0.2/1*1000000</f>
        <v>28.263021546547499</v>
      </c>
      <c r="N171" s="1">
        <f>'Positive mode raw data'!N171/'Positive mode raw data'!N$135*0.2*0.003/0.12*0.2/1*1000000</f>
        <v>53.087384698160299</v>
      </c>
      <c r="O171" s="1">
        <f>'Positive mode raw data'!S171/'Positive mode raw data'!S$135*0.2*0.003/0.12*0.2/1*1000000</f>
        <v>224.96065022662501</v>
      </c>
      <c r="Q171" s="1">
        <f>'Positive mode raw data'!O171/'Positive mode raw data'!O$135*0.2*0.003/0.12*0.2/1*1000000</f>
        <v>109.66792227345999</v>
      </c>
      <c r="R171" s="1">
        <f>'Positive mode raw data'!P171/'Positive mode raw data'!P$135*0.2*0.003/0.12*0.2/1*1000000</f>
        <v>74.213451502563501</v>
      </c>
      <c r="S171" s="1">
        <f>'Positive mode raw data'!Q171/'Positive mode raw data'!Q$135*0.2*0.003/0.12*0.2/1*1000000</f>
        <v>54.793637201257503</v>
      </c>
      <c r="T171" s="1">
        <f>'Positive mode raw data'!R171/'Positive mode raw data'!R$135*0.2*0.003/0.12*0.2/1*1000000</f>
        <v>34.338724170111497</v>
      </c>
    </row>
    <row r="172" spans="1:20" s="1" customFormat="1">
      <c r="A172" s="1">
        <v>2190</v>
      </c>
      <c r="B172" s="1" t="s">
        <v>297</v>
      </c>
      <c r="C172" s="1">
        <v>-5.31</v>
      </c>
      <c r="D172" s="1">
        <v>71</v>
      </c>
      <c r="F172" s="14">
        <v>151.06333000000001</v>
      </c>
      <c r="G172" s="15">
        <v>1.2969999999999999</v>
      </c>
      <c r="H172" s="1" t="s">
        <v>269</v>
      </c>
      <c r="I172" s="1">
        <v>151.06253000000001</v>
      </c>
      <c r="J172" s="1">
        <v>152.06979999999999</v>
      </c>
      <c r="K172" s="1" t="s">
        <v>22</v>
      </c>
      <c r="L172" s="1">
        <f>'Positive mode raw data'!L172/'Positive mode raw data'!L$135*0.2*0.003/0.12*0.2/1*1000000</f>
        <v>340.90826100861801</v>
      </c>
      <c r="M172" s="1">
        <f>'Positive mode raw data'!M172/'Positive mode raw data'!M$135*0.2*0.003/0.12*0.2/1*1000000</f>
        <v>55.325003862975699</v>
      </c>
      <c r="N172" s="1">
        <f>'Positive mode raw data'!N172/'Positive mode raw data'!N$135*0.2*0.003/0.12*0.2/1*1000000</f>
        <v>297.66369605595099</v>
      </c>
      <c r="O172" s="1">
        <f>'Positive mode raw data'!S172/'Positive mode raw data'!S$135*0.2*0.003/0.12*0.2/1*1000000</f>
        <v>157.40930087681201</v>
      </c>
      <c r="Q172" s="1">
        <f>'Positive mode raw data'!O172/'Positive mode raw data'!O$135*0.2*0.003/0.12*0.2/1*1000000</f>
        <v>221.288197900971</v>
      </c>
      <c r="R172" s="1">
        <f>'Positive mode raw data'!P172/'Positive mode raw data'!P$135*0.2*0.003/0.12*0.2/1*1000000</f>
        <v>312.166818613472</v>
      </c>
      <c r="S172" s="1">
        <f>'Positive mode raw data'!Q172/'Positive mode raw data'!Q$135*0.2*0.003/0.12*0.2/1*1000000</f>
        <v>338.28545625914398</v>
      </c>
      <c r="T172" s="1">
        <f>'Positive mode raw data'!R172/'Positive mode raw data'!R$135*0.2*0.003/0.12*0.2/1*1000000</f>
        <v>247.58040140102599</v>
      </c>
    </row>
    <row r="173" spans="1:20" s="1" customFormat="1">
      <c r="A173" s="1">
        <v>1913</v>
      </c>
      <c r="B173" s="1" t="s">
        <v>298</v>
      </c>
      <c r="C173" s="1">
        <v>-6.11</v>
      </c>
      <c r="D173" s="1">
        <v>38</v>
      </c>
      <c r="F173" s="14">
        <v>145.11027999999999</v>
      </c>
      <c r="G173" s="15">
        <v>2.8039999999999998</v>
      </c>
      <c r="H173" s="1" t="s">
        <v>299</v>
      </c>
      <c r="I173" s="1">
        <v>145.10938999999999</v>
      </c>
      <c r="J173" s="1">
        <v>168.09859</v>
      </c>
      <c r="K173" s="1" t="s">
        <v>300</v>
      </c>
      <c r="L173" s="1">
        <f>'Positive mode raw data'!L173/'Positive mode raw data'!L$135*0.2*0.003/0.12*0.2/1*1000000</f>
        <v>146.39700463270199</v>
      </c>
      <c r="M173" s="1">
        <f>'Positive mode raw data'!M173/'Positive mode raw data'!M$135*0.2*0.003/0.12*0.2/1*1000000</f>
        <v>8.2373897839461492</v>
      </c>
      <c r="N173" s="1">
        <f>'Positive mode raw data'!N173/'Positive mode raw data'!N$135*0.2*0.003/0.12*0.2/1*1000000</f>
        <v>70.243868921938002</v>
      </c>
      <c r="O173" s="1">
        <f>'Positive mode raw data'!S173/'Positive mode raw data'!S$135*0.2*0.003/0.12*0.2/1*1000000</f>
        <v>41.114963149256603</v>
      </c>
      <c r="Q173" s="1">
        <f>'Positive mode raw data'!O173/'Positive mode raw data'!O$135*0.2*0.003/0.12*0.2/1*1000000</f>
        <v>4.0876397870443402</v>
      </c>
      <c r="R173" s="1">
        <f>'Positive mode raw data'!P173/'Positive mode raw data'!P$135*0.2*0.003/0.12*0.2/1*1000000</f>
        <v>4.7540912045866399</v>
      </c>
      <c r="S173" s="1">
        <f>'Positive mode raw data'!Q173/'Positive mode raw data'!Q$135*0.2*0.003/0.12*0.2/1*1000000</f>
        <v>2.8628132491801099</v>
      </c>
      <c r="T173" s="1">
        <f>'Positive mode raw data'!R173/'Positive mode raw data'!R$135*0.2*0.003/0.12*0.2/1*1000000</f>
        <v>1.01981559802649</v>
      </c>
    </row>
    <row r="174" spans="1:20" s="1" customFormat="1">
      <c r="A174" s="1">
        <v>2767</v>
      </c>
      <c r="B174" s="1" t="s">
        <v>301</v>
      </c>
      <c r="C174" s="1">
        <v>-4.92</v>
      </c>
      <c r="D174" s="1">
        <v>97.9</v>
      </c>
      <c r="E174" s="1" t="s">
        <v>302</v>
      </c>
      <c r="F174" s="14">
        <v>168.06874999999999</v>
      </c>
      <c r="G174" s="15">
        <v>4.0830000000000002</v>
      </c>
      <c r="H174" s="1" t="s">
        <v>303</v>
      </c>
      <c r="I174" s="1">
        <v>168.06791999999999</v>
      </c>
      <c r="J174" s="1">
        <v>169.0752</v>
      </c>
      <c r="K174" s="1" t="s">
        <v>22</v>
      </c>
      <c r="L174" s="1">
        <f>'Positive mode raw data'!L174/'Positive mode raw data'!L$135*0.2*0.003/0.12*0.2/1*1000000</f>
        <v>622.92795580128495</v>
      </c>
      <c r="M174" s="1">
        <f>'Positive mode raw data'!M174/'Positive mode raw data'!M$135*0.2*0.003/0.12*0.2/1*1000000</f>
        <v>304.72733402243603</v>
      </c>
      <c r="N174" s="1">
        <f>'Positive mode raw data'!N174/'Positive mode raw data'!N$135*0.2*0.003/0.12*0.2/1*1000000</f>
        <v>586.09442015468198</v>
      </c>
      <c r="O174" s="1">
        <f>'Positive mode raw data'!S174/'Positive mode raw data'!S$135*0.2*0.003/0.12*0.2/1*1000000</f>
        <v>533.18501367687395</v>
      </c>
      <c r="Q174" s="1">
        <f>'Positive mode raw data'!O174/'Positive mode raw data'!O$135*0.2*0.003/0.12*0.2/1*1000000</f>
        <v>566.29908063398796</v>
      </c>
      <c r="R174" s="1">
        <f>'Positive mode raw data'!P174/'Positive mode raw data'!P$135*0.2*0.003/0.12*0.2/1*1000000</f>
        <v>552.68746591087802</v>
      </c>
      <c r="S174" s="1">
        <f>'Positive mode raw data'!Q174/'Positive mode raw data'!Q$135*0.2*0.003/0.12*0.2/1*1000000</f>
        <v>845.95202039013395</v>
      </c>
      <c r="T174" s="1">
        <f>'Positive mode raw data'!R174/'Positive mode raw data'!R$135*0.2*0.003/0.12*0.2/1*1000000</f>
        <v>830.58391616633003</v>
      </c>
    </row>
    <row r="175" spans="1:20" s="1" customFormat="1">
      <c r="A175" s="1">
        <v>5291</v>
      </c>
      <c r="B175" s="1" t="s">
        <v>304</v>
      </c>
      <c r="C175" s="1">
        <v>-6.04</v>
      </c>
      <c r="D175" s="1">
        <v>35.5</v>
      </c>
      <c r="E175" s="1" t="s">
        <v>305</v>
      </c>
      <c r="F175" s="14">
        <v>281.27186</v>
      </c>
      <c r="G175" s="15">
        <v>13.082000000000001</v>
      </c>
      <c r="H175" s="1" t="s">
        <v>306</v>
      </c>
      <c r="I175" s="1">
        <v>281.27017000000001</v>
      </c>
      <c r="J175" s="1">
        <v>282.27744000000001</v>
      </c>
      <c r="K175" s="1" t="s">
        <v>22</v>
      </c>
      <c r="L175" s="1">
        <f>'Positive mode raw data'!L175/'Positive mode raw data'!L$135*0.2*0.003/0.12*0.2/1*1000000</f>
        <v>21.436078925106699</v>
      </c>
      <c r="M175" s="1">
        <f>'Positive mode raw data'!M175/'Positive mode raw data'!M$135*0.2*0.003/0.12*0.2/1*1000000</f>
        <v>32.5103734062859</v>
      </c>
      <c r="N175" s="1">
        <f>'Positive mode raw data'!N175/'Positive mode raw data'!N$135*0.2*0.003/0.12*0.2/1*1000000</f>
        <v>39.184439468908302</v>
      </c>
      <c r="O175" s="1">
        <f>'Positive mode raw data'!S175/'Positive mode raw data'!S$135*0.2*0.003/0.12*0.2/1*1000000</f>
        <v>24.163135484125</v>
      </c>
      <c r="Q175" s="1">
        <f>'Positive mode raw data'!O175/'Positive mode raw data'!O$135*0.2*0.003/0.12*0.2/1*1000000</f>
        <v>25.9364312800741</v>
      </c>
      <c r="R175" s="1">
        <f>'Positive mode raw data'!P175/'Positive mode raw data'!P$135*0.2*0.003/0.12*0.2/1*1000000</f>
        <v>17.060680318615301</v>
      </c>
      <c r="S175" s="1">
        <f>'Positive mode raw data'!Q175/'Positive mode raw data'!Q$135*0.2*0.003/0.12*0.2/1*1000000</f>
        <v>25.588801850819799</v>
      </c>
      <c r="T175" s="1">
        <f>'Positive mode raw data'!R175/'Positive mode raw data'!R$135*0.2*0.003/0.12*0.2/1*1000000</f>
        <v>20.6125505347716</v>
      </c>
    </row>
    <row r="176" spans="1:20" s="1" customFormat="1">
      <c r="A176" s="1">
        <v>5292</v>
      </c>
      <c r="B176" s="1" t="s">
        <v>304</v>
      </c>
      <c r="C176" s="1">
        <v>-5.98</v>
      </c>
      <c r="D176" s="1">
        <v>89.5</v>
      </c>
      <c r="E176" s="1" t="s">
        <v>305</v>
      </c>
      <c r="F176" s="14">
        <v>281.27186</v>
      </c>
      <c r="G176" s="15">
        <v>13.648</v>
      </c>
      <c r="H176" s="1" t="s">
        <v>306</v>
      </c>
      <c r="I176" s="1">
        <v>281.27017999999998</v>
      </c>
      <c r="J176" s="1">
        <v>282.27746000000002</v>
      </c>
      <c r="K176" s="1" t="s">
        <v>22</v>
      </c>
      <c r="L176" s="1">
        <f>'Positive mode raw data'!L176/'Positive mode raw data'!L$135*0.2*0.003/0.12*0.2/1*1000000</f>
        <v>422.84435284567701</v>
      </c>
      <c r="M176" s="1">
        <f>'Positive mode raw data'!M176/'Positive mode raw data'!M$135*0.2*0.003/0.12*0.2/1*1000000</f>
        <v>443.60859849532102</v>
      </c>
      <c r="N176" s="1">
        <f>'Positive mode raw data'!N176/'Positive mode raw data'!N$135*0.2*0.003/0.12*0.2/1*1000000</f>
        <v>375.33609324255099</v>
      </c>
      <c r="O176" s="1">
        <f>'Positive mode raw data'!S176/'Positive mode raw data'!S$135*0.2*0.003/0.12*0.2/1*1000000</f>
        <v>605.41478880363104</v>
      </c>
      <c r="Q176" s="1">
        <f>'Positive mode raw data'!O176/'Positive mode raw data'!O$135*0.2*0.003/0.12*0.2/1*1000000</f>
        <v>16.4731770913418</v>
      </c>
      <c r="R176" s="1">
        <f>'Positive mode raw data'!P176/'Positive mode raw data'!P$135*0.2*0.003/0.12*0.2/1*1000000</f>
        <v>485.466790591897</v>
      </c>
      <c r="S176" s="1">
        <f>'Positive mode raw data'!Q176/'Positive mode raw data'!Q$135*0.2*0.003/0.12*0.2/1*1000000</f>
        <v>324.79192231181202</v>
      </c>
      <c r="T176" s="1">
        <f>'Positive mode raw data'!R176/'Positive mode raw data'!R$135*0.2*0.003/0.12*0.2/1*1000000</f>
        <v>266.13332065665901</v>
      </c>
    </row>
    <row r="177" spans="1:20" s="1" customFormat="1">
      <c r="A177" s="1">
        <v>7529</v>
      </c>
      <c r="B177" s="1" t="s">
        <v>307</v>
      </c>
      <c r="C177" s="1">
        <v>-8.1300000000000008</v>
      </c>
      <c r="D177" s="1">
        <v>97.7</v>
      </c>
      <c r="F177" s="14">
        <v>702.56757000000005</v>
      </c>
      <c r="G177" s="15">
        <v>12.048</v>
      </c>
      <c r="H177" s="1" t="s">
        <v>308</v>
      </c>
      <c r="I177" s="1">
        <v>702.56186000000002</v>
      </c>
      <c r="J177" s="1">
        <v>703.56913999999995</v>
      </c>
      <c r="K177" s="1" t="s">
        <v>22</v>
      </c>
      <c r="L177" s="1">
        <f>'Positive mode raw data'!L177/'Positive mode raw data'!L$135*0.2*0.003/0.12*0.2/1*1000000</f>
        <v>248.01539463080499</v>
      </c>
      <c r="M177" s="1">
        <f>'Positive mode raw data'!M177/'Positive mode raw data'!M$135*0.2*0.003/0.12*0.2/1*1000000</f>
        <v>110.25287078392699</v>
      </c>
      <c r="N177" s="1">
        <f>'Positive mode raw data'!N177/'Positive mode raw data'!N$135*0.2*0.003/0.12*0.2/1*1000000</f>
        <v>18.817702062823901</v>
      </c>
      <c r="O177" s="1">
        <f>'Positive mode raw data'!S177/'Positive mode raw data'!S$135*0.2*0.003/0.12*0.2/1*1000000</f>
        <v>21.100308048877</v>
      </c>
      <c r="Q177" s="1">
        <f>'Positive mode raw data'!O177/'Positive mode raw data'!O$135*0.2*0.003/0.12*0.2/1*1000000</f>
        <v>3576.4559987450898</v>
      </c>
      <c r="R177" s="1">
        <f>'Positive mode raw data'!P177/'Positive mode raw data'!P$135*0.2*0.003/0.12*0.2/1*1000000</f>
        <v>5056.0673058983102</v>
      </c>
      <c r="S177" s="1">
        <f>'Positive mode raw data'!Q177/'Positive mode raw data'!Q$135*0.2*0.003/0.12*0.2/1*1000000</f>
        <v>4289.4095590122397</v>
      </c>
      <c r="T177" s="1">
        <f>'Positive mode raw data'!R177/'Positive mode raw data'!R$135*0.2*0.003/0.12*0.2/1*1000000</f>
        <v>1418.26739931112</v>
      </c>
    </row>
    <row r="178" spans="1:20" s="1" customFormat="1">
      <c r="A178" s="1">
        <v>1607</v>
      </c>
      <c r="B178" s="1" t="s">
        <v>309</v>
      </c>
      <c r="C178" s="1">
        <v>-9.75</v>
      </c>
      <c r="D178" s="1">
        <v>16.3</v>
      </c>
      <c r="F178" s="14">
        <v>136.05242999999999</v>
      </c>
      <c r="G178" s="15">
        <v>1.6519999999999999</v>
      </c>
      <c r="H178" s="1" t="s">
        <v>310</v>
      </c>
      <c r="I178" s="1">
        <v>136.05109999999999</v>
      </c>
      <c r="J178" s="1">
        <v>137.05838</v>
      </c>
      <c r="K178" s="1" t="s">
        <v>22</v>
      </c>
      <c r="L178" s="1">
        <f>'Positive mode raw data'!L178/'Positive mode raw data'!L$135*0.2*0.003/0.12*0.2/1*1000000</f>
        <v>110.328831403949</v>
      </c>
      <c r="M178" s="1">
        <f>'Positive mode raw data'!M178/'Positive mode raw data'!M$135*0.2*0.003/0.12*0.2/1*1000000</f>
        <v>117.655628952168</v>
      </c>
      <c r="N178" s="1">
        <f>'Positive mode raw data'!N178/'Positive mode raw data'!N$135*0.2*0.003/0.12*0.2/1*1000000</f>
        <v>25.810828073225</v>
      </c>
      <c r="O178" s="1">
        <f>'Positive mode raw data'!S178/'Positive mode raw data'!S$135*0.2*0.003/0.12*0.2/1*1000000</f>
        <v>230.27048384109199</v>
      </c>
      <c r="Q178" s="1">
        <f>'Positive mode raw data'!O178/'Positive mode raw data'!O$135*0.2*0.003/0.12*0.2/1*1000000</f>
        <v>20.162343299037602</v>
      </c>
      <c r="R178" s="1">
        <f>'Positive mode raw data'!P178/'Positive mode raw data'!P$135*0.2*0.003/0.12*0.2/1*1000000</f>
        <v>41.881550764187097</v>
      </c>
      <c r="S178" s="1">
        <f>'Positive mode raw data'!Q178/'Positive mode raw data'!Q$135*0.2*0.003/0.12*0.2/1*1000000</f>
        <v>20.752103791387199</v>
      </c>
      <c r="T178" s="1">
        <f>'Positive mode raw data'!R178/'Positive mode raw data'!R$135*0.2*0.003/0.12*0.2/1*1000000</f>
        <v>57.488386898336401</v>
      </c>
    </row>
    <row r="179" spans="1:20" s="1" customFormat="1">
      <c r="A179" s="1">
        <v>3151</v>
      </c>
      <c r="B179" s="1" t="s">
        <v>311</v>
      </c>
      <c r="C179" s="1">
        <v>17.38</v>
      </c>
      <c r="D179" s="1">
        <v>87.8</v>
      </c>
      <c r="E179" s="1" t="s">
        <v>312</v>
      </c>
      <c r="F179" s="14">
        <v>180.06473</v>
      </c>
      <c r="G179" s="15">
        <v>4.0510000000000002</v>
      </c>
      <c r="H179" s="1" t="s">
        <v>313</v>
      </c>
      <c r="I179" s="1">
        <v>180.06784999999999</v>
      </c>
      <c r="J179" s="1">
        <v>181.07513</v>
      </c>
      <c r="K179" s="1" t="s">
        <v>22</v>
      </c>
      <c r="L179" s="1">
        <f>'Positive mode raw data'!L179/'Positive mode raw data'!L$135*0.2*0.003/0.12*0.2/1*1000000</f>
        <v>323.35130038951399</v>
      </c>
      <c r="M179" s="1">
        <f>'Positive mode raw data'!M179/'Positive mode raw data'!M$135*0.2*0.003/0.12*0.2/1*1000000</f>
        <v>206.07985685935299</v>
      </c>
      <c r="N179" s="1">
        <f>'Positive mode raw data'!N179/'Positive mode raw data'!N$135*0.2*0.003/0.12*0.2/1*1000000</f>
        <v>193.92574658265099</v>
      </c>
      <c r="O179" s="1">
        <f>'Positive mode raw data'!S179/'Positive mode raw data'!S$135*0.2*0.003/0.12*0.2/1*1000000</f>
        <v>391.98801516727599</v>
      </c>
      <c r="Q179" s="1">
        <f>'Positive mode raw data'!O179/'Positive mode raw data'!O$135*0.2*0.003/0.12*0.2/1*1000000</f>
        <v>493.75961057499399</v>
      </c>
      <c r="R179" s="1">
        <f>'Positive mode raw data'!P179/'Positive mode raw data'!P$135*0.2*0.003/0.12*0.2/1*1000000</f>
        <v>696.58752693359099</v>
      </c>
      <c r="S179" s="1">
        <f>'Positive mode raw data'!Q179/'Positive mode raw data'!Q$135*0.2*0.003/0.12*0.2/1*1000000</f>
        <v>967.63118816877602</v>
      </c>
      <c r="T179" s="1">
        <f>'Positive mode raw data'!R179/'Positive mode raw data'!R$135*0.2*0.003/0.12*0.2/1*1000000</f>
        <v>606.40171065698496</v>
      </c>
    </row>
    <row r="180" spans="1:20" s="1" customFormat="1">
      <c r="A180" s="1">
        <v>2629</v>
      </c>
      <c r="B180" s="1" t="s">
        <v>314</v>
      </c>
      <c r="C180" s="1">
        <v>-4.95</v>
      </c>
      <c r="D180" s="1">
        <v>69.900000000000006</v>
      </c>
      <c r="F180" s="14">
        <v>164.08373</v>
      </c>
      <c r="G180" s="15">
        <v>4.7629999999999999</v>
      </c>
      <c r="H180" s="1" t="s">
        <v>106</v>
      </c>
      <c r="I180" s="1">
        <v>164.08292</v>
      </c>
      <c r="J180" s="1">
        <v>165.09019000000001</v>
      </c>
      <c r="K180" s="1" t="s">
        <v>22</v>
      </c>
      <c r="L180" s="1">
        <f>'Positive mode raw data'!L180/'Positive mode raw data'!L$135*0.2*0.003/0.12*0.2/1*1000000</f>
        <v>34.3844297699655</v>
      </c>
      <c r="M180" s="1">
        <f>'Positive mode raw data'!M180/'Positive mode raw data'!M$135*0.2*0.003/0.12*0.2/1*1000000</f>
        <v>495.80876251546198</v>
      </c>
      <c r="N180" s="1">
        <f>'Positive mode raw data'!N180/'Positive mode raw data'!N$135*0.2*0.003/0.12*0.2/1*1000000</f>
        <v>49.929335192179998</v>
      </c>
      <c r="O180" s="1">
        <f>'Positive mode raw data'!S180/'Positive mode raw data'!S$135*0.2*0.003/0.12*0.2/1*1000000</f>
        <v>573.67047370446596</v>
      </c>
      <c r="Q180" s="1">
        <f>'Positive mode raw data'!O180/'Positive mode raw data'!O$135*0.2*0.003/0.12*0.2/1*1000000</f>
        <v>502.67001372565102</v>
      </c>
      <c r="R180" s="1">
        <f>'Positive mode raw data'!P180/'Positive mode raw data'!P$135*0.2*0.003/0.12*0.2/1*1000000</f>
        <v>617.24071957662704</v>
      </c>
      <c r="S180" s="1">
        <f>'Positive mode raw data'!Q180/'Positive mode raw data'!Q$135*0.2*0.003/0.12*0.2/1*1000000</f>
        <v>579.30662951257705</v>
      </c>
      <c r="T180" s="1">
        <f>'Positive mode raw data'!R180/'Positive mode raw data'!R$135*0.2*0.003/0.12*0.2/1*1000000</f>
        <v>277.45204319819101</v>
      </c>
    </row>
    <row r="181" spans="1:20" s="1" customFormat="1">
      <c r="A181" s="1">
        <v>1083</v>
      </c>
      <c r="B181" s="1" t="s">
        <v>315</v>
      </c>
      <c r="C181" s="1">
        <v>-3.33</v>
      </c>
      <c r="D181" s="1">
        <v>94.7</v>
      </c>
      <c r="E181" s="1" t="s">
        <v>316</v>
      </c>
      <c r="F181" s="14">
        <v>121.08915</v>
      </c>
      <c r="G181" s="15">
        <v>5.5380000000000003</v>
      </c>
      <c r="H181" s="1" t="s">
        <v>317</v>
      </c>
      <c r="I181" s="1">
        <v>121.08875</v>
      </c>
      <c r="J181" s="1">
        <v>122.09602</v>
      </c>
      <c r="K181" s="1" t="s">
        <v>22</v>
      </c>
      <c r="L181" s="1">
        <f>'Positive mode raw data'!L181/'Positive mode raw data'!L$135*0.2*0.003/0.12*0.2/1*1000000</f>
        <v>406.86322460385799</v>
      </c>
      <c r="M181" s="1">
        <f>'Positive mode raw data'!M181/'Positive mode raw data'!M$135*0.2*0.003/0.12*0.2/1*1000000</f>
        <v>380.586630646537</v>
      </c>
      <c r="N181" s="1">
        <f>'Positive mode raw data'!N181/'Positive mode raw data'!N$135*0.2*0.003/0.12*0.2/1*1000000</f>
        <v>442.630417604895</v>
      </c>
      <c r="O181" s="1">
        <f>'Positive mode raw data'!S181/'Positive mode raw data'!S$135*0.2*0.003/0.12*0.2/1*1000000</f>
        <v>459.37269893024899</v>
      </c>
      <c r="Q181" s="1">
        <f>'Positive mode raw data'!O181/'Positive mode raw data'!O$135*0.2*0.003/0.12*0.2/1*1000000</f>
        <v>861.25280978601597</v>
      </c>
      <c r="R181" s="1">
        <f>'Positive mode raw data'!P181/'Positive mode raw data'!P$135*0.2*0.003/0.12*0.2/1*1000000</f>
        <v>389.76109757658099</v>
      </c>
      <c r="S181" s="1">
        <f>'Positive mode raw data'!Q181/'Positive mode raw data'!Q$135*0.2*0.003/0.12*0.2/1*1000000</f>
        <v>352.429994580075</v>
      </c>
      <c r="T181" s="1">
        <f>'Positive mode raw data'!R181/'Positive mode raw data'!R$135*0.2*0.003/0.12*0.2/1*1000000</f>
        <v>511.43419516447699</v>
      </c>
    </row>
    <row r="182" spans="1:20" s="1" customFormat="1">
      <c r="A182" s="1">
        <v>1084</v>
      </c>
      <c r="B182" s="1" t="s">
        <v>315</v>
      </c>
      <c r="C182" s="1">
        <v>-2.76</v>
      </c>
      <c r="D182" s="1">
        <v>43.6</v>
      </c>
      <c r="E182" s="1" t="s">
        <v>316</v>
      </c>
      <c r="F182" s="14">
        <v>121.08915</v>
      </c>
      <c r="G182" s="15">
        <v>5.0730000000000004</v>
      </c>
      <c r="H182" s="1" t="s">
        <v>317</v>
      </c>
      <c r="I182" s="1">
        <v>121.08882</v>
      </c>
      <c r="J182" s="1">
        <v>122.09609</v>
      </c>
      <c r="K182" s="1" t="s">
        <v>22</v>
      </c>
      <c r="L182" s="1">
        <f>'Positive mode raw data'!L182/'Positive mode raw data'!L$135*0.2*0.003/0.12*0.2/1*1000000</f>
        <v>367.76271801078298</v>
      </c>
      <c r="M182" s="1">
        <f>'Positive mode raw data'!M182/'Positive mode raw data'!M$135*0.2*0.003/0.12*0.2/1*1000000</f>
        <v>662.61545547567505</v>
      </c>
      <c r="N182" s="1">
        <f>'Positive mode raw data'!N182/'Positive mode raw data'!N$135*0.2*0.003/0.12*0.2/1*1000000</f>
        <v>646.23255093128103</v>
      </c>
      <c r="O182" s="1">
        <f>'Positive mode raw data'!S182/'Positive mode raw data'!S$135*0.2*0.003/0.12*0.2/1*1000000</f>
        <v>667.85036555781301</v>
      </c>
      <c r="Q182" s="1">
        <f>'Positive mode raw data'!O182/'Positive mode raw data'!O$135*0.2*0.003/0.12*0.2/1*1000000</f>
        <v>285.91077965153801</v>
      </c>
      <c r="R182" s="1">
        <f>'Positive mode raw data'!P182/'Positive mode raw data'!P$135*0.2*0.003/0.12*0.2/1*1000000</f>
        <v>756.29818033037702</v>
      </c>
      <c r="S182" s="1">
        <f>'Positive mode raw data'!Q182/'Positive mode raw data'!Q$135*0.2*0.003/0.12*0.2/1*1000000</f>
        <v>685.18949363616798</v>
      </c>
      <c r="T182" s="1">
        <f>'Positive mode raw data'!R182/'Positive mode raw data'!R$135*0.2*0.003/0.12*0.2/1*1000000</f>
        <v>795.16249177665895</v>
      </c>
    </row>
    <row r="183" spans="1:20" s="1" customFormat="1">
      <c r="A183" s="1">
        <v>282</v>
      </c>
      <c r="B183" s="1" t="s">
        <v>318</v>
      </c>
      <c r="C183" s="1">
        <v>-0.01</v>
      </c>
      <c r="D183" s="1">
        <v>60</v>
      </c>
      <c r="F183" s="14">
        <v>94.04186</v>
      </c>
      <c r="G183" s="15">
        <v>3.8530000000000002</v>
      </c>
      <c r="H183" s="1" t="s">
        <v>319</v>
      </c>
      <c r="I183" s="1">
        <v>94.04186</v>
      </c>
      <c r="J183" s="1">
        <v>95.049139999999994</v>
      </c>
      <c r="K183" s="1" t="s">
        <v>22</v>
      </c>
      <c r="L183" s="1">
        <f>'Positive mode raw data'!L183/'Positive mode raw data'!L$135*0.2*0.003/0.12*0.2/1*1000000</f>
        <v>237.11720771718601</v>
      </c>
      <c r="M183" s="1">
        <f>'Positive mode raw data'!M183/'Positive mode raw data'!M$135*0.2*0.003/0.12*0.2/1*1000000</f>
        <v>694.75024360497105</v>
      </c>
      <c r="N183" s="1">
        <f>'Positive mode raw data'!N183/'Positive mode raw data'!N$135*0.2*0.003/0.12*0.2/1*1000000</f>
        <v>17085.6415252716</v>
      </c>
      <c r="O183" s="1">
        <f>'Positive mode raw data'!S183/'Positive mode raw data'!S$135*0.2*0.003/0.12*0.2/1*1000000</f>
        <v>927.30902201803303</v>
      </c>
      <c r="Q183" s="1">
        <f>'Positive mode raw data'!O183/'Positive mode raw data'!O$135*0.2*0.003/0.12*0.2/1*1000000</f>
        <v>712.41551505241603</v>
      </c>
      <c r="R183" s="1">
        <f>'Positive mode raw data'!P183/'Positive mode raw data'!P$135*0.2*0.003/0.12*0.2/1*1000000</f>
        <v>800.49192593483895</v>
      </c>
      <c r="S183" s="1">
        <f>'Positive mode raw data'!Q183/'Positive mode raw data'!Q$135*0.2*0.003/0.12*0.2/1*1000000</f>
        <v>744.55509278516001</v>
      </c>
      <c r="T183" s="1">
        <f>'Positive mode raw data'!R183/'Positive mode raw data'!R$135*0.2*0.003/0.12*0.2/1*1000000</f>
        <v>6518.0899298067798</v>
      </c>
    </row>
    <row r="184" spans="1:20" s="1" customFormat="1">
      <c r="A184" s="1">
        <v>1672</v>
      </c>
      <c r="B184" s="1" t="s">
        <v>320</v>
      </c>
      <c r="C184" s="1">
        <v>-4.6900000000000004</v>
      </c>
      <c r="D184" s="1">
        <v>41</v>
      </c>
      <c r="E184" s="1" t="s">
        <v>321</v>
      </c>
      <c r="F184" s="14">
        <v>137.08405999999999</v>
      </c>
      <c r="G184" s="15">
        <v>1.7569999999999999</v>
      </c>
      <c r="H184" s="1" t="s">
        <v>322</v>
      </c>
      <c r="I184" s="1">
        <v>137.08341999999999</v>
      </c>
      <c r="J184" s="1">
        <v>138.0907</v>
      </c>
      <c r="K184" s="1" t="s">
        <v>22</v>
      </c>
      <c r="L184" s="1">
        <f>'Positive mode raw data'!L184/'Positive mode raw data'!L$135*0.2*0.003/0.12*0.2/1*1000000</f>
        <v>20.6198246043223</v>
      </c>
      <c r="M184" s="1">
        <f>'Positive mode raw data'!M184/'Positive mode raw data'!M$135*0.2*0.003/0.12*0.2/1*1000000</f>
        <v>23.144547370939499</v>
      </c>
      <c r="N184" s="1">
        <f>'Positive mode raw data'!N184/'Positive mode raw data'!N$135*0.2*0.003/0.12*0.2/1*1000000</f>
        <v>2933.0332404815099</v>
      </c>
      <c r="O184" s="1">
        <f>'Positive mode raw data'!S184/'Positive mode raw data'!S$135*0.2*0.003/0.12*0.2/1*1000000</f>
        <v>29.9764614268725</v>
      </c>
      <c r="Q184" s="1">
        <f>'Positive mode raw data'!O184/'Positive mode raw data'!O$135*0.2*0.003/0.12*0.2/1*1000000</f>
        <v>25.212230181311799</v>
      </c>
      <c r="R184" s="1">
        <f>'Positive mode raw data'!P184/'Positive mode raw data'!P$135*0.2*0.003/0.12*0.2/1*1000000</f>
        <v>30.098849529318102</v>
      </c>
      <c r="S184" s="1">
        <f>'Positive mode raw data'!Q184/'Positive mode raw data'!Q$135*0.2*0.003/0.12*0.2/1*1000000</f>
        <v>28.358517572500201</v>
      </c>
      <c r="T184" s="1">
        <f>'Positive mode raw data'!R184/'Positive mode raw data'!R$135*0.2*0.003/0.12*0.2/1*1000000</f>
        <v>31.7949619029581</v>
      </c>
    </row>
    <row r="185" spans="1:20" s="1" customFormat="1">
      <c r="A185" s="1">
        <v>357</v>
      </c>
      <c r="B185" s="1" t="s">
        <v>323</v>
      </c>
      <c r="C185" s="1">
        <v>0.21</v>
      </c>
      <c r="D185" s="1">
        <v>15.8</v>
      </c>
      <c r="F185" s="14">
        <v>97.976889999999997</v>
      </c>
      <c r="G185" s="15">
        <v>1.2929999999999999</v>
      </c>
      <c r="H185" s="1" t="s">
        <v>324</v>
      </c>
      <c r="I185" s="1">
        <v>97.976920000000007</v>
      </c>
      <c r="J185" s="1">
        <v>98.984189999999998</v>
      </c>
      <c r="K185" s="1" t="s">
        <v>22</v>
      </c>
      <c r="L185" s="1">
        <f>'Positive mode raw data'!L185/'Positive mode raw data'!L$135*0.2*0.003/0.12*0.2/1*1000000</f>
        <v>60.896122869432503</v>
      </c>
      <c r="M185" s="1">
        <f>'Positive mode raw data'!M185/'Positive mode raw data'!M$135*0.2*0.003/0.12*0.2/1*1000000</f>
        <v>69.885261590686895</v>
      </c>
      <c r="N185" s="1">
        <f>'Positive mode raw data'!N185/'Positive mode raw data'!N$135*0.2*0.003/0.12*0.2/1*1000000</f>
        <v>85.181764671217195</v>
      </c>
      <c r="O185" s="1">
        <f>'Positive mode raw data'!S185/'Positive mode raw data'!S$135*0.2*0.003/0.12*0.2/1*1000000</f>
        <v>77.377600255695995</v>
      </c>
      <c r="Q185" s="1">
        <f>'Positive mode raw data'!O185/'Positive mode raw data'!O$135*0.2*0.003/0.12*0.2/1*1000000</f>
        <v>71.741497889790693</v>
      </c>
      <c r="R185" s="1">
        <f>'Positive mode raw data'!P185/'Positive mode raw data'!P$135*0.2*0.003/0.12*0.2/1*1000000</f>
        <v>1343.30116184243</v>
      </c>
      <c r="S185" s="1">
        <f>'Positive mode raw data'!Q185/'Positive mode raw data'!Q$135*0.2*0.003/0.12*0.2/1*1000000</f>
        <v>68.027673034472201</v>
      </c>
      <c r="T185" s="1">
        <f>'Positive mode raw data'!R185/'Positive mode raw data'!R$135*0.2*0.003/0.12*0.2/1*1000000</f>
        <v>72.482725533751804</v>
      </c>
    </row>
    <row r="186" spans="1:20" s="1" customFormat="1">
      <c r="A186" s="1">
        <v>358</v>
      </c>
      <c r="B186" s="1" t="s">
        <v>323</v>
      </c>
      <c r="C186" s="1">
        <v>0.55000000000000004</v>
      </c>
      <c r="D186" s="1">
        <v>39.299999999999997</v>
      </c>
      <c r="F186" s="14">
        <v>97.976889999999997</v>
      </c>
      <c r="G186" s="15">
        <v>0.878</v>
      </c>
      <c r="H186" s="1" t="s">
        <v>324</v>
      </c>
      <c r="I186" s="1">
        <v>97.976950000000002</v>
      </c>
      <c r="J186" s="1">
        <v>98.984229999999997</v>
      </c>
      <c r="K186" s="1" t="s">
        <v>22</v>
      </c>
      <c r="L186" s="1">
        <f>'Positive mode raw data'!L186/'Positive mode raw data'!L$135*0.2*0.003/0.12*0.2/1*1000000</f>
        <v>325.44085933304302</v>
      </c>
      <c r="M186" s="1">
        <f>'Positive mode raw data'!M186/'Positive mode raw data'!M$135*0.2*0.003/0.12*0.2/1*1000000</f>
        <v>298.81295246160897</v>
      </c>
      <c r="N186" s="1">
        <f>'Positive mode raw data'!N186/'Positive mode raw data'!N$135*0.2*0.003/0.12*0.2/1*1000000</f>
        <v>362.36849766244399</v>
      </c>
      <c r="O186" s="1">
        <f>'Positive mode raw data'!S186/'Positive mode raw data'!S$135*0.2*0.003/0.12*0.2/1*1000000</f>
        <v>308.11105549785498</v>
      </c>
      <c r="Q186" s="1">
        <f>'Positive mode raw data'!O186/'Positive mode raw data'!O$135*0.2*0.003/0.12*0.2/1*1000000</f>
        <v>290.39772119698</v>
      </c>
      <c r="R186" s="1">
        <f>'Positive mode raw data'!P186/'Positive mode raw data'!P$135*0.2*0.003/0.12*0.2/1*1000000</f>
        <v>377.01785738877601</v>
      </c>
      <c r="S186" s="1">
        <f>'Positive mode raw data'!Q186/'Positive mode raw data'!Q$135*0.2*0.003/0.12*0.2/1*1000000</f>
        <v>347.11601474772698</v>
      </c>
      <c r="T186" s="1">
        <f>'Positive mode raw data'!R186/'Positive mode raw data'!R$135*0.2*0.003/0.12*0.2/1*1000000</f>
        <v>379.845334028774</v>
      </c>
    </row>
    <row r="187" spans="1:20" s="1" customFormat="1">
      <c r="A187" s="1">
        <v>2017</v>
      </c>
      <c r="B187" s="1" t="s">
        <v>325</v>
      </c>
      <c r="C187" s="1">
        <v>-5.36</v>
      </c>
      <c r="D187" s="1">
        <v>93.7</v>
      </c>
      <c r="F187" s="14">
        <v>148.01604</v>
      </c>
      <c r="G187" s="15">
        <v>11.43</v>
      </c>
      <c r="H187" s="1" t="s">
        <v>326</v>
      </c>
      <c r="I187" s="1">
        <v>148.01525000000001</v>
      </c>
      <c r="J187" s="1">
        <v>149.02252999999999</v>
      </c>
      <c r="K187" s="1" t="s">
        <v>22</v>
      </c>
      <c r="L187" s="1">
        <f>'Positive mode raw data'!L187/'Positive mode raw data'!L$135*0.2*0.003/0.12*0.2/1*1000000</f>
        <v>29223.205645779501</v>
      </c>
      <c r="M187" s="1">
        <f>'Positive mode raw data'!M187/'Positive mode raw data'!M$135*0.2*0.003/0.12*0.2/1*1000000</f>
        <v>32410.893783312298</v>
      </c>
      <c r="N187" s="1">
        <f>'Positive mode raw data'!N187/'Positive mode raw data'!N$135*0.2*0.003/0.12*0.2/1*1000000</f>
        <v>31408.553630652899</v>
      </c>
      <c r="O187" s="1">
        <f>'Positive mode raw data'!S187/'Positive mode raw data'!S$135*0.2*0.003/0.12*0.2/1*1000000</f>
        <v>34073.591092524199</v>
      </c>
      <c r="Q187" s="1">
        <f>'Positive mode raw data'!O187/'Positive mode raw data'!O$135*0.2*0.003/0.12*0.2/1*1000000</f>
        <v>31534.618731198701</v>
      </c>
      <c r="R187" s="1">
        <f>'Positive mode raw data'!P187/'Positive mode raw data'!P$135*0.2*0.003/0.12*0.2/1*1000000</f>
        <v>36726.559306202202</v>
      </c>
      <c r="S187" s="1">
        <f>'Positive mode raw data'!Q187/'Positive mode raw data'!Q$135*0.2*0.003/0.12*0.2/1*1000000</f>
        <v>36498.596760777</v>
      </c>
      <c r="T187" s="1">
        <f>'Positive mode raw data'!R187/'Positive mode raw data'!R$135*0.2*0.003/0.12*0.2/1*1000000</f>
        <v>35728.569098689302</v>
      </c>
    </row>
    <row r="188" spans="1:20" s="1" customFormat="1">
      <c r="A188" s="1">
        <v>5759</v>
      </c>
      <c r="B188" s="1" t="s">
        <v>327</v>
      </c>
      <c r="C188" s="1">
        <v>-7.56</v>
      </c>
      <c r="D188" s="1">
        <v>75.8</v>
      </c>
      <c r="E188" s="1" t="s">
        <v>328</v>
      </c>
      <c r="F188" s="14">
        <v>317.29298999999997</v>
      </c>
      <c r="G188" s="15">
        <v>7.577</v>
      </c>
      <c r="H188" s="1" t="s">
        <v>329</v>
      </c>
      <c r="I188" s="1">
        <v>317.29059999999998</v>
      </c>
      <c r="J188" s="1">
        <v>318.29786999999999</v>
      </c>
      <c r="K188" s="1" t="s">
        <v>22</v>
      </c>
      <c r="L188" s="1">
        <f>'Positive mode raw data'!L188/'Positive mode raw data'!L$135*0.2*0.003/0.12*0.2/1*1000000</f>
        <v>37031.777326656404</v>
      </c>
      <c r="M188" s="1">
        <f>'Positive mode raw data'!M188/'Positive mode raw data'!M$135*0.2*0.003/0.12*0.2/1*1000000</f>
        <v>33320.9148396495</v>
      </c>
      <c r="N188" s="1">
        <f>'Positive mode raw data'!N188/'Positive mode raw data'!N$135*0.2*0.003/0.12*0.2/1*1000000</f>
        <v>11343.0205066662</v>
      </c>
      <c r="O188" s="1">
        <f>'Positive mode raw data'!S188/'Positive mode raw data'!S$135*0.2*0.003/0.12*0.2/1*1000000</f>
        <v>33820.4363863279</v>
      </c>
      <c r="Q188" s="1">
        <f>'Positive mode raw data'!O188/'Positive mode raw data'!O$135*0.2*0.003/0.12*0.2/1*1000000</f>
        <v>35423.5825627464</v>
      </c>
      <c r="R188" s="1">
        <f>'Positive mode raw data'!P188/'Positive mode raw data'!P$135*0.2*0.003/0.12*0.2/1*1000000</f>
        <v>34630.017937524899</v>
      </c>
      <c r="S188" s="1">
        <f>'Positive mode raw data'!Q188/'Positive mode raw data'!Q$135*0.2*0.003/0.12*0.2/1*1000000</f>
        <v>36352.5015265689</v>
      </c>
      <c r="T188" s="1">
        <f>'Positive mode raw data'!R188/'Positive mode raw data'!R$135*0.2*0.003/0.12*0.2/1*1000000</f>
        <v>43524.752296385399</v>
      </c>
    </row>
    <row r="189" spans="1:20" s="1" customFormat="1">
      <c r="A189" s="1">
        <v>5760</v>
      </c>
      <c r="B189" s="1" t="s">
        <v>327</v>
      </c>
      <c r="C189" s="1">
        <v>-6.85</v>
      </c>
      <c r="D189" s="1">
        <v>74.599999999999994</v>
      </c>
      <c r="E189" s="1" t="s">
        <v>328</v>
      </c>
      <c r="F189" s="14">
        <v>317.29298999999997</v>
      </c>
      <c r="G189" s="15">
        <v>7.2530000000000001</v>
      </c>
      <c r="H189" s="1" t="s">
        <v>329</v>
      </c>
      <c r="I189" s="1">
        <v>317.29082</v>
      </c>
      <c r="J189" s="1">
        <v>318.29809999999998</v>
      </c>
      <c r="K189" s="1" t="s">
        <v>22</v>
      </c>
      <c r="L189" s="1">
        <f>'Positive mode raw data'!L189/'Positive mode raw data'!L$135*0.2*0.003/0.12*0.2/1*1000000</f>
        <v>4051.7176784093499</v>
      </c>
      <c r="M189" s="1">
        <f>'Positive mode raw data'!M189/'Positive mode raw data'!M$135*0.2*0.003/0.12*0.2/1*1000000</f>
        <v>5598.2761514624699</v>
      </c>
      <c r="N189" s="1">
        <f>'Positive mode raw data'!N189/'Positive mode raw data'!N$135*0.2*0.003/0.12*0.2/1*1000000</f>
        <v>32215.3535035391</v>
      </c>
      <c r="O189" s="1">
        <f>'Positive mode raw data'!S189/'Positive mode raw data'!S$135*0.2*0.003/0.12*0.2/1*1000000</f>
        <v>16757.577091866598</v>
      </c>
      <c r="Q189" s="1">
        <f>'Positive mode raw data'!O189/'Positive mode raw data'!O$135*0.2*0.003/0.12*0.2/1*1000000</f>
        <v>2.8222019597471499</v>
      </c>
      <c r="R189" s="1">
        <f>'Positive mode raw data'!P189/'Positive mode raw data'!P$135*0.2*0.003/0.12*0.2/1*1000000</f>
        <v>6.0454028762502396</v>
      </c>
      <c r="S189" s="1">
        <f>'Positive mode raw data'!Q189/'Positive mode raw data'!Q$135*0.2*0.003/0.12*0.2/1*1000000</f>
        <v>6629.73144442586</v>
      </c>
      <c r="T189" s="1">
        <f>'Positive mode raw data'!R189/'Positive mode raw data'!R$135*0.2*0.003/0.12*0.2/1*1000000</f>
        <v>6058.7708583089798</v>
      </c>
    </row>
    <row r="190" spans="1:20" s="1" customFormat="1">
      <c r="A190" s="1">
        <v>1146</v>
      </c>
      <c r="B190" s="1" t="s">
        <v>330</v>
      </c>
      <c r="C190" s="1">
        <v>-2.95</v>
      </c>
      <c r="D190" s="1">
        <v>84.6</v>
      </c>
      <c r="E190" s="1" t="s">
        <v>331</v>
      </c>
      <c r="F190" s="14">
        <v>123.03203000000001</v>
      </c>
      <c r="G190" s="15">
        <v>0.81599999999999995</v>
      </c>
      <c r="H190" s="1" t="s">
        <v>296</v>
      </c>
      <c r="I190" s="1">
        <v>123.03167000000001</v>
      </c>
      <c r="J190" s="1">
        <v>124.03894</v>
      </c>
      <c r="K190" s="1" t="s">
        <v>22</v>
      </c>
      <c r="L190" s="1">
        <f>'Positive mode raw data'!L190/'Positive mode raw data'!L$135*0.2*0.003/0.12*0.2/1*1000000</f>
        <v>50.956844885612803</v>
      </c>
      <c r="M190" s="1">
        <f>'Positive mode raw data'!M190/'Positive mode raw data'!M$135*0.2*0.003/0.12*0.2/1*1000000</f>
        <v>86.044062736925397</v>
      </c>
      <c r="N190" s="1">
        <f>'Positive mode raw data'!N190/'Positive mode raw data'!N$135*0.2*0.003/0.12*0.2/1*1000000</f>
        <v>42.0182209045959</v>
      </c>
      <c r="O190" s="1">
        <f>'Positive mode raw data'!S190/'Positive mode raw data'!S$135*0.2*0.003/0.12*0.2/1*1000000</f>
        <v>239.44231530547799</v>
      </c>
      <c r="Q190" s="1">
        <f>'Positive mode raw data'!O190/'Positive mode raw data'!O$135*0.2*0.003/0.12*0.2/1*1000000</f>
        <v>109.66792227345999</v>
      </c>
      <c r="R190" s="1">
        <f>'Positive mode raw data'!P190/'Positive mode raw data'!P$135*0.2*0.003/0.12*0.2/1*1000000</f>
        <v>74.213451502563501</v>
      </c>
      <c r="S190" s="1">
        <f>'Positive mode raw data'!Q190/'Positive mode raw data'!Q$135*0.2*0.003/0.12*0.2/1*1000000</f>
        <v>54.793637201257503</v>
      </c>
      <c r="T190" s="1">
        <f>'Positive mode raw data'!R190/'Positive mode raw data'!R$135*0.2*0.003/0.12*0.2/1*1000000</f>
        <v>47.137468758509399</v>
      </c>
    </row>
    <row r="191" spans="1:20" s="1" customFormat="1">
      <c r="A191" s="1">
        <v>1333</v>
      </c>
      <c r="B191" s="1" t="s">
        <v>332</v>
      </c>
      <c r="C191" s="1">
        <v>-4.71</v>
      </c>
      <c r="D191" s="1">
        <v>21.5</v>
      </c>
      <c r="F191" s="14">
        <v>129.07898</v>
      </c>
      <c r="G191" s="15">
        <v>12.269</v>
      </c>
      <c r="H191" s="1" t="s">
        <v>191</v>
      </c>
      <c r="I191" s="1">
        <v>129.07837000000001</v>
      </c>
      <c r="J191" s="1">
        <v>130.08564999999999</v>
      </c>
      <c r="K191" s="1" t="s">
        <v>22</v>
      </c>
      <c r="L191" s="1">
        <f>'Positive mode raw data'!L191/'Positive mode raw data'!L$135*0.2*0.003/0.12*0.2/1*1000000</f>
        <v>57.7672766068982</v>
      </c>
      <c r="M191" s="1">
        <f>'Positive mode raw data'!M191/'Positive mode raw data'!M$135*0.2*0.003/0.12*0.2/1*1000000</f>
        <v>48.282638127975801</v>
      </c>
      <c r="N191" s="1">
        <f>'Positive mode raw data'!N191/'Positive mode raw data'!N$135*0.2*0.003/0.12*0.2/1*1000000</f>
        <v>56.488445060848797</v>
      </c>
      <c r="O191" s="1">
        <f>'Positive mode raw data'!S191/'Positive mode raw data'!S$135*0.2*0.003/0.12*0.2/1*1000000</f>
        <v>40.441716346075999</v>
      </c>
      <c r="Q191" s="1">
        <f>'Positive mode raw data'!O191/'Positive mode raw data'!O$135*0.2*0.003/0.12*0.2/1*1000000</f>
        <v>42.034731784784803</v>
      </c>
      <c r="R191" s="1">
        <f>'Positive mode raw data'!P191/'Positive mode raw data'!P$135*0.2*0.003/0.12*0.2/1*1000000</f>
        <v>66.847995166505697</v>
      </c>
      <c r="S191" s="1">
        <f>'Positive mode raw data'!Q191/'Positive mode raw data'!Q$135*0.2*0.003/0.12*0.2/1*1000000</f>
        <v>50.158479599719797</v>
      </c>
      <c r="T191" s="1">
        <f>'Positive mode raw data'!R191/'Positive mode raw data'!R$135*0.2*0.003/0.12*0.2/1*1000000</f>
        <v>87.847419046352798</v>
      </c>
    </row>
    <row r="192" spans="1:20" s="1" customFormat="1">
      <c r="A192" s="1">
        <v>188</v>
      </c>
      <c r="B192" s="1" t="s">
        <v>333</v>
      </c>
      <c r="C192" s="1">
        <v>2.5299999999999998</v>
      </c>
      <c r="D192" s="1">
        <v>88</v>
      </c>
      <c r="F192" s="14">
        <v>85.089150000000004</v>
      </c>
      <c r="G192" s="15">
        <v>2.8140000000000001</v>
      </c>
      <c r="H192" s="1" t="s">
        <v>334</v>
      </c>
      <c r="I192" s="1">
        <v>85.089359999999999</v>
      </c>
      <c r="J192" s="1">
        <v>86.096639999999994</v>
      </c>
      <c r="K192" s="1" t="s">
        <v>22</v>
      </c>
      <c r="L192" s="1">
        <f>'Positive mode raw data'!L192/'Positive mode raw data'!L$135*0.2*0.003/0.12*0.2/1*1000000</f>
        <v>374.84195794349699</v>
      </c>
      <c r="M192" s="1">
        <f>'Positive mode raw data'!M192/'Positive mode raw data'!M$135*0.2*0.003/0.12*0.2/1*1000000</f>
        <v>37.391739520798097</v>
      </c>
      <c r="N192" s="1">
        <f>'Positive mode raw data'!N192/'Positive mode raw data'!N$135*0.2*0.003/0.12*0.2/1*1000000</f>
        <v>203.45934950559101</v>
      </c>
      <c r="O192" s="1">
        <f>'Positive mode raw data'!S192/'Positive mode raw data'!S$135*0.2*0.003/0.12*0.2/1*1000000</f>
        <v>145.684498673028</v>
      </c>
      <c r="Q192" s="1">
        <f>'Positive mode raw data'!O192/'Positive mode raw data'!O$135*0.2*0.003/0.12*0.2/1*1000000</f>
        <v>78.902943771215405</v>
      </c>
      <c r="R192" s="1">
        <f>'Positive mode raw data'!P192/'Positive mode raw data'!P$135*0.2*0.003/0.12*0.2/1*1000000</f>
        <v>35.529613596922999</v>
      </c>
      <c r="S192" s="1">
        <f>'Positive mode raw data'!Q192/'Positive mode raw data'!Q$135*0.2*0.003/0.12*0.2/1*1000000</f>
        <v>42.794787696283201</v>
      </c>
      <c r="T192" s="1">
        <f>'Positive mode raw data'!R192/'Positive mode raw data'!R$135*0.2*0.003/0.12*0.2/1*1000000</f>
        <v>104.511766454458</v>
      </c>
    </row>
    <row r="193" spans="1:20" s="1" customFormat="1">
      <c r="A193" s="1">
        <v>3834</v>
      </c>
      <c r="B193" s="1" t="s">
        <v>335</v>
      </c>
      <c r="C193" s="1">
        <v>-5.35</v>
      </c>
      <c r="D193" s="1">
        <v>57.1</v>
      </c>
      <c r="F193" s="14">
        <v>204.18780000000001</v>
      </c>
      <c r="G193" s="15">
        <v>10.031000000000001</v>
      </c>
      <c r="H193" s="1" t="s">
        <v>336</v>
      </c>
      <c r="I193" s="1">
        <v>204.18671000000001</v>
      </c>
      <c r="J193" s="1">
        <v>205.19398000000001</v>
      </c>
      <c r="K193" s="1" t="s">
        <v>22</v>
      </c>
      <c r="L193" s="1">
        <f>'Positive mode raw data'!L193/'Positive mode raw data'!L$135*0.2*0.003/0.12*0.2/1*1000000</f>
        <v>469.62553709773601</v>
      </c>
      <c r="M193" s="1">
        <f>'Positive mode raw data'!M193/'Positive mode raw data'!M$135*0.2*0.003/0.12*0.2/1*1000000</f>
        <v>160.92448768012301</v>
      </c>
      <c r="N193" s="1">
        <f>'Positive mode raw data'!N193/'Positive mode raw data'!N$135*0.2*0.003/0.12*0.2/1*1000000</f>
        <v>436.55593629571399</v>
      </c>
      <c r="O193" s="1">
        <f>'Positive mode raw data'!S193/'Positive mode raw data'!S$135*0.2*0.003/0.12*0.2/1*1000000</f>
        <v>129.37008760667999</v>
      </c>
      <c r="Q193" s="1">
        <f>'Positive mode raw data'!O193/'Positive mode raw data'!O$135*0.2*0.003/0.12*0.2/1*1000000</f>
        <v>408.80264191589799</v>
      </c>
      <c r="R193" s="1">
        <f>'Positive mode raw data'!P193/'Positive mode raw data'!P$135*0.2*0.003/0.12*0.2/1*1000000</f>
        <v>591.91936387204305</v>
      </c>
      <c r="S193" s="1">
        <f>'Positive mode raw data'!Q193/'Positive mode raw data'!Q$135*0.2*0.003/0.12*0.2/1*1000000</f>
        <v>448.93771421016601</v>
      </c>
      <c r="T193" s="1">
        <f>'Positive mode raw data'!R193/'Positive mode raw data'!R$135*0.2*0.003/0.12*0.2/1*1000000</f>
        <v>1522.1835109741201</v>
      </c>
    </row>
    <row r="194" spans="1:20" s="1" customFormat="1">
      <c r="A194" s="1">
        <v>3836</v>
      </c>
      <c r="B194" s="1" t="s">
        <v>335</v>
      </c>
      <c r="C194" s="1">
        <v>-5.28</v>
      </c>
      <c r="D194" s="1">
        <v>72.7</v>
      </c>
      <c r="F194" s="14">
        <v>204.18780000000001</v>
      </c>
      <c r="G194" s="15">
        <v>10.172000000000001</v>
      </c>
      <c r="H194" s="1" t="s">
        <v>336</v>
      </c>
      <c r="I194" s="1">
        <v>204.18672000000001</v>
      </c>
      <c r="J194" s="1">
        <v>205.19399999999999</v>
      </c>
      <c r="K194" s="1" t="s">
        <v>22</v>
      </c>
      <c r="L194" s="1">
        <f>'Positive mode raw data'!L194/'Positive mode raw data'!L$135*0.2*0.003/0.12*0.2/1*1000000</f>
        <v>420.62446377451403</v>
      </c>
      <c r="M194" s="1">
        <f>'Positive mode raw data'!M194/'Positive mode raw data'!M$135*0.2*0.003/0.12*0.2/1*1000000</f>
        <v>131.05303681451599</v>
      </c>
      <c r="N194" s="1">
        <f>'Positive mode raw data'!N194/'Positive mode raw data'!N$135*0.2*0.003/0.12*0.2/1*1000000</f>
        <v>389.01125811670101</v>
      </c>
      <c r="O194" s="1">
        <f>'Positive mode raw data'!S194/'Positive mode raw data'!S$135*0.2*0.003/0.12*0.2/1*1000000</f>
        <v>106.642109702981</v>
      </c>
      <c r="Q194" s="1">
        <f>'Positive mode raw data'!O194/'Positive mode raw data'!O$135*0.2*0.003/0.12*0.2/1*1000000</f>
        <v>405.21531910887501</v>
      </c>
      <c r="R194" s="1">
        <f>'Positive mode raw data'!P194/'Positive mode raw data'!P$135*0.2*0.003/0.12*0.2/1*1000000</f>
        <v>597.99402398487598</v>
      </c>
      <c r="S194" s="1">
        <f>'Positive mode raw data'!Q194/'Positive mode raw data'!Q$135*0.2*0.003/0.12*0.2/1*1000000</f>
        <v>383.45516607049501</v>
      </c>
      <c r="T194" s="1">
        <f>'Positive mode raw data'!R194/'Positive mode raw data'!R$135*0.2*0.003/0.12*0.2/1*1000000</f>
        <v>1402.6985339860801</v>
      </c>
    </row>
    <row r="195" spans="1:20" s="1" customFormat="1">
      <c r="A195" s="1">
        <v>1848</v>
      </c>
      <c r="B195" s="1" t="s">
        <v>337</v>
      </c>
      <c r="C195" s="1">
        <v>-5.41</v>
      </c>
      <c r="D195" s="1">
        <v>99.8</v>
      </c>
      <c r="F195" s="14">
        <v>143.09463</v>
      </c>
      <c r="G195" s="15">
        <v>0.85</v>
      </c>
      <c r="H195" s="1" t="s">
        <v>338</v>
      </c>
      <c r="I195" s="1">
        <v>143.09385</v>
      </c>
      <c r="J195" s="1">
        <v>144.10113000000001</v>
      </c>
      <c r="K195" s="1" t="s">
        <v>22</v>
      </c>
      <c r="L195" s="1">
        <f>'Positive mode raw data'!L195/'Positive mode raw data'!L$135*0.2*0.003/0.12*0.2/1*1000000</f>
        <v>179.75015539203699</v>
      </c>
      <c r="M195" s="1">
        <f>'Positive mode raw data'!M195/'Positive mode raw data'!M$135*0.2*0.003/0.12*0.2/1*1000000</f>
        <v>63.167369683185903</v>
      </c>
      <c r="N195" s="1">
        <f>'Positive mode raw data'!N195/'Positive mode raw data'!N$135*0.2*0.003/0.12*0.2/1*1000000</f>
        <v>286.73998456943298</v>
      </c>
      <c r="O195" s="1">
        <f>'Positive mode raw data'!S195/'Positive mode raw data'!S$135*0.2*0.003/0.12*0.2/1*1000000</f>
        <v>418.57343914311701</v>
      </c>
      <c r="Q195" s="1">
        <f>'Positive mode raw data'!O195/'Positive mode raw data'!O$135*0.2*0.003/0.12*0.2/1*1000000</f>
        <v>1203.71706056321</v>
      </c>
      <c r="R195" s="1">
        <f>'Positive mode raw data'!P195/'Positive mode raw data'!P$135*0.2*0.003/0.12*0.2/1*1000000</f>
        <v>19.666283947558899</v>
      </c>
      <c r="S195" s="1">
        <f>'Positive mode raw data'!Q195/'Positive mode raw data'!Q$135*0.2*0.003/0.12*0.2/1*1000000</f>
        <v>8.1816406197922102</v>
      </c>
      <c r="T195" s="1">
        <f>'Positive mode raw data'!R195/'Positive mode raw data'!R$135*0.2*0.003/0.12*0.2/1*1000000</f>
        <v>112.735830856345</v>
      </c>
    </row>
    <row r="196" spans="1:20" s="1" customFormat="1">
      <c r="A196" s="1">
        <v>2851</v>
      </c>
      <c r="B196" s="1" t="s">
        <v>339</v>
      </c>
      <c r="C196" s="1">
        <v>18.850000000000001</v>
      </c>
      <c r="D196" s="1">
        <v>76.099999999999994</v>
      </c>
      <c r="F196" s="14">
        <v>172.08479</v>
      </c>
      <c r="G196" s="15">
        <v>4.7329999999999997</v>
      </c>
      <c r="H196" s="1" t="s">
        <v>340</v>
      </c>
      <c r="I196" s="1">
        <v>172.08804000000001</v>
      </c>
      <c r="J196" s="1">
        <v>173.09531000000001</v>
      </c>
      <c r="K196" s="1" t="s">
        <v>22</v>
      </c>
      <c r="L196" s="1">
        <f>'Positive mode raw data'!L196/'Positive mode raw data'!L$135*0.2*0.003/0.12*0.2/1*1000000</f>
        <v>45.568376988701097</v>
      </c>
      <c r="M196" s="1">
        <f>'Positive mode raw data'!M196/'Positive mode raw data'!M$135*0.2*0.003/0.12*0.2/1*1000000</f>
        <v>29.3856002304817</v>
      </c>
      <c r="N196" s="1">
        <f>'Positive mode raw data'!N196/'Positive mode raw data'!N$135*0.2*0.003/0.12*0.2/1*1000000</f>
        <v>38.601477989622602</v>
      </c>
      <c r="O196" s="1">
        <f>'Positive mode raw data'!S196/'Positive mode raw data'!S$135*0.2*0.003/0.12*0.2/1*1000000</f>
        <v>38.400026171271698</v>
      </c>
      <c r="Q196" s="1">
        <f>'Positive mode raw data'!O196/'Positive mode raw data'!O$135*0.2*0.003/0.12*0.2/1*1000000</f>
        <v>157.297726873122</v>
      </c>
      <c r="R196" s="1">
        <f>'Positive mode raw data'!P196/'Positive mode raw data'!P$135*0.2*0.003/0.12*0.2/1*1000000</f>
        <v>42.817537579326299</v>
      </c>
      <c r="S196" s="1">
        <f>'Positive mode raw data'!Q196/'Positive mode raw data'!Q$135*0.2*0.003/0.12*0.2/1*1000000</f>
        <v>67.551820328257307</v>
      </c>
      <c r="T196" s="1">
        <f>'Positive mode raw data'!R196/'Positive mode raw data'!R$135*0.2*0.003/0.12*0.2/1*1000000</f>
        <v>50.003703890450701</v>
      </c>
    </row>
    <row r="197" spans="1:20" s="1" customFormat="1">
      <c r="A197" s="1">
        <v>1019</v>
      </c>
      <c r="B197" s="1" t="s">
        <v>341</v>
      </c>
      <c r="C197" s="1">
        <v>8.01</v>
      </c>
      <c r="D197" s="1">
        <v>37.4</v>
      </c>
      <c r="F197" s="14">
        <v>120.0436</v>
      </c>
      <c r="G197" s="15">
        <v>3.9510000000000001</v>
      </c>
      <c r="H197" s="1" t="s">
        <v>342</v>
      </c>
      <c r="I197" s="1">
        <v>120.04456</v>
      </c>
      <c r="J197" s="1">
        <v>121.05183</v>
      </c>
      <c r="K197" s="1" t="s">
        <v>22</v>
      </c>
      <c r="L197" s="1">
        <f>'Positive mode raw data'!L197/'Positive mode raw data'!L$135*0.2*0.003/0.12*0.2/1*1000000</f>
        <v>6.4023805404512997</v>
      </c>
      <c r="M197" s="1">
        <f>'Positive mode raw data'!M197/'Positive mode raw data'!M$135*0.2*0.003/0.12*0.2/1*1000000</f>
        <v>2.4725842896507899</v>
      </c>
      <c r="N197" s="1">
        <f>'Positive mode raw data'!N197/'Positive mode raw data'!N$135*0.2*0.003/0.12*0.2/1*1000000</f>
        <v>5317.4747142312199</v>
      </c>
      <c r="O197" s="1">
        <f>'Positive mode raw data'!S197/'Positive mode raw data'!S$135*0.2*0.003/0.12*0.2/1*1000000</f>
        <v>130.27384928999601</v>
      </c>
      <c r="Q197" s="1">
        <f>'Positive mode raw data'!O197/'Positive mode raw data'!O$135*0.2*0.003/0.12*0.2/1*1000000</f>
        <v>4.0063956894780803</v>
      </c>
      <c r="R197" s="1">
        <f>'Positive mode raw data'!P197/'Positive mode raw data'!P$135*0.2*0.003/0.12*0.2/1*1000000</f>
        <v>3.1002631895002501</v>
      </c>
      <c r="S197" s="1">
        <f>'Positive mode raw data'!Q197/'Positive mode raw data'!Q$135*0.2*0.003/0.12*0.2/1*1000000</f>
        <v>3.0826988729898601</v>
      </c>
      <c r="T197" s="1">
        <f>'Positive mode raw data'!R197/'Positive mode raw data'!R$135*0.2*0.003/0.12*0.2/1*1000000</f>
        <v>5.6233705040138</v>
      </c>
    </row>
    <row r="198" spans="1:20" s="1" customFormat="1">
      <c r="A198" s="1">
        <v>1021</v>
      </c>
      <c r="B198" s="1" t="s">
        <v>341</v>
      </c>
      <c r="C198" s="1">
        <v>8.7100000000000009</v>
      </c>
      <c r="D198" s="1">
        <v>25.9</v>
      </c>
      <c r="F198" s="14">
        <v>120.0436</v>
      </c>
      <c r="G198" s="15">
        <v>4.3079999999999998</v>
      </c>
      <c r="H198" s="1" t="s">
        <v>342</v>
      </c>
      <c r="I198" s="1">
        <v>120.04464</v>
      </c>
      <c r="J198" s="1">
        <v>121.05192</v>
      </c>
      <c r="K198" s="1" t="s">
        <v>22</v>
      </c>
      <c r="L198" s="1">
        <f>'Positive mode raw data'!L198/'Positive mode raw data'!L$135*0.2*0.003/0.12*0.2/1*1000000</f>
        <v>34.283283707351998</v>
      </c>
      <c r="M198" s="1">
        <f>'Positive mode raw data'!M198/'Positive mode raw data'!M$135*0.2*0.003/0.12*0.2/1*1000000</f>
        <v>39.270851963124002</v>
      </c>
      <c r="N198" s="1">
        <f>'Positive mode raw data'!N198/'Positive mode raw data'!N$135*0.2*0.003/0.12*0.2/1*1000000</f>
        <v>1381.93874362216</v>
      </c>
      <c r="O198" s="1">
        <f>'Positive mode raw data'!S198/'Positive mode raw data'!S$135*0.2*0.003/0.12*0.2/1*1000000</f>
        <v>106.589257542951</v>
      </c>
      <c r="Q198" s="1">
        <f>'Positive mode raw data'!O198/'Positive mode raw data'!O$135*0.2*0.003/0.12*0.2/1*1000000</f>
        <v>27.024548838188402</v>
      </c>
      <c r="R198" s="1">
        <f>'Positive mode raw data'!P198/'Positive mode raw data'!P$135*0.2*0.003/0.12*0.2/1*1000000</f>
        <v>27.773341493111101</v>
      </c>
      <c r="S198" s="1">
        <f>'Positive mode raw data'!Q198/'Positive mode raw data'!Q$135*0.2*0.003/0.12*0.2/1*1000000</f>
        <v>28.462467324110602</v>
      </c>
      <c r="T198" s="1">
        <f>'Positive mode raw data'!R198/'Positive mode raw data'!R$135*0.2*0.003/0.12*0.2/1*1000000</f>
        <v>35.339308887444098</v>
      </c>
    </row>
    <row r="199" spans="1:20" s="1" customFormat="1">
      <c r="A199" s="1">
        <v>3984</v>
      </c>
      <c r="B199" s="1" t="s">
        <v>343</v>
      </c>
      <c r="C199" s="1">
        <v>-4.47</v>
      </c>
      <c r="D199" s="1">
        <v>45.5</v>
      </c>
      <c r="F199" s="14">
        <v>210.07930999999999</v>
      </c>
      <c r="G199" s="15">
        <v>4.1619999999999999</v>
      </c>
      <c r="H199" s="1" t="s">
        <v>39</v>
      </c>
      <c r="I199" s="1">
        <v>210.07837000000001</v>
      </c>
      <c r="J199" s="1">
        <v>211.08564999999999</v>
      </c>
      <c r="K199" s="1" t="s">
        <v>22</v>
      </c>
      <c r="L199" s="1">
        <f>'Positive mode raw data'!L199/'Positive mode raw data'!L$135*0.2*0.003/0.12*0.2/1*1000000</f>
        <v>86.801373755343903</v>
      </c>
      <c r="M199" s="1">
        <f>'Positive mode raw data'!M199/'Positive mode raw data'!M$135*0.2*0.003/0.12*0.2/1*1000000</f>
        <v>135.04328743842001</v>
      </c>
      <c r="N199" s="1">
        <f>'Positive mode raw data'!N199/'Positive mode raw data'!N$135*0.2*0.003/0.12*0.2/1*1000000</f>
        <v>252.59492648826301</v>
      </c>
      <c r="O199" s="1">
        <f>'Positive mode raw data'!S199/'Positive mode raw data'!S$135*0.2*0.003/0.12*0.2/1*1000000</f>
        <v>44.525929553645398</v>
      </c>
      <c r="Q199" s="1">
        <f>'Positive mode raw data'!O199/'Positive mode raw data'!O$135*0.2*0.003/0.12*0.2/1*1000000</f>
        <v>138.68247487931501</v>
      </c>
      <c r="R199" s="1">
        <f>'Positive mode raw data'!P199/'Positive mode raw data'!P$135*0.2*0.003/0.12*0.2/1*1000000</f>
        <v>217.76320900541</v>
      </c>
      <c r="S199" s="1">
        <f>'Positive mode raw data'!Q199/'Positive mode raw data'!Q$135*0.2*0.003/0.12*0.2/1*1000000</f>
        <v>209.20084206817</v>
      </c>
      <c r="T199" s="1">
        <f>'Positive mode raw data'!R199/'Positive mode raw data'!R$135*0.2*0.003/0.12*0.2/1*1000000</f>
        <v>142.30226525127199</v>
      </c>
    </row>
    <row r="200" spans="1:20" s="1" customFormat="1">
      <c r="A200" s="1">
        <v>2621</v>
      </c>
      <c r="B200" s="1" t="s">
        <v>344</v>
      </c>
      <c r="C200" s="1">
        <v>19.46</v>
      </c>
      <c r="D200" s="1">
        <v>37.5</v>
      </c>
      <c r="F200" s="14">
        <v>164.05858000000001</v>
      </c>
      <c r="G200" s="15">
        <v>2.1000000000000001E-2</v>
      </c>
      <c r="H200" s="1" t="s">
        <v>345</v>
      </c>
      <c r="I200" s="1">
        <v>164.06177</v>
      </c>
      <c r="J200" s="1">
        <v>165.06905</v>
      </c>
      <c r="K200" s="1" t="s">
        <v>22</v>
      </c>
      <c r="L200" s="1">
        <f>'Positive mode raw data'!L200/'Positive mode raw data'!L$135*0.2*0.003/0.12*0.2/1*1000000</f>
        <v>130.06802999687699</v>
      </c>
      <c r="M200" s="1">
        <f>'Positive mode raw data'!M200/'Positive mode raw data'!M$135*0.2*0.003/0.12*0.2/1*1000000</f>
        <v>144.891535102067</v>
      </c>
      <c r="N200" s="1">
        <f>'Positive mode raw data'!N200/'Positive mode raw data'!N$135*0.2*0.003/0.12*0.2/1*1000000</f>
        <v>149.99487261068899</v>
      </c>
      <c r="O200" s="1">
        <f>'Positive mode raw data'!S200/'Positive mode raw data'!S$135*0.2*0.003/0.12*0.2/1*1000000</f>
        <v>136.87072871290499</v>
      </c>
      <c r="Q200" s="1">
        <f>'Positive mode raw data'!O200/'Positive mode raw data'!O$135*0.2*0.003/0.12*0.2/1*1000000</f>
        <v>154.90026723885501</v>
      </c>
      <c r="R200" s="1">
        <f>'Positive mode raw data'!P200/'Positive mode raw data'!P$135*0.2*0.003/0.12*0.2/1*1000000</f>
        <v>176.97799338613001</v>
      </c>
      <c r="S200" s="1">
        <f>'Positive mode raw data'!Q200/'Positive mode raw data'!Q$135*0.2*0.003/0.12*0.2/1*1000000</f>
        <v>157.866829824598</v>
      </c>
      <c r="T200" s="1">
        <f>'Positive mode raw data'!R200/'Positive mode raw data'!R$135*0.2*0.003/0.12*0.2/1*1000000</f>
        <v>165.18742355676301</v>
      </c>
    </row>
    <row r="201" spans="1:20" s="1" customFormat="1">
      <c r="A201" s="1">
        <v>1695</v>
      </c>
      <c r="B201" s="1" t="s">
        <v>346</v>
      </c>
      <c r="C201" s="1">
        <v>-4.83</v>
      </c>
      <c r="D201" s="1">
        <v>21.2</v>
      </c>
      <c r="F201" s="14">
        <v>138.03169</v>
      </c>
      <c r="G201" s="15">
        <v>4.415</v>
      </c>
      <c r="H201" s="1" t="s">
        <v>75</v>
      </c>
      <c r="I201" s="1">
        <v>138.03102999999999</v>
      </c>
      <c r="J201" s="1">
        <v>139.03829999999999</v>
      </c>
      <c r="K201" s="1" t="s">
        <v>22</v>
      </c>
      <c r="L201" s="1">
        <f>'Positive mode raw data'!L201/'Positive mode raw data'!L$135*0.2*0.003/0.12*0.2/1*1000000</f>
        <v>8.5830784198278902</v>
      </c>
      <c r="M201" s="1">
        <f>'Positive mode raw data'!M201/'Positive mode raw data'!M$135*0.2*0.003/0.12*0.2/1*1000000</f>
        <v>44.730008700928998</v>
      </c>
      <c r="N201" s="1">
        <f>'Positive mode raw data'!N201/'Positive mode raw data'!N$135*0.2*0.003/0.12*0.2/1*1000000</f>
        <v>57.364607987375997</v>
      </c>
      <c r="O201" s="1">
        <f>'Positive mode raw data'!S201/'Positive mode raw data'!S$135*0.2*0.003/0.12*0.2/1*1000000</f>
        <v>33.705902979557401</v>
      </c>
      <c r="Q201" s="1">
        <f>'Positive mode raw data'!O201/'Positive mode raw data'!O$135*0.2*0.003/0.12*0.2/1*1000000</f>
        <v>6.6219576740815898</v>
      </c>
      <c r="R201" s="1">
        <f>'Positive mode raw data'!P201/'Positive mode raw data'!P$135*0.2*0.003/0.12*0.2/1*1000000</f>
        <v>42.025738486861997</v>
      </c>
      <c r="S201" s="1">
        <f>'Positive mode raw data'!Q201/'Positive mode raw data'!Q$135*0.2*0.003/0.12*0.2/1*1000000</f>
        <v>9.1273475835643492</v>
      </c>
      <c r="T201" s="1">
        <f>'Positive mode raw data'!R201/'Positive mode raw data'!R$135*0.2*0.003/0.12*0.2/1*1000000</f>
        <v>37.907470956641397</v>
      </c>
    </row>
    <row r="202" spans="1:20" s="1" customFormat="1">
      <c r="A202" s="1">
        <v>1412</v>
      </c>
      <c r="B202" s="1" t="s">
        <v>347</v>
      </c>
      <c r="C202" s="1">
        <v>-4.4000000000000004</v>
      </c>
      <c r="D202" s="1">
        <v>76.900000000000006</v>
      </c>
      <c r="E202" s="1" t="s">
        <v>348</v>
      </c>
      <c r="F202" s="14">
        <v>131.0735</v>
      </c>
      <c r="G202" s="15">
        <v>5.7329999999999997</v>
      </c>
      <c r="H202" s="1" t="s">
        <v>349</v>
      </c>
      <c r="I202" s="1">
        <v>131.07292000000001</v>
      </c>
      <c r="J202" s="1">
        <v>132.08019999999999</v>
      </c>
      <c r="K202" s="1" t="s">
        <v>22</v>
      </c>
      <c r="L202" s="1">
        <f>'Positive mode raw data'!L202/'Positive mode raw data'!L$135*0.2*0.003/0.12*0.2/1*1000000</f>
        <v>461.491550142861</v>
      </c>
      <c r="M202" s="1">
        <f>'Positive mode raw data'!M202/'Positive mode raw data'!M$135*0.2*0.003/0.12*0.2/1*1000000</f>
        <v>747.03251494155597</v>
      </c>
      <c r="N202" s="1">
        <f>'Positive mode raw data'!N202/'Positive mode raw data'!N$135*0.2*0.003/0.12*0.2/1*1000000</f>
        <v>493.94266774802298</v>
      </c>
      <c r="O202" s="1">
        <f>'Positive mode raw data'!S202/'Positive mode raw data'!S$135*0.2*0.003/0.12*0.2/1*1000000</f>
        <v>511.88510137394502</v>
      </c>
      <c r="Q202" s="1">
        <f>'Positive mode raw data'!O202/'Positive mode raw data'!O$135*0.2*0.003/0.12*0.2/1*1000000</f>
        <v>434.05509231297202</v>
      </c>
      <c r="R202" s="1">
        <f>'Positive mode raw data'!P202/'Positive mode raw data'!P$135*0.2*0.003/0.12*0.2/1*1000000</f>
        <v>476.56594156414099</v>
      </c>
      <c r="S202" s="1">
        <f>'Positive mode raw data'!Q202/'Positive mode raw data'!Q$135*0.2*0.003/0.12*0.2/1*1000000</f>
        <v>566.75777276390897</v>
      </c>
      <c r="T202" s="1">
        <f>'Positive mode raw data'!R202/'Positive mode raw data'!R$135*0.2*0.003/0.12*0.2/1*1000000</f>
        <v>750.01750369600995</v>
      </c>
    </row>
    <row r="203" spans="1:20" s="1" customFormat="1">
      <c r="A203" s="1">
        <v>4875</v>
      </c>
      <c r="B203" s="1" t="s">
        <v>350</v>
      </c>
      <c r="C203" s="1">
        <v>-5.67</v>
      </c>
      <c r="D203" s="1">
        <v>89.1</v>
      </c>
      <c r="F203" s="14">
        <v>257.10282000000001</v>
      </c>
      <c r="G203" s="15">
        <v>7.7350000000000003</v>
      </c>
      <c r="H203" s="1" t="s">
        <v>351</v>
      </c>
      <c r="I203" s="1">
        <v>257.10136999999997</v>
      </c>
      <c r="J203" s="1">
        <v>258.10863999999998</v>
      </c>
      <c r="K203" s="1" t="s">
        <v>22</v>
      </c>
      <c r="L203" s="1">
        <f>'Positive mode raw data'!L203/'Positive mode raw data'!L$135*0.2*0.003/0.12*0.2/1*1000000</f>
        <v>284.19644421976</v>
      </c>
      <c r="M203" s="1">
        <f>'Positive mode raw data'!M203/'Positive mode raw data'!M$135*0.2*0.003/0.12*0.2/1*1000000</f>
        <v>283.77982888638502</v>
      </c>
      <c r="N203" s="1">
        <f>'Positive mode raw data'!N203/'Positive mode raw data'!N$135*0.2*0.003/0.12*0.2/1*1000000</f>
        <v>297.99197838536401</v>
      </c>
      <c r="O203" s="1">
        <f>'Positive mode raw data'!S203/'Positive mode raw data'!S$135*0.2*0.003/0.12*0.2/1*1000000</f>
        <v>220.30216992298099</v>
      </c>
      <c r="Q203" s="1">
        <f>'Positive mode raw data'!O203/'Positive mode raw data'!O$135*0.2*0.003/0.12*0.2/1*1000000</f>
        <v>311.57518991861502</v>
      </c>
      <c r="R203" s="1">
        <f>'Positive mode raw data'!P203/'Positive mode raw data'!P$135*0.2*0.003/0.12*0.2/1*1000000</f>
        <v>288.62502956238399</v>
      </c>
      <c r="S203" s="1">
        <f>'Positive mode raw data'!Q203/'Positive mode raw data'!Q$135*0.2*0.003/0.12*0.2/1*1000000</f>
        <v>297.77495930579403</v>
      </c>
      <c r="T203" s="1">
        <f>'Positive mode raw data'!R203/'Positive mode raw data'!R$135*0.2*0.003/0.12*0.2/1*1000000</f>
        <v>306.82511331324298</v>
      </c>
    </row>
    <row r="204" spans="1:20" s="1" customFormat="1">
      <c r="A204" s="1">
        <v>4876</v>
      </c>
      <c r="B204" s="1" t="s">
        <v>350</v>
      </c>
      <c r="C204" s="1">
        <v>-5.51</v>
      </c>
      <c r="D204" s="1">
        <v>88.7</v>
      </c>
      <c r="F204" s="14">
        <v>257.10282000000001</v>
      </c>
      <c r="G204" s="15">
        <v>8.0210000000000008</v>
      </c>
      <c r="H204" s="1" t="s">
        <v>351</v>
      </c>
      <c r="I204" s="1">
        <v>257.10140999999999</v>
      </c>
      <c r="J204" s="1">
        <v>258.10867999999999</v>
      </c>
      <c r="K204" s="1" t="s">
        <v>22</v>
      </c>
      <c r="L204" s="1">
        <f>'Positive mode raw data'!L204/'Positive mode raw data'!L$135*0.2*0.003/0.12*0.2/1*1000000</f>
        <v>1354.2640576001299</v>
      </c>
      <c r="M204" s="1">
        <f>'Positive mode raw data'!M204/'Positive mode raw data'!M$135*0.2*0.003/0.12*0.2/1*1000000</f>
        <v>1190.3319821985999</v>
      </c>
      <c r="N204" s="1">
        <f>'Positive mode raw data'!N204/'Positive mode raw data'!N$135*0.2*0.003/0.12*0.2/1*1000000</f>
        <v>1579.75719176087</v>
      </c>
      <c r="O204" s="1">
        <f>'Positive mode raw data'!S204/'Positive mode raw data'!S$135*0.2*0.003/0.12*0.2/1*1000000</f>
        <v>1483.23707617947</v>
      </c>
      <c r="Q204" s="1">
        <f>'Positive mode raw data'!O204/'Positive mode raw data'!O$135*0.2*0.003/0.12*0.2/1*1000000</f>
        <v>1341.7847339827799</v>
      </c>
      <c r="R204" s="1">
        <f>'Positive mode raw data'!P204/'Positive mode raw data'!P$135*0.2*0.003/0.12*0.2/1*1000000</f>
        <v>1669.6216923888101</v>
      </c>
      <c r="S204" s="1">
        <f>'Positive mode raw data'!Q204/'Positive mode raw data'!Q$135*0.2*0.003/0.12*0.2/1*1000000</f>
        <v>1588.0988807255901</v>
      </c>
      <c r="T204" s="1">
        <f>'Positive mode raw data'!R204/'Positive mode raw data'!R$135*0.2*0.003/0.12*0.2/1*1000000</f>
        <v>1532.80709587716</v>
      </c>
    </row>
    <row r="205" spans="1:20" s="1" customFormat="1">
      <c r="A205" s="1">
        <v>5542</v>
      </c>
      <c r="B205" s="1" t="s">
        <v>352</v>
      </c>
      <c r="C205" s="1">
        <v>-5.92</v>
      </c>
      <c r="D205" s="1">
        <v>34</v>
      </c>
      <c r="E205" s="1" t="s">
        <v>353</v>
      </c>
      <c r="F205" s="14">
        <v>299.28242999999998</v>
      </c>
      <c r="G205" s="15">
        <v>7.3230000000000004</v>
      </c>
      <c r="H205" s="1" t="s">
        <v>354</v>
      </c>
      <c r="I205" s="1">
        <v>299.28066000000001</v>
      </c>
      <c r="J205" s="1">
        <v>300.28793000000002</v>
      </c>
      <c r="K205" s="1" t="s">
        <v>22</v>
      </c>
      <c r="L205" s="1">
        <f>'Positive mode raw data'!L205/'Positive mode raw data'!L$135*0.2*0.003/0.12*0.2/1*1000000</f>
        <v>283.02278449996697</v>
      </c>
      <c r="M205" s="1">
        <f>'Positive mode raw data'!M205/'Positive mode raw data'!M$135*0.2*0.003/0.12*0.2/1*1000000</f>
        <v>196.74453522933899</v>
      </c>
      <c r="N205" s="1">
        <f>'Positive mode raw data'!N205/'Positive mode raw data'!N$135*0.2*0.003/0.12*0.2/1*1000000</f>
        <v>326.46403091796401</v>
      </c>
      <c r="O205" s="1">
        <f>'Positive mode raw data'!S205/'Positive mode raw data'!S$135*0.2*0.003/0.12*0.2/1*1000000</f>
        <v>184.678046683784</v>
      </c>
      <c r="Q205" s="1">
        <f>'Positive mode raw data'!O205/'Positive mode raw data'!O$135*0.2*0.003/0.12*0.2/1*1000000</f>
        <v>718.58474247003403</v>
      </c>
      <c r="R205" s="1">
        <f>'Positive mode raw data'!P205/'Positive mode raw data'!P$135*0.2*0.003/0.12*0.2/1*1000000</f>
        <v>203.46913552234699</v>
      </c>
      <c r="S205" s="1">
        <f>'Positive mode raw data'!Q205/'Positive mode raw data'!Q$135*0.2*0.003/0.12*0.2/1*1000000</f>
        <v>247.83385628531801</v>
      </c>
      <c r="T205" s="1">
        <f>'Positive mode raw data'!R205/'Positive mode raw data'!R$135*0.2*0.003/0.12*0.2/1*1000000</f>
        <v>339.17637363514899</v>
      </c>
    </row>
    <row r="206" spans="1:20" s="1" customFormat="1">
      <c r="A206" s="1">
        <v>5543</v>
      </c>
      <c r="B206" s="1" t="s">
        <v>352</v>
      </c>
      <c r="C206" s="1">
        <v>-5.37</v>
      </c>
      <c r="D206" s="1">
        <v>34.799999999999997</v>
      </c>
      <c r="E206" s="1" t="s">
        <v>353</v>
      </c>
      <c r="F206" s="14">
        <v>299.28242999999998</v>
      </c>
      <c r="G206" s="15">
        <v>7.5709999999999997</v>
      </c>
      <c r="H206" s="1" t="s">
        <v>354</v>
      </c>
      <c r="I206" s="1">
        <v>299.28082000000001</v>
      </c>
      <c r="J206" s="1">
        <v>300.28809999999999</v>
      </c>
      <c r="K206" s="1" t="s">
        <v>22</v>
      </c>
      <c r="L206" s="1">
        <f>'Positive mode raw data'!L206/'Positive mode raw data'!L$135*0.2*0.003/0.12*0.2/1*1000000</f>
        <v>1391.59175013039</v>
      </c>
      <c r="M206" s="1">
        <f>'Positive mode raw data'!M206/'Positive mode raw data'!M$135*0.2*0.003/0.12*0.2/1*1000000</f>
        <v>1256.9240459003599</v>
      </c>
      <c r="N206" s="1">
        <f>'Positive mode raw data'!N206/'Positive mode raw data'!N$135*0.2*0.003/0.12*0.2/1*1000000</f>
        <v>1198.9662980476201</v>
      </c>
      <c r="O206" s="1">
        <f>'Positive mode raw data'!S206/'Positive mode raw data'!S$135*0.2*0.003/0.12*0.2/1*1000000</f>
        <v>1133.51774584707</v>
      </c>
      <c r="Q206" s="1">
        <f>'Positive mode raw data'!O206/'Positive mode raw data'!O$135*0.2*0.003/0.12*0.2/1*1000000</f>
        <v>1268.2896758705399</v>
      </c>
      <c r="R206" s="1">
        <f>'Positive mode raw data'!P206/'Positive mode raw data'!P$135*0.2*0.003/0.12*0.2/1*1000000</f>
        <v>1252.6153194717001</v>
      </c>
      <c r="S206" s="1">
        <f>'Positive mode raw data'!Q206/'Positive mode raw data'!Q$135*0.2*0.003/0.12*0.2/1*1000000</f>
        <v>1333.60970845371</v>
      </c>
      <c r="T206" s="1">
        <f>'Positive mode raw data'!R206/'Positive mode raw data'!R$135*0.2*0.003/0.12*0.2/1*1000000</f>
        <v>1554.0519515341</v>
      </c>
    </row>
    <row r="207" spans="1:20" s="1" customFormat="1">
      <c r="A207" s="1">
        <v>5341</v>
      </c>
      <c r="B207" s="1" t="s">
        <v>355</v>
      </c>
      <c r="C207" s="1">
        <v>-6.31</v>
      </c>
      <c r="D207" s="1">
        <v>81</v>
      </c>
      <c r="F207" s="14">
        <v>283.28751</v>
      </c>
      <c r="G207" s="15">
        <v>14.192</v>
      </c>
      <c r="H207" s="1" t="s">
        <v>356</v>
      </c>
      <c r="I207" s="1">
        <v>283.28573</v>
      </c>
      <c r="J207" s="1">
        <v>284.29300000000001</v>
      </c>
      <c r="K207" s="1" t="s">
        <v>22</v>
      </c>
      <c r="L207" s="1">
        <f>'Positive mode raw data'!L207/'Positive mode raw data'!L$135*0.2*0.003/0.12*0.2/1*1000000</f>
        <v>189.649188408339</v>
      </c>
      <c r="M207" s="1">
        <f>'Positive mode raw data'!M207/'Positive mode raw data'!M$135*0.2*0.003/0.12*0.2/1*1000000</f>
        <v>210.70188529716299</v>
      </c>
      <c r="N207" s="1">
        <f>'Positive mode raw data'!N207/'Positive mode raw data'!N$135*0.2*0.003/0.12*0.2/1*1000000</f>
        <v>263.264160790728</v>
      </c>
      <c r="O207" s="1">
        <f>'Positive mode raw data'!S207/'Positive mode raw data'!S$135*0.2*0.003/0.12*0.2/1*1000000</f>
        <v>273.43911987012899</v>
      </c>
      <c r="Q207" s="1">
        <f>'Positive mode raw data'!O207/'Positive mode raw data'!O$135*0.2*0.003/0.12*0.2/1*1000000</f>
        <v>260.604320724839</v>
      </c>
      <c r="R207" s="1">
        <f>'Positive mode raw data'!P207/'Positive mode raw data'!P$135*0.2*0.003/0.12*0.2/1*1000000</f>
        <v>211.07360894501599</v>
      </c>
      <c r="S207" s="1">
        <f>'Positive mode raw data'!Q207/'Positive mode raw data'!Q$135*0.2*0.003/0.12*0.2/1*1000000</f>
        <v>167.98623165666299</v>
      </c>
      <c r="T207" s="1">
        <f>'Positive mode raw data'!R207/'Positive mode raw data'!R$135*0.2*0.003/0.12*0.2/1*1000000</f>
        <v>296.62148204599202</v>
      </c>
    </row>
    <row r="208" spans="1:20" s="1" customFormat="1">
      <c r="A208" s="1">
        <v>2913</v>
      </c>
      <c r="B208" s="1" t="s">
        <v>357</v>
      </c>
      <c r="C208" s="1">
        <v>3.14</v>
      </c>
      <c r="D208" s="1">
        <v>14.3</v>
      </c>
      <c r="F208" s="14">
        <v>174.08921000000001</v>
      </c>
      <c r="G208" s="15">
        <v>5.31</v>
      </c>
      <c r="H208" s="1" t="s">
        <v>358</v>
      </c>
      <c r="I208" s="1">
        <v>174.08976000000001</v>
      </c>
      <c r="J208" s="1">
        <v>175.09702999999999</v>
      </c>
      <c r="K208" s="1" t="s">
        <v>22</v>
      </c>
      <c r="L208" s="1">
        <f>'Positive mode raw data'!L208/'Positive mode raw data'!L$135*0.2*0.003/0.12*0.2/1*1000000</f>
        <v>34.2904336533093</v>
      </c>
      <c r="M208" s="1">
        <f>'Positive mode raw data'!M208/'Positive mode raw data'!M$135*0.2*0.003/0.12*0.2/1*1000000</f>
        <v>35.923914916673503</v>
      </c>
      <c r="N208" s="1">
        <f>'Positive mode raw data'!N208/'Positive mode raw data'!N$135*0.2*0.003/0.12*0.2/1*1000000</f>
        <v>35.918360657926698</v>
      </c>
      <c r="O208" s="1">
        <f>'Positive mode raw data'!S208/'Positive mode raw data'!S$135*0.2*0.003/0.12*0.2/1*1000000</f>
        <v>36.866193475154098</v>
      </c>
      <c r="Q208" s="1">
        <f>'Positive mode raw data'!O208/'Positive mode raw data'!O$135*0.2*0.003/0.12*0.2/1*1000000</f>
        <v>43.703437863955699</v>
      </c>
      <c r="R208" s="1">
        <f>'Positive mode raw data'!P208/'Positive mode raw data'!P$135*0.2*0.003/0.12*0.2/1*1000000</f>
        <v>42.946266584447002</v>
      </c>
      <c r="S208" s="1">
        <f>'Positive mode raw data'!Q208/'Positive mode raw data'!Q$135*0.2*0.003/0.12*0.2/1*1000000</f>
        <v>41.124096998455997</v>
      </c>
      <c r="T208" s="1">
        <f>'Positive mode raw data'!R208/'Positive mode raw data'!R$135*0.2*0.003/0.12*0.2/1*1000000</f>
        <v>48.6291428926233</v>
      </c>
    </row>
    <row r="209" spans="1:20" s="1" customFormat="1">
      <c r="A209" s="1">
        <v>4292</v>
      </c>
      <c r="B209" s="1" t="s">
        <v>359</v>
      </c>
      <c r="C209" s="1">
        <v>-5.01</v>
      </c>
      <c r="D209" s="1">
        <v>32.1</v>
      </c>
      <c r="F209" s="14">
        <v>224.17762999999999</v>
      </c>
      <c r="G209" s="15">
        <v>9.0350000000000001</v>
      </c>
      <c r="H209" s="1" t="s">
        <v>360</v>
      </c>
      <c r="I209" s="1">
        <v>224.17651000000001</v>
      </c>
      <c r="J209" s="1">
        <v>225.18378000000001</v>
      </c>
      <c r="K209" s="1" t="s">
        <v>22</v>
      </c>
      <c r="L209" s="1">
        <f>'Positive mode raw data'!L209/'Positive mode raw data'!L$135*0.2*0.003/0.12*0.2/1*1000000</f>
        <v>184.910993040433</v>
      </c>
      <c r="M209" s="1">
        <f>'Positive mode raw data'!M209/'Positive mode raw data'!M$135*0.2*0.003/0.12*0.2/1*1000000</f>
        <v>5.2835818450709997</v>
      </c>
      <c r="N209" s="1">
        <f>'Positive mode raw data'!N209/'Positive mode raw data'!N$135*0.2*0.003/0.12*0.2/1*1000000</f>
        <v>44.277320116899702</v>
      </c>
      <c r="O209" s="1">
        <f>'Positive mode raw data'!S209/'Positive mode raw data'!S$135*0.2*0.003/0.12*0.2/1*1000000</f>
        <v>6.1381388503821697</v>
      </c>
      <c r="Q209" s="1">
        <f>'Positive mode raw data'!O209/'Positive mode raw data'!O$135*0.2*0.003/0.12*0.2/1*1000000</f>
        <v>176.161917448189</v>
      </c>
      <c r="R209" s="1">
        <f>'Positive mode raw data'!P209/'Positive mode raw data'!P$135*0.2*0.003/0.12*0.2/1*1000000</f>
        <v>38.290036752213197</v>
      </c>
      <c r="S209" s="1">
        <f>'Positive mode raw data'!Q209/'Positive mode raw data'!Q$135*0.2*0.003/0.12*0.2/1*1000000</f>
        <v>23.0675780048166</v>
      </c>
      <c r="T209" s="1">
        <f>'Positive mode raw data'!R209/'Positive mode raw data'!R$135*0.2*0.003/0.12*0.2/1*1000000</f>
        <v>328.04612266969502</v>
      </c>
    </row>
    <row r="210" spans="1:20" s="1" customFormat="1">
      <c r="A210" s="1">
        <v>1240</v>
      </c>
      <c r="B210" s="1" t="s">
        <v>361</v>
      </c>
      <c r="C210" s="1">
        <v>-3.34</v>
      </c>
      <c r="D210" s="1">
        <v>90</v>
      </c>
      <c r="E210" s="1" t="s">
        <v>362</v>
      </c>
      <c r="F210" s="14">
        <v>126.04293</v>
      </c>
      <c r="G210" s="15">
        <v>1.7350000000000001</v>
      </c>
      <c r="H210" s="1" t="s">
        <v>363</v>
      </c>
      <c r="I210" s="1">
        <v>126.04250999999999</v>
      </c>
      <c r="J210" s="1">
        <v>127.04978</v>
      </c>
      <c r="K210" s="1" t="s">
        <v>22</v>
      </c>
      <c r="L210" s="1">
        <f>'Positive mode raw data'!L210/'Positive mode raw data'!L$135*0.2*0.003/0.12*0.2/1*1000000</f>
        <v>179.617908798976</v>
      </c>
      <c r="M210" s="1">
        <f>'Positive mode raw data'!M210/'Positive mode raw data'!M$135*0.2*0.003/0.12*0.2/1*1000000</f>
        <v>109.35327856401</v>
      </c>
      <c r="N210" s="1">
        <f>'Positive mode raw data'!N210/'Positive mode raw data'!N$135*0.2*0.003/0.12*0.2/1*1000000</f>
        <v>210.15508616717801</v>
      </c>
      <c r="O210" s="1">
        <f>'Positive mode raw data'!S210/'Positive mode raw data'!S$135*0.2*0.003/0.12*0.2/1*1000000</f>
        <v>61.227683960163503</v>
      </c>
      <c r="Q210" s="1">
        <f>'Positive mode raw data'!O210/'Positive mode raw data'!O$135*0.2*0.003/0.12*0.2/1*1000000</f>
        <v>241.076752551776</v>
      </c>
      <c r="R210" s="1">
        <f>'Positive mode raw data'!P210/'Positive mode raw data'!P$135*0.2*0.003/0.12*0.2/1*1000000</f>
        <v>290.68292479019402</v>
      </c>
      <c r="S210" s="1">
        <f>'Positive mode raw data'!Q210/'Positive mode raw data'!Q$135*0.2*0.003/0.12*0.2/1*1000000</f>
        <v>314.53508537650498</v>
      </c>
      <c r="T210" s="1">
        <f>'Positive mode raw data'!R210/'Positive mode raw data'!R$135*0.2*0.003/0.12*0.2/1*1000000</f>
        <v>170.758054410824</v>
      </c>
    </row>
    <row r="211" spans="1:20" s="1" customFormat="1">
      <c r="A211" s="1">
        <v>2155</v>
      </c>
      <c r="B211" s="1" t="s">
        <v>364</v>
      </c>
      <c r="C211" s="1">
        <v>-5.6</v>
      </c>
      <c r="D211" s="1">
        <v>54.7</v>
      </c>
      <c r="F211" s="14">
        <v>150.10446999999999</v>
      </c>
      <c r="G211" s="15">
        <v>11.164</v>
      </c>
      <c r="H211" s="1" t="s">
        <v>365</v>
      </c>
      <c r="I211" s="1">
        <v>150.10362000000001</v>
      </c>
      <c r="J211" s="1">
        <v>151.11089999999999</v>
      </c>
      <c r="K211" s="1" t="s">
        <v>22</v>
      </c>
      <c r="L211" s="1">
        <f>'Positive mode raw data'!L211/'Positive mode raw data'!L$135*0.2*0.003/0.12*0.2/1*1000000</f>
        <v>202.46897954921101</v>
      </c>
      <c r="M211" s="1">
        <f>'Positive mode raw data'!M211/'Positive mode raw data'!M$135*0.2*0.003/0.12*0.2/1*1000000</f>
        <v>75.719936982966104</v>
      </c>
      <c r="N211" s="1">
        <f>'Positive mode raw data'!N211/'Positive mode raw data'!N$135*0.2*0.003/0.12*0.2/1*1000000</f>
        <v>98.704389652613401</v>
      </c>
      <c r="O211" s="1">
        <f>'Positive mode raw data'!S211/'Positive mode raw data'!S$135*0.2*0.003/0.12*0.2/1*1000000</f>
        <v>70.460564563824093</v>
      </c>
      <c r="Q211" s="1">
        <f>'Positive mode raw data'!O211/'Positive mode raw data'!O$135*0.2*0.003/0.12*0.2/1*1000000</f>
        <v>203.65137989225099</v>
      </c>
      <c r="R211" s="1">
        <f>'Positive mode raw data'!P211/'Positive mode raw data'!P$135*0.2*0.003/0.12*0.2/1*1000000</f>
        <v>861.87070758936204</v>
      </c>
      <c r="S211" s="1">
        <f>'Positive mode raw data'!Q211/'Positive mode raw data'!Q$135*0.2*0.003/0.12*0.2/1*1000000</f>
        <v>263.66134700354701</v>
      </c>
      <c r="T211" s="1">
        <f>'Positive mode raw data'!R211/'Positive mode raw data'!R$135*0.2*0.003/0.12*0.2/1*1000000</f>
        <v>186.51944969147701</v>
      </c>
    </row>
    <row r="212" spans="1:20" s="1" customFormat="1">
      <c r="A212" s="1">
        <v>2158</v>
      </c>
      <c r="B212" s="1" t="s">
        <v>364</v>
      </c>
      <c r="C212" s="1">
        <v>-5.19</v>
      </c>
      <c r="D212" s="1">
        <v>54.8</v>
      </c>
      <c r="F212" s="14">
        <v>150.10446999999999</v>
      </c>
      <c r="G212" s="15">
        <v>11.391</v>
      </c>
      <c r="H212" s="1" t="s">
        <v>365</v>
      </c>
      <c r="I212" s="1">
        <v>150.10369</v>
      </c>
      <c r="J212" s="1">
        <v>151.11096000000001</v>
      </c>
      <c r="K212" s="1" t="s">
        <v>22</v>
      </c>
      <c r="L212" s="1">
        <f>'Positive mode raw data'!L212/'Positive mode raw data'!L$135*0.2*0.003/0.12*0.2/1*1000000</f>
        <v>61.435457260237399</v>
      </c>
      <c r="M212" s="1">
        <f>'Positive mode raw data'!M212/'Positive mode raw data'!M$135*0.2*0.003/0.12*0.2/1*1000000</f>
        <v>115.211936372403</v>
      </c>
      <c r="N212" s="1">
        <f>'Positive mode raw data'!N212/'Positive mode raw data'!N$135*0.2*0.003/0.12*0.2/1*1000000</f>
        <v>321.86265026081202</v>
      </c>
      <c r="O212" s="1">
        <f>'Positive mode raw data'!S212/'Positive mode raw data'!S$135*0.2*0.003/0.12*0.2/1*1000000</f>
        <v>133.206679831505</v>
      </c>
      <c r="Q212" s="1">
        <f>'Positive mode raw data'!O212/'Positive mode raw data'!O$135*0.2*0.003/0.12*0.2/1*1000000</f>
        <v>59.577086957567097</v>
      </c>
      <c r="R212" s="1">
        <f>'Positive mode raw data'!P212/'Positive mode raw data'!P$135*0.2*0.003/0.12*0.2/1*1000000</f>
        <v>216.77281650373399</v>
      </c>
      <c r="S212" s="1">
        <f>'Positive mode raw data'!Q212/'Positive mode raw data'!Q$135*0.2*0.003/0.12*0.2/1*1000000</f>
        <v>182.797933098106</v>
      </c>
      <c r="T212" s="1">
        <f>'Positive mode raw data'!R212/'Positive mode raw data'!R$135*0.2*0.003/0.12*0.2/1*1000000</f>
        <v>348.61626308592997</v>
      </c>
    </row>
    <row r="213" spans="1:20" s="1" customFormat="1">
      <c r="A213" s="1">
        <v>3295</v>
      </c>
      <c r="B213" s="1" t="s">
        <v>366</v>
      </c>
      <c r="C213" s="1">
        <v>-4.46</v>
      </c>
      <c r="D213" s="1">
        <v>94.8</v>
      </c>
      <c r="F213" s="14">
        <v>185.21435</v>
      </c>
      <c r="G213" s="15">
        <v>5.6360000000000001</v>
      </c>
      <c r="H213" s="1" t="s">
        <v>367</v>
      </c>
      <c r="I213" s="1">
        <v>185.21351999999999</v>
      </c>
      <c r="J213" s="1">
        <v>186.2208</v>
      </c>
      <c r="K213" s="1" t="s">
        <v>22</v>
      </c>
      <c r="L213" s="1">
        <f>'Positive mode raw data'!L213/'Positive mode raw data'!L$135*0.2*0.003/0.12*0.2/1*1000000</f>
        <v>1721.8636633778699</v>
      </c>
      <c r="M213" s="1">
        <f>'Positive mode raw data'!M213/'Positive mode raw data'!M$135*0.2*0.003/0.12*0.2/1*1000000</f>
        <v>452.10406590293002</v>
      </c>
      <c r="N213" s="1">
        <f>'Positive mode raw data'!N213/'Positive mode raw data'!N$135*0.2*0.003/0.12*0.2/1*1000000</f>
        <v>332.50210969989899</v>
      </c>
      <c r="O213" s="1">
        <f>'Positive mode raw data'!S213/'Positive mode raw data'!S$135*0.2*0.003/0.12*0.2/1*1000000</f>
        <v>856.79313355768795</v>
      </c>
      <c r="Q213" s="1">
        <f>'Positive mode raw data'!O213/'Positive mode raw data'!O$135*0.2*0.003/0.12*0.2/1*1000000</f>
        <v>482.52300717334202</v>
      </c>
      <c r="R213" s="1">
        <f>'Positive mode raw data'!P213/'Positive mode raw data'!P$135*0.2*0.003/0.12*0.2/1*1000000</f>
        <v>521.33619371017096</v>
      </c>
      <c r="S213" s="1">
        <f>'Positive mode raw data'!Q213/'Positive mode raw data'!Q$135*0.2*0.003/0.12*0.2/1*1000000</f>
        <v>434.13199666822601</v>
      </c>
      <c r="T213" s="1">
        <f>'Positive mode raw data'!R213/'Positive mode raw data'!R$135*0.2*0.003/0.12*0.2/1*1000000</f>
        <v>478.38853365615103</v>
      </c>
    </row>
    <row r="214" spans="1:20" s="1" customFormat="1">
      <c r="A214" s="1">
        <v>1655</v>
      </c>
      <c r="B214" s="1" t="s">
        <v>368</v>
      </c>
      <c r="C214" s="1">
        <v>-5.5</v>
      </c>
      <c r="D214" s="1">
        <v>97.7</v>
      </c>
      <c r="E214" s="1" t="s">
        <v>369</v>
      </c>
      <c r="F214" s="14">
        <v>137.04768000000001</v>
      </c>
      <c r="G214" s="15">
        <v>0.85099999999999998</v>
      </c>
      <c r="H214" s="1" t="s">
        <v>370</v>
      </c>
      <c r="I214" s="1">
        <v>137.04692</v>
      </c>
      <c r="J214" s="1">
        <v>138.05421000000001</v>
      </c>
      <c r="K214" s="1" t="s">
        <v>22</v>
      </c>
      <c r="L214" s="1">
        <f>'Positive mode raw data'!L214/'Positive mode raw data'!L$135*0.2*0.003/0.12*0.2/1*1000000</f>
        <v>646.73843543616601</v>
      </c>
      <c r="M214" s="1">
        <f>'Positive mode raw data'!M214/'Positive mode raw data'!M$135*0.2*0.003/0.12*0.2/1*1000000</f>
        <v>357.13146249071201</v>
      </c>
      <c r="N214" s="1">
        <f>'Positive mode raw data'!N214/'Positive mode raw data'!N$135*0.2*0.003/0.12*0.2/1*1000000</f>
        <v>975.36557017766597</v>
      </c>
      <c r="O214" s="1">
        <f>'Positive mode raw data'!S214/'Positive mode raw data'!S$135*0.2*0.003/0.12*0.2/1*1000000</f>
        <v>1542.0288400079801</v>
      </c>
      <c r="Q214" s="1">
        <f>'Positive mode raw data'!O214/'Positive mode raw data'!O$135*0.2*0.003/0.12*0.2/1*1000000</f>
        <v>2819.8690037681999</v>
      </c>
      <c r="R214" s="1">
        <f>'Positive mode raw data'!P214/'Positive mode raw data'!P$135*0.2*0.003/0.12*0.2/1*1000000</f>
        <v>159.04043824733799</v>
      </c>
      <c r="S214" s="1">
        <f>'Positive mode raw data'!Q214/'Positive mode raw data'!Q$135*0.2*0.003/0.12*0.2/1*1000000</f>
        <v>94.847841640294106</v>
      </c>
      <c r="T214" s="1">
        <f>'Positive mode raw data'!R214/'Positive mode raw data'!R$135*0.2*0.003/0.12*0.2/1*1000000</f>
        <v>430.96020704251799</v>
      </c>
    </row>
    <row r="215" spans="1:20" s="1" customFormat="1">
      <c r="A215" s="1">
        <v>2470</v>
      </c>
      <c r="B215" s="1" t="s">
        <v>371</v>
      </c>
      <c r="C215" s="1">
        <v>-5.1100000000000003</v>
      </c>
      <c r="D215" s="1">
        <v>10.1</v>
      </c>
      <c r="F215" s="14">
        <v>160.10005000000001</v>
      </c>
      <c r="G215" s="15">
        <v>1.7589999999999999</v>
      </c>
      <c r="H215" s="1" t="s">
        <v>372</v>
      </c>
      <c r="I215" s="1">
        <v>160.09923000000001</v>
      </c>
      <c r="J215" s="1">
        <v>161.10650999999999</v>
      </c>
      <c r="K215" s="1" t="s">
        <v>22</v>
      </c>
      <c r="L215" s="1">
        <f>'Positive mode raw data'!L215/'Positive mode raw data'!L$135*0.2*0.003/0.12*0.2/1*1000000</f>
        <v>0.68551707752569102</v>
      </c>
      <c r="M215" s="1">
        <f>'Positive mode raw data'!M215/'Positive mode raw data'!M$135*0.2*0.003/0.12*0.2/1*1000000</f>
        <v>0.75089847486722505</v>
      </c>
      <c r="N215" s="1">
        <f>'Positive mode raw data'!N215/'Positive mode raw data'!N$135*0.2*0.003/0.12*0.2/1*1000000</f>
        <v>64.265322503591605</v>
      </c>
      <c r="O215" s="1">
        <f>'Positive mode raw data'!S215/'Positive mode raw data'!S$135*0.2*0.003/0.12*0.2/1*1000000</f>
        <v>1.5052351189509801</v>
      </c>
      <c r="Q215" s="1">
        <f>'Positive mode raw data'!O215/'Positive mode raw data'!O$135*0.2*0.003/0.12*0.2/1*1000000</f>
        <v>0.75772009731479895</v>
      </c>
      <c r="R215" s="1">
        <f>'Positive mode raw data'!P215/'Positive mode raw data'!P$135*0.2*0.003/0.12*0.2/1*1000000</f>
        <v>0.88997088356740806</v>
      </c>
      <c r="S215" s="1">
        <f>'Positive mode raw data'!Q215/'Positive mode raw data'!Q$135*0.2*0.003/0.12*0.2/1*1000000</f>
        <v>0.87555806229858801</v>
      </c>
      <c r="T215" s="1">
        <f>'Positive mode raw data'!R215/'Positive mode raw data'!R$135*0.2*0.003/0.12*0.2/1*1000000</f>
        <v>0.88368901974156699</v>
      </c>
    </row>
    <row r="216" spans="1:20" s="1" customFormat="1">
      <c r="A216" s="1">
        <v>2496</v>
      </c>
      <c r="B216" s="1" t="s">
        <v>373</v>
      </c>
      <c r="C216" s="1">
        <v>-5.85</v>
      </c>
      <c r="D216" s="1">
        <v>57.2</v>
      </c>
      <c r="E216" s="1" t="s">
        <v>374</v>
      </c>
      <c r="F216" s="14">
        <v>161.08405999999999</v>
      </c>
      <c r="G216" s="15">
        <v>6.569</v>
      </c>
      <c r="H216" s="1" t="s">
        <v>375</v>
      </c>
      <c r="I216" s="1">
        <v>161.08312000000001</v>
      </c>
      <c r="J216" s="1">
        <v>162.09039999999999</v>
      </c>
      <c r="K216" s="1" t="s">
        <v>22</v>
      </c>
      <c r="L216" s="1">
        <f>'Positive mode raw data'!L216/'Positive mode raw data'!L$135*0.2*0.003/0.12*0.2/1*1000000</f>
        <v>66.1697080812244</v>
      </c>
      <c r="M216" s="1">
        <f>'Positive mode raw data'!M216/'Positive mode raw data'!M$135*0.2*0.003/0.12*0.2/1*1000000</f>
        <v>98.596259757336796</v>
      </c>
      <c r="N216" s="1">
        <f>'Positive mode raw data'!N216/'Positive mode raw data'!N$135*0.2*0.003/0.12*0.2/1*1000000</f>
        <v>82.695094602411899</v>
      </c>
      <c r="O216" s="1">
        <f>'Positive mode raw data'!S216/'Positive mode raw data'!S$135*0.2*0.003/0.12*0.2/1*1000000</f>
        <v>3489.41338646042</v>
      </c>
      <c r="Q216" s="1">
        <f>'Positive mode raw data'!O216/'Positive mode raw data'!O$135*0.2*0.003/0.12*0.2/1*1000000</f>
        <v>48.203578691709403</v>
      </c>
      <c r="R216" s="1">
        <f>'Positive mode raw data'!P216/'Positive mode raw data'!P$135*0.2*0.003/0.12*0.2/1*1000000</f>
        <v>41.629603987056903</v>
      </c>
      <c r="S216" s="1">
        <f>'Positive mode raw data'!Q216/'Positive mode raw data'!Q$135*0.2*0.003/0.12*0.2/1*1000000</f>
        <v>134.13764897751099</v>
      </c>
      <c r="T216" s="1">
        <f>'Positive mode raw data'!R216/'Positive mode raw data'!R$135*0.2*0.003/0.12*0.2/1*1000000</f>
        <v>52.348084527883202</v>
      </c>
    </row>
    <row r="217" spans="1:20" s="1" customFormat="1">
      <c r="A217" s="1">
        <v>2497</v>
      </c>
      <c r="B217" s="1" t="s">
        <v>373</v>
      </c>
      <c r="C217" s="1">
        <v>-5.79</v>
      </c>
      <c r="D217" s="1">
        <v>55</v>
      </c>
      <c r="E217" s="1" t="s">
        <v>374</v>
      </c>
      <c r="F217" s="14">
        <v>161.08405999999999</v>
      </c>
      <c r="G217" s="15">
        <v>6.67</v>
      </c>
      <c r="H217" s="1" t="s">
        <v>375</v>
      </c>
      <c r="I217" s="1">
        <v>161.08313000000001</v>
      </c>
      <c r="J217" s="1">
        <v>162.09040999999999</v>
      </c>
      <c r="K217" s="1" t="s">
        <v>22</v>
      </c>
      <c r="L217" s="1">
        <f>'Positive mode raw data'!L217/'Positive mode raw data'!L$135*0.2*0.003/0.12*0.2/1*1000000</f>
        <v>121.18066677041</v>
      </c>
      <c r="M217" s="1">
        <f>'Positive mode raw data'!M217/'Positive mode raw data'!M$135*0.2*0.003/0.12*0.2/1*1000000</f>
        <v>32.981468567509701</v>
      </c>
      <c r="N217" s="1">
        <f>'Positive mode raw data'!N217/'Positive mode raw data'!N$135*0.2*0.003/0.12*0.2/1*1000000</f>
        <v>82.952221489544996</v>
      </c>
      <c r="O217" s="1">
        <f>'Positive mode raw data'!S217/'Positive mode raw data'!S$135*0.2*0.003/0.12*0.2/1*1000000</f>
        <v>3260.1173323817102</v>
      </c>
      <c r="Q217" s="1">
        <f>'Positive mode raw data'!O217/'Positive mode raw data'!O$135*0.2*0.003/0.12*0.2/1*1000000</f>
        <v>96.312767330248505</v>
      </c>
      <c r="R217" s="1">
        <f>'Positive mode raw data'!P217/'Positive mode raw data'!P$135*0.2*0.003/0.12*0.2/1*1000000</f>
        <v>42.120692413858301</v>
      </c>
      <c r="S217" s="1">
        <f>'Positive mode raw data'!Q217/'Positive mode raw data'!Q$135*0.2*0.003/0.12*0.2/1*1000000</f>
        <v>44.485319499969698</v>
      </c>
      <c r="T217" s="1">
        <f>'Positive mode raw data'!R217/'Positive mode raw data'!R$135*0.2*0.003/0.12*0.2/1*1000000</f>
        <v>91.940544822405897</v>
      </c>
    </row>
    <row r="218" spans="1:20" s="1" customFormat="1">
      <c r="A218" s="1">
        <v>1674</v>
      </c>
      <c r="B218" s="1" t="s">
        <v>376</v>
      </c>
      <c r="C218" s="1">
        <v>-4.46</v>
      </c>
      <c r="D218" s="1">
        <v>50.4</v>
      </c>
      <c r="E218" s="1" t="s">
        <v>377</v>
      </c>
      <c r="F218" s="14">
        <v>137.08405999999999</v>
      </c>
      <c r="G218" s="15">
        <v>5.6059999999999999</v>
      </c>
      <c r="H218" s="1" t="s">
        <v>322</v>
      </c>
      <c r="I218" s="1">
        <v>137.08345</v>
      </c>
      <c r="J218" s="1">
        <v>138.09073000000001</v>
      </c>
      <c r="K218" s="1" t="s">
        <v>22</v>
      </c>
      <c r="L218" s="1">
        <f>'Positive mode raw data'!L218/'Positive mode raw data'!L$135*0.2*0.003/0.12*0.2/1*1000000</f>
        <v>22.7240223704462</v>
      </c>
      <c r="M218" s="1">
        <f>'Positive mode raw data'!M218/'Positive mode raw data'!M$135*0.2*0.003/0.12*0.2/1*1000000</f>
        <v>22.010193194954802</v>
      </c>
      <c r="N218" s="1">
        <f>'Positive mode raw data'!N218/'Positive mode raw data'!N$135*0.2*0.003/0.12*0.2/1*1000000</f>
        <v>27.801800403965299</v>
      </c>
      <c r="O218" s="1">
        <f>'Positive mode raw data'!S218/'Positive mode raw data'!S$135*0.2*0.003/0.12*0.2/1*1000000</f>
        <v>1448.4757620786199</v>
      </c>
      <c r="Q218" s="1">
        <f>'Positive mode raw data'!O218/'Positive mode raw data'!O$135*0.2*0.003/0.12*0.2/1*1000000</f>
        <v>21.174987505940599</v>
      </c>
      <c r="R218" s="1">
        <f>'Positive mode raw data'!P218/'Positive mode raw data'!P$135*0.2*0.003/0.12*0.2/1*1000000</f>
        <v>28.428788670016498</v>
      </c>
      <c r="S218" s="1">
        <f>'Positive mode raw data'!Q218/'Positive mode raw data'!Q$135*0.2*0.003/0.12*0.2/1*1000000</f>
        <v>27.867212505348</v>
      </c>
      <c r="T218" s="1">
        <f>'Positive mode raw data'!R218/'Positive mode raw data'!R$135*0.2*0.003/0.12*0.2/1*1000000</f>
        <v>25.8545282408767</v>
      </c>
    </row>
    <row r="219" spans="1:20" s="1" customFormat="1">
      <c r="A219" s="1">
        <v>6074</v>
      </c>
      <c r="B219" s="1" t="s">
        <v>378</v>
      </c>
      <c r="C219" s="1">
        <v>-4.92</v>
      </c>
      <c r="D219" s="1">
        <v>24.1</v>
      </c>
      <c r="F219" s="14">
        <v>344.13722000000001</v>
      </c>
      <c r="G219" s="15">
        <v>3.9289999999999998</v>
      </c>
      <c r="H219" s="1" t="s">
        <v>379</v>
      </c>
      <c r="I219" s="1">
        <v>344.13553000000002</v>
      </c>
      <c r="J219" s="1">
        <v>345.14281</v>
      </c>
      <c r="K219" s="1" t="s">
        <v>22</v>
      </c>
      <c r="L219" s="1">
        <f>'Positive mode raw data'!L219/'Positive mode raw data'!L$135*0.2*0.003/0.12*0.2/1*1000000</f>
        <v>9.8163877634989394</v>
      </c>
      <c r="M219" s="1">
        <f>'Positive mode raw data'!M219/'Positive mode raw data'!M$135*0.2*0.003/0.12*0.2/1*1000000</f>
        <v>57.112090069262699</v>
      </c>
      <c r="N219" s="1">
        <f>'Positive mode raw data'!N219/'Positive mode raw data'!N$135*0.2*0.003/0.12*0.2/1*1000000</f>
        <v>42.342529501992701</v>
      </c>
      <c r="O219" s="1">
        <f>'Positive mode raw data'!S219/'Positive mode raw data'!S$135*0.2*0.003/0.12*0.2/1*1000000</f>
        <v>4.9139797944772203</v>
      </c>
      <c r="Q219" s="1">
        <f>'Positive mode raw data'!O219/'Positive mode raw data'!O$135*0.2*0.003/0.12*0.2/1*1000000</f>
        <v>40.822785158827401</v>
      </c>
      <c r="R219" s="1">
        <f>'Positive mode raw data'!P219/'Positive mode raw data'!P$135*0.2*0.003/0.12*0.2/1*1000000</f>
        <v>47.466853685224002</v>
      </c>
      <c r="S219" s="1">
        <f>'Positive mode raw data'!Q219/'Positive mode raw data'!Q$135*0.2*0.003/0.12*0.2/1*1000000</f>
        <v>44.514879596399901</v>
      </c>
      <c r="T219" s="1">
        <f>'Positive mode raw data'!R219/'Positive mode raw data'!R$135*0.2*0.003/0.12*0.2/1*1000000</f>
        <v>41.460978091238402</v>
      </c>
    </row>
    <row r="220" spans="1:20" s="1" customFormat="1">
      <c r="A220" s="1">
        <v>741</v>
      </c>
      <c r="B220" s="1" t="s">
        <v>380</v>
      </c>
      <c r="C220" s="1">
        <v>-1.91</v>
      </c>
      <c r="D220" s="1">
        <v>88.9</v>
      </c>
      <c r="E220" s="1" t="s">
        <v>381</v>
      </c>
      <c r="F220" s="14">
        <v>112.02728</v>
      </c>
      <c r="G220" s="15">
        <v>1.31</v>
      </c>
      <c r="H220" s="1" t="s">
        <v>382</v>
      </c>
      <c r="I220" s="1">
        <v>112.02706000000001</v>
      </c>
      <c r="J220" s="1">
        <v>113.03434</v>
      </c>
      <c r="K220" s="1" t="s">
        <v>22</v>
      </c>
      <c r="L220" s="1">
        <f>'Positive mode raw data'!L220/'Positive mode raw data'!L$135*0.2*0.003/0.12*0.2/1*1000000</f>
        <v>113.036467783338</v>
      </c>
      <c r="M220" s="1">
        <f>'Positive mode raw data'!M220/'Positive mode raw data'!M$135*0.2*0.003/0.12*0.2/1*1000000</f>
        <v>27.735674799717899</v>
      </c>
      <c r="N220" s="1">
        <f>'Positive mode raw data'!N220/'Positive mode raw data'!N$135*0.2*0.003/0.12*0.2/1*1000000</f>
        <v>77.992756138859804</v>
      </c>
      <c r="O220" s="1">
        <f>'Positive mode raw data'!S220/'Positive mode raw data'!S$135*0.2*0.003/0.12*0.2/1*1000000</f>
        <v>140.25211101683999</v>
      </c>
      <c r="Q220" s="1">
        <f>'Positive mode raw data'!O220/'Positive mode raw data'!O$135*0.2*0.003/0.12*0.2/1*1000000</f>
        <v>18.947686751526199</v>
      </c>
      <c r="R220" s="1">
        <f>'Positive mode raw data'!P220/'Positive mode raw data'!P$135*0.2*0.003/0.12*0.2/1*1000000</f>
        <v>58.5620437289354</v>
      </c>
      <c r="S220" s="1">
        <f>'Positive mode raw data'!Q220/'Positive mode raw data'!Q$135*0.2*0.003/0.12*0.2/1*1000000</f>
        <v>54.573648948532401</v>
      </c>
      <c r="T220" s="1">
        <f>'Positive mode raw data'!R220/'Positive mode raw data'!R$135*0.2*0.003/0.12*0.2/1*1000000</f>
        <v>15.791782396633501</v>
      </c>
    </row>
    <row r="221" spans="1:20" s="1" customFormat="1">
      <c r="A221" s="1">
        <v>1706</v>
      </c>
      <c r="B221" s="1" t="s">
        <v>383</v>
      </c>
      <c r="C221" s="1">
        <v>-4.6100000000000003</v>
      </c>
      <c r="D221" s="1">
        <v>66.900000000000006</v>
      </c>
      <c r="F221" s="14">
        <v>138.06808000000001</v>
      </c>
      <c r="G221" s="15">
        <v>5.3250000000000002</v>
      </c>
      <c r="H221" s="1" t="s">
        <v>27</v>
      </c>
      <c r="I221" s="1">
        <v>138.06744</v>
      </c>
      <c r="J221" s="1">
        <v>139.07472000000001</v>
      </c>
      <c r="K221" s="1" t="s">
        <v>22</v>
      </c>
      <c r="L221" s="1">
        <f>'Positive mode raw data'!L221/'Positive mode raw data'!L$135*0.2*0.003/0.12*0.2/1*1000000</f>
        <v>103.607087786465</v>
      </c>
      <c r="M221" s="1">
        <f>'Positive mode raw data'!M221/'Positive mode raw data'!M$135*0.2*0.003/0.12*0.2/1*1000000</f>
        <v>242.01127839786699</v>
      </c>
      <c r="N221" s="1">
        <f>'Positive mode raw data'!N221/'Positive mode raw data'!N$135*0.2*0.003/0.12*0.2/1*1000000</f>
        <v>90.300731919730595</v>
      </c>
      <c r="O221" s="1">
        <f>'Positive mode raw data'!S221/'Positive mode raw data'!S$135*0.2*0.003/0.12*0.2/1*1000000</f>
        <v>173.01420492653</v>
      </c>
      <c r="Q221" s="1">
        <f>'Positive mode raw data'!O221/'Positive mode raw data'!O$135*0.2*0.003/0.12*0.2/1*1000000</f>
        <v>45.2148462606187</v>
      </c>
      <c r="R221" s="1">
        <f>'Positive mode raw data'!P221/'Positive mode raw data'!P$135*0.2*0.003/0.12*0.2/1*1000000</f>
        <v>141.94413780416301</v>
      </c>
      <c r="S221" s="1">
        <f>'Positive mode raw data'!Q221/'Positive mode raw data'!Q$135*0.2*0.003/0.12*0.2/1*1000000</f>
        <v>181.93795436506699</v>
      </c>
      <c r="T221" s="1">
        <f>'Positive mode raw data'!R221/'Positive mode raw data'!R$135*0.2*0.003/0.12*0.2/1*1000000</f>
        <v>93.887691664824899</v>
      </c>
    </row>
    <row r="222" spans="1:20" s="1" customFormat="1">
      <c r="A222" s="1">
        <v>2238</v>
      </c>
      <c r="B222" s="1" t="s">
        <v>384</v>
      </c>
      <c r="C222" s="1">
        <v>-6.15</v>
      </c>
      <c r="D222" s="1">
        <v>44.2</v>
      </c>
      <c r="F222" s="14">
        <v>152.03343000000001</v>
      </c>
      <c r="G222" s="15">
        <v>1.298</v>
      </c>
      <c r="H222" s="1" t="s">
        <v>385</v>
      </c>
      <c r="I222" s="1">
        <v>152.03249</v>
      </c>
      <c r="J222" s="1">
        <v>153.03978000000001</v>
      </c>
      <c r="K222" s="1" t="s">
        <v>22</v>
      </c>
      <c r="L222" s="1">
        <f>'Positive mode raw data'!L222/'Positive mode raw data'!L$135*0.2*0.003/0.12*0.2/1*1000000</f>
        <v>141.47779286203999</v>
      </c>
      <c r="M222" s="1">
        <f>'Positive mode raw data'!M222/'Positive mode raw data'!M$135*0.2*0.003/0.12*0.2/1*1000000</f>
        <v>2.9969611845482702</v>
      </c>
      <c r="N222" s="1">
        <f>'Positive mode raw data'!N222/'Positive mode raw data'!N$135*0.2*0.003/0.12*0.2/1*1000000</f>
        <v>63.155115752389598</v>
      </c>
      <c r="O222" s="1">
        <f>'Positive mode raw data'!S222/'Positive mode raw data'!S$135*0.2*0.003/0.12*0.2/1*1000000</f>
        <v>2.4998324354429902</v>
      </c>
      <c r="Q222" s="1">
        <f>'Positive mode raw data'!O222/'Positive mode raw data'!O$135*0.2*0.003/0.12*0.2/1*1000000</f>
        <v>10.3809285828236</v>
      </c>
      <c r="R222" s="1">
        <f>'Positive mode raw data'!P222/'Positive mode raw data'!P$135*0.2*0.003/0.12*0.2/1*1000000</f>
        <v>3.57485813741599</v>
      </c>
      <c r="S222" s="1">
        <f>'Positive mode raw data'!Q222/'Positive mode raw data'!Q$135*0.2*0.003/0.12*0.2/1*1000000</f>
        <v>4.1070360208041103</v>
      </c>
      <c r="T222" s="1">
        <f>'Positive mode raw data'!R222/'Positive mode raw data'!R$135*0.2*0.003/0.12*0.2/1*1000000</f>
        <v>3.2734578940066101</v>
      </c>
    </row>
    <row r="223" spans="1:20" s="1" customFormat="1">
      <c r="F223" s="14"/>
      <c r="G223" s="15"/>
    </row>
    <row r="224" spans="1:20" s="1" customFormat="1">
      <c r="F224" s="14"/>
      <c r="G224" s="15"/>
    </row>
    <row r="225" spans="6:7" s="1" customFormat="1">
      <c r="F225" s="14"/>
      <c r="G225" s="15"/>
    </row>
    <row r="226" spans="6:7" s="1" customFormat="1">
      <c r="F226" s="14"/>
      <c r="G226" s="15"/>
    </row>
    <row r="227" spans="6:7" s="1" customFormat="1">
      <c r="F227" s="14"/>
      <c r="G227" s="15"/>
    </row>
    <row r="228" spans="6:7" s="1" customFormat="1">
      <c r="F228" s="14"/>
      <c r="G228" s="15"/>
    </row>
    <row r="229" spans="6:7" s="1" customFormat="1">
      <c r="F229" s="14"/>
      <c r="G229" s="15"/>
    </row>
    <row r="230" spans="6:7" s="1" customFormat="1">
      <c r="F230" s="14"/>
      <c r="G230" s="15"/>
    </row>
    <row r="231" spans="6:7" s="1" customFormat="1">
      <c r="F231" s="14"/>
      <c r="G231" s="15"/>
    </row>
    <row r="232" spans="6:7" s="1" customFormat="1">
      <c r="F232" s="14"/>
      <c r="G232" s="15"/>
    </row>
    <row r="233" spans="6:7" s="1" customFormat="1">
      <c r="F233" s="14"/>
      <c r="G233" s="15"/>
    </row>
    <row r="234" spans="6:7" s="1" customFormat="1">
      <c r="F234" s="14"/>
      <c r="G234" s="15"/>
    </row>
    <row r="235" spans="6:7" s="1" customFormat="1">
      <c r="F235" s="14"/>
      <c r="G235" s="15"/>
    </row>
    <row r="236" spans="6:7" s="1" customFormat="1">
      <c r="F236" s="14"/>
      <c r="G236" s="15"/>
    </row>
    <row r="237" spans="6:7" s="1" customFormat="1">
      <c r="F237" s="14"/>
      <c r="G237" s="15"/>
    </row>
    <row r="238" spans="6:7" s="1" customFormat="1">
      <c r="F238" s="14"/>
      <c r="G238" s="15"/>
    </row>
    <row r="239" spans="6:7" s="1" customFormat="1">
      <c r="F239" s="14"/>
      <c r="G239" s="15"/>
    </row>
    <row r="240" spans="6:7" s="1" customFormat="1">
      <c r="F240" s="14"/>
      <c r="G240" s="15"/>
    </row>
    <row r="241" spans="6:7" s="1" customFormat="1">
      <c r="F241" s="14"/>
      <c r="G241" s="15"/>
    </row>
    <row r="242" spans="6:7" s="1" customFormat="1">
      <c r="F242" s="14"/>
      <c r="G242" s="15"/>
    </row>
    <row r="243" spans="6:7" s="1" customFormat="1">
      <c r="F243" s="14"/>
      <c r="G243" s="15"/>
    </row>
    <row r="244" spans="6:7" s="1" customFormat="1">
      <c r="F244" s="14"/>
      <c r="G244" s="15"/>
    </row>
    <row r="245" spans="6:7" s="1" customFormat="1">
      <c r="F245" s="14"/>
      <c r="G245" s="15"/>
    </row>
    <row r="246" spans="6:7" s="1" customFormat="1">
      <c r="F246" s="14"/>
      <c r="G246" s="15"/>
    </row>
    <row r="247" spans="6:7" s="1" customFormat="1">
      <c r="F247" s="14"/>
      <c r="G247" s="15"/>
    </row>
    <row r="248" spans="6:7" s="1" customFormat="1">
      <c r="F248" s="14"/>
      <c r="G248" s="15"/>
    </row>
    <row r="249" spans="6:7" s="1" customFormat="1">
      <c r="F249" s="14"/>
      <c r="G249" s="15"/>
    </row>
    <row r="250" spans="6:7" s="1" customFormat="1">
      <c r="F250" s="14"/>
      <c r="G250" s="15"/>
    </row>
    <row r="251" spans="6:7" s="1" customFormat="1">
      <c r="F251" s="14"/>
      <c r="G251" s="15"/>
    </row>
    <row r="252" spans="6:7" s="1" customFormat="1">
      <c r="F252" s="14"/>
      <c r="G252" s="15"/>
    </row>
    <row r="253" spans="6:7" s="1" customFormat="1">
      <c r="F253" s="14"/>
      <c r="G253" s="15"/>
    </row>
    <row r="254" spans="6:7" s="1" customFormat="1">
      <c r="F254" s="14"/>
      <c r="G254" s="15"/>
    </row>
    <row r="255" spans="6:7" s="1" customFormat="1">
      <c r="F255" s="14"/>
      <c r="G255" s="15"/>
    </row>
    <row r="256" spans="6:7" s="1" customFormat="1">
      <c r="F256" s="14"/>
      <c r="G256" s="15"/>
    </row>
    <row r="257" spans="6:7" s="1" customFormat="1">
      <c r="F257" s="14"/>
      <c r="G257" s="15"/>
    </row>
    <row r="258" spans="6:7" s="1" customFormat="1">
      <c r="F258" s="14"/>
      <c r="G258" s="15"/>
    </row>
    <row r="259" spans="6:7" s="1" customFormat="1">
      <c r="F259" s="14"/>
      <c r="G259" s="15"/>
    </row>
    <row r="260" spans="6:7" s="1" customFormat="1">
      <c r="F260" s="14"/>
      <c r="G260" s="15"/>
    </row>
    <row r="261" spans="6:7" s="1" customFormat="1">
      <c r="F261" s="14"/>
      <c r="G261" s="15"/>
    </row>
    <row r="262" spans="6:7" s="1" customFormat="1">
      <c r="F262" s="14"/>
      <c r="G262" s="15"/>
    </row>
    <row r="263" spans="6:7" s="1" customFormat="1">
      <c r="F263" s="14"/>
      <c r="G263" s="15"/>
    </row>
    <row r="264" spans="6:7" s="1" customFormat="1">
      <c r="F264" s="14"/>
      <c r="G264" s="15"/>
    </row>
    <row r="265" spans="6:7" s="1" customFormat="1">
      <c r="F265" s="14"/>
      <c r="G265" s="15"/>
    </row>
    <row r="266" spans="6:7" s="1" customFormat="1">
      <c r="F266" s="14"/>
      <c r="G266" s="15"/>
    </row>
    <row r="267" spans="6:7" s="1" customFormat="1">
      <c r="F267" s="14"/>
      <c r="G267" s="15"/>
    </row>
    <row r="268" spans="6:7" s="1" customFormat="1">
      <c r="F268" s="14"/>
      <c r="G268" s="15"/>
    </row>
    <row r="269" spans="6:7" s="1" customFormat="1">
      <c r="F269" s="14"/>
      <c r="G269" s="15"/>
    </row>
    <row r="270" spans="6:7" s="1" customFormat="1">
      <c r="F270" s="14"/>
      <c r="G270" s="15"/>
    </row>
    <row r="271" spans="6:7" s="1" customFormat="1">
      <c r="F271" s="14"/>
      <c r="G271" s="15"/>
    </row>
    <row r="272" spans="6:7" s="1" customFormat="1">
      <c r="F272" s="14"/>
      <c r="G272" s="15"/>
    </row>
    <row r="273" spans="6:7" s="1" customFormat="1">
      <c r="F273" s="14"/>
      <c r="G273" s="15"/>
    </row>
    <row r="274" spans="6:7" s="1" customFormat="1">
      <c r="F274" s="14"/>
      <c r="G274" s="15"/>
    </row>
    <row r="275" spans="6:7" s="1" customFormat="1">
      <c r="F275" s="14"/>
      <c r="G275" s="15"/>
    </row>
    <row r="276" spans="6:7" s="1" customFormat="1">
      <c r="F276" s="14"/>
      <c r="G276" s="15"/>
    </row>
    <row r="277" spans="6:7" s="1" customFormat="1">
      <c r="F277" s="14"/>
      <c r="G277" s="15"/>
    </row>
    <row r="278" spans="6:7" s="1" customFormat="1">
      <c r="F278" s="14"/>
      <c r="G278" s="15"/>
    </row>
    <row r="279" spans="6:7" s="1" customFormat="1">
      <c r="F279" s="14"/>
      <c r="G279" s="15"/>
    </row>
    <row r="280" spans="6:7" s="1" customFormat="1">
      <c r="F280" s="14"/>
      <c r="G280" s="15"/>
    </row>
    <row r="281" spans="6:7" s="1" customFormat="1">
      <c r="F281" s="14"/>
      <c r="G281" s="15"/>
    </row>
    <row r="282" spans="6:7" s="1" customFormat="1">
      <c r="F282" s="14"/>
      <c r="G282" s="15"/>
    </row>
    <row r="283" spans="6:7" s="1" customFormat="1">
      <c r="F283" s="14"/>
      <c r="G283" s="15"/>
    </row>
    <row r="284" spans="6:7" s="1" customFormat="1">
      <c r="F284" s="14"/>
      <c r="G284" s="15"/>
    </row>
    <row r="285" spans="6:7" s="1" customFormat="1">
      <c r="F285" s="14"/>
      <c r="G285" s="15"/>
    </row>
    <row r="286" spans="6:7" s="1" customFormat="1">
      <c r="F286" s="14"/>
      <c r="G286" s="15"/>
    </row>
    <row r="287" spans="6:7" s="1" customFormat="1">
      <c r="F287" s="14"/>
      <c r="G287" s="15"/>
    </row>
    <row r="288" spans="6:7" s="1" customFormat="1">
      <c r="F288" s="14"/>
      <c r="G288" s="15"/>
    </row>
    <row r="289" spans="6:7" s="1" customFormat="1">
      <c r="F289" s="14"/>
      <c r="G289" s="15"/>
    </row>
    <row r="290" spans="6:7" s="1" customFormat="1">
      <c r="F290" s="14"/>
      <c r="G290" s="15"/>
    </row>
    <row r="291" spans="6:7" s="1" customFormat="1">
      <c r="F291" s="14"/>
      <c r="G291" s="15"/>
    </row>
    <row r="292" spans="6:7" s="1" customFormat="1">
      <c r="F292" s="14"/>
      <c r="G292" s="15"/>
    </row>
    <row r="293" spans="6:7" s="1" customFormat="1">
      <c r="F293" s="14"/>
      <c r="G293" s="15"/>
    </row>
    <row r="294" spans="6:7" s="1" customFormat="1">
      <c r="F294" s="14"/>
      <c r="G294" s="15"/>
    </row>
    <row r="295" spans="6:7" s="1" customFormat="1">
      <c r="F295" s="14"/>
      <c r="G295" s="15"/>
    </row>
    <row r="296" spans="6:7" s="1" customFormat="1">
      <c r="F296" s="14"/>
      <c r="G296" s="15"/>
    </row>
    <row r="297" spans="6:7" s="1" customFormat="1">
      <c r="F297" s="14"/>
      <c r="G297" s="15"/>
    </row>
    <row r="298" spans="6:7" s="1" customFormat="1">
      <c r="F298" s="14"/>
      <c r="G298" s="15"/>
    </row>
    <row r="299" spans="6:7" s="1" customFormat="1">
      <c r="F299" s="14"/>
      <c r="G299" s="15"/>
    </row>
    <row r="300" spans="6:7" s="1" customFormat="1">
      <c r="F300" s="14"/>
      <c r="G300" s="15"/>
    </row>
    <row r="301" spans="6:7" s="1" customFormat="1">
      <c r="F301" s="14"/>
      <c r="G301" s="15"/>
    </row>
    <row r="302" spans="6:7" s="1" customFormat="1">
      <c r="F302" s="14"/>
      <c r="G302" s="15"/>
    </row>
    <row r="303" spans="6:7" s="1" customFormat="1">
      <c r="F303" s="14"/>
      <c r="G303" s="15"/>
    </row>
    <row r="304" spans="6:7" s="1" customFormat="1">
      <c r="F304" s="14"/>
      <c r="G304" s="15"/>
    </row>
    <row r="305" spans="6:7" s="1" customFormat="1">
      <c r="F305" s="14"/>
      <c r="G305" s="15"/>
    </row>
    <row r="306" spans="6:7" s="1" customFormat="1">
      <c r="F306" s="14"/>
      <c r="G306" s="15"/>
    </row>
    <row r="307" spans="6:7" s="1" customFormat="1">
      <c r="F307" s="14"/>
      <c r="G307" s="15"/>
    </row>
    <row r="308" spans="6:7" s="1" customFormat="1">
      <c r="F308" s="14"/>
      <c r="G308" s="15"/>
    </row>
    <row r="309" spans="6:7" s="1" customFormat="1">
      <c r="F309" s="14"/>
      <c r="G309" s="15"/>
    </row>
    <row r="310" spans="6:7" s="1" customFormat="1">
      <c r="F310" s="14"/>
      <c r="G310" s="15"/>
    </row>
    <row r="311" spans="6:7" s="1" customFormat="1">
      <c r="F311" s="14"/>
      <c r="G311" s="15"/>
    </row>
    <row r="312" spans="6:7" s="1" customFormat="1">
      <c r="F312" s="14"/>
      <c r="G312" s="15"/>
    </row>
    <row r="313" spans="6:7" s="1" customFormat="1">
      <c r="F313" s="14"/>
      <c r="G313" s="15"/>
    </row>
    <row r="314" spans="6:7" s="1" customFormat="1">
      <c r="F314" s="14"/>
      <c r="G314" s="15"/>
    </row>
    <row r="315" spans="6:7" s="1" customFormat="1">
      <c r="F315" s="14"/>
      <c r="G315" s="15"/>
    </row>
    <row r="316" spans="6:7" s="1" customFormat="1">
      <c r="F316" s="14"/>
      <c r="G316" s="15"/>
    </row>
    <row r="317" spans="6:7" s="1" customFormat="1">
      <c r="F317" s="14"/>
      <c r="G317" s="15"/>
    </row>
    <row r="318" spans="6:7" s="1" customFormat="1">
      <c r="F318" s="14"/>
      <c r="G318" s="15"/>
    </row>
    <row r="319" spans="6:7" s="1" customFormat="1">
      <c r="F319" s="14"/>
      <c r="G319" s="15"/>
    </row>
    <row r="320" spans="6:7" s="1" customFormat="1">
      <c r="F320" s="14"/>
      <c r="G320" s="15"/>
    </row>
    <row r="321" spans="6:7" s="1" customFormat="1">
      <c r="F321" s="14"/>
      <c r="G321" s="15"/>
    </row>
    <row r="322" spans="6:7" s="1" customFormat="1">
      <c r="F322" s="14"/>
      <c r="G322" s="15"/>
    </row>
    <row r="323" spans="6:7" s="1" customFormat="1">
      <c r="F323" s="14"/>
      <c r="G323" s="15"/>
    </row>
    <row r="324" spans="6:7" s="1" customFormat="1">
      <c r="F324" s="14"/>
      <c r="G324" s="15"/>
    </row>
    <row r="325" spans="6:7" s="1" customFormat="1">
      <c r="F325" s="14"/>
      <c r="G325" s="15"/>
    </row>
    <row r="326" spans="6:7" s="1" customFormat="1">
      <c r="F326" s="14"/>
      <c r="G326" s="15"/>
    </row>
    <row r="327" spans="6:7" s="1" customFormat="1">
      <c r="F327" s="14"/>
      <c r="G327" s="15"/>
    </row>
    <row r="328" spans="6:7" s="1" customFormat="1">
      <c r="F328" s="14"/>
      <c r="G328" s="15"/>
    </row>
    <row r="329" spans="6:7" s="1" customFormat="1">
      <c r="F329" s="14"/>
      <c r="G329" s="15"/>
    </row>
    <row r="330" spans="6:7" s="1" customFormat="1">
      <c r="F330" s="14"/>
      <c r="G330" s="15"/>
    </row>
    <row r="331" spans="6:7" s="1" customFormat="1">
      <c r="F331" s="14"/>
      <c r="G331" s="15"/>
    </row>
    <row r="332" spans="6:7" s="1" customFormat="1">
      <c r="F332" s="14"/>
      <c r="G332" s="15"/>
    </row>
    <row r="333" spans="6:7" s="1" customFormat="1">
      <c r="F333" s="14"/>
      <c r="G333" s="15"/>
    </row>
    <row r="334" spans="6:7" s="1" customFormat="1">
      <c r="F334" s="14"/>
      <c r="G334" s="15"/>
    </row>
    <row r="335" spans="6:7" s="1" customFormat="1">
      <c r="F335" s="14"/>
      <c r="G335" s="15"/>
    </row>
    <row r="336" spans="6:7" s="1" customFormat="1">
      <c r="F336" s="14"/>
      <c r="G336" s="15"/>
    </row>
    <row r="337" spans="6:7" s="1" customFormat="1">
      <c r="F337" s="14"/>
      <c r="G337" s="15"/>
    </row>
    <row r="338" spans="6:7" s="1" customFormat="1">
      <c r="F338" s="14"/>
      <c r="G338" s="15"/>
    </row>
    <row r="339" spans="6:7" s="1" customFormat="1">
      <c r="F339" s="14"/>
      <c r="G339" s="15"/>
    </row>
    <row r="340" spans="6:7" s="1" customFormat="1">
      <c r="F340" s="14"/>
      <c r="G340" s="15"/>
    </row>
    <row r="341" spans="6:7" s="1" customFormat="1">
      <c r="F341" s="14"/>
      <c r="G341" s="15"/>
    </row>
    <row r="342" spans="6:7" s="1" customFormat="1">
      <c r="F342" s="14"/>
      <c r="G342" s="15"/>
    </row>
    <row r="343" spans="6:7" s="1" customFormat="1">
      <c r="F343" s="14"/>
      <c r="G343" s="15"/>
    </row>
    <row r="344" spans="6:7" s="1" customFormat="1">
      <c r="F344" s="14"/>
      <c r="G344" s="15"/>
    </row>
    <row r="345" spans="6:7" s="1" customFormat="1">
      <c r="F345" s="14"/>
      <c r="G345" s="15"/>
    </row>
    <row r="346" spans="6:7" s="1" customFormat="1">
      <c r="F346" s="14"/>
      <c r="G346" s="15"/>
    </row>
    <row r="347" spans="6:7" s="1" customFormat="1">
      <c r="F347" s="14"/>
      <c r="G347" s="15"/>
    </row>
    <row r="348" spans="6:7" s="1" customFormat="1">
      <c r="F348" s="14"/>
      <c r="G348" s="15"/>
    </row>
    <row r="349" spans="6:7" s="1" customFormat="1">
      <c r="F349" s="14"/>
      <c r="G349" s="15"/>
    </row>
    <row r="350" spans="6:7" s="1" customFormat="1">
      <c r="F350" s="14"/>
      <c r="G350" s="15"/>
    </row>
    <row r="351" spans="6:7" s="1" customFormat="1">
      <c r="F351" s="14"/>
      <c r="G351" s="15"/>
    </row>
    <row r="352" spans="6:7" s="1" customFormat="1">
      <c r="F352" s="14"/>
      <c r="G352" s="15"/>
    </row>
    <row r="353" spans="6:7" s="1" customFormat="1">
      <c r="F353" s="14"/>
      <c r="G353" s="15"/>
    </row>
    <row r="354" spans="6:7" s="1" customFormat="1">
      <c r="F354" s="14"/>
      <c r="G354" s="15"/>
    </row>
    <row r="355" spans="6:7" s="1" customFormat="1">
      <c r="F355" s="14"/>
      <c r="G355" s="15"/>
    </row>
    <row r="356" spans="6:7" s="1" customFormat="1">
      <c r="F356" s="14"/>
      <c r="G356" s="15"/>
    </row>
    <row r="357" spans="6:7" s="1" customFormat="1">
      <c r="F357" s="14"/>
      <c r="G357" s="15"/>
    </row>
    <row r="358" spans="6:7" s="1" customFormat="1">
      <c r="F358" s="14"/>
      <c r="G358" s="15"/>
    </row>
    <row r="359" spans="6:7" s="1" customFormat="1">
      <c r="F359" s="14"/>
      <c r="G359" s="15"/>
    </row>
    <row r="360" spans="6:7" s="1" customFormat="1">
      <c r="F360" s="14"/>
      <c r="G360" s="15"/>
    </row>
    <row r="361" spans="6:7" s="1" customFormat="1">
      <c r="F361" s="14"/>
      <c r="G361" s="15"/>
    </row>
    <row r="362" spans="6:7" s="1" customFormat="1">
      <c r="F362" s="14"/>
      <c r="G362" s="15"/>
    </row>
    <row r="363" spans="6:7" s="1" customFormat="1">
      <c r="F363" s="14"/>
      <c r="G363" s="15"/>
    </row>
    <row r="364" spans="6:7" s="1" customFormat="1">
      <c r="F364" s="14"/>
      <c r="G364" s="15"/>
    </row>
    <row r="365" spans="6:7" s="1" customFormat="1">
      <c r="F365" s="14"/>
      <c r="G365" s="15"/>
    </row>
    <row r="366" spans="6:7" s="1" customFormat="1">
      <c r="F366" s="14"/>
      <c r="G366" s="15"/>
    </row>
    <row r="367" spans="6:7" s="1" customFormat="1">
      <c r="F367" s="14"/>
      <c r="G367" s="15"/>
    </row>
    <row r="368" spans="6:7" s="1" customFormat="1">
      <c r="F368" s="14"/>
      <c r="G368" s="15"/>
    </row>
    <row r="369" spans="6:7" s="1" customFormat="1">
      <c r="F369" s="14"/>
      <c r="G369" s="15"/>
    </row>
    <row r="370" spans="6:7" s="1" customFormat="1">
      <c r="F370" s="14"/>
      <c r="G370" s="15"/>
    </row>
    <row r="371" spans="6:7" s="1" customFormat="1">
      <c r="F371" s="14"/>
      <c r="G371" s="15"/>
    </row>
    <row r="372" spans="6:7" s="1" customFormat="1">
      <c r="F372" s="14"/>
      <c r="G372" s="15"/>
    </row>
    <row r="373" spans="6:7" s="1" customFormat="1">
      <c r="F373" s="14"/>
      <c r="G373" s="15"/>
    </row>
    <row r="374" spans="6:7" s="1" customFormat="1">
      <c r="F374" s="14"/>
      <c r="G374" s="15"/>
    </row>
    <row r="375" spans="6:7" s="1" customFormat="1">
      <c r="F375" s="14"/>
      <c r="G375" s="15"/>
    </row>
    <row r="376" spans="6:7" s="1" customFormat="1">
      <c r="F376" s="14"/>
      <c r="G376" s="15"/>
    </row>
    <row r="377" spans="6:7" s="1" customFormat="1">
      <c r="F377" s="14"/>
      <c r="G377" s="15"/>
    </row>
    <row r="378" spans="6:7" s="1" customFormat="1">
      <c r="F378" s="14"/>
      <c r="G378" s="15"/>
    </row>
    <row r="379" spans="6:7" s="1" customFormat="1">
      <c r="F379" s="14"/>
      <c r="G379" s="15"/>
    </row>
    <row r="380" spans="6:7" s="1" customFormat="1">
      <c r="F380" s="14"/>
      <c r="G380" s="15"/>
    </row>
    <row r="381" spans="6:7" s="1" customFormat="1">
      <c r="F381" s="14"/>
      <c r="G381" s="15"/>
    </row>
    <row r="382" spans="6:7" s="1" customFormat="1">
      <c r="F382" s="14"/>
      <c r="G382" s="15"/>
    </row>
    <row r="383" spans="6:7" s="1" customFormat="1">
      <c r="F383" s="14"/>
      <c r="G383" s="15"/>
    </row>
    <row r="384" spans="6:7" s="1" customFormat="1">
      <c r="F384" s="14"/>
      <c r="G384" s="15"/>
    </row>
    <row r="385" spans="6:7" s="1" customFormat="1">
      <c r="F385" s="14"/>
      <c r="G385" s="15"/>
    </row>
    <row r="386" spans="6:7" s="1" customFormat="1">
      <c r="F386" s="14"/>
      <c r="G386" s="15"/>
    </row>
    <row r="387" spans="6:7" s="1" customFormat="1">
      <c r="F387" s="14"/>
      <c r="G387" s="15"/>
    </row>
    <row r="388" spans="6:7" s="1" customFormat="1">
      <c r="F388" s="14"/>
      <c r="G388" s="15"/>
    </row>
    <row r="389" spans="6:7" s="1" customFormat="1">
      <c r="F389" s="14"/>
      <c r="G389" s="15"/>
    </row>
    <row r="390" spans="6:7" s="1" customFormat="1">
      <c r="F390" s="14"/>
      <c r="G390" s="15"/>
    </row>
    <row r="391" spans="6:7" s="1" customFormat="1">
      <c r="F391" s="14"/>
      <c r="G391" s="15"/>
    </row>
    <row r="392" spans="6:7" s="1" customFormat="1">
      <c r="F392" s="14"/>
      <c r="G392" s="15"/>
    </row>
    <row r="393" spans="6:7" s="1" customFormat="1">
      <c r="F393" s="14"/>
      <c r="G393" s="15"/>
    </row>
    <row r="394" spans="6:7" s="1" customFormat="1">
      <c r="F394" s="14"/>
      <c r="G394" s="15"/>
    </row>
    <row r="395" spans="6:7" s="1" customFormat="1">
      <c r="F395" s="14"/>
      <c r="G395" s="15"/>
    </row>
    <row r="396" spans="6:7" s="1" customFormat="1">
      <c r="F396" s="14"/>
      <c r="G396" s="15"/>
    </row>
    <row r="397" spans="6:7" s="1" customFormat="1">
      <c r="F397" s="14"/>
      <c r="G397" s="15"/>
    </row>
    <row r="398" spans="6:7" s="1" customFormat="1">
      <c r="F398" s="14"/>
      <c r="G398" s="15"/>
    </row>
    <row r="399" spans="6:7" s="1" customFormat="1">
      <c r="F399" s="14"/>
      <c r="G399" s="15"/>
    </row>
    <row r="400" spans="6:7" s="1" customFormat="1">
      <c r="F400" s="14"/>
      <c r="G400" s="15"/>
    </row>
    <row r="401" spans="6:7" s="1" customFormat="1">
      <c r="F401" s="14"/>
      <c r="G401" s="15"/>
    </row>
    <row r="402" spans="6:7" s="1" customFormat="1">
      <c r="F402" s="14"/>
      <c r="G402" s="15"/>
    </row>
    <row r="403" spans="6:7" s="1" customFormat="1">
      <c r="F403" s="14"/>
      <c r="G403" s="15"/>
    </row>
    <row r="404" spans="6:7" s="1" customFormat="1">
      <c r="F404" s="14"/>
      <c r="G404" s="15"/>
    </row>
    <row r="405" spans="6:7" s="1" customFormat="1">
      <c r="F405" s="14"/>
      <c r="G405" s="15"/>
    </row>
    <row r="406" spans="6:7" s="1" customFormat="1">
      <c r="F406" s="14"/>
      <c r="G406" s="15"/>
    </row>
    <row r="407" spans="6:7" s="1" customFormat="1">
      <c r="F407" s="14"/>
      <c r="G407" s="15"/>
    </row>
    <row r="408" spans="6:7" s="1" customFormat="1">
      <c r="F408" s="14"/>
      <c r="G408" s="15"/>
    </row>
    <row r="409" spans="6:7" s="1" customFormat="1">
      <c r="F409" s="14"/>
      <c r="G409" s="15"/>
    </row>
    <row r="410" spans="6:7" s="1" customFormat="1">
      <c r="F410" s="14"/>
      <c r="G410" s="15"/>
    </row>
    <row r="411" spans="6:7" s="1" customFormat="1">
      <c r="F411" s="14"/>
      <c r="G411" s="15"/>
    </row>
    <row r="412" spans="6:7" s="1" customFormat="1">
      <c r="F412" s="14"/>
      <c r="G412" s="15"/>
    </row>
    <row r="413" spans="6:7" s="1" customFormat="1">
      <c r="F413" s="14"/>
      <c r="G413" s="15"/>
    </row>
    <row r="414" spans="6:7" s="1" customFormat="1">
      <c r="F414" s="14"/>
      <c r="G414" s="15"/>
    </row>
    <row r="415" spans="6:7" s="1" customFormat="1">
      <c r="F415" s="14"/>
      <c r="G415" s="15"/>
    </row>
    <row r="416" spans="6:7" s="1" customFormat="1">
      <c r="F416" s="14"/>
      <c r="G416" s="15"/>
    </row>
    <row r="417" spans="6:7" s="1" customFormat="1">
      <c r="F417" s="14"/>
      <c r="G417" s="15"/>
    </row>
    <row r="418" spans="6:7" s="1" customFormat="1">
      <c r="F418" s="14"/>
      <c r="G418" s="15"/>
    </row>
    <row r="419" spans="6:7" s="1" customFormat="1">
      <c r="F419" s="14"/>
      <c r="G419" s="15"/>
    </row>
    <row r="420" spans="6:7" s="1" customFormat="1">
      <c r="F420" s="14"/>
      <c r="G420" s="15"/>
    </row>
    <row r="421" spans="6:7" s="1" customFormat="1">
      <c r="F421" s="14"/>
      <c r="G421" s="15"/>
    </row>
    <row r="422" spans="6:7" s="1" customFormat="1">
      <c r="F422" s="14"/>
      <c r="G422" s="15"/>
    </row>
    <row r="423" spans="6:7" s="1" customFormat="1">
      <c r="F423" s="14"/>
      <c r="G423" s="15"/>
    </row>
    <row r="424" spans="6:7" s="1" customFormat="1">
      <c r="F424" s="14"/>
      <c r="G424" s="15"/>
    </row>
    <row r="425" spans="6:7" s="1" customFormat="1">
      <c r="F425" s="14"/>
      <c r="G425" s="15"/>
    </row>
    <row r="426" spans="6:7" s="1" customFormat="1">
      <c r="F426" s="14"/>
      <c r="G426" s="15"/>
    </row>
    <row r="427" spans="6:7" s="1" customFormat="1">
      <c r="F427" s="14"/>
      <c r="G427" s="15"/>
    </row>
    <row r="428" spans="6:7" s="1" customFormat="1">
      <c r="F428" s="14"/>
      <c r="G428" s="15"/>
    </row>
    <row r="429" spans="6:7" s="1" customFormat="1">
      <c r="F429" s="14"/>
      <c r="G429" s="15"/>
    </row>
    <row r="430" spans="6:7" s="1" customFormat="1">
      <c r="F430" s="14"/>
      <c r="G430" s="15"/>
    </row>
    <row r="431" spans="6:7" s="1" customFormat="1">
      <c r="G431" s="15"/>
    </row>
    <row r="432" spans="6:7" s="1" customFormat="1">
      <c r="G432" s="15"/>
    </row>
    <row r="433" spans="6:7" s="1" customFormat="1">
      <c r="G433" s="15"/>
    </row>
    <row r="434" spans="6:7" s="1" customFormat="1">
      <c r="G434" s="15"/>
    </row>
    <row r="435" spans="6:7" s="1" customFormat="1">
      <c r="F435" s="14"/>
      <c r="G435" s="15"/>
    </row>
    <row r="436" spans="6:7" s="1" customFormat="1">
      <c r="F436" s="14"/>
      <c r="G436" s="15"/>
    </row>
    <row r="437" spans="6:7" s="1" customFormat="1">
      <c r="F437" s="14"/>
      <c r="G437" s="15"/>
    </row>
    <row r="438" spans="6:7" s="1" customFormat="1">
      <c r="F438" s="14"/>
      <c r="G438" s="15"/>
    </row>
    <row r="439" spans="6:7" s="1" customFormat="1">
      <c r="F439" s="14"/>
      <c r="G439" s="15"/>
    </row>
    <row r="440" spans="6:7" s="1" customFormat="1">
      <c r="F440" s="14"/>
      <c r="G440" s="15"/>
    </row>
    <row r="441" spans="6:7" s="1" customFormat="1">
      <c r="F441" s="14"/>
      <c r="G441" s="15"/>
    </row>
    <row r="442" spans="6:7" s="1" customFormat="1">
      <c r="F442" s="14"/>
      <c r="G442" s="15"/>
    </row>
    <row r="443" spans="6:7" s="1" customFormat="1">
      <c r="F443" s="14"/>
      <c r="G443" s="15"/>
    </row>
    <row r="444" spans="6:7" s="1" customFormat="1">
      <c r="F444" s="14"/>
      <c r="G444" s="15"/>
    </row>
    <row r="445" spans="6:7" s="1" customFormat="1">
      <c r="F445" s="14"/>
      <c r="G445" s="15"/>
    </row>
    <row r="446" spans="6:7" s="1" customFormat="1">
      <c r="F446" s="14"/>
      <c r="G446" s="15"/>
    </row>
    <row r="447" spans="6:7" s="1" customFormat="1">
      <c r="F447" s="14"/>
      <c r="G447" s="15"/>
    </row>
    <row r="448" spans="6:7" s="1" customFormat="1">
      <c r="F448" s="14"/>
      <c r="G448" s="15"/>
    </row>
    <row r="449" spans="6:7" s="1" customFormat="1">
      <c r="F449" s="14"/>
      <c r="G449" s="15"/>
    </row>
    <row r="450" spans="6:7" s="1" customFormat="1">
      <c r="F450" s="14"/>
      <c r="G450" s="15"/>
    </row>
    <row r="451" spans="6:7" s="1" customFormat="1">
      <c r="F451" s="14"/>
      <c r="G451" s="15"/>
    </row>
    <row r="452" spans="6:7" s="1" customFormat="1">
      <c r="F452" s="14"/>
      <c r="G452" s="15"/>
    </row>
    <row r="453" spans="6:7" s="1" customFormat="1">
      <c r="F453" s="14"/>
      <c r="G453" s="15"/>
    </row>
    <row r="454" spans="6:7" s="1" customFormat="1">
      <c r="F454" s="14"/>
      <c r="G454" s="15"/>
    </row>
    <row r="455" spans="6:7" s="1" customFormat="1">
      <c r="F455" s="14"/>
      <c r="G455" s="15"/>
    </row>
    <row r="456" spans="6:7" s="1" customFormat="1">
      <c r="F456" s="14"/>
      <c r="G456" s="15"/>
    </row>
    <row r="457" spans="6:7" s="1" customFormat="1">
      <c r="F457" s="14"/>
      <c r="G457" s="15"/>
    </row>
    <row r="458" spans="6:7" s="1" customFormat="1">
      <c r="F458" s="14"/>
      <c r="G458" s="15"/>
    </row>
    <row r="459" spans="6:7" s="1" customFormat="1">
      <c r="F459" s="14"/>
      <c r="G459" s="15"/>
    </row>
    <row r="460" spans="6:7" s="1" customFormat="1">
      <c r="F460" s="14"/>
      <c r="G460" s="15"/>
    </row>
    <row r="461" spans="6:7" s="1" customFormat="1">
      <c r="F461" s="14"/>
      <c r="G461" s="15"/>
    </row>
    <row r="462" spans="6:7" s="1" customFormat="1">
      <c r="F462" s="14"/>
      <c r="G462" s="15"/>
    </row>
    <row r="463" spans="6:7" s="1" customFormat="1">
      <c r="F463" s="14"/>
      <c r="G463" s="15"/>
    </row>
    <row r="464" spans="6:7" s="1" customFormat="1">
      <c r="F464" s="14"/>
      <c r="G464" s="15"/>
    </row>
    <row r="465" spans="6:7" s="1" customFormat="1">
      <c r="F465" s="14"/>
      <c r="G465" s="15"/>
    </row>
    <row r="466" spans="6:7" s="1" customFormat="1">
      <c r="F466" s="14"/>
      <c r="G466" s="15"/>
    </row>
    <row r="467" spans="6:7" s="1" customFormat="1">
      <c r="F467" s="14"/>
      <c r="G467" s="15"/>
    </row>
    <row r="468" spans="6:7" s="1" customFormat="1">
      <c r="F468" s="14"/>
      <c r="G468" s="15"/>
    </row>
    <row r="469" spans="6:7" s="1" customFormat="1">
      <c r="F469" s="14"/>
      <c r="G469" s="15"/>
    </row>
    <row r="470" spans="6:7" s="1" customFormat="1">
      <c r="F470" s="14"/>
      <c r="G470" s="15"/>
    </row>
    <row r="471" spans="6:7" s="1" customFormat="1">
      <c r="F471" s="14"/>
      <c r="G471" s="15"/>
    </row>
    <row r="472" spans="6:7" s="1" customFormat="1">
      <c r="F472" s="14"/>
      <c r="G472" s="15"/>
    </row>
    <row r="473" spans="6:7" s="1" customFormat="1">
      <c r="F473" s="14"/>
      <c r="G473" s="15"/>
    </row>
    <row r="474" spans="6:7" s="1" customFormat="1">
      <c r="F474" s="14"/>
      <c r="G474" s="15"/>
    </row>
    <row r="475" spans="6:7" s="1" customFormat="1">
      <c r="F475" s="14"/>
      <c r="G475" s="15"/>
    </row>
    <row r="476" spans="6:7" s="1" customFormat="1">
      <c r="F476" s="14"/>
      <c r="G476" s="15"/>
    </row>
    <row r="477" spans="6:7" s="1" customFormat="1">
      <c r="F477" s="14"/>
      <c r="G477" s="15"/>
    </row>
    <row r="478" spans="6:7" s="1" customFormat="1">
      <c r="F478" s="14"/>
      <c r="G478" s="15"/>
    </row>
    <row r="479" spans="6:7" s="1" customFormat="1">
      <c r="F479" s="14"/>
      <c r="G479" s="15"/>
    </row>
    <row r="480" spans="6:7" s="1" customFormat="1">
      <c r="F480" s="14"/>
      <c r="G480" s="15"/>
    </row>
    <row r="481" spans="6:7" s="1" customFormat="1">
      <c r="F481" s="14"/>
      <c r="G481" s="15"/>
    </row>
    <row r="482" spans="6:7" s="1" customFormat="1" ht="15" customHeight="1">
      <c r="F482" s="14"/>
      <c r="G482" s="15"/>
    </row>
    <row r="483" spans="6:7" s="1" customFormat="1">
      <c r="F483" s="14"/>
      <c r="G483" s="15"/>
    </row>
    <row r="484" spans="6:7" s="1" customFormat="1">
      <c r="F484" s="14"/>
      <c r="G484" s="15"/>
    </row>
    <row r="485" spans="6:7" s="1" customFormat="1">
      <c r="F485" s="14"/>
      <c r="G485" s="15"/>
    </row>
    <row r="486" spans="6:7" s="1" customFormat="1">
      <c r="F486" s="14"/>
      <c r="G486" s="15"/>
    </row>
    <row r="487" spans="6:7" s="1" customFormat="1">
      <c r="F487" s="14"/>
      <c r="G487" s="15"/>
    </row>
    <row r="488" spans="6:7" s="1" customFormat="1">
      <c r="F488" s="14"/>
      <c r="G488" s="15"/>
    </row>
    <row r="489" spans="6:7" s="1" customFormat="1">
      <c r="F489" s="14"/>
      <c r="G489" s="15"/>
    </row>
    <row r="490" spans="6:7" s="1" customFormat="1">
      <c r="F490" s="14"/>
      <c r="G490" s="15"/>
    </row>
    <row r="491" spans="6:7" s="1" customFormat="1">
      <c r="F491" s="14"/>
      <c r="G491" s="15"/>
    </row>
    <row r="492" spans="6:7" s="1" customFormat="1">
      <c r="F492" s="14"/>
      <c r="G492" s="15"/>
    </row>
    <row r="493" spans="6:7" s="1" customFormat="1">
      <c r="F493" s="14"/>
      <c r="G493" s="15"/>
    </row>
    <row r="494" spans="6:7" s="1" customFormat="1">
      <c r="F494" s="14"/>
      <c r="G494" s="15"/>
    </row>
    <row r="495" spans="6:7" s="1" customFormat="1">
      <c r="F495" s="14"/>
      <c r="G495" s="15"/>
    </row>
    <row r="496" spans="6:7" s="1" customFormat="1">
      <c r="F496" s="14"/>
      <c r="G496" s="15"/>
    </row>
    <row r="497" spans="6:7" s="1" customFormat="1">
      <c r="F497" s="14"/>
      <c r="G497" s="15"/>
    </row>
    <row r="498" spans="6:7" s="1" customFormat="1">
      <c r="F498" s="14"/>
      <c r="G498" s="15"/>
    </row>
    <row r="499" spans="6:7" s="1" customFormat="1">
      <c r="F499" s="14"/>
      <c r="G499" s="15"/>
    </row>
    <row r="500" spans="6:7" s="1" customFormat="1">
      <c r="F500" s="14"/>
      <c r="G500" s="15"/>
    </row>
    <row r="501" spans="6:7" s="1" customFormat="1">
      <c r="F501" s="14"/>
      <c r="G501" s="15"/>
    </row>
    <row r="502" spans="6:7" s="1" customFormat="1">
      <c r="F502" s="14"/>
      <c r="G502" s="15"/>
    </row>
    <row r="503" spans="6:7" s="1" customFormat="1">
      <c r="F503" s="14"/>
      <c r="G503" s="15"/>
    </row>
    <row r="504" spans="6:7" s="1" customFormat="1">
      <c r="F504" s="14"/>
      <c r="G504" s="15"/>
    </row>
    <row r="505" spans="6:7" s="1" customFormat="1">
      <c r="F505" s="14"/>
      <c r="G505" s="15"/>
    </row>
    <row r="506" spans="6:7" s="1" customFormat="1">
      <c r="F506" s="14"/>
      <c r="G506" s="15"/>
    </row>
    <row r="507" spans="6:7" s="1" customFormat="1">
      <c r="F507" s="14"/>
      <c r="G507" s="15"/>
    </row>
    <row r="508" spans="6:7" s="1" customFormat="1">
      <c r="F508" s="14"/>
      <c r="G508" s="15"/>
    </row>
    <row r="509" spans="6:7" s="1" customFormat="1">
      <c r="F509" s="14"/>
      <c r="G509" s="15"/>
    </row>
    <row r="510" spans="6:7" s="1" customFormat="1">
      <c r="F510" s="14"/>
      <c r="G510" s="15"/>
    </row>
    <row r="511" spans="6:7" s="1" customFormat="1">
      <c r="F511" s="14"/>
      <c r="G511" s="15"/>
    </row>
    <row r="512" spans="6:7" s="1" customFormat="1">
      <c r="F512" s="14"/>
      <c r="G512" s="15"/>
    </row>
    <row r="513" spans="6:7" s="1" customFormat="1">
      <c r="F513" s="14"/>
      <c r="G513" s="15"/>
    </row>
    <row r="514" spans="6:7" s="1" customFormat="1">
      <c r="F514" s="14"/>
      <c r="G514" s="15"/>
    </row>
    <row r="515" spans="6:7" s="1" customFormat="1">
      <c r="F515" s="14"/>
      <c r="G515" s="15"/>
    </row>
    <row r="516" spans="6:7" s="1" customFormat="1">
      <c r="F516" s="14"/>
      <c r="G516" s="15"/>
    </row>
    <row r="517" spans="6:7" s="1" customFormat="1">
      <c r="F517" s="14"/>
      <c r="G517" s="15"/>
    </row>
    <row r="518" spans="6:7" s="1" customFormat="1">
      <c r="F518" s="14"/>
      <c r="G518" s="15"/>
    </row>
    <row r="519" spans="6:7" s="1" customFormat="1">
      <c r="F519" s="14"/>
      <c r="G519" s="15"/>
    </row>
    <row r="520" spans="6:7" s="1" customFormat="1">
      <c r="F520" s="14"/>
      <c r="G520" s="15"/>
    </row>
    <row r="521" spans="6:7" s="1" customFormat="1">
      <c r="F521" s="14"/>
      <c r="G521" s="15"/>
    </row>
    <row r="522" spans="6:7" s="1" customFormat="1">
      <c r="F522" s="14"/>
      <c r="G522" s="15"/>
    </row>
    <row r="523" spans="6:7" s="1" customFormat="1">
      <c r="F523" s="14"/>
      <c r="G523" s="15"/>
    </row>
    <row r="524" spans="6:7" s="1" customFormat="1">
      <c r="F524" s="14"/>
      <c r="G524" s="15"/>
    </row>
    <row r="525" spans="6:7" s="1" customFormat="1">
      <c r="G525" s="15"/>
    </row>
    <row r="526" spans="6:7" s="1" customFormat="1">
      <c r="G526" s="15"/>
    </row>
    <row r="527" spans="6:7" s="1" customFormat="1">
      <c r="G527" s="15"/>
    </row>
    <row r="528" spans="6:7" s="1" customFormat="1">
      <c r="G528" s="15"/>
    </row>
    <row r="529" spans="6:7" s="1" customFormat="1">
      <c r="G529" s="15"/>
    </row>
    <row r="530" spans="6:7" s="1" customFormat="1">
      <c r="G530" s="15"/>
    </row>
    <row r="531" spans="6:7" s="1" customFormat="1">
      <c r="F531" s="14"/>
      <c r="G531" s="15"/>
    </row>
    <row r="532" spans="6:7" s="1" customFormat="1">
      <c r="F532" s="14"/>
      <c r="G532" s="15"/>
    </row>
    <row r="533" spans="6:7" s="1" customFormat="1">
      <c r="F533" s="14"/>
      <c r="G533" s="15"/>
    </row>
    <row r="534" spans="6:7" s="1" customFormat="1">
      <c r="F534" s="14"/>
      <c r="G534" s="15"/>
    </row>
    <row r="535" spans="6:7" s="1" customFormat="1">
      <c r="F535" s="14"/>
      <c r="G535" s="15"/>
    </row>
    <row r="536" spans="6:7" s="1" customFormat="1">
      <c r="F536" s="14"/>
      <c r="G536" s="15"/>
    </row>
    <row r="537" spans="6:7" s="1" customFormat="1">
      <c r="F537" s="14"/>
      <c r="G537" s="15"/>
    </row>
    <row r="538" spans="6:7" s="1" customFormat="1">
      <c r="F538" s="14"/>
      <c r="G538" s="15"/>
    </row>
    <row r="539" spans="6:7" s="1" customFormat="1">
      <c r="F539" s="14"/>
      <c r="G539" s="15"/>
    </row>
    <row r="540" spans="6:7" s="1" customFormat="1">
      <c r="F540" s="14"/>
      <c r="G540" s="15"/>
    </row>
    <row r="541" spans="6:7" s="1" customFormat="1">
      <c r="F541" s="14"/>
      <c r="G541" s="15"/>
    </row>
    <row r="542" spans="6:7" s="1" customFormat="1">
      <c r="F542" s="14"/>
      <c r="G542" s="15"/>
    </row>
    <row r="543" spans="6:7" s="1" customFormat="1">
      <c r="F543" s="14"/>
      <c r="G543" s="15"/>
    </row>
    <row r="544" spans="6:7" s="1" customFormat="1">
      <c r="F544" s="14"/>
      <c r="G544" s="15"/>
    </row>
    <row r="545" spans="6:7" s="1" customFormat="1">
      <c r="F545" s="14"/>
      <c r="G545" s="15"/>
    </row>
    <row r="546" spans="6:7" s="1" customFormat="1">
      <c r="F546" s="14"/>
      <c r="G546" s="15"/>
    </row>
    <row r="547" spans="6:7" s="1" customFormat="1">
      <c r="F547" s="14"/>
      <c r="G547" s="15"/>
    </row>
    <row r="548" spans="6:7" s="1" customFormat="1">
      <c r="F548" s="14"/>
      <c r="G548" s="15"/>
    </row>
    <row r="549" spans="6:7" s="1" customFormat="1">
      <c r="F549" s="14"/>
      <c r="G549" s="15"/>
    </row>
    <row r="550" spans="6:7" s="1" customFormat="1">
      <c r="F550" s="14"/>
      <c r="G550" s="15"/>
    </row>
    <row r="551" spans="6:7" s="1" customFormat="1">
      <c r="F551" s="14"/>
      <c r="G551" s="15"/>
    </row>
    <row r="552" spans="6:7" s="1" customFormat="1">
      <c r="F552" s="14"/>
      <c r="G552" s="15"/>
    </row>
    <row r="553" spans="6:7" s="1" customFormat="1">
      <c r="F553" s="14"/>
      <c r="G553" s="15"/>
    </row>
    <row r="554" spans="6:7" s="1" customFormat="1">
      <c r="F554" s="14"/>
      <c r="G554" s="15"/>
    </row>
    <row r="555" spans="6:7" s="1" customFormat="1">
      <c r="F555" s="14"/>
      <c r="G555" s="15"/>
    </row>
    <row r="556" spans="6:7" s="1" customFormat="1">
      <c r="F556" s="14"/>
      <c r="G556" s="15"/>
    </row>
    <row r="557" spans="6:7" s="1" customFormat="1">
      <c r="F557" s="14"/>
      <c r="G557" s="15"/>
    </row>
    <row r="558" spans="6:7" s="1" customFormat="1">
      <c r="F558" s="14"/>
      <c r="G558" s="15"/>
    </row>
    <row r="559" spans="6:7" s="1" customFormat="1">
      <c r="F559" s="14"/>
      <c r="G559" s="15"/>
    </row>
    <row r="560" spans="6:7" s="1" customFormat="1">
      <c r="F560" s="14"/>
      <c r="G560" s="15"/>
    </row>
    <row r="561" spans="6:7" s="1" customFormat="1">
      <c r="F561" s="14"/>
      <c r="G561" s="15"/>
    </row>
    <row r="562" spans="6:7" s="1" customFormat="1">
      <c r="F562" s="14"/>
      <c r="G562" s="15"/>
    </row>
    <row r="563" spans="6:7" s="1" customFormat="1">
      <c r="F563" s="14"/>
      <c r="G563" s="15"/>
    </row>
    <row r="564" spans="6:7" s="1" customFormat="1">
      <c r="F564" s="14"/>
      <c r="G564" s="15"/>
    </row>
    <row r="565" spans="6:7" s="1" customFormat="1">
      <c r="F565" s="14"/>
      <c r="G565" s="15"/>
    </row>
    <row r="566" spans="6:7" s="1" customFormat="1">
      <c r="F566" s="14"/>
      <c r="G566" s="15"/>
    </row>
    <row r="567" spans="6:7" s="1" customFormat="1">
      <c r="F567" s="14"/>
      <c r="G567" s="15"/>
    </row>
    <row r="568" spans="6:7" s="1" customFormat="1">
      <c r="F568" s="14"/>
      <c r="G568" s="15"/>
    </row>
    <row r="569" spans="6:7" s="1" customFormat="1">
      <c r="F569" s="14"/>
      <c r="G569" s="15"/>
    </row>
    <row r="570" spans="6:7" s="1" customFormat="1">
      <c r="F570" s="14"/>
      <c r="G570" s="15"/>
    </row>
    <row r="571" spans="6:7" s="1" customFormat="1">
      <c r="G571" s="15"/>
    </row>
    <row r="572" spans="6:7" s="1" customFormat="1">
      <c r="F572" s="14"/>
      <c r="G572" s="15"/>
    </row>
    <row r="573" spans="6:7" s="1" customFormat="1">
      <c r="G573" s="15"/>
    </row>
    <row r="574" spans="6:7" s="1" customFormat="1">
      <c r="F574" s="14"/>
      <c r="G574" s="15"/>
    </row>
    <row r="575" spans="6:7" s="1" customFormat="1">
      <c r="F575" s="14"/>
      <c r="G575" s="15"/>
    </row>
    <row r="576" spans="6:7" s="1" customFormat="1">
      <c r="F576" s="14"/>
      <c r="G576" s="15"/>
    </row>
    <row r="577" spans="6:7" s="1" customFormat="1">
      <c r="F577" s="14"/>
      <c r="G577" s="15"/>
    </row>
    <row r="578" spans="6:7" s="1" customFormat="1">
      <c r="F578" s="14"/>
      <c r="G578" s="15"/>
    </row>
    <row r="579" spans="6:7" s="1" customFormat="1">
      <c r="F579" s="14"/>
      <c r="G579" s="15"/>
    </row>
    <row r="580" spans="6:7" s="1" customFormat="1">
      <c r="F580" s="14"/>
      <c r="G580" s="15"/>
    </row>
    <row r="581" spans="6:7" s="1" customFormat="1">
      <c r="F581" s="14"/>
      <c r="G581" s="15"/>
    </row>
    <row r="582" spans="6:7" s="1" customFormat="1">
      <c r="F582" s="14"/>
      <c r="G582" s="15"/>
    </row>
    <row r="583" spans="6:7" s="1" customFormat="1">
      <c r="F583" s="14"/>
      <c r="G583" s="15"/>
    </row>
    <row r="584" spans="6:7" s="1" customFormat="1">
      <c r="F584" s="14"/>
      <c r="G584" s="15"/>
    </row>
    <row r="585" spans="6:7" s="1" customFormat="1">
      <c r="G585" s="15"/>
    </row>
    <row r="586" spans="6:7" s="1" customFormat="1">
      <c r="G586" s="15"/>
    </row>
    <row r="587" spans="6:7" s="1" customFormat="1">
      <c r="G587" s="15"/>
    </row>
    <row r="588" spans="6:7" s="1" customFormat="1">
      <c r="G588" s="15"/>
    </row>
    <row r="589" spans="6:7" s="1" customFormat="1">
      <c r="G589" s="15"/>
    </row>
    <row r="590" spans="6:7" s="1" customFormat="1">
      <c r="G590" s="15"/>
    </row>
    <row r="591" spans="6:7" s="1" customFormat="1">
      <c r="F591" s="14"/>
      <c r="G591" s="15"/>
    </row>
    <row r="592" spans="6:7" s="1" customFormat="1">
      <c r="F592" s="14"/>
      <c r="G592" s="15"/>
    </row>
    <row r="593" spans="6:7" s="1" customFormat="1">
      <c r="F593" s="14"/>
      <c r="G593" s="15"/>
    </row>
    <row r="594" spans="6:7" s="1" customFormat="1">
      <c r="F594" s="14"/>
      <c r="G594" s="15"/>
    </row>
    <row r="595" spans="6:7" s="1" customFormat="1">
      <c r="F595" s="14"/>
      <c r="G595" s="15"/>
    </row>
    <row r="596" spans="6:7" s="1" customFormat="1">
      <c r="F596" s="14"/>
      <c r="G596" s="15"/>
    </row>
    <row r="597" spans="6:7" s="1" customFormat="1">
      <c r="F597" s="14"/>
      <c r="G597" s="15"/>
    </row>
    <row r="598" spans="6:7" s="1" customFormat="1">
      <c r="F598" s="14"/>
      <c r="G598" s="15"/>
    </row>
    <row r="599" spans="6:7" s="1" customFormat="1">
      <c r="F599" s="14"/>
      <c r="G599" s="15"/>
    </row>
    <row r="600" spans="6:7" s="1" customFormat="1">
      <c r="F600" s="14"/>
      <c r="G600" s="15"/>
    </row>
    <row r="601" spans="6:7" s="1" customFormat="1">
      <c r="F601" s="14"/>
      <c r="G601" s="15"/>
    </row>
    <row r="602" spans="6:7" s="1" customFormat="1">
      <c r="F602" s="14"/>
      <c r="G602" s="15"/>
    </row>
    <row r="603" spans="6:7" s="1" customFormat="1">
      <c r="F603" s="14"/>
      <c r="G603" s="15"/>
    </row>
    <row r="604" spans="6:7" s="1" customFormat="1">
      <c r="F604" s="14"/>
      <c r="G604" s="15"/>
    </row>
    <row r="605" spans="6:7" s="1" customFormat="1">
      <c r="F605" s="14"/>
      <c r="G605" s="15"/>
    </row>
    <row r="606" spans="6:7" s="1" customFormat="1">
      <c r="F606" s="14"/>
      <c r="G606" s="15"/>
    </row>
    <row r="607" spans="6:7" s="1" customFormat="1">
      <c r="F607" s="14"/>
      <c r="G607" s="15"/>
    </row>
    <row r="608" spans="6:7" s="1" customFormat="1">
      <c r="F608" s="14"/>
      <c r="G608" s="15"/>
    </row>
    <row r="609" spans="6:7" s="1" customFormat="1">
      <c r="F609" s="14"/>
      <c r="G609" s="15"/>
    </row>
    <row r="610" spans="6:7" s="1" customFormat="1">
      <c r="F610" s="14"/>
      <c r="G610" s="15"/>
    </row>
    <row r="611" spans="6:7" s="1" customFormat="1">
      <c r="F611" s="14"/>
      <c r="G611" s="15"/>
    </row>
    <row r="612" spans="6:7" s="1" customFormat="1">
      <c r="F612" s="14"/>
      <c r="G612" s="15"/>
    </row>
    <row r="613" spans="6:7" s="1" customFormat="1">
      <c r="F613" s="14"/>
      <c r="G613" s="15"/>
    </row>
    <row r="614" spans="6:7" s="1" customFormat="1">
      <c r="F614" s="14"/>
      <c r="G614" s="15"/>
    </row>
    <row r="615" spans="6:7" s="1" customFormat="1">
      <c r="F615" s="14"/>
      <c r="G615" s="15"/>
    </row>
    <row r="616" spans="6:7" s="1" customFormat="1">
      <c r="F616" s="14"/>
      <c r="G616" s="15"/>
    </row>
    <row r="617" spans="6:7" s="1" customFormat="1">
      <c r="F617" s="14"/>
      <c r="G617" s="15"/>
    </row>
    <row r="618" spans="6:7" s="1" customFormat="1">
      <c r="F618" s="14"/>
      <c r="G618" s="15"/>
    </row>
    <row r="619" spans="6:7" s="1" customFormat="1">
      <c r="F619" s="14"/>
      <c r="G619" s="15"/>
    </row>
    <row r="620" spans="6:7" s="1" customFormat="1">
      <c r="F620" s="14"/>
      <c r="G620" s="15"/>
    </row>
    <row r="621" spans="6:7" s="1" customFormat="1">
      <c r="F621" s="14"/>
      <c r="G621" s="15"/>
    </row>
    <row r="622" spans="6:7" s="1" customFormat="1">
      <c r="F622" s="14"/>
      <c r="G622" s="15"/>
    </row>
    <row r="623" spans="6:7" s="1" customFormat="1">
      <c r="F623" s="14"/>
      <c r="G623" s="15"/>
    </row>
    <row r="624" spans="6:7" s="1" customFormat="1">
      <c r="F624" s="14"/>
      <c r="G624" s="15"/>
    </row>
    <row r="625" spans="6:7" s="1" customFormat="1">
      <c r="F625" s="14"/>
      <c r="G625" s="15"/>
    </row>
    <row r="626" spans="6:7" s="1" customFormat="1">
      <c r="F626" s="14"/>
      <c r="G626" s="15"/>
    </row>
    <row r="627" spans="6:7" s="1" customFormat="1">
      <c r="F627" s="14"/>
      <c r="G627" s="15"/>
    </row>
    <row r="628" spans="6:7" s="1" customFormat="1">
      <c r="F628" s="14"/>
      <c r="G628" s="15"/>
    </row>
    <row r="629" spans="6:7" s="1" customFormat="1">
      <c r="F629" s="14"/>
      <c r="G629" s="15"/>
    </row>
    <row r="630" spans="6:7" s="1" customFormat="1">
      <c r="F630" s="14"/>
      <c r="G630" s="15"/>
    </row>
    <row r="631" spans="6:7" s="1" customFormat="1">
      <c r="F631" s="14"/>
      <c r="G631" s="15"/>
    </row>
    <row r="632" spans="6:7" s="1" customFormat="1">
      <c r="F632" s="14"/>
      <c r="G632" s="15"/>
    </row>
    <row r="633" spans="6:7" s="1" customFormat="1">
      <c r="F633" s="14"/>
      <c r="G633" s="15"/>
    </row>
    <row r="634" spans="6:7" s="1" customFormat="1">
      <c r="F634" s="14"/>
      <c r="G634" s="15"/>
    </row>
    <row r="635" spans="6:7" s="1" customFormat="1">
      <c r="F635" s="14"/>
      <c r="G635" s="15"/>
    </row>
    <row r="636" spans="6:7" s="1" customFormat="1">
      <c r="F636" s="14"/>
      <c r="G636" s="15"/>
    </row>
    <row r="637" spans="6:7" s="1" customFormat="1">
      <c r="F637" s="14"/>
      <c r="G637" s="15"/>
    </row>
    <row r="638" spans="6:7" s="1" customFormat="1">
      <c r="F638" s="14"/>
      <c r="G638" s="15"/>
    </row>
    <row r="639" spans="6:7" s="1" customFormat="1">
      <c r="F639" s="14"/>
      <c r="G639" s="15"/>
    </row>
    <row r="640" spans="6:7" s="1" customFormat="1">
      <c r="F640" s="14"/>
      <c r="G640" s="15"/>
    </row>
    <row r="641" spans="6:7" s="1" customFormat="1">
      <c r="F641" s="14"/>
      <c r="G641" s="15"/>
    </row>
    <row r="642" spans="6:7" s="1" customFormat="1">
      <c r="F642" s="14"/>
      <c r="G642" s="15"/>
    </row>
    <row r="643" spans="6:7" s="1" customFormat="1">
      <c r="F643" s="14"/>
      <c r="G643" s="15"/>
    </row>
    <row r="644" spans="6:7" s="1" customFormat="1">
      <c r="F644" s="14"/>
      <c r="G644" s="15"/>
    </row>
    <row r="645" spans="6:7" s="1" customFormat="1">
      <c r="F645" s="14"/>
      <c r="G645" s="15"/>
    </row>
    <row r="646" spans="6:7" s="1" customFormat="1">
      <c r="F646" s="14"/>
      <c r="G646" s="15"/>
    </row>
    <row r="647" spans="6:7" s="1" customFormat="1">
      <c r="F647" s="14"/>
      <c r="G647" s="15"/>
    </row>
    <row r="648" spans="6:7" s="1" customFormat="1">
      <c r="F648" s="14"/>
      <c r="G648" s="15"/>
    </row>
    <row r="649" spans="6:7" s="1" customFormat="1">
      <c r="F649" s="14"/>
      <c r="G649" s="15"/>
    </row>
    <row r="650" spans="6:7" s="1" customFormat="1">
      <c r="F650" s="14"/>
      <c r="G650" s="15"/>
    </row>
    <row r="651" spans="6:7" s="1" customFormat="1">
      <c r="F651" s="14"/>
      <c r="G651" s="15"/>
    </row>
    <row r="652" spans="6:7" s="1" customFormat="1">
      <c r="F652" s="14"/>
      <c r="G652" s="15"/>
    </row>
    <row r="653" spans="6:7" s="1" customFormat="1">
      <c r="F653" s="14"/>
      <c r="G653" s="15"/>
    </row>
    <row r="654" spans="6:7" s="1" customFormat="1">
      <c r="F654" s="14"/>
      <c r="G654" s="15"/>
    </row>
    <row r="655" spans="6:7" s="1" customFormat="1">
      <c r="F655" s="14"/>
      <c r="G655" s="15"/>
    </row>
    <row r="656" spans="6:7" s="1" customFormat="1">
      <c r="F656" s="14"/>
      <c r="G656" s="15"/>
    </row>
    <row r="657" spans="6:7" s="1" customFormat="1">
      <c r="F657" s="14"/>
      <c r="G657" s="15"/>
    </row>
    <row r="658" spans="6:7" s="1" customFormat="1">
      <c r="F658" s="14"/>
      <c r="G658" s="15"/>
    </row>
    <row r="659" spans="6:7" s="1" customFormat="1">
      <c r="F659" s="14"/>
      <c r="G659" s="15"/>
    </row>
    <row r="660" spans="6:7" s="1" customFormat="1">
      <c r="F660" s="14"/>
      <c r="G660" s="15"/>
    </row>
    <row r="661" spans="6:7" s="1" customFormat="1">
      <c r="F661" s="14"/>
      <c r="G661" s="15"/>
    </row>
    <row r="662" spans="6:7" s="1" customFormat="1">
      <c r="F662" s="14"/>
      <c r="G662" s="15"/>
    </row>
    <row r="663" spans="6:7" s="1" customFormat="1">
      <c r="F663" s="14"/>
      <c r="G663" s="15"/>
    </row>
    <row r="664" spans="6:7" s="1" customFormat="1">
      <c r="F664" s="14"/>
      <c r="G664" s="15"/>
    </row>
    <row r="665" spans="6:7" s="1" customFormat="1">
      <c r="F665" s="14"/>
      <c r="G665" s="15"/>
    </row>
    <row r="666" spans="6:7" s="1" customFormat="1">
      <c r="F666" s="14"/>
      <c r="G666" s="15"/>
    </row>
    <row r="667" spans="6:7" s="1" customFormat="1">
      <c r="F667" s="14"/>
      <c r="G667" s="15"/>
    </row>
    <row r="668" spans="6:7" s="1" customFormat="1">
      <c r="F668" s="14"/>
      <c r="G668" s="15"/>
    </row>
    <row r="669" spans="6:7" s="1" customFormat="1">
      <c r="F669" s="14"/>
      <c r="G669" s="15"/>
    </row>
    <row r="670" spans="6:7" s="1" customFormat="1">
      <c r="F670" s="14"/>
      <c r="G670" s="15"/>
    </row>
    <row r="671" spans="6:7" s="1" customFormat="1">
      <c r="F671" s="14"/>
      <c r="G671" s="15"/>
    </row>
    <row r="672" spans="6:7" s="1" customFormat="1">
      <c r="F672" s="14"/>
      <c r="G672" s="15"/>
    </row>
    <row r="673" spans="6:7" s="1" customFormat="1">
      <c r="F673" s="14"/>
      <c r="G673" s="15"/>
    </row>
    <row r="674" spans="6:7" s="1" customFormat="1">
      <c r="F674" s="14"/>
      <c r="G674" s="15"/>
    </row>
    <row r="675" spans="6:7" s="1" customFormat="1">
      <c r="F675" s="14"/>
      <c r="G675" s="15"/>
    </row>
    <row r="676" spans="6:7" s="1" customFormat="1">
      <c r="F676" s="14"/>
      <c r="G676" s="15"/>
    </row>
    <row r="677" spans="6:7" s="1" customFormat="1">
      <c r="F677" s="14"/>
      <c r="G677" s="15"/>
    </row>
    <row r="678" spans="6:7" s="1" customFormat="1">
      <c r="F678" s="14"/>
      <c r="G678" s="15"/>
    </row>
    <row r="679" spans="6:7" s="1" customFormat="1">
      <c r="F679" s="14"/>
      <c r="G679" s="15"/>
    </row>
    <row r="680" spans="6:7" s="1" customFormat="1">
      <c r="G680" s="15"/>
    </row>
    <row r="681" spans="6:7" s="1" customFormat="1">
      <c r="F681" s="14"/>
      <c r="G681" s="15"/>
    </row>
    <row r="682" spans="6:7" s="1" customFormat="1">
      <c r="F682" s="14"/>
      <c r="G682" s="15"/>
    </row>
    <row r="683" spans="6:7" s="1" customFormat="1">
      <c r="F683" s="14"/>
      <c r="G683" s="15"/>
    </row>
    <row r="684" spans="6:7" s="1" customFormat="1">
      <c r="F684" s="14"/>
      <c r="G684" s="15"/>
    </row>
    <row r="685" spans="6:7" s="1" customFormat="1">
      <c r="F685" s="14"/>
      <c r="G685" s="15"/>
    </row>
    <row r="686" spans="6:7" s="1" customFormat="1">
      <c r="F686" s="14"/>
      <c r="G686" s="15"/>
    </row>
    <row r="687" spans="6:7" s="1" customFormat="1">
      <c r="F687" s="14"/>
      <c r="G687" s="15"/>
    </row>
    <row r="688" spans="6:7" s="1" customFormat="1">
      <c r="F688" s="14"/>
      <c r="G688" s="15"/>
    </row>
    <row r="689" spans="6:7" s="1" customFormat="1">
      <c r="F689" s="14"/>
      <c r="G689" s="15"/>
    </row>
    <row r="690" spans="6:7" s="1" customFormat="1">
      <c r="F690" s="14"/>
      <c r="G690" s="15"/>
    </row>
    <row r="691" spans="6:7" s="1" customFormat="1">
      <c r="F691" s="14"/>
      <c r="G691" s="15"/>
    </row>
    <row r="692" spans="6:7" s="1" customFormat="1">
      <c r="F692" s="14"/>
      <c r="G692" s="15"/>
    </row>
    <row r="693" spans="6:7" s="1" customFormat="1">
      <c r="F693" s="14"/>
      <c r="G693" s="15"/>
    </row>
    <row r="694" spans="6:7" s="1" customFormat="1">
      <c r="F694" s="14"/>
      <c r="G694" s="15"/>
    </row>
    <row r="695" spans="6:7" s="1" customFormat="1">
      <c r="F695" s="14"/>
      <c r="G695" s="15"/>
    </row>
    <row r="696" spans="6:7" s="1" customFormat="1">
      <c r="F696" s="14"/>
      <c r="G696" s="15"/>
    </row>
    <row r="697" spans="6:7" s="1" customFormat="1">
      <c r="F697" s="14"/>
      <c r="G697" s="15"/>
    </row>
    <row r="698" spans="6:7" s="1" customFormat="1">
      <c r="F698" s="14"/>
      <c r="G698" s="15"/>
    </row>
    <row r="699" spans="6:7" s="1" customFormat="1">
      <c r="F699" s="14"/>
      <c r="G699" s="15"/>
    </row>
    <row r="700" spans="6:7" s="1" customFormat="1">
      <c r="F700" s="14"/>
      <c r="G700" s="15"/>
    </row>
    <row r="701" spans="6:7" s="1" customFormat="1">
      <c r="F701" s="14"/>
      <c r="G701" s="15"/>
    </row>
    <row r="702" spans="6:7" s="1" customFormat="1">
      <c r="F702" s="14"/>
      <c r="G702" s="15"/>
    </row>
    <row r="703" spans="6:7" s="1" customFormat="1">
      <c r="F703" s="14"/>
      <c r="G703" s="15"/>
    </row>
    <row r="704" spans="6:7" s="1" customFormat="1">
      <c r="F704" s="14"/>
      <c r="G704" s="15"/>
    </row>
    <row r="705" spans="6:7" s="1" customFormat="1">
      <c r="F705" s="14"/>
      <c r="G705" s="15"/>
    </row>
    <row r="706" spans="6:7" s="1" customFormat="1">
      <c r="F706" s="14"/>
      <c r="G706" s="15"/>
    </row>
    <row r="707" spans="6:7" s="1" customFormat="1">
      <c r="F707" s="14"/>
      <c r="G707" s="15"/>
    </row>
    <row r="708" spans="6:7" s="1" customFormat="1">
      <c r="F708" s="14"/>
      <c r="G708" s="15"/>
    </row>
    <row r="709" spans="6:7" s="1" customFormat="1">
      <c r="F709" s="14"/>
      <c r="G709" s="15"/>
    </row>
    <row r="710" spans="6:7" s="1" customFormat="1">
      <c r="F710" s="14"/>
      <c r="G710" s="15"/>
    </row>
    <row r="711" spans="6:7" s="1" customFormat="1">
      <c r="F711" s="14"/>
      <c r="G711" s="15"/>
    </row>
    <row r="712" spans="6:7" s="1" customFormat="1">
      <c r="F712" s="14"/>
      <c r="G712" s="15"/>
    </row>
    <row r="713" spans="6:7" s="1" customFormat="1">
      <c r="F713" s="14"/>
      <c r="G713" s="15"/>
    </row>
    <row r="714" spans="6:7" s="1" customFormat="1">
      <c r="F714" s="14"/>
      <c r="G714" s="15"/>
    </row>
    <row r="715" spans="6:7" s="1" customFormat="1">
      <c r="F715" s="14"/>
      <c r="G715" s="15"/>
    </row>
    <row r="716" spans="6:7" s="1" customFormat="1">
      <c r="F716" s="14"/>
      <c r="G716" s="15"/>
    </row>
    <row r="717" spans="6:7" s="1" customFormat="1">
      <c r="F717" s="14"/>
      <c r="G717" s="15"/>
    </row>
    <row r="718" spans="6:7" s="1" customFormat="1">
      <c r="F718" s="14"/>
      <c r="G718" s="15"/>
    </row>
    <row r="719" spans="6:7" s="1" customFormat="1">
      <c r="F719" s="14"/>
      <c r="G719" s="15"/>
    </row>
    <row r="720" spans="6:7" s="1" customFormat="1">
      <c r="F720" s="14"/>
      <c r="G720" s="15"/>
    </row>
    <row r="721" spans="6:7" s="1" customFormat="1">
      <c r="F721" s="14"/>
      <c r="G721" s="15"/>
    </row>
    <row r="722" spans="6:7" s="1" customFormat="1">
      <c r="F722" s="14"/>
      <c r="G722" s="15"/>
    </row>
    <row r="723" spans="6:7" s="1" customFormat="1">
      <c r="F723" s="14"/>
      <c r="G723" s="15"/>
    </row>
    <row r="724" spans="6:7" s="1" customFormat="1">
      <c r="F724" s="14"/>
      <c r="G724" s="15"/>
    </row>
    <row r="725" spans="6:7" s="1" customFormat="1">
      <c r="F725" s="14"/>
      <c r="G725" s="15"/>
    </row>
    <row r="726" spans="6:7" s="1" customFormat="1">
      <c r="F726" s="14"/>
      <c r="G726" s="15"/>
    </row>
    <row r="727" spans="6:7" s="1" customFormat="1">
      <c r="F727" s="14"/>
      <c r="G727" s="15"/>
    </row>
    <row r="728" spans="6:7" s="1" customFormat="1">
      <c r="F728" s="14"/>
      <c r="G728" s="15"/>
    </row>
    <row r="729" spans="6:7" s="1" customFormat="1">
      <c r="G729" s="15"/>
    </row>
    <row r="730" spans="6:7" s="1" customFormat="1">
      <c r="G730" s="15"/>
    </row>
    <row r="731" spans="6:7" s="1" customFormat="1">
      <c r="F731" s="14"/>
      <c r="G731" s="15"/>
    </row>
    <row r="732" spans="6:7" s="1" customFormat="1">
      <c r="F732" s="14"/>
      <c r="G732" s="15"/>
    </row>
    <row r="733" spans="6:7" s="1" customFormat="1">
      <c r="F733" s="14"/>
      <c r="G733" s="15"/>
    </row>
    <row r="734" spans="6:7" s="1" customFormat="1">
      <c r="F734" s="14"/>
      <c r="G734" s="15"/>
    </row>
    <row r="735" spans="6:7" s="1" customFormat="1">
      <c r="F735" s="14"/>
      <c r="G735" s="15"/>
    </row>
    <row r="736" spans="6:7" s="1" customFormat="1">
      <c r="F736" s="14"/>
      <c r="G736" s="15"/>
    </row>
    <row r="737" spans="6:7" s="1" customFormat="1">
      <c r="F737" s="14"/>
      <c r="G737" s="15"/>
    </row>
    <row r="738" spans="6:7" s="1" customFormat="1">
      <c r="F738" s="14"/>
      <c r="G738" s="15"/>
    </row>
    <row r="739" spans="6:7" s="1" customFormat="1">
      <c r="F739" s="14"/>
      <c r="G739" s="15"/>
    </row>
    <row r="740" spans="6:7" s="1" customFormat="1">
      <c r="F740" s="14"/>
      <c r="G740" s="15"/>
    </row>
    <row r="741" spans="6:7" s="1" customFormat="1">
      <c r="F741" s="14"/>
      <c r="G741" s="15"/>
    </row>
    <row r="742" spans="6:7" s="1" customFormat="1">
      <c r="F742" s="14"/>
      <c r="G742" s="15"/>
    </row>
    <row r="743" spans="6:7" s="1" customFormat="1">
      <c r="F743" s="14"/>
      <c r="G743" s="15"/>
    </row>
    <row r="744" spans="6:7" s="1" customFormat="1">
      <c r="F744" s="14"/>
      <c r="G744" s="15"/>
    </row>
    <row r="745" spans="6:7" s="1" customFormat="1">
      <c r="F745" s="14"/>
      <c r="G745" s="15"/>
    </row>
    <row r="746" spans="6:7" s="1" customFormat="1">
      <c r="F746" s="14"/>
      <c r="G746" s="15"/>
    </row>
    <row r="747" spans="6:7" s="1" customFormat="1">
      <c r="F747" s="14"/>
      <c r="G747" s="15"/>
    </row>
    <row r="748" spans="6:7" s="1" customFormat="1">
      <c r="F748" s="14"/>
      <c r="G748" s="15"/>
    </row>
    <row r="749" spans="6:7" s="1" customFormat="1">
      <c r="F749" s="14"/>
      <c r="G749" s="15"/>
    </row>
    <row r="750" spans="6:7" s="1" customFormat="1">
      <c r="F750" s="14"/>
      <c r="G750" s="15"/>
    </row>
    <row r="751" spans="6:7" s="1" customFormat="1">
      <c r="F751" s="14"/>
      <c r="G751" s="15"/>
    </row>
    <row r="752" spans="6:7" s="1" customFormat="1">
      <c r="F752" s="14"/>
      <c r="G752" s="15"/>
    </row>
    <row r="753" spans="6:7" s="1" customFormat="1">
      <c r="F753" s="14"/>
      <c r="G753" s="15"/>
    </row>
    <row r="754" spans="6:7" s="1" customFormat="1">
      <c r="F754" s="14"/>
      <c r="G754" s="15"/>
    </row>
    <row r="755" spans="6:7" s="1" customFormat="1">
      <c r="F755" s="14"/>
      <c r="G755" s="15"/>
    </row>
    <row r="756" spans="6:7" s="1" customFormat="1">
      <c r="F756" s="14"/>
      <c r="G756" s="15"/>
    </row>
    <row r="757" spans="6:7" s="1" customFormat="1">
      <c r="F757" s="14"/>
      <c r="G757" s="15"/>
    </row>
    <row r="758" spans="6:7" s="1" customFormat="1">
      <c r="F758" s="14"/>
      <c r="G758" s="15"/>
    </row>
    <row r="759" spans="6:7" s="1" customFormat="1">
      <c r="F759" s="14"/>
      <c r="G759" s="15"/>
    </row>
    <row r="760" spans="6:7" s="1" customFormat="1">
      <c r="F760" s="14"/>
      <c r="G760" s="15"/>
    </row>
    <row r="761" spans="6:7" s="1" customFormat="1">
      <c r="F761" s="14"/>
      <c r="G761" s="15"/>
    </row>
    <row r="762" spans="6:7" s="1" customFormat="1">
      <c r="F762" s="14"/>
      <c r="G762" s="15"/>
    </row>
    <row r="763" spans="6:7" s="1" customFormat="1">
      <c r="F763" s="14"/>
      <c r="G763" s="15"/>
    </row>
    <row r="764" spans="6:7" s="1" customFormat="1">
      <c r="F764" s="14"/>
      <c r="G764" s="15"/>
    </row>
    <row r="765" spans="6:7" s="1" customFormat="1">
      <c r="F765" s="14"/>
      <c r="G765" s="15"/>
    </row>
    <row r="766" spans="6:7" s="1" customFormat="1">
      <c r="F766" s="14"/>
      <c r="G766" s="15"/>
    </row>
    <row r="767" spans="6:7" s="1" customFormat="1">
      <c r="F767" s="14"/>
      <c r="G767" s="15"/>
    </row>
    <row r="768" spans="6:7" s="1" customFormat="1">
      <c r="F768" s="14"/>
      <c r="G768" s="15"/>
    </row>
    <row r="769" spans="6:7" s="1" customFormat="1">
      <c r="F769" s="14"/>
      <c r="G769" s="15"/>
    </row>
    <row r="770" spans="6:7" s="1" customFormat="1">
      <c r="F770" s="14"/>
      <c r="G770" s="15"/>
    </row>
    <row r="771" spans="6:7" s="1" customFormat="1">
      <c r="F771" s="14"/>
      <c r="G771" s="15"/>
    </row>
    <row r="772" spans="6:7" s="1" customFormat="1">
      <c r="F772" s="14"/>
      <c r="G772" s="15"/>
    </row>
    <row r="773" spans="6:7" s="1" customFormat="1">
      <c r="F773" s="14"/>
      <c r="G773" s="15"/>
    </row>
    <row r="774" spans="6:7" s="1" customFormat="1">
      <c r="G774" s="15"/>
    </row>
    <row r="775" spans="6:7" s="1" customFormat="1">
      <c r="F775" s="14"/>
      <c r="G775" s="15"/>
    </row>
    <row r="776" spans="6:7" s="1" customFormat="1">
      <c r="F776" s="14"/>
      <c r="G776" s="15"/>
    </row>
    <row r="777" spans="6:7" s="1" customFormat="1">
      <c r="F777" s="14"/>
      <c r="G777" s="15"/>
    </row>
    <row r="778" spans="6:7" s="1" customFormat="1">
      <c r="F778" s="14"/>
      <c r="G778" s="15"/>
    </row>
    <row r="779" spans="6:7" s="1" customFormat="1">
      <c r="F779" s="14"/>
      <c r="G779" s="15"/>
    </row>
    <row r="780" spans="6:7" s="1" customFormat="1">
      <c r="F780" s="14"/>
      <c r="G780" s="15"/>
    </row>
    <row r="781" spans="6:7" s="1" customFormat="1">
      <c r="F781" s="14"/>
      <c r="G781" s="15"/>
    </row>
    <row r="782" spans="6:7" s="1" customFormat="1">
      <c r="F782" s="14"/>
      <c r="G782" s="15"/>
    </row>
    <row r="783" spans="6:7" s="1" customFormat="1">
      <c r="F783" s="14"/>
      <c r="G783" s="15"/>
    </row>
    <row r="784" spans="6:7" s="1" customFormat="1">
      <c r="F784" s="14"/>
      <c r="G784" s="15"/>
    </row>
    <row r="785" spans="6:7" s="1" customFormat="1">
      <c r="F785" s="14"/>
      <c r="G785" s="15"/>
    </row>
    <row r="786" spans="6:7" s="1" customFormat="1">
      <c r="F786" s="14"/>
      <c r="G786" s="15"/>
    </row>
    <row r="787" spans="6:7" s="1" customFormat="1">
      <c r="F787" s="14"/>
      <c r="G787" s="15"/>
    </row>
    <row r="788" spans="6:7" s="1" customFormat="1">
      <c r="F788" s="14"/>
      <c r="G788" s="15"/>
    </row>
    <row r="789" spans="6:7" s="1" customFormat="1">
      <c r="F789" s="14"/>
      <c r="G789" s="15"/>
    </row>
    <row r="790" spans="6:7" s="1" customFormat="1">
      <c r="F790" s="14"/>
      <c r="G790" s="15"/>
    </row>
    <row r="791" spans="6:7" s="1" customFormat="1">
      <c r="F791" s="14"/>
      <c r="G791" s="15"/>
    </row>
    <row r="792" spans="6:7" s="1" customFormat="1">
      <c r="F792" s="14"/>
      <c r="G792" s="15"/>
    </row>
    <row r="793" spans="6:7" s="1" customFormat="1">
      <c r="F793" s="14"/>
      <c r="G793" s="15"/>
    </row>
    <row r="794" spans="6:7" s="1" customFormat="1">
      <c r="F794" s="14"/>
      <c r="G794" s="15"/>
    </row>
    <row r="795" spans="6:7" s="1" customFormat="1">
      <c r="F795" s="14"/>
      <c r="G795" s="15"/>
    </row>
    <row r="796" spans="6:7" s="1" customFormat="1">
      <c r="F796" s="14"/>
      <c r="G796" s="15"/>
    </row>
    <row r="797" spans="6:7" s="1" customFormat="1">
      <c r="F797" s="14"/>
      <c r="G797" s="15"/>
    </row>
    <row r="798" spans="6:7" s="1" customFormat="1">
      <c r="F798" s="14"/>
      <c r="G798" s="15"/>
    </row>
    <row r="799" spans="6:7" s="1" customFormat="1">
      <c r="F799" s="14"/>
      <c r="G799" s="15"/>
    </row>
    <row r="800" spans="6:7" s="1" customFormat="1">
      <c r="F800" s="14"/>
      <c r="G800" s="15"/>
    </row>
    <row r="801" spans="6:7" s="1" customFormat="1">
      <c r="F801" s="14"/>
      <c r="G801" s="15"/>
    </row>
    <row r="802" spans="6:7" s="1" customFormat="1">
      <c r="F802" s="14"/>
      <c r="G802" s="15"/>
    </row>
    <row r="803" spans="6:7" s="1" customFormat="1">
      <c r="F803" s="14"/>
      <c r="G803" s="15"/>
    </row>
    <row r="804" spans="6:7" s="1" customFormat="1">
      <c r="F804" s="14"/>
      <c r="G804" s="15"/>
    </row>
    <row r="805" spans="6:7" s="1" customFormat="1">
      <c r="F805" s="14"/>
      <c r="G805" s="15"/>
    </row>
    <row r="806" spans="6:7" s="1" customFormat="1">
      <c r="F806" s="14"/>
      <c r="G806" s="15"/>
    </row>
    <row r="807" spans="6:7" s="1" customFormat="1">
      <c r="F807" s="14"/>
      <c r="G807" s="15"/>
    </row>
    <row r="808" spans="6:7" s="1" customFormat="1">
      <c r="F808" s="14"/>
      <c r="G808" s="15"/>
    </row>
    <row r="809" spans="6:7" s="1" customFormat="1">
      <c r="F809" s="14"/>
      <c r="G809" s="15"/>
    </row>
    <row r="810" spans="6:7" s="1" customFormat="1">
      <c r="F810" s="14"/>
      <c r="G810" s="15"/>
    </row>
    <row r="811" spans="6:7" s="1" customFormat="1">
      <c r="F811" s="14"/>
      <c r="G811" s="15"/>
    </row>
    <row r="812" spans="6:7" s="1" customFormat="1">
      <c r="G812" s="15"/>
    </row>
    <row r="813" spans="6:7" s="1" customFormat="1">
      <c r="F813" s="14"/>
      <c r="G813" s="15"/>
    </row>
    <row r="814" spans="6:7" s="1" customFormat="1">
      <c r="F814" s="14"/>
      <c r="G814" s="15"/>
    </row>
    <row r="815" spans="6:7" s="1" customFormat="1">
      <c r="F815" s="14"/>
      <c r="G815" s="15"/>
    </row>
    <row r="816" spans="6:7" s="1" customFormat="1">
      <c r="F816" s="14"/>
      <c r="G816" s="15"/>
    </row>
    <row r="817" spans="6:7" s="1" customFormat="1">
      <c r="F817" s="14"/>
      <c r="G817" s="15"/>
    </row>
    <row r="818" spans="6:7" s="1" customFormat="1">
      <c r="F818" s="14"/>
      <c r="G818" s="15"/>
    </row>
    <row r="819" spans="6:7" s="1" customFormat="1">
      <c r="F819" s="14"/>
      <c r="G819" s="15"/>
    </row>
    <row r="820" spans="6:7" s="1" customFormat="1">
      <c r="F820" s="14"/>
      <c r="G820" s="15"/>
    </row>
    <row r="821" spans="6:7" s="1" customFormat="1">
      <c r="F821" s="14"/>
      <c r="G821" s="15"/>
    </row>
    <row r="822" spans="6:7" s="1" customFormat="1">
      <c r="F822" s="14"/>
      <c r="G822" s="15"/>
    </row>
    <row r="823" spans="6:7" s="1" customFormat="1">
      <c r="F823" s="14"/>
      <c r="G823" s="15"/>
    </row>
    <row r="824" spans="6:7" s="1" customFormat="1">
      <c r="F824" s="14"/>
      <c r="G824" s="15"/>
    </row>
    <row r="825" spans="6:7" s="1" customFormat="1">
      <c r="F825" s="14"/>
      <c r="G825" s="15"/>
    </row>
    <row r="826" spans="6:7" s="1" customFormat="1">
      <c r="F826" s="14"/>
      <c r="G826" s="15"/>
    </row>
    <row r="827" spans="6:7" s="1" customFormat="1">
      <c r="F827" s="14"/>
      <c r="G827" s="15"/>
    </row>
    <row r="828" spans="6:7" s="1" customFormat="1">
      <c r="F828" s="14"/>
      <c r="G828" s="15"/>
    </row>
    <row r="829" spans="6:7" s="1" customFormat="1">
      <c r="F829" s="14"/>
      <c r="G829" s="15"/>
    </row>
    <row r="830" spans="6:7" s="1" customFormat="1">
      <c r="F830" s="14"/>
      <c r="G830" s="15"/>
    </row>
    <row r="831" spans="6:7" s="1" customFormat="1">
      <c r="F831" s="14"/>
      <c r="G831" s="15"/>
    </row>
    <row r="832" spans="6:7" s="1" customFormat="1">
      <c r="F832" s="14"/>
      <c r="G832" s="15"/>
    </row>
    <row r="833" spans="6:7" s="1" customFormat="1">
      <c r="F833" s="14"/>
      <c r="G833" s="15"/>
    </row>
    <row r="834" spans="6:7" s="1" customFormat="1">
      <c r="F834" s="14"/>
      <c r="G834" s="15"/>
    </row>
    <row r="835" spans="6:7" s="1" customFormat="1">
      <c r="F835" s="14"/>
      <c r="G835" s="15"/>
    </row>
    <row r="836" spans="6:7" s="1" customFormat="1">
      <c r="F836" s="14"/>
      <c r="G836" s="15"/>
    </row>
    <row r="837" spans="6:7" s="1" customFormat="1">
      <c r="F837" s="14"/>
      <c r="G837" s="15"/>
    </row>
    <row r="838" spans="6:7" s="1" customFormat="1">
      <c r="F838" s="14"/>
      <c r="G838" s="15"/>
    </row>
    <row r="839" spans="6:7" s="1" customFormat="1">
      <c r="F839" s="14"/>
      <c r="G839" s="15"/>
    </row>
    <row r="840" spans="6:7" s="1" customFormat="1">
      <c r="G840" s="15"/>
    </row>
    <row r="841" spans="6:7" s="1" customFormat="1">
      <c r="F841" s="14"/>
      <c r="G841" s="15"/>
    </row>
    <row r="842" spans="6:7" s="1" customFormat="1">
      <c r="F842" s="14"/>
      <c r="G842" s="15"/>
    </row>
    <row r="843" spans="6:7" s="1" customFormat="1">
      <c r="F843" s="14"/>
      <c r="G843" s="15"/>
    </row>
    <row r="844" spans="6:7" s="1" customFormat="1">
      <c r="F844" s="14"/>
      <c r="G844" s="15"/>
    </row>
    <row r="845" spans="6:7" s="1" customFormat="1">
      <c r="F845" s="14"/>
      <c r="G845" s="15"/>
    </row>
    <row r="846" spans="6:7" s="1" customFormat="1">
      <c r="G846" s="15"/>
    </row>
    <row r="847" spans="6:7" s="1" customFormat="1">
      <c r="G847" s="15"/>
    </row>
    <row r="848" spans="6:7" s="1" customFormat="1">
      <c r="F848" s="14"/>
      <c r="G848" s="15"/>
    </row>
    <row r="849" spans="6:7" s="1" customFormat="1">
      <c r="F849" s="14"/>
      <c r="G849" s="15"/>
    </row>
    <row r="850" spans="6:7" s="1" customFormat="1">
      <c r="F850" s="14"/>
      <c r="G850" s="15"/>
    </row>
    <row r="851" spans="6:7" s="1" customFormat="1">
      <c r="F851" s="14"/>
      <c r="G851" s="15"/>
    </row>
    <row r="852" spans="6:7" s="1" customFormat="1">
      <c r="F852" s="14"/>
      <c r="G852" s="15"/>
    </row>
    <row r="853" spans="6:7" s="1" customFormat="1">
      <c r="F853" s="14"/>
      <c r="G853" s="15"/>
    </row>
    <row r="854" spans="6:7" s="1" customFormat="1">
      <c r="F854" s="14"/>
      <c r="G854" s="15"/>
    </row>
    <row r="855" spans="6:7" s="1" customFormat="1">
      <c r="F855" s="14"/>
      <c r="G855" s="15"/>
    </row>
    <row r="856" spans="6:7" s="1" customFormat="1">
      <c r="F856" s="14"/>
      <c r="G856" s="15"/>
    </row>
    <row r="857" spans="6:7" s="1" customFormat="1">
      <c r="G857" s="15"/>
    </row>
    <row r="858" spans="6:7" s="1" customFormat="1">
      <c r="G858" s="15"/>
    </row>
    <row r="859" spans="6:7" s="1" customFormat="1">
      <c r="G859" s="15"/>
    </row>
    <row r="860" spans="6:7" s="1" customFormat="1">
      <c r="F860" s="14"/>
      <c r="G860" s="15"/>
    </row>
    <row r="861" spans="6:7" s="1" customFormat="1">
      <c r="F861" s="14"/>
      <c r="G861" s="15"/>
    </row>
    <row r="862" spans="6:7" s="1" customFormat="1">
      <c r="F862" s="14"/>
      <c r="G862" s="15"/>
    </row>
    <row r="863" spans="6:7" s="1" customFormat="1">
      <c r="F863" s="14"/>
      <c r="G863" s="15"/>
    </row>
    <row r="864" spans="6:7" s="1" customFormat="1">
      <c r="F864" s="14"/>
      <c r="G864" s="15"/>
    </row>
    <row r="865" spans="6:7" s="1" customFormat="1">
      <c r="F865" s="14"/>
      <c r="G865" s="15"/>
    </row>
    <row r="866" spans="6:7" s="1" customFormat="1">
      <c r="F866" s="14"/>
      <c r="G866" s="15"/>
    </row>
    <row r="867" spans="6:7" s="1" customFormat="1">
      <c r="F867" s="14"/>
      <c r="G867" s="15"/>
    </row>
    <row r="868" spans="6:7" s="1" customFormat="1">
      <c r="G868" s="15"/>
    </row>
    <row r="869" spans="6:7" s="1" customFormat="1">
      <c r="F869" s="14"/>
      <c r="G869" s="15"/>
    </row>
    <row r="870" spans="6:7" s="1" customFormat="1">
      <c r="F870" s="14"/>
      <c r="G870" s="15"/>
    </row>
    <row r="871" spans="6:7" s="1" customFormat="1">
      <c r="F871" s="14"/>
      <c r="G871" s="15"/>
    </row>
    <row r="872" spans="6:7" s="1" customFormat="1">
      <c r="F872" s="14"/>
      <c r="G872" s="15"/>
    </row>
    <row r="873" spans="6:7" s="1" customFormat="1">
      <c r="F873" s="14"/>
      <c r="G873" s="15"/>
    </row>
    <row r="874" spans="6:7" s="1" customFormat="1">
      <c r="F874" s="14"/>
      <c r="G874" s="15"/>
    </row>
    <row r="875" spans="6:7" s="1" customFormat="1">
      <c r="F875" s="14"/>
      <c r="G875" s="15"/>
    </row>
    <row r="876" spans="6:7" s="1" customFormat="1">
      <c r="F876" s="14"/>
      <c r="G876" s="15"/>
    </row>
    <row r="877" spans="6:7" s="1" customFormat="1">
      <c r="F877" s="14"/>
      <c r="G877" s="15"/>
    </row>
    <row r="878" spans="6:7" s="1" customFormat="1">
      <c r="F878" s="14"/>
      <c r="G878" s="15"/>
    </row>
    <row r="879" spans="6:7" s="1" customFormat="1">
      <c r="F879" s="14"/>
      <c r="G879" s="15"/>
    </row>
    <row r="880" spans="6:7" s="1" customFormat="1">
      <c r="F880" s="14"/>
      <c r="G880" s="15"/>
    </row>
    <row r="881" spans="6:7" s="1" customFormat="1">
      <c r="F881" s="14"/>
      <c r="G881" s="15"/>
    </row>
    <row r="882" spans="6:7" s="1" customFormat="1">
      <c r="F882" s="14"/>
      <c r="G882" s="15"/>
    </row>
    <row r="883" spans="6:7" s="1" customFormat="1">
      <c r="F883" s="14"/>
      <c r="G883" s="15"/>
    </row>
    <row r="884" spans="6:7" s="1" customFormat="1">
      <c r="F884" s="14"/>
      <c r="G884" s="15"/>
    </row>
    <row r="885" spans="6:7" s="1" customFormat="1">
      <c r="F885" s="14"/>
      <c r="G885" s="15"/>
    </row>
    <row r="886" spans="6:7" s="1" customFormat="1">
      <c r="G886" s="15"/>
    </row>
    <row r="887" spans="6:7" s="1" customFormat="1">
      <c r="G887" s="15"/>
    </row>
    <row r="888" spans="6:7" s="1" customFormat="1">
      <c r="F888" s="14"/>
      <c r="G888" s="15"/>
    </row>
    <row r="889" spans="6:7" s="1" customFormat="1">
      <c r="F889" s="14"/>
      <c r="G889" s="15"/>
    </row>
    <row r="890" spans="6:7" s="1" customFormat="1">
      <c r="F890" s="14"/>
      <c r="G890" s="15"/>
    </row>
    <row r="891" spans="6:7" s="1" customFormat="1">
      <c r="F891" s="14"/>
      <c r="G891" s="15"/>
    </row>
    <row r="892" spans="6:7" s="1" customFormat="1">
      <c r="F892" s="14"/>
      <c r="G892" s="15"/>
    </row>
    <row r="893" spans="6:7" s="1" customFormat="1">
      <c r="G893" s="15"/>
    </row>
    <row r="894" spans="6:7" s="1" customFormat="1">
      <c r="G894" s="15"/>
    </row>
    <row r="895" spans="6:7" s="1" customFormat="1">
      <c r="F895" s="14"/>
      <c r="G895" s="15"/>
    </row>
    <row r="896" spans="6:7" s="1" customFormat="1">
      <c r="F896" s="14"/>
      <c r="G896" s="15"/>
    </row>
    <row r="897" spans="6:7" s="1" customFormat="1">
      <c r="F897" s="14"/>
      <c r="G897" s="15"/>
    </row>
    <row r="898" spans="6:7" s="1" customFormat="1">
      <c r="G898" s="15"/>
    </row>
    <row r="899" spans="6:7" s="1" customFormat="1">
      <c r="F899" s="14"/>
      <c r="G899" s="15"/>
    </row>
    <row r="900" spans="6:7" s="1" customFormat="1">
      <c r="F900" s="14"/>
      <c r="G900" s="15"/>
    </row>
    <row r="901" spans="6:7" s="1" customFormat="1">
      <c r="F901" s="14"/>
      <c r="G901" s="15"/>
    </row>
    <row r="902" spans="6:7" s="1" customFormat="1">
      <c r="F902" s="14"/>
      <c r="G902" s="15"/>
    </row>
    <row r="903" spans="6:7" s="1" customFormat="1">
      <c r="F903" s="14"/>
      <c r="G903" s="15"/>
    </row>
    <row r="904" spans="6:7" s="1" customFormat="1">
      <c r="G904" s="15"/>
    </row>
    <row r="905" spans="6:7" s="1" customFormat="1">
      <c r="F905" s="14"/>
      <c r="G905" s="15"/>
    </row>
    <row r="906" spans="6:7" s="1" customFormat="1">
      <c r="F906" s="14"/>
      <c r="G906" s="15"/>
    </row>
    <row r="907" spans="6:7" s="1" customFormat="1">
      <c r="F907" s="14"/>
      <c r="G907" s="15"/>
    </row>
    <row r="908" spans="6:7" s="1" customFormat="1">
      <c r="G908" s="15"/>
    </row>
    <row r="909" spans="6:7" s="1" customFormat="1">
      <c r="F909" s="14"/>
      <c r="G909" s="15"/>
    </row>
    <row r="910" spans="6:7" s="1" customFormat="1">
      <c r="F910" s="14"/>
      <c r="G910" s="15"/>
    </row>
    <row r="911" spans="6:7" s="1" customFormat="1">
      <c r="F911" s="14"/>
      <c r="G911" s="15"/>
    </row>
    <row r="912" spans="6:7" s="1" customFormat="1">
      <c r="F912" s="14"/>
      <c r="G912" s="15"/>
    </row>
    <row r="913" spans="6:7" s="1" customFormat="1">
      <c r="F913" s="14"/>
      <c r="G913" s="15"/>
    </row>
    <row r="914" spans="6:7" s="1" customFormat="1">
      <c r="F914" s="14"/>
      <c r="G914" s="15"/>
    </row>
    <row r="915" spans="6:7" s="1" customFormat="1">
      <c r="F915" s="14"/>
      <c r="G915" s="15"/>
    </row>
    <row r="916" spans="6:7" s="1" customFormat="1">
      <c r="G916" s="15"/>
    </row>
    <row r="917" spans="6:7" s="1" customFormat="1">
      <c r="G917" s="15"/>
    </row>
    <row r="918" spans="6:7" s="1" customFormat="1">
      <c r="G918" s="15"/>
    </row>
    <row r="919" spans="6:7" s="1" customFormat="1">
      <c r="F919" s="14"/>
      <c r="G919" s="15"/>
    </row>
    <row r="920" spans="6:7" s="1" customFormat="1">
      <c r="F920" s="14"/>
      <c r="G920" s="15"/>
    </row>
    <row r="921" spans="6:7" s="1" customFormat="1">
      <c r="F921" s="14"/>
      <c r="G921" s="15"/>
    </row>
    <row r="922" spans="6:7" s="1" customFormat="1">
      <c r="F922" s="14"/>
      <c r="G922" s="15"/>
    </row>
    <row r="923" spans="6:7" s="1" customFormat="1">
      <c r="F923" s="14"/>
      <c r="G923" s="15"/>
    </row>
    <row r="924" spans="6:7" s="1" customFormat="1">
      <c r="F924" s="14"/>
      <c r="G924" s="15"/>
    </row>
    <row r="925" spans="6:7" s="1" customFormat="1">
      <c r="F925" s="14"/>
      <c r="G925" s="15"/>
    </row>
    <row r="926" spans="6:7" s="1" customFormat="1">
      <c r="G926" s="15"/>
    </row>
    <row r="927" spans="6:7" s="1" customFormat="1">
      <c r="G927" s="15"/>
    </row>
    <row r="928" spans="6:7" s="1" customFormat="1">
      <c r="F928" s="14"/>
      <c r="G928" s="15"/>
    </row>
    <row r="929" spans="6:7" s="1" customFormat="1">
      <c r="G929" s="15"/>
    </row>
    <row r="930" spans="6:7" s="1" customFormat="1">
      <c r="F930" s="14"/>
      <c r="G930" s="15"/>
    </row>
    <row r="931" spans="6:7" s="1" customFormat="1">
      <c r="F931" s="14"/>
      <c r="G931" s="15"/>
    </row>
    <row r="932" spans="6:7" s="1" customFormat="1">
      <c r="F932" s="14"/>
      <c r="G932" s="15"/>
    </row>
    <row r="933" spans="6:7" s="1" customFormat="1">
      <c r="G933" s="15"/>
    </row>
    <row r="934" spans="6:7" s="1" customFormat="1">
      <c r="F934" s="14"/>
      <c r="G934" s="15"/>
    </row>
    <row r="935" spans="6:7" s="1" customFormat="1">
      <c r="F935" s="14"/>
      <c r="G935" s="15"/>
    </row>
    <row r="936" spans="6:7" s="1" customFormat="1">
      <c r="F936" s="14"/>
      <c r="G936" s="15"/>
    </row>
    <row r="937" spans="6:7" s="1" customFormat="1">
      <c r="F937" s="14"/>
      <c r="G937" s="15"/>
    </row>
    <row r="938" spans="6:7" s="1" customFormat="1">
      <c r="F938" s="14"/>
      <c r="G938" s="15"/>
    </row>
    <row r="939" spans="6:7" s="1" customFormat="1">
      <c r="F939" s="14"/>
      <c r="G939" s="15"/>
    </row>
    <row r="940" spans="6:7" s="1" customFormat="1">
      <c r="F940" s="14"/>
      <c r="G940" s="15"/>
    </row>
    <row r="941" spans="6:7" s="1" customFormat="1">
      <c r="F941" s="14"/>
      <c r="G941" s="15"/>
    </row>
    <row r="942" spans="6:7" s="1" customFormat="1">
      <c r="F942" s="14"/>
      <c r="G942" s="15"/>
    </row>
    <row r="943" spans="6:7" s="1" customFormat="1">
      <c r="F943" s="14"/>
      <c r="G943" s="15"/>
    </row>
    <row r="944" spans="6:7" s="1" customFormat="1">
      <c r="F944" s="14"/>
      <c r="G944" s="15"/>
    </row>
    <row r="945" spans="6:7" s="1" customFormat="1">
      <c r="F945" s="14"/>
      <c r="G945" s="15"/>
    </row>
    <row r="946" spans="6:7" s="1" customFormat="1">
      <c r="G946" s="15"/>
    </row>
    <row r="947" spans="6:7" s="1" customFormat="1">
      <c r="G947" s="15"/>
    </row>
    <row r="948" spans="6:7" s="1" customFormat="1">
      <c r="F948" s="14"/>
      <c r="G948" s="15"/>
    </row>
    <row r="949" spans="6:7" s="1" customFormat="1">
      <c r="F949" s="14"/>
      <c r="G949" s="15"/>
    </row>
    <row r="950" spans="6:7" s="1" customFormat="1">
      <c r="F950" s="14"/>
      <c r="G950" s="15"/>
    </row>
    <row r="951" spans="6:7" s="1" customFormat="1">
      <c r="G951" s="15"/>
    </row>
    <row r="952" spans="6:7" s="1" customFormat="1">
      <c r="G952" s="15"/>
    </row>
    <row r="953" spans="6:7" s="1" customFormat="1">
      <c r="F953" s="14"/>
      <c r="G953" s="15"/>
    </row>
    <row r="954" spans="6:7" s="1" customFormat="1">
      <c r="F954" s="14"/>
      <c r="G954" s="15"/>
    </row>
    <row r="955" spans="6:7" s="1" customFormat="1">
      <c r="F955" s="14"/>
      <c r="G955" s="15"/>
    </row>
    <row r="956" spans="6:7" s="1" customFormat="1">
      <c r="F956" s="14"/>
      <c r="G956" s="15"/>
    </row>
    <row r="957" spans="6:7" s="1" customFormat="1">
      <c r="F957" s="14"/>
      <c r="G957" s="15"/>
    </row>
    <row r="958" spans="6:7" s="1" customFormat="1">
      <c r="F958" s="14"/>
      <c r="G958" s="15"/>
    </row>
    <row r="959" spans="6:7" s="1" customFormat="1">
      <c r="G959" s="15"/>
    </row>
    <row r="960" spans="6:7" s="1" customFormat="1">
      <c r="G960" s="15"/>
    </row>
    <row r="961" spans="6:7" s="1" customFormat="1">
      <c r="F961" s="14"/>
      <c r="G961" s="15"/>
    </row>
    <row r="962" spans="6:7" s="1" customFormat="1">
      <c r="F962" s="14"/>
      <c r="G962" s="15"/>
    </row>
    <row r="963" spans="6:7" s="1" customFormat="1">
      <c r="F963" s="14"/>
      <c r="G963" s="15"/>
    </row>
    <row r="964" spans="6:7" s="1" customFormat="1">
      <c r="F964" s="14"/>
      <c r="G964" s="15"/>
    </row>
    <row r="965" spans="6:7" s="1" customFormat="1">
      <c r="G965" s="15"/>
    </row>
    <row r="966" spans="6:7" s="1" customFormat="1">
      <c r="G966" s="15"/>
    </row>
    <row r="967" spans="6:7" s="1" customFormat="1">
      <c r="F967" s="14"/>
      <c r="G967" s="15"/>
    </row>
    <row r="968" spans="6:7" s="1" customFormat="1">
      <c r="G968" s="15"/>
    </row>
    <row r="969" spans="6:7" s="1" customFormat="1">
      <c r="G969" s="15"/>
    </row>
    <row r="970" spans="6:7" s="1" customFormat="1">
      <c r="F970" s="14"/>
      <c r="G970" s="15"/>
    </row>
    <row r="971" spans="6:7" s="1" customFormat="1">
      <c r="F971" s="14"/>
      <c r="G971" s="15"/>
    </row>
    <row r="972" spans="6:7" s="1" customFormat="1">
      <c r="F972" s="14"/>
      <c r="G972" s="15"/>
    </row>
    <row r="973" spans="6:7" s="1" customFormat="1">
      <c r="F973" s="14"/>
      <c r="G973" s="15"/>
    </row>
    <row r="974" spans="6:7" s="1" customFormat="1">
      <c r="F974" s="14"/>
      <c r="G974" s="15"/>
    </row>
    <row r="975" spans="6:7" s="1" customFormat="1">
      <c r="G975" s="15"/>
    </row>
    <row r="976" spans="6:7" s="1" customFormat="1">
      <c r="G976" s="15"/>
    </row>
    <row r="977" spans="6:7" s="1" customFormat="1">
      <c r="G977" s="15"/>
    </row>
    <row r="978" spans="6:7" s="1" customFormat="1">
      <c r="G978" s="15"/>
    </row>
    <row r="979" spans="6:7" s="1" customFormat="1">
      <c r="G979" s="15"/>
    </row>
    <row r="980" spans="6:7" s="1" customFormat="1">
      <c r="F980" s="14"/>
      <c r="G980" s="15"/>
    </row>
    <row r="981" spans="6:7" s="1" customFormat="1">
      <c r="F981" s="14"/>
      <c r="G981" s="15"/>
    </row>
    <row r="982" spans="6:7" s="1" customFormat="1">
      <c r="F982" s="14"/>
      <c r="G982" s="15"/>
    </row>
    <row r="983" spans="6:7" s="1" customFormat="1">
      <c r="F983" s="14"/>
      <c r="G983" s="15"/>
    </row>
    <row r="984" spans="6:7" s="1" customFormat="1">
      <c r="F984" s="14"/>
      <c r="G984" s="15"/>
    </row>
    <row r="985" spans="6:7" s="1" customFormat="1">
      <c r="F985" s="14"/>
      <c r="G985" s="15"/>
    </row>
    <row r="986" spans="6:7" s="1" customFormat="1">
      <c r="F986" s="14"/>
      <c r="G986" s="15"/>
    </row>
    <row r="987" spans="6:7" s="1" customFormat="1">
      <c r="F987" s="14"/>
      <c r="G987" s="15"/>
    </row>
    <row r="988" spans="6:7" s="1" customFormat="1">
      <c r="G988" s="15"/>
    </row>
    <row r="989" spans="6:7" s="1" customFormat="1">
      <c r="F989" s="14"/>
      <c r="G989" s="15"/>
    </row>
    <row r="990" spans="6:7" s="1" customFormat="1">
      <c r="F990" s="14"/>
      <c r="G990" s="15"/>
    </row>
    <row r="991" spans="6:7" s="1" customFormat="1">
      <c r="F991" s="14"/>
      <c r="G991" s="15"/>
    </row>
    <row r="992" spans="6:7" s="1" customFormat="1">
      <c r="G992" s="15"/>
    </row>
    <row r="993" spans="6:7" s="1" customFormat="1">
      <c r="F993" s="14"/>
      <c r="G993" s="15"/>
    </row>
    <row r="994" spans="6:7" s="1" customFormat="1">
      <c r="G994" s="15"/>
    </row>
    <row r="995" spans="6:7" s="1" customFormat="1">
      <c r="F995" s="14"/>
      <c r="G995" s="15"/>
    </row>
    <row r="996" spans="6:7" s="1" customFormat="1">
      <c r="F996" s="14"/>
      <c r="G996" s="15"/>
    </row>
    <row r="997" spans="6:7" s="1" customFormat="1">
      <c r="F997" s="14"/>
      <c r="G997" s="15"/>
    </row>
    <row r="998" spans="6:7" s="1" customFormat="1">
      <c r="F998" s="14"/>
      <c r="G998" s="15"/>
    </row>
    <row r="999" spans="6:7" s="1" customFormat="1">
      <c r="F999" s="14"/>
      <c r="G999" s="15"/>
    </row>
    <row r="1000" spans="6:7" s="1" customFormat="1">
      <c r="G1000" s="15"/>
    </row>
    <row r="1001" spans="6:7" s="1" customFormat="1">
      <c r="G1001" s="15"/>
    </row>
    <row r="1002" spans="6:7" s="1" customFormat="1">
      <c r="G1002" s="15"/>
    </row>
    <row r="1003" spans="6:7" s="1" customFormat="1">
      <c r="G1003" s="15"/>
    </row>
    <row r="1004" spans="6:7" s="1" customFormat="1">
      <c r="F1004" s="14"/>
      <c r="G1004" s="15"/>
    </row>
    <row r="1005" spans="6:7" s="1" customFormat="1">
      <c r="G1005" s="15"/>
    </row>
    <row r="1006" spans="6:7" s="1" customFormat="1">
      <c r="G1006" s="15"/>
    </row>
    <row r="1007" spans="6:7" s="1" customFormat="1">
      <c r="G1007" s="15"/>
    </row>
    <row r="1008" spans="6:7" s="1" customFormat="1">
      <c r="G1008" s="15"/>
    </row>
    <row r="1009" spans="6:7" s="1" customFormat="1">
      <c r="G1009" s="15"/>
    </row>
    <row r="1010" spans="6:7" s="1" customFormat="1">
      <c r="F1010" s="14"/>
      <c r="G1010" s="15"/>
    </row>
    <row r="1011" spans="6:7" s="1" customFormat="1">
      <c r="G1011" s="15"/>
    </row>
    <row r="1012" spans="6:7" s="1" customFormat="1">
      <c r="G1012" s="15"/>
    </row>
    <row r="1013" spans="6:7" s="1" customFormat="1">
      <c r="G1013" s="15"/>
    </row>
    <row r="1014" spans="6:7" s="1" customFormat="1">
      <c r="G1014" s="15"/>
    </row>
    <row r="1015" spans="6:7" s="1" customFormat="1">
      <c r="F1015" s="14"/>
      <c r="G1015" s="15"/>
    </row>
    <row r="1016" spans="6:7" s="1" customFormat="1">
      <c r="F1016" s="14"/>
      <c r="G1016" s="15"/>
    </row>
    <row r="1017" spans="6:7" s="1" customFormat="1">
      <c r="F1017" s="14"/>
      <c r="G1017" s="15"/>
    </row>
    <row r="1018" spans="6:7" s="1" customFormat="1">
      <c r="G1018" s="15"/>
    </row>
    <row r="1019" spans="6:7" s="1" customFormat="1">
      <c r="F1019" s="14"/>
      <c r="G1019" s="15"/>
    </row>
    <row r="1020" spans="6:7" s="1" customFormat="1">
      <c r="G1020" s="15"/>
    </row>
    <row r="1021" spans="6:7" s="1" customFormat="1">
      <c r="G1021" s="15"/>
    </row>
    <row r="1022" spans="6:7" s="1" customFormat="1">
      <c r="G1022" s="15"/>
    </row>
    <row r="1023" spans="6:7" s="1" customFormat="1">
      <c r="F1023" s="14"/>
      <c r="G1023" s="15"/>
    </row>
    <row r="1024" spans="6:7" s="1" customFormat="1">
      <c r="G1024" s="15"/>
    </row>
    <row r="1025" spans="6:7" s="1" customFormat="1">
      <c r="G1025" s="15"/>
    </row>
    <row r="1026" spans="6:7" s="1" customFormat="1">
      <c r="F1026" s="14"/>
      <c r="G1026" s="15"/>
    </row>
    <row r="1027" spans="6:7" s="1" customFormat="1">
      <c r="F1027" s="14"/>
      <c r="G1027" s="15"/>
    </row>
    <row r="1028" spans="6:7" s="1" customFormat="1">
      <c r="F1028" s="14"/>
      <c r="G1028" s="15"/>
    </row>
    <row r="1029" spans="6:7" s="1" customFormat="1">
      <c r="G1029" s="15"/>
    </row>
    <row r="1030" spans="6:7" s="1" customFormat="1">
      <c r="F1030" s="14"/>
      <c r="G1030" s="15"/>
    </row>
    <row r="1031" spans="6:7" s="1" customFormat="1">
      <c r="F1031" s="14"/>
      <c r="G1031" s="15"/>
    </row>
    <row r="1032" spans="6:7" s="1" customFormat="1">
      <c r="F1032" s="14"/>
      <c r="G1032" s="15"/>
    </row>
    <row r="1033" spans="6:7" s="1" customFormat="1">
      <c r="F1033" s="14"/>
      <c r="G1033" s="15"/>
    </row>
    <row r="1034" spans="6:7" s="1" customFormat="1">
      <c r="F1034" s="14"/>
      <c r="G1034" s="15"/>
    </row>
    <row r="1035" spans="6:7" s="1" customFormat="1">
      <c r="F1035" s="14"/>
      <c r="G1035" s="15"/>
    </row>
    <row r="1036" spans="6:7" s="1" customFormat="1">
      <c r="F1036" s="14"/>
      <c r="G1036" s="15"/>
    </row>
    <row r="1037" spans="6:7" s="1" customFormat="1">
      <c r="G1037" s="15"/>
    </row>
    <row r="1038" spans="6:7" s="1" customFormat="1">
      <c r="F1038" s="14"/>
      <c r="G1038" s="15"/>
    </row>
    <row r="1039" spans="6:7" s="1" customFormat="1">
      <c r="G1039" s="15"/>
    </row>
    <row r="1040" spans="6:7" s="1" customFormat="1">
      <c r="G1040" s="15"/>
    </row>
    <row r="1041" spans="6:7" s="1" customFormat="1">
      <c r="G1041" s="15"/>
    </row>
    <row r="1042" spans="6:7" s="1" customFormat="1">
      <c r="G1042" s="15"/>
    </row>
    <row r="1043" spans="6:7" s="1" customFormat="1">
      <c r="G1043" s="15"/>
    </row>
    <row r="1044" spans="6:7" s="1" customFormat="1">
      <c r="F1044" s="14"/>
      <c r="G1044" s="15"/>
    </row>
    <row r="1045" spans="6:7" s="1" customFormat="1">
      <c r="G1045" s="15"/>
    </row>
    <row r="1046" spans="6:7" s="1" customFormat="1">
      <c r="G1046" s="15"/>
    </row>
    <row r="1047" spans="6:7" s="1" customFormat="1">
      <c r="G1047" s="15"/>
    </row>
    <row r="1048" spans="6:7" s="1" customFormat="1">
      <c r="G1048" s="15"/>
    </row>
    <row r="1049" spans="6:7" s="1" customFormat="1">
      <c r="F1049" s="14"/>
      <c r="G1049" s="15"/>
    </row>
    <row r="1050" spans="6:7" s="1" customFormat="1">
      <c r="G1050" s="15"/>
    </row>
    <row r="1051" spans="6:7" s="1" customFormat="1">
      <c r="F1051" s="14"/>
      <c r="G1051" s="15"/>
    </row>
    <row r="1052" spans="6:7" s="1" customFormat="1">
      <c r="F1052" s="14"/>
      <c r="G1052" s="15"/>
    </row>
    <row r="1053" spans="6:7" s="1" customFormat="1">
      <c r="F1053" s="14"/>
      <c r="G1053" s="15"/>
    </row>
    <row r="1054" spans="6:7" s="1" customFormat="1">
      <c r="G1054" s="15"/>
    </row>
    <row r="1055" spans="6:7" s="1" customFormat="1">
      <c r="G1055" s="15"/>
    </row>
    <row r="1056" spans="6:7" s="1" customFormat="1">
      <c r="F1056" s="14"/>
      <c r="G1056" s="15"/>
    </row>
    <row r="1057" spans="6:7" s="1" customFormat="1">
      <c r="F1057" s="14"/>
      <c r="G1057" s="15"/>
    </row>
    <row r="1058" spans="6:7" s="1" customFormat="1">
      <c r="F1058" s="14"/>
      <c r="G1058" s="15"/>
    </row>
    <row r="1059" spans="6:7" s="1" customFormat="1">
      <c r="F1059" s="14"/>
      <c r="G1059" s="15"/>
    </row>
    <row r="1060" spans="6:7" s="1" customFormat="1">
      <c r="G1060" s="15"/>
    </row>
    <row r="1061" spans="6:7" s="1" customFormat="1">
      <c r="G1061" s="15"/>
    </row>
    <row r="1062" spans="6:7" s="1" customFormat="1">
      <c r="G1062" s="15"/>
    </row>
    <row r="1063" spans="6:7" s="1" customFormat="1">
      <c r="F1063" s="14"/>
      <c r="G1063" s="15"/>
    </row>
    <row r="1064" spans="6:7" s="1" customFormat="1">
      <c r="G1064" s="15"/>
    </row>
    <row r="1065" spans="6:7" s="1" customFormat="1">
      <c r="G1065" s="15"/>
    </row>
    <row r="1066" spans="6:7" s="1" customFormat="1">
      <c r="G1066" s="15"/>
    </row>
    <row r="1067" spans="6:7" s="1" customFormat="1">
      <c r="G1067" s="15"/>
    </row>
    <row r="1068" spans="6:7" s="1" customFormat="1">
      <c r="G1068" s="15"/>
    </row>
    <row r="1069" spans="6:7" s="1" customFormat="1">
      <c r="G1069" s="15"/>
    </row>
    <row r="1070" spans="6:7" s="1" customFormat="1">
      <c r="G1070" s="15"/>
    </row>
    <row r="1071" spans="6:7" s="1" customFormat="1">
      <c r="G1071" s="15"/>
    </row>
    <row r="1072" spans="6:7" s="1" customFormat="1">
      <c r="F1072" s="14"/>
      <c r="G1072" s="15"/>
    </row>
    <row r="1073" spans="6:7" s="1" customFormat="1">
      <c r="G1073" s="15"/>
    </row>
    <row r="1074" spans="6:7" s="1" customFormat="1">
      <c r="F1074" s="14"/>
      <c r="G1074" s="15"/>
    </row>
    <row r="1075" spans="6:7" s="1" customFormat="1">
      <c r="F1075" s="14"/>
      <c r="G1075" s="15"/>
    </row>
    <row r="1076" spans="6:7" s="1" customFormat="1">
      <c r="G1076" s="15"/>
    </row>
    <row r="1077" spans="6:7" s="1" customFormat="1">
      <c r="G1077" s="15"/>
    </row>
    <row r="1078" spans="6:7" s="1" customFormat="1">
      <c r="G1078" s="15"/>
    </row>
    <row r="1079" spans="6:7" s="1" customFormat="1">
      <c r="G1079" s="15"/>
    </row>
    <row r="1080" spans="6:7" s="1" customFormat="1">
      <c r="G1080" s="15"/>
    </row>
    <row r="1081" spans="6:7" s="1" customFormat="1">
      <c r="G1081" s="15"/>
    </row>
    <row r="1082" spans="6:7" s="1" customFormat="1">
      <c r="G1082" s="15"/>
    </row>
    <row r="1083" spans="6:7" s="1" customFormat="1">
      <c r="G1083" s="15"/>
    </row>
    <row r="1084" spans="6:7" s="1" customFormat="1">
      <c r="G1084" s="15"/>
    </row>
    <row r="1085" spans="6:7" s="1" customFormat="1">
      <c r="G1085" s="15"/>
    </row>
    <row r="1086" spans="6:7" s="1" customFormat="1">
      <c r="G1086" s="15"/>
    </row>
    <row r="1087" spans="6:7" s="1" customFormat="1">
      <c r="G1087" s="15"/>
    </row>
    <row r="1088" spans="6:7" s="1" customFormat="1">
      <c r="G1088" s="15"/>
    </row>
    <row r="1089" spans="6:7" s="1" customFormat="1">
      <c r="G1089" s="15"/>
    </row>
    <row r="1090" spans="6:7" s="1" customFormat="1">
      <c r="G1090" s="15"/>
    </row>
    <row r="1091" spans="6:7" s="1" customFormat="1">
      <c r="G1091" s="15"/>
    </row>
    <row r="1092" spans="6:7" s="1" customFormat="1">
      <c r="G1092" s="15"/>
    </row>
    <row r="1093" spans="6:7" s="1" customFormat="1">
      <c r="G1093" s="15"/>
    </row>
    <row r="1094" spans="6:7" s="1" customFormat="1">
      <c r="G1094" s="15"/>
    </row>
    <row r="1095" spans="6:7" s="1" customFormat="1">
      <c r="G1095" s="15"/>
    </row>
    <row r="1096" spans="6:7" s="1" customFormat="1">
      <c r="G1096" s="15"/>
    </row>
    <row r="1097" spans="6:7" s="1" customFormat="1">
      <c r="G1097" s="15"/>
    </row>
    <row r="1098" spans="6:7" s="1" customFormat="1">
      <c r="G1098" s="15"/>
    </row>
    <row r="1099" spans="6:7" s="1" customFormat="1">
      <c r="G1099" s="15"/>
    </row>
    <row r="1100" spans="6:7" s="1" customFormat="1">
      <c r="F1100" s="14"/>
      <c r="G1100" s="15"/>
    </row>
    <row r="1101" spans="6:7" s="1" customFormat="1"/>
    <row r="1102" spans="6:7" s="1" customFormat="1"/>
    <row r="1103" spans="6:7" s="1" customFormat="1"/>
    <row r="1104" spans="6:7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166"/>
  <sheetViews>
    <sheetView topLeftCell="A22" workbookViewId="0">
      <selection activeCell="B1" sqref="B1:B1048576"/>
    </sheetView>
  </sheetViews>
  <sheetFormatPr defaultColWidth="8.88671875" defaultRowHeight="14.4"/>
  <cols>
    <col min="1" max="5" width="8.88671875" style="6"/>
    <col min="6" max="6" width="9.6640625" style="6"/>
    <col min="7" max="8" width="8.88671875" style="6"/>
    <col min="9" max="10" width="10.6640625" style="6"/>
    <col min="11" max="11" width="8.88671875" style="6"/>
    <col min="12" max="14" width="12.88671875" style="6"/>
    <col min="15" max="15" width="12" style="6" customWidth="1"/>
    <col min="16" max="16384" width="8.88671875" style="6"/>
  </cols>
  <sheetData>
    <row r="1" spans="1:1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387</v>
      </c>
      <c r="M1" s="1" t="s">
        <v>388</v>
      </c>
      <c r="N1" s="1" t="s">
        <v>389</v>
      </c>
      <c r="O1" s="1" t="s">
        <v>390</v>
      </c>
      <c r="P1" s="1" t="s">
        <v>391</v>
      </c>
      <c r="Q1" s="1" t="s">
        <v>392</v>
      </c>
      <c r="R1" s="1" t="s">
        <v>393</v>
      </c>
      <c r="S1" s="1" t="s">
        <v>394</v>
      </c>
    </row>
    <row r="2" spans="1:19" s="1" customFormat="1">
      <c r="A2" s="1">
        <v>200</v>
      </c>
      <c r="B2" s="1" t="s">
        <v>395</v>
      </c>
      <c r="C2" s="1">
        <v>-8.01</v>
      </c>
      <c r="D2" s="1">
        <v>85.2</v>
      </c>
      <c r="F2" s="14">
        <v>124.05243</v>
      </c>
      <c r="G2" s="15">
        <v>2.8679999999999999</v>
      </c>
      <c r="H2" s="1" t="s">
        <v>33</v>
      </c>
      <c r="I2" s="1">
        <v>124.05144</v>
      </c>
      <c r="J2" s="1">
        <v>123.04416000000001</v>
      </c>
      <c r="K2" s="1" t="s">
        <v>396</v>
      </c>
      <c r="L2" s="29">
        <v>3768068.1586497398</v>
      </c>
      <c r="M2" s="1">
        <v>910589.28397793602</v>
      </c>
      <c r="N2" s="1">
        <v>795585.54512577201</v>
      </c>
      <c r="O2" s="1">
        <v>334592.86747824901</v>
      </c>
      <c r="P2" s="1">
        <v>430687.07817371702</v>
      </c>
      <c r="Q2" s="1">
        <v>470245.84974839003</v>
      </c>
      <c r="R2" s="1">
        <v>622193.58465339197</v>
      </c>
      <c r="S2" s="1">
        <v>239781.50502492799</v>
      </c>
    </row>
    <row r="3" spans="1:19" s="1" customFormat="1">
      <c r="A3" s="1">
        <v>895</v>
      </c>
      <c r="B3" s="1" t="s">
        <v>397</v>
      </c>
      <c r="C3" s="1">
        <v>-2.79</v>
      </c>
      <c r="D3" s="1">
        <v>88.4</v>
      </c>
      <c r="F3" s="14">
        <v>178.02661000000001</v>
      </c>
      <c r="G3" s="15">
        <v>4.3769999999999998</v>
      </c>
      <c r="H3" s="1" t="s">
        <v>398</v>
      </c>
      <c r="I3" s="1">
        <v>178.02610999999999</v>
      </c>
      <c r="J3" s="1">
        <v>177.01884000000001</v>
      </c>
      <c r="K3" s="1" t="s">
        <v>396</v>
      </c>
      <c r="L3" s="29">
        <v>1723683.1499692099</v>
      </c>
      <c r="M3" s="29">
        <v>1709758.8996344199</v>
      </c>
      <c r="N3" s="29">
        <v>7520965.49667829</v>
      </c>
      <c r="O3" s="1">
        <v>917348.13781269803</v>
      </c>
      <c r="P3" s="1">
        <v>127790.586129733</v>
      </c>
      <c r="Q3" s="1">
        <v>145940.98062741</v>
      </c>
      <c r="R3" s="1">
        <v>229340.88971193699</v>
      </c>
      <c r="S3" s="1">
        <v>128982.320552569</v>
      </c>
    </row>
    <row r="4" spans="1:19" s="1" customFormat="1">
      <c r="A4" s="1">
        <v>896</v>
      </c>
      <c r="B4" s="1" t="s">
        <v>397</v>
      </c>
      <c r="C4" s="1">
        <v>-2.36</v>
      </c>
      <c r="D4" s="1">
        <v>78.7</v>
      </c>
      <c r="F4" s="14">
        <v>178.02661000000001</v>
      </c>
      <c r="G4" s="15">
        <v>4.1509999999999998</v>
      </c>
      <c r="H4" s="1" t="s">
        <v>398</v>
      </c>
      <c r="I4" s="1">
        <v>178.02619000000001</v>
      </c>
      <c r="J4" s="1">
        <v>177.01891000000001</v>
      </c>
      <c r="K4" s="1" t="s">
        <v>396</v>
      </c>
      <c r="L4" s="29">
        <v>7487023.0783351297</v>
      </c>
      <c r="M4" s="29">
        <v>1091432.99945083</v>
      </c>
      <c r="N4" s="29">
        <v>3679960.97930197</v>
      </c>
      <c r="O4" s="1">
        <v>728880.08014594798</v>
      </c>
      <c r="P4" s="1">
        <v>3357136.00200768</v>
      </c>
      <c r="Q4" s="1">
        <v>3756474.9187085801</v>
      </c>
      <c r="R4" s="1">
        <v>6989825.0376419798</v>
      </c>
      <c r="S4" s="1">
        <v>1421695.02298224</v>
      </c>
    </row>
    <row r="5" spans="1:19" s="1" customFormat="1">
      <c r="A5" s="1">
        <v>930</v>
      </c>
      <c r="B5" s="1" t="s">
        <v>399</v>
      </c>
      <c r="C5" s="1">
        <v>-2.77</v>
      </c>
      <c r="D5" s="1">
        <v>97.8</v>
      </c>
      <c r="E5" s="1" t="s">
        <v>400</v>
      </c>
      <c r="F5" s="14">
        <v>180.04226</v>
      </c>
      <c r="G5" s="15">
        <v>4.3609999999999998</v>
      </c>
      <c r="H5" s="1" t="s">
        <v>401</v>
      </c>
      <c r="I5" s="1">
        <v>180.04176000000001</v>
      </c>
      <c r="J5" s="1">
        <v>179.03448</v>
      </c>
      <c r="K5" s="1" t="s">
        <v>396</v>
      </c>
      <c r="L5" s="29">
        <v>12386412.8469379</v>
      </c>
      <c r="M5" s="1">
        <v>276148.91883321601</v>
      </c>
      <c r="N5" s="1">
        <v>414784.94282804203</v>
      </c>
      <c r="O5" s="29">
        <v>5820187.9146444304</v>
      </c>
      <c r="P5" s="1">
        <v>782176.24930976797</v>
      </c>
      <c r="Q5" s="1">
        <v>243068.29372466399</v>
      </c>
      <c r="R5" s="1">
        <v>235626.12285238699</v>
      </c>
      <c r="S5" s="1">
        <v>198215.40178862901</v>
      </c>
    </row>
    <row r="6" spans="1:19" s="1" customFormat="1">
      <c r="A6" s="1">
        <v>931</v>
      </c>
      <c r="B6" s="1" t="s">
        <v>399</v>
      </c>
      <c r="C6" s="1">
        <v>-2.74</v>
      </c>
      <c r="D6" s="1">
        <v>98.2</v>
      </c>
      <c r="E6" s="1" t="s">
        <v>400</v>
      </c>
      <c r="F6" s="14">
        <v>180.04226</v>
      </c>
      <c r="G6" s="15">
        <v>4.1589999999999998</v>
      </c>
      <c r="H6" s="1" t="s">
        <v>401</v>
      </c>
      <c r="I6" s="1">
        <v>180.04177000000001</v>
      </c>
      <c r="J6" s="1">
        <v>179.03449000000001</v>
      </c>
      <c r="K6" s="1" t="s">
        <v>396</v>
      </c>
      <c r="L6" s="29">
        <v>551805208.55744398</v>
      </c>
      <c r="M6" s="1">
        <v>7356876.0485858396</v>
      </c>
      <c r="N6" s="1">
        <v>5645719.27251451</v>
      </c>
      <c r="O6" s="29">
        <v>22252318.208578698</v>
      </c>
      <c r="P6" s="1">
        <v>21372606.731069401</v>
      </c>
      <c r="Q6" s="1">
        <v>1821081.95302982</v>
      </c>
      <c r="R6" s="1">
        <v>635204.29044475697</v>
      </c>
      <c r="S6" s="1">
        <v>522638.99834172399</v>
      </c>
    </row>
    <row r="7" spans="1:19" s="1" customFormat="1">
      <c r="A7" s="1">
        <v>937</v>
      </c>
      <c r="B7" s="1" t="s">
        <v>399</v>
      </c>
      <c r="C7" s="1">
        <v>-2.5099999999999998</v>
      </c>
      <c r="D7" s="1">
        <v>90.1</v>
      </c>
      <c r="E7" s="1" t="s">
        <v>400</v>
      </c>
      <c r="F7" s="14">
        <v>180.04226</v>
      </c>
      <c r="G7" s="15">
        <v>3.9660000000000002</v>
      </c>
      <c r="H7" s="1" t="s">
        <v>401</v>
      </c>
      <c r="I7" s="1">
        <v>180.04181</v>
      </c>
      <c r="J7" s="1">
        <v>179.03452999999999</v>
      </c>
      <c r="K7" s="1" t="s">
        <v>396</v>
      </c>
      <c r="L7" s="1">
        <v>329924.59227416298</v>
      </c>
      <c r="M7" s="1">
        <v>366029.23978961498</v>
      </c>
      <c r="N7" s="1">
        <v>339391.852538876</v>
      </c>
      <c r="O7" s="29">
        <v>4398608.9867484001</v>
      </c>
      <c r="P7" s="1">
        <v>446335.81836592202</v>
      </c>
      <c r="Q7" s="1">
        <v>415367.30897997302</v>
      </c>
      <c r="R7" s="1">
        <v>606007.645794629</v>
      </c>
      <c r="S7" s="1">
        <v>522638.99834172399</v>
      </c>
    </row>
    <row r="8" spans="1:19" s="1" customFormat="1">
      <c r="A8" s="1">
        <v>106</v>
      </c>
      <c r="B8" s="1" t="s">
        <v>402</v>
      </c>
      <c r="C8" s="1">
        <v>-9.3800000000000008</v>
      </c>
      <c r="D8" s="1">
        <v>99.1</v>
      </c>
      <c r="E8" s="1" t="s">
        <v>403</v>
      </c>
      <c r="F8" s="14">
        <v>110.03677999999999</v>
      </c>
      <c r="G8" s="15">
        <v>4.0250000000000004</v>
      </c>
      <c r="H8" s="1" t="s">
        <v>31</v>
      </c>
      <c r="I8" s="1">
        <v>110.03574999999999</v>
      </c>
      <c r="J8" s="1">
        <v>109.02847</v>
      </c>
      <c r="K8" s="1" t="s">
        <v>396</v>
      </c>
      <c r="L8" s="1">
        <v>3546021.2638297998</v>
      </c>
      <c r="M8" s="1">
        <v>622156.113832523</v>
      </c>
      <c r="N8" s="1">
        <v>5819086.5142946001</v>
      </c>
      <c r="O8" s="1">
        <v>1583417.3525571099</v>
      </c>
      <c r="P8" s="1">
        <v>1049611.17354312</v>
      </c>
      <c r="Q8" s="1">
        <v>1067456.6046796299</v>
      </c>
      <c r="R8" s="1">
        <v>7068935.5774158202</v>
      </c>
      <c r="S8" s="1">
        <v>842952.74558349699</v>
      </c>
    </row>
    <row r="9" spans="1:19" s="1" customFormat="1">
      <c r="A9" s="1">
        <v>1479</v>
      </c>
      <c r="B9" s="1" t="s">
        <v>404</v>
      </c>
      <c r="C9" s="1">
        <v>-0.72</v>
      </c>
      <c r="D9" s="1">
        <v>12.2</v>
      </c>
      <c r="F9" s="14">
        <v>210.08921000000001</v>
      </c>
      <c r="G9" s="15">
        <v>5.766</v>
      </c>
      <c r="H9" s="1" t="s">
        <v>405</v>
      </c>
      <c r="I9" s="1">
        <v>210.08905999999999</v>
      </c>
      <c r="J9" s="1">
        <v>209.08178000000001</v>
      </c>
      <c r="K9" s="1" t="s">
        <v>396</v>
      </c>
      <c r="L9" s="1">
        <v>4927640.7603863897</v>
      </c>
      <c r="M9" s="1">
        <v>636783.40401078097</v>
      </c>
      <c r="N9" s="1">
        <v>2611595.1508998298</v>
      </c>
      <c r="O9" s="1">
        <v>60834.354661327103</v>
      </c>
      <c r="P9" s="1">
        <v>328810.48906378198</v>
      </c>
      <c r="Q9" s="1">
        <v>27737.144984499901</v>
      </c>
      <c r="R9" s="1">
        <v>40495.4704143688</v>
      </c>
      <c r="S9" s="1">
        <v>553331.26845682797</v>
      </c>
    </row>
    <row r="10" spans="1:19" s="1" customFormat="1">
      <c r="A10" s="1">
        <v>1007</v>
      </c>
      <c r="B10" s="1" t="s">
        <v>28</v>
      </c>
      <c r="C10" s="1">
        <v>-2.95</v>
      </c>
      <c r="D10" s="1">
        <v>90.4</v>
      </c>
      <c r="E10" s="1" t="s">
        <v>406</v>
      </c>
      <c r="F10" s="14">
        <v>183.08954</v>
      </c>
      <c r="G10" s="15">
        <v>5.6040000000000001</v>
      </c>
      <c r="H10" s="1" t="s">
        <v>29</v>
      </c>
      <c r="I10" s="1">
        <v>183.089</v>
      </c>
      <c r="J10" s="1">
        <v>182.08172999999999</v>
      </c>
      <c r="K10" s="1" t="s">
        <v>396</v>
      </c>
      <c r="L10" s="1">
        <v>313877.70794364501</v>
      </c>
      <c r="M10" s="1">
        <v>236137.199644843</v>
      </c>
      <c r="N10" s="1">
        <v>222443.07555159999</v>
      </c>
      <c r="O10" s="1">
        <v>1251376235.1613801</v>
      </c>
      <c r="P10" s="1">
        <v>1683650.8985826699</v>
      </c>
      <c r="Q10" s="1">
        <v>1045956.14073273</v>
      </c>
      <c r="R10" s="1">
        <v>714367.85279772396</v>
      </c>
      <c r="S10" s="1">
        <v>487968.03875925299</v>
      </c>
    </row>
    <row r="11" spans="1:19" s="1" customFormat="1">
      <c r="A11" s="1">
        <v>1182</v>
      </c>
      <c r="B11" s="1" t="s">
        <v>407</v>
      </c>
      <c r="C11" s="1">
        <v>-1.52</v>
      </c>
      <c r="D11" s="1">
        <v>95.2</v>
      </c>
      <c r="E11" s="1" t="s">
        <v>408</v>
      </c>
      <c r="F11" s="14">
        <v>194.05790999999999</v>
      </c>
      <c r="G11" s="15">
        <v>5.0330000000000004</v>
      </c>
      <c r="H11" s="1" t="s">
        <v>409</v>
      </c>
      <c r="I11" s="1">
        <v>194.05761000000001</v>
      </c>
      <c r="J11" s="1">
        <v>193.05034000000001</v>
      </c>
      <c r="K11" s="1" t="s">
        <v>396</v>
      </c>
      <c r="L11" s="1">
        <v>23685933.323998898</v>
      </c>
      <c r="M11" s="1">
        <v>14803879.522981999</v>
      </c>
      <c r="N11" s="1">
        <v>27109182.954768699</v>
      </c>
      <c r="O11" s="1">
        <v>433676.09185826301</v>
      </c>
      <c r="P11" s="1">
        <v>2050864.5913012801</v>
      </c>
      <c r="Q11" s="1">
        <v>1303692.1082343899</v>
      </c>
      <c r="R11" s="1">
        <v>1010810.33028943</v>
      </c>
      <c r="S11" s="1">
        <v>1150127.9115728701</v>
      </c>
    </row>
    <row r="12" spans="1:19" s="1" customFormat="1">
      <c r="A12" s="1">
        <v>1186</v>
      </c>
      <c r="B12" s="1" t="s">
        <v>407</v>
      </c>
      <c r="C12" s="1">
        <v>-1.32</v>
      </c>
      <c r="D12" s="1">
        <v>93.2</v>
      </c>
      <c r="E12" s="1" t="s">
        <v>408</v>
      </c>
      <c r="F12" s="14">
        <v>194.05790999999999</v>
      </c>
      <c r="G12" s="15">
        <v>5.1970000000000001</v>
      </c>
      <c r="H12" s="1" t="s">
        <v>409</v>
      </c>
      <c r="I12" s="1">
        <v>194.05765</v>
      </c>
      <c r="J12" s="1">
        <v>193.05037999999999</v>
      </c>
      <c r="K12" s="1" t="s">
        <v>396</v>
      </c>
      <c r="L12" s="1">
        <v>3868357.6693804702</v>
      </c>
      <c r="M12" s="1">
        <v>1679320.5589238801</v>
      </c>
      <c r="N12" s="1">
        <v>1589666.1222133799</v>
      </c>
      <c r="O12" s="1">
        <v>197949.697082653</v>
      </c>
      <c r="P12" s="1">
        <v>675113.62357818801</v>
      </c>
      <c r="Q12" s="1">
        <v>443637.80614398699</v>
      </c>
      <c r="R12" s="1">
        <v>712439.39031770895</v>
      </c>
      <c r="S12" s="1">
        <v>134931.96280504001</v>
      </c>
    </row>
    <row r="13" spans="1:19" s="1" customFormat="1">
      <c r="A13" s="1">
        <v>783</v>
      </c>
      <c r="B13" s="1" t="s">
        <v>410</v>
      </c>
      <c r="C13" s="1">
        <v>-3.29</v>
      </c>
      <c r="D13" s="1">
        <v>80.8</v>
      </c>
      <c r="E13" s="1" t="s">
        <v>411</v>
      </c>
      <c r="F13" s="14">
        <v>170.02152000000001</v>
      </c>
      <c r="G13" s="15">
        <v>4.1779999999999999</v>
      </c>
      <c r="H13" s="1" t="s">
        <v>412</v>
      </c>
      <c r="I13" s="1">
        <v>170.02096</v>
      </c>
      <c r="J13" s="1">
        <v>169.01369</v>
      </c>
      <c r="K13" s="1" t="s">
        <v>396</v>
      </c>
      <c r="L13" s="1">
        <v>388448.611792624</v>
      </c>
      <c r="M13" s="1">
        <v>57753.068740075003</v>
      </c>
      <c r="N13" s="1">
        <v>716826.29185991001</v>
      </c>
      <c r="O13" s="1">
        <v>1601930.4470770301</v>
      </c>
      <c r="P13" s="1">
        <v>41359.908537818599</v>
      </c>
      <c r="Q13" s="1">
        <v>24539.112542627699</v>
      </c>
      <c r="R13" s="1">
        <v>1029644.83258063</v>
      </c>
      <c r="S13" s="1">
        <v>17775.471235844299</v>
      </c>
    </row>
    <row r="14" spans="1:19" s="1" customFormat="1">
      <c r="A14" s="1">
        <v>517</v>
      </c>
      <c r="B14" s="1" t="s">
        <v>413</v>
      </c>
      <c r="C14" s="1">
        <v>-4.74</v>
      </c>
      <c r="D14" s="1">
        <v>96.4</v>
      </c>
      <c r="E14" s="1" t="s">
        <v>414</v>
      </c>
      <c r="F14" s="14">
        <v>154.02661000000001</v>
      </c>
      <c r="G14" s="15">
        <v>4.18</v>
      </c>
      <c r="H14" s="1" t="s">
        <v>415</v>
      </c>
      <c r="I14" s="1">
        <v>154.02588</v>
      </c>
      <c r="J14" s="1">
        <v>153.01859999999999</v>
      </c>
      <c r="K14" s="1" t="s">
        <v>396</v>
      </c>
      <c r="L14" s="1">
        <v>2096060.7816101499</v>
      </c>
      <c r="M14" s="1">
        <v>410911.16895607603</v>
      </c>
      <c r="N14" s="1">
        <v>2358211.3858916699</v>
      </c>
      <c r="O14" s="1">
        <v>7251498.4543548496</v>
      </c>
      <c r="P14" s="1">
        <v>523409.73347933701</v>
      </c>
      <c r="Q14" s="1">
        <v>286650.39407255</v>
      </c>
      <c r="R14" s="1">
        <v>5253282.3276621103</v>
      </c>
      <c r="S14" s="1">
        <v>244502.36796293099</v>
      </c>
    </row>
    <row r="15" spans="1:19" s="1" customFormat="1">
      <c r="A15" s="1">
        <v>518</v>
      </c>
      <c r="B15" s="1" t="s">
        <v>413</v>
      </c>
      <c r="C15" s="1">
        <v>-4.74</v>
      </c>
      <c r="D15" s="1">
        <v>74.3</v>
      </c>
      <c r="E15" s="1" t="s">
        <v>414</v>
      </c>
      <c r="F15" s="14">
        <v>154.02661000000001</v>
      </c>
      <c r="G15" s="15">
        <v>3.8109999999999999</v>
      </c>
      <c r="H15" s="1" t="s">
        <v>415</v>
      </c>
      <c r="I15" s="1">
        <v>154.02588</v>
      </c>
      <c r="J15" s="1">
        <v>153.01859999999999</v>
      </c>
      <c r="K15" s="1" t="s">
        <v>396</v>
      </c>
      <c r="L15" s="1">
        <v>29302457.647439599</v>
      </c>
      <c r="M15" s="1">
        <v>3142375.7371184002</v>
      </c>
      <c r="N15" s="1">
        <v>4904825.18841122</v>
      </c>
      <c r="O15" s="1">
        <v>5308714.9585172497</v>
      </c>
      <c r="P15" s="1">
        <v>14520259.3407098</v>
      </c>
      <c r="Q15" s="1">
        <v>4198157.24959727</v>
      </c>
      <c r="R15" s="1">
        <v>8282676.81028092</v>
      </c>
      <c r="S15" s="1">
        <v>4010865.86379149</v>
      </c>
    </row>
    <row r="16" spans="1:19" s="1" customFormat="1">
      <c r="A16" s="1">
        <v>1211</v>
      </c>
      <c r="B16" s="1" t="s">
        <v>416</v>
      </c>
      <c r="C16" s="1">
        <v>-1.58</v>
      </c>
      <c r="D16" s="1">
        <v>72.099999999999994</v>
      </c>
      <c r="F16" s="14">
        <v>196.03717</v>
      </c>
      <c r="G16" s="15">
        <v>3.3460000000000001</v>
      </c>
      <c r="H16" s="1" t="s">
        <v>417</v>
      </c>
      <c r="I16" s="1">
        <v>196.03685999999999</v>
      </c>
      <c r="J16" s="1">
        <v>195.02959000000001</v>
      </c>
      <c r="K16" s="1" t="s">
        <v>396</v>
      </c>
      <c r="L16" s="1">
        <v>20453246.648645401</v>
      </c>
      <c r="M16" s="1">
        <v>738580.65489773103</v>
      </c>
      <c r="N16" s="1">
        <v>1021016.47562199</v>
      </c>
      <c r="O16" s="1">
        <v>442134.96995012002</v>
      </c>
      <c r="P16" s="1">
        <v>2125810.14516686</v>
      </c>
      <c r="Q16" s="1">
        <v>1305759.9274909201</v>
      </c>
      <c r="R16" s="1">
        <v>4481760.2152864896</v>
      </c>
      <c r="S16" s="1">
        <v>393352.35970415699</v>
      </c>
    </row>
    <row r="17" spans="1:19" s="1" customFormat="1">
      <c r="A17" s="1">
        <v>3168</v>
      </c>
      <c r="B17" s="1" t="s">
        <v>418</v>
      </c>
      <c r="C17" s="1">
        <v>2.35</v>
      </c>
      <c r="D17" s="1">
        <v>71.900000000000006</v>
      </c>
      <c r="F17" s="14">
        <v>314.04264999999998</v>
      </c>
      <c r="G17" s="15">
        <v>7.0839999999999996</v>
      </c>
      <c r="H17" s="1" t="s">
        <v>419</v>
      </c>
      <c r="I17" s="1">
        <v>314.04338999999999</v>
      </c>
      <c r="J17" s="1">
        <v>313.03611000000001</v>
      </c>
      <c r="K17" s="1" t="s">
        <v>396</v>
      </c>
      <c r="L17" s="1">
        <v>5185417.1044564396</v>
      </c>
      <c r="M17" s="1">
        <v>544255.93954371696</v>
      </c>
      <c r="N17" s="1">
        <v>274787.47758478398</v>
      </c>
      <c r="O17" s="1">
        <v>50198.117042098202</v>
      </c>
      <c r="P17" s="1">
        <v>5120565.9119902505</v>
      </c>
      <c r="Q17" s="1">
        <v>7325926.4848969597</v>
      </c>
      <c r="R17" s="1">
        <v>815617.24298040697</v>
      </c>
      <c r="S17" s="1">
        <v>1010069.73731854</v>
      </c>
    </row>
    <row r="18" spans="1:19" s="1" customFormat="1">
      <c r="A18" s="1">
        <v>3169</v>
      </c>
      <c r="B18" s="1" t="s">
        <v>418</v>
      </c>
      <c r="C18" s="1">
        <v>2.4500000000000002</v>
      </c>
      <c r="D18" s="1">
        <v>72.8</v>
      </c>
      <c r="F18" s="14">
        <v>314.04264999999998</v>
      </c>
      <c r="G18" s="15">
        <v>7.2220000000000004</v>
      </c>
      <c r="H18" s="1" t="s">
        <v>419</v>
      </c>
      <c r="I18" s="1">
        <v>314.04342000000003</v>
      </c>
      <c r="J18" s="1">
        <v>313.03615000000002</v>
      </c>
      <c r="K18" s="1" t="s">
        <v>396</v>
      </c>
      <c r="L18" s="1">
        <v>4428253.0344385998</v>
      </c>
      <c r="M18" s="1">
        <v>390898.86645678198</v>
      </c>
      <c r="N18" s="1">
        <v>160623.23283679999</v>
      </c>
      <c r="O18" s="1">
        <v>43438.139867003803</v>
      </c>
      <c r="P18" s="1">
        <v>4671836.7781363502</v>
      </c>
      <c r="Q18" s="1">
        <v>5956993.0408941703</v>
      </c>
      <c r="R18" s="1">
        <v>734342.36367978202</v>
      </c>
      <c r="S18" s="1">
        <v>831075.31756760005</v>
      </c>
    </row>
    <row r="19" spans="1:19" s="1" customFormat="1">
      <c r="A19" s="1">
        <v>747</v>
      </c>
      <c r="B19" s="1" t="s">
        <v>420</v>
      </c>
      <c r="C19" s="1">
        <v>-3.56</v>
      </c>
      <c r="D19" s="1">
        <v>66.400000000000006</v>
      </c>
      <c r="E19" s="1" t="s">
        <v>421</v>
      </c>
      <c r="F19" s="14">
        <v>168.04226</v>
      </c>
      <c r="G19" s="15">
        <v>5.0030000000000001</v>
      </c>
      <c r="H19" s="1" t="s">
        <v>422</v>
      </c>
      <c r="I19" s="1">
        <v>168.04166000000001</v>
      </c>
      <c r="J19" s="1">
        <v>167.03438</v>
      </c>
      <c r="K19" s="1" t="s">
        <v>396</v>
      </c>
      <c r="L19" s="1">
        <v>1520343.72095137</v>
      </c>
      <c r="M19" s="1">
        <v>9144754.0520702302</v>
      </c>
      <c r="N19" s="1">
        <v>7186443.8763032602</v>
      </c>
      <c r="O19" s="1">
        <v>2161453.3745074202</v>
      </c>
      <c r="P19" s="1">
        <v>1103048.8090057001</v>
      </c>
      <c r="Q19" s="1">
        <v>830851.80072683503</v>
      </c>
      <c r="R19" s="1">
        <v>885346.09554167301</v>
      </c>
      <c r="S19" s="1">
        <v>610017.19734570803</v>
      </c>
    </row>
    <row r="20" spans="1:19" s="1" customFormat="1">
      <c r="A20" s="1">
        <v>750</v>
      </c>
      <c r="B20" s="1" t="s">
        <v>420</v>
      </c>
      <c r="C20" s="1">
        <v>-3.32</v>
      </c>
      <c r="D20" s="1">
        <v>53.2</v>
      </c>
      <c r="E20" s="1" t="s">
        <v>421</v>
      </c>
      <c r="F20" s="14">
        <v>168.04226</v>
      </c>
      <c r="G20" s="15">
        <v>5.3689999999999998</v>
      </c>
      <c r="H20" s="1" t="s">
        <v>422</v>
      </c>
      <c r="I20" s="1">
        <v>168.04169999999999</v>
      </c>
      <c r="J20" s="1">
        <v>167.03442000000001</v>
      </c>
      <c r="K20" s="1" t="s">
        <v>396</v>
      </c>
      <c r="L20" s="1">
        <v>1791996.07487051</v>
      </c>
      <c r="M20" s="1">
        <v>759539.80865410098</v>
      </c>
      <c r="N20" s="1">
        <v>522120.06219320098</v>
      </c>
      <c r="O20" s="1">
        <v>552550.30586371606</v>
      </c>
      <c r="P20" s="1">
        <v>2722582.1159459702</v>
      </c>
      <c r="Q20" s="1">
        <v>407692.07888950501</v>
      </c>
      <c r="R20" s="1">
        <v>2586825.5566399698</v>
      </c>
      <c r="S20" s="1">
        <v>357033.15584526799</v>
      </c>
    </row>
    <row r="21" spans="1:19" s="1" customFormat="1">
      <c r="A21" s="1">
        <v>971</v>
      </c>
      <c r="B21" s="1" t="s">
        <v>423</v>
      </c>
      <c r="C21" s="1">
        <v>-2.57</v>
      </c>
      <c r="D21" s="1">
        <v>92.3</v>
      </c>
      <c r="E21" s="1" t="s">
        <v>424</v>
      </c>
      <c r="F21" s="14">
        <v>182.05790999999999</v>
      </c>
      <c r="G21" s="15">
        <v>6.9980000000000002</v>
      </c>
      <c r="H21" s="1" t="s">
        <v>425</v>
      </c>
      <c r="I21" s="1">
        <v>182.05744000000001</v>
      </c>
      <c r="J21" s="1">
        <v>181.05016000000001</v>
      </c>
      <c r="K21" s="1" t="s">
        <v>396</v>
      </c>
      <c r="L21" s="1">
        <v>1744459.3085072101</v>
      </c>
      <c r="M21" s="1">
        <v>1056671.15709014</v>
      </c>
      <c r="N21" s="1">
        <v>534779.768394051</v>
      </c>
      <c r="O21" s="1">
        <v>493227.094542198</v>
      </c>
      <c r="P21" s="1">
        <v>138561441.74279901</v>
      </c>
      <c r="Q21" s="1">
        <v>5566085.9095922103</v>
      </c>
      <c r="R21" s="1">
        <v>2339355.7851875201</v>
      </c>
      <c r="S21" s="1">
        <v>3926146.8916024999</v>
      </c>
    </row>
    <row r="22" spans="1:19" s="1" customFormat="1">
      <c r="A22" s="1">
        <v>749</v>
      </c>
      <c r="B22" s="1" t="s">
        <v>426</v>
      </c>
      <c r="C22" s="1">
        <v>-3.5</v>
      </c>
      <c r="D22" s="1">
        <v>64.400000000000006</v>
      </c>
      <c r="F22" s="14">
        <v>168.04226</v>
      </c>
      <c r="G22" s="15">
        <v>4.5389999999999997</v>
      </c>
      <c r="H22" s="1" t="s">
        <v>422</v>
      </c>
      <c r="I22" s="1">
        <v>168.04167000000001</v>
      </c>
      <c r="J22" s="1">
        <v>167.03439</v>
      </c>
      <c r="K22" s="1" t="s">
        <v>396</v>
      </c>
      <c r="L22" s="1">
        <v>1546731.87654573</v>
      </c>
      <c r="M22" s="1">
        <v>793890.96073504002</v>
      </c>
      <c r="N22" s="1">
        <v>2028580.1948047101</v>
      </c>
      <c r="O22" s="1">
        <v>794179.32303495705</v>
      </c>
      <c r="P22" s="1">
        <v>888680.87553498102</v>
      </c>
      <c r="Q22" s="1">
        <v>519520.69347522903</v>
      </c>
      <c r="R22" s="1">
        <v>690869.60257043701</v>
      </c>
      <c r="S22" s="1">
        <v>448361.41138140101</v>
      </c>
    </row>
    <row r="23" spans="1:19" s="1" customFormat="1">
      <c r="A23" s="1">
        <v>775</v>
      </c>
      <c r="B23" s="1" t="s">
        <v>427</v>
      </c>
      <c r="C23" s="1">
        <v>-3.23</v>
      </c>
      <c r="D23" s="1">
        <v>92.8</v>
      </c>
      <c r="E23" s="1" t="s">
        <v>428</v>
      </c>
      <c r="F23" s="14">
        <v>169.07389000000001</v>
      </c>
      <c r="G23" s="15">
        <v>4.7149999999999999</v>
      </c>
      <c r="H23" s="1" t="s">
        <v>429</v>
      </c>
      <c r="I23" s="1">
        <v>169.07335</v>
      </c>
      <c r="J23" s="1">
        <v>168.06607</v>
      </c>
      <c r="K23" s="1" t="s">
        <v>396</v>
      </c>
      <c r="L23" s="1">
        <v>54092.549375630697</v>
      </c>
      <c r="M23" s="1">
        <v>12850.8317732582</v>
      </c>
      <c r="N23" s="1">
        <v>23718.751926307799</v>
      </c>
      <c r="O23" s="1">
        <v>10096022.250114299</v>
      </c>
      <c r="P23" s="1">
        <v>59594.195641992999</v>
      </c>
      <c r="Q23" s="1">
        <v>19906.460152513799</v>
      </c>
      <c r="R23" s="1">
        <v>20139.906942412399</v>
      </c>
      <c r="S23" s="1">
        <v>22305.4242539847</v>
      </c>
    </row>
    <row r="24" spans="1:19" s="1" customFormat="1">
      <c r="A24" s="1">
        <v>2222</v>
      </c>
      <c r="B24" s="1" t="s">
        <v>430</v>
      </c>
      <c r="C24" s="1">
        <v>1.78</v>
      </c>
      <c r="D24" s="1">
        <v>90.3</v>
      </c>
      <c r="F24" s="14">
        <v>258.05282</v>
      </c>
      <c r="G24" s="15">
        <v>7.101</v>
      </c>
      <c r="H24" s="1" t="s">
        <v>431</v>
      </c>
      <c r="I24" s="1">
        <v>258.05327999999997</v>
      </c>
      <c r="J24" s="1">
        <v>257.04601000000002</v>
      </c>
      <c r="K24" s="1" t="s">
        <v>396</v>
      </c>
      <c r="L24" s="1">
        <v>53948.385874450301</v>
      </c>
      <c r="M24" s="1">
        <v>32929.508278319801</v>
      </c>
      <c r="N24" s="1">
        <v>35476.831080979602</v>
      </c>
      <c r="O24" s="1">
        <v>45024065.349261403</v>
      </c>
      <c r="P24" s="1">
        <v>174546.89787829199</v>
      </c>
      <c r="Q24" s="1">
        <v>75983.770382220202</v>
      </c>
      <c r="R24" s="1">
        <v>361338.21856806701</v>
      </c>
      <c r="S24" s="1">
        <v>41215.817442964602</v>
      </c>
    </row>
    <row r="25" spans="1:19" s="1" customFormat="1">
      <c r="A25" s="1">
        <v>2953</v>
      </c>
      <c r="B25" s="1" t="s">
        <v>432</v>
      </c>
      <c r="C25" s="1">
        <v>1.86</v>
      </c>
      <c r="D25" s="1">
        <v>95.2</v>
      </c>
      <c r="E25" s="1" t="s">
        <v>433</v>
      </c>
      <c r="F25" s="14">
        <v>302.04264999999998</v>
      </c>
      <c r="G25" s="15">
        <v>6.1929999999999996</v>
      </c>
      <c r="H25" s="1" t="s">
        <v>434</v>
      </c>
      <c r="I25" s="1">
        <v>302.04320999999999</v>
      </c>
      <c r="J25" s="1">
        <v>301.03593999999998</v>
      </c>
      <c r="K25" s="1" t="s">
        <v>396</v>
      </c>
      <c r="L25" s="1">
        <v>6878151.45946794</v>
      </c>
      <c r="M25" s="1">
        <v>793788.90776982496</v>
      </c>
      <c r="N25" s="1">
        <v>2049413.3589961601</v>
      </c>
      <c r="O25" s="1">
        <v>501454.810163124</v>
      </c>
      <c r="P25" s="1">
        <v>901296.51674083096</v>
      </c>
      <c r="Q25" s="1">
        <v>734807.21573129494</v>
      </c>
      <c r="R25" s="1">
        <v>2143251.03108211</v>
      </c>
      <c r="S25" s="1">
        <v>3902886.16962787</v>
      </c>
    </row>
    <row r="26" spans="1:19" s="1" customFormat="1">
      <c r="A26" s="1">
        <v>2954</v>
      </c>
      <c r="B26" s="1" t="s">
        <v>432</v>
      </c>
      <c r="C26" s="1">
        <v>1.91</v>
      </c>
      <c r="D26" s="1">
        <v>92.4</v>
      </c>
      <c r="E26" s="1" t="s">
        <v>433</v>
      </c>
      <c r="F26" s="14">
        <v>302.04264999999998</v>
      </c>
      <c r="G26" s="15">
        <v>6.2839999999999998</v>
      </c>
      <c r="H26" s="1" t="s">
        <v>434</v>
      </c>
      <c r="I26" s="1">
        <v>302.04322999999999</v>
      </c>
      <c r="J26" s="1">
        <v>301.03595000000001</v>
      </c>
      <c r="K26" s="1" t="s">
        <v>396</v>
      </c>
      <c r="L26" s="1">
        <v>4200765.1365879402</v>
      </c>
      <c r="M26" s="1">
        <v>377840.81854142703</v>
      </c>
      <c r="N26" s="1">
        <v>1286291.82126967</v>
      </c>
      <c r="O26" s="1">
        <v>501454.810163124</v>
      </c>
      <c r="P26" s="1">
        <v>806376.26218488405</v>
      </c>
      <c r="Q26" s="1">
        <v>571321.20035102195</v>
      </c>
      <c r="R26" s="1">
        <v>1450252.3730961101</v>
      </c>
      <c r="S26" s="1">
        <v>1396573.7259126401</v>
      </c>
    </row>
    <row r="27" spans="1:19" s="1" customFormat="1">
      <c r="A27" s="1">
        <v>1252</v>
      </c>
      <c r="B27" s="1" t="s">
        <v>435</v>
      </c>
      <c r="C27" s="1">
        <v>-1.48</v>
      </c>
      <c r="D27" s="1">
        <v>61.9</v>
      </c>
      <c r="E27" s="1" t="s">
        <v>436</v>
      </c>
      <c r="F27" s="14">
        <v>198.05282</v>
      </c>
      <c r="G27" s="15">
        <v>4.8079999999999998</v>
      </c>
      <c r="H27" s="1" t="s">
        <v>437</v>
      </c>
      <c r="I27" s="1">
        <v>198.05252999999999</v>
      </c>
      <c r="J27" s="1">
        <v>197.04525000000001</v>
      </c>
      <c r="K27" s="1" t="s">
        <v>396</v>
      </c>
      <c r="L27" s="1">
        <v>1378937.7802994</v>
      </c>
      <c r="M27" s="1">
        <v>18493.228597927799</v>
      </c>
      <c r="N27" s="1">
        <v>692181.75282855995</v>
      </c>
      <c r="O27" s="1">
        <v>39232.221840194899</v>
      </c>
      <c r="P27" s="1">
        <v>144214.245016284</v>
      </c>
      <c r="Q27" s="1">
        <v>1460282.1951981599</v>
      </c>
      <c r="R27" s="1">
        <v>2830865.2808537902</v>
      </c>
      <c r="S27" s="1">
        <v>54741.7774832453</v>
      </c>
    </row>
    <row r="28" spans="1:19" s="1" customFormat="1">
      <c r="A28" s="1">
        <v>1253</v>
      </c>
      <c r="B28" s="1" t="s">
        <v>435</v>
      </c>
      <c r="C28" s="1">
        <v>-1.46</v>
      </c>
      <c r="D28" s="1">
        <v>44.3</v>
      </c>
      <c r="E28" s="1" t="s">
        <v>436</v>
      </c>
      <c r="F28" s="14">
        <v>198.05282</v>
      </c>
      <c r="G28" s="15">
        <v>4.2759999999999998</v>
      </c>
      <c r="H28" s="1" t="s">
        <v>437</v>
      </c>
      <c r="I28" s="1">
        <v>198.05252999999999</v>
      </c>
      <c r="J28" s="1">
        <v>197.04526000000001</v>
      </c>
      <c r="K28" s="1" t="s">
        <v>396</v>
      </c>
      <c r="L28" s="1">
        <v>1643246.40271693</v>
      </c>
      <c r="M28" s="1">
        <v>314181.24304937199</v>
      </c>
      <c r="N28" s="1">
        <v>700647.26934359805</v>
      </c>
      <c r="O28" s="1">
        <v>223793.681015226</v>
      </c>
      <c r="P28" s="1">
        <v>352425.55951061897</v>
      </c>
      <c r="Q28" s="1">
        <v>362283.53028655198</v>
      </c>
      <c r="R28" s="1">
        <v>358536.621588621</v>
      </c>
      <c r="S28" s="1">
        <v>318985.78004590003</v>
      </c>
    </row>
    <row r="29" spans="1:19" s="1" customFormat="1">
      <c r="A29" s="1">
        <v>2983</v>
      </c>
      <c r="B29" s="1" t="s">
        <v>438</v>
      </c>
      <c r="C29" s="1">
        <v>2.82</v>
      </c>
      <c r="D29" s="1">
        <v>69.3</v>
      </c>
      <c r="F29" s="14">
        <v>304.05829999999997</v>
      </c>
      <c r="G29" s="15">
        <v>5.0960000000000001</v>
      </c>
      <c r="H29" s="1" t="s">
        <v>439</v>
      </c>
      <c r="I29" s="1">
        <v>304.05916000000002</v>
      </c>
      <c r="J29" s="1">
        <v>303.05187999999998</v>
      </c>
      <c r="K29" s="1" t="s">
        <v>396</v>
      </c>
      <c r="L29" s="1">
        <v>1378801.5094832999</v>
      </c>
      <c r="M29" s="1">
        <v>378561.12100468797</v>
      </c>
      <c r="N29" s="1">
        <v>501728.10670917301</v>
      </c>
      <c r="O29" s="1">
        <v>701349.33504149702</v>
      </c>
      <c r="P29" s="1">
        <v>377629.34863590699</v>
      </c>
      <c r="Q29" s="1">
        <v>500360.60896944703</v>
      </c>
      <c r="R29" s="1">
        <v>889926.61165952298</v>
      </c>
      <c r="S29" s="1">
        <v>330506.63465711899</v>
      </c>
    </row>
    <row r="30" spans="1:19" s="1" customFormat="1">
      <c r="A30" s="1">
        <v>504</v>
      </c>
      <c r="B30" s="1" t="s">
        <v>440</v>
      </c>
      <c r="C30" s="1">
        <v>-4.96</v>
      </c>
      <c r="D30" s="1">
        <v>52.9</v>
      </c>
      <c r="E30" s="1" t="s">
        <v>441</v>
      </c>
      <c r="F30" s="14">
        <v>152.04733999999999</v>
      </c>
      <c r="G30" s="15">
        <v>4.3659999999999997</v>
      </c>
      <c r="H30" s="1" t="s">
        <v>442</v>
      </c>
      <c r="I30" s="1">
        <v>152.04659000000001</v>
      </c>
      <c r="J30" s="1">
        <v>151.03931</v>
      </c>
      <c r="K30" s="1" t="s">
        <v>396</v>
      </c>
      <c r="L30" s="1">
        <v>3796731.8130383599</v>
      </c>
      <c r="M30" s="1">
        <v>1193273.7048909799</v>
      </c>
      <c r="N30" s="1">
        <v>2131109.6881312602</v>
      </c>
      <c r="O30" s="1">
        <v>2512417.6841806401</v>
      </c>
      <c r="P30" s="1">
        <v>3447454.1440089098</v>
      </c>
      <c r="Q30" s="1">
        <v>2074388.9403640199</v>
      </c>
      <c r="R30" s="1">
        <v>1901493.58075537</v>
      </c>
      <c r="S30" s="1">
        <v>1784653.41762839</v>
      </c>
    </row>
    <row r="31" spans="1:19" s="1" customFormat="1">
      <c r="A31" s="1">
        <v>2323</v>
      </c>
      <c r="B31" s="1" t="s">
        <v>443</v>
      </c>
      <c r="C31" s="1">
        <v>2.04</v>
      </c>
      <c r="D31" s="1">
        <v>88.5</v>
      </c>
      <c r="F31" s="14">
        <v>264.13616000000002</v>
      </c>
      <c r="G31" s="15">
        <v>6.1109999999999998</v>
      </c>
      <c r="H31" s="1" t="s">
        <v>444</v>
      </c>
      <c r="I31" s="1">
        <v>264.13670000000002</v>
      </c>
      <c r="J31" s="1">
        <v>263.12941999999998</v>
      </c>
      <c r="K31" s="1" t="s">
        <v>396</v>
      </c>
      <c r="L31" s="1">
        <v>19204770.461626701</v>
      </c>
      <c r="M31" s="1">
        <v>14928240.8230196</v>
      </c>
      <c r="N31" s="1">
        <v>14953037.724047299</v>
      </c>
      <c r="O31" s="1">
        <v>20754664.219118498</v>
      </c>
      <c r="P31" s="1">
        <v>16351786.7235312</v>
      </c>
      <c r="Q31" s="1">
        <v>9162012.5844528098</v>
      </c>
      <c r="R31" s="1">
        <v>17009971.5545412</v>
      </c>
      <c r="S31" s="1">
        <v>11723801.2190481</v>
      </c>
    </row>
    <row r="32" spans="1:19" s="1" customFormat="1">
      <c r="A32" s="1">
        <v>2324</v>
      </c>
      <c r="B32" s="1" t="s">
        <v>443</v>
      </c>
      <c r="C32" s="1">
        <v>2.1</v>
      </c>
      <c r="D32" s="1">
        <v>78.099999999999994</v>
      </c>
      <c r="F32" s="14">
        <v>264.13616000000002</v>
      </c>
      <c r="G32" s="15">
        <v>5.8490000000000002</v>
      </c>
      <c r="H32" s="1" t="s">
        <v>444</v>
      </c>
      <c r="I32" s="1">
        <v>264.13670999999999</v>
      </c>
      <c r="J32" s="1">
        <v>263.12943999999999</v>
      </c>
      <c r="K32" s="1" t="s">
        <v>396</v>
      </c>
      <c r="L32" s="1">
        <v>3075638.2371303402</v>
      </c>
      <c r="M32" s="1">
        <v>2315460.0410366501</v>
      </c>
      <c r="N32" s="1">
        <v>3181993.2236341299</v>
      </c>
      <c r="O32" s="1">
        <v>3822068.8874805998</v>
      </c>
      <c r="P32" s="1">
        <v>2518642.6024738699</v>
      </c>
      <c r="Q32" s="1">
        <v>1506106.57162532</v>
      </c>
      <c r="R32" s="1">
        <v>2708819.7530797599</v>
      </c>
      <c r="S32" s="1">
        <v>2536689.98177783</v>
      </c>
    </row>
    <row r="33" spans="1:19" s="1" customFormat="1">
      <c r="A33" s="1">
        <v>1979</v>
      </c>
      <c r="B33" s="1" t="s">
        <v>445</v>
      </c>
      <c r="C33" s="1">
        <v>1</v>
      </c>
      <c r="D33" s="1">
        <v>22.2</v>
      </c>
      <c r="F33" s="14">
        <v>242.15181000000001</v>
      </c>
      <c r="G33" s="15">
        <v>5.266</v>
      </c>
      <c r="H33" s="1" t="s">
        <v>446</v>
      </c>
      <c r="I33" s="1">
        <v>242.15205</v>
      </c>
      <c r="J33" s="1">
        <v>241.14478</v>
      </c>
      <c r="K33" s="1" t="s">
        <v>396</v>
      </c>
      <c r="L33" s="1">
        <v>652905.98865576298</v>
      </c>
      <c r="M33" s="1">
        <v>912963.09681214998</v>
      </c>
      <c r="N33" s="1">
        <v>148995.87196169101</v>
      </c>
      <c r="O33" s="1">
        <v>1432385.87236189</v>
      </c>
      <c r="P33" s="1">
        <v>206804.53286420699</v>
      </c>
      <c r="Q33" s="1">
        <v>102753.19044664</v>
      </c>
      <c r="R33" s="1">
        <v>113926.766473546</v>
      </c>
      <c r="S33" s="1">
        <v>117467.250399182</v>
      </c>
    </row>
    <row r="34" spans="1:19" s="1" customFormat="1">
      <c r="A34" s="1">
        <v>1981</v>
      </c>
      <c r="B34" s="1" t="s">
        <v>445</v>
      </c>
      <c r="C34" s="1">
        <v>1.32</v>
      </c>
      <c r="D34" s="1">
        <v>25.9</v>
      </c>
      <c r="F34" s="14">
        <v>242.15181000000001</v>
      </c>
      <c r="G34" s="15">
        <v>5.0389999999999997</v>
      </c>
      <c r="H34" s="1" t="s">
        <v>446</v>
      </c>
      <c r="I34" s="1">
        <v>242.15213</v>
      </c>
      <c r="J34" s="1">
        <v>241.14484999999999</v>
      </c>
      <c r="K34" s="1" t="s">
        <v>396</v>
      </c>
      <c r="L34" s="1">
        <v>386046.78514993301</v>
      </c>
      <c r="M34" s="1">
        <v>667557.74804838095</v>
      </c>
      <c r="N34" s="1">
        <v>208018.66264131799</v>
      </c>
      <c r="O34" s="1">
        <v>1876724.7197211401</v>
      </c>
      <c r="P34" s="1">
        <v>812734.50227232999</v>
      </c>
      <c r="Q34" s="1">
        <v>862478.76078667399</v>
      </c>
      <c r="R34" s="1">
        <v>608953.05817739002</v>
      </c>
      <c r="S34" s="1">
        <v>119184.035664293</v>
      </c>
    </row>
    <row r="35" spans="1:19" s="1" customFormat="1">
      <c r="A35" s="1">
        <v>3442</v>
      </c>
      <c r="B35" s="1" t="s">
        <v>447</v>
      </c>
      <c r="C35" s="1">
        <v>2.02</v>
      </c>
      <c r="D35" s="1">
        <v>85.7</v>
      </c>
      <c r="F35" s="14">
        <v>330.24061999999998</v>
      </c>
      <c r="G35" s="15">
        <v>7.6449999999999996</v>
      </c>
      <c r="H35" s="1" t="s">
        <v>448</v>
      </c>
      <c r="I35" s="1">
        <v>330.24128999999999</v>
      </c>
      <c r="J35" s="1">
        <v>329.23401000000001</v>
      </c>
      <c r="K35" s="1" t="s">
        <v>396</v>
      </c>
      <c r="L35" s="1">
        <v>31055525.4281906</v>
      </c>
      <c r="M35" s="1">
        <v>7472481.8783570398</v>
      </c>
      <c r="N35" s="1">
        <v>19209684.844753001</v>
      </c>
      <c r="O35" s="1">
        <v>20405616.294247799</v>
      </c>
      <c r="P35" s="1">
        <v>13355940.1628161</v>
      </c>
      <c r="Q35" s="1">
        <v>14102304.6812979</v>
      </c>
      <c r="R35" s="1">
        <v>30779733.8218702</v>
      </c>
      <c r="S35" s="1">
        <v>16439830.1224792</v>
      </c>
    </row>
    <row r="36" spans="1:19" s="1" customFormat="1">
      <c r="A36" s="1">
        <v>1214</v>
      </c>
      <c r="B36" s="1" t="s">
        <v>449</v>
      </c>
      <c r="C36" s="1">
        <v>-1.47</v>
      </c>
      <c r="D36" s="1">
        <v>76.900000000000006</v>
      </c>
      <c r="F36" s="14">
        <v>196.07355999999999</v>
      </c>
      <c r="G36" s="15">
        <v>4.1210000000000004</v>
      </c>
      <c r="H36" s="1" t="s">
        <v>450</v>
      </c>
      <c r="I36" s="1">
        <v>196.07327000000001</v>
      </c>
      <c r="J36" s="1">
        <v>195.06599</v>
      </c>
      <c r="K36" s="1" t="s">
        <v>396</v>
      </c>
      <c r="L36" s="1">
        <v>498851.44556323701</v>
      </c>
      <c r="M36" s="1">
        <v>557649.53293246101</v>
      </c>
      <c r="N36" s="1">
        <v>1011887.47863317</v>
      </c>
      <c r="O36" s="1">
        <v>829133.98447052902</v>
      </c>
      <c r="P36" s="1">
        <v>195958.00620172199</v>
      </c>
      <c r="Q36" s="1">
        <v>711008.63090479595</v>
      </c>
      <c r="R36" s="1">
        <v>1392470.4650369</v>
      </c>
      <c r="S36" s="1">
        <v>796120.61813594098</v>
      </c>
    </row>
    <row r="37" spans="1:19" s="1" customFormat="1">
      <c r="A37" s="1">
        <v>1215</v>
      </c>
      <c r="B37" s="1" t="s">
        <v>449</v>
      </c>
      <c r="C37" s="1">
        <v>-1.28</v>
      </c>
      <c r="D37" s="1">
        <v>76.8</v>
      </c>
      <c r="F37" s="14">
        <v>196.07355999999999</v>
      </c>
      <c r="G37" s="15">
        <v>4.4770000000000003</v>
      </c>
      <c r="H37" s="1" t="s">
        <v>450</v>
      </c>
      <c r="I37" s="1">
        <v>196.07330999999999</v>
      </c>
      <c r="J37" s="1">
        <v>195.06603000000001</v>
      </c>
      <c r="K37" s="1" t="s">
        <v>396</v>
      </c>
      <c r="L37" s="1">
        <v>1603428.0886585501</v>
      </c>
      <c r="M37" s="1">
        <v>425313.61817605299</v>
      </c>
      <c r="N37" s="1">
        <v>629472.937576139</v>
      </c>
      <c r="O37" s="1">
        <v>540643.97164576396</v>
      </c>
      <c r="P37" s="1">
        <v>120259.99404719</v>
      </c>
      <c r="Q37" s="1">
        <v>720750.96261228598</v>
      </c>
      <c r="R37" s="1">
        <v>1627605.4784003799</v>
      </c>
      <c r="S37" s="1">
        <v>91415.564486812305</v>
      </c>
    </row>
    <row r="38" spans="1:19" s="1" customFormat="1">
      <c r="A38" s="1">
        <v>306</v>
      </c>
      <c r="B38" s="1" t="s">
        <v>451</v>
      </c>
      <c r="C38" s="1">
        <v>-6.52</v>
      </c>
      <c r="D38" s="1">
        <v>81.599999999999994</v>
      </c>
      <c r="F38" s="14">
        <v>135.06841</v>
      </c>
      <c r="G38" s="15">
        <v>4.1210000000000004</v>
      </c>
      <c r="H38" s="1" t="s">
        <v>43</v>
      </c>
      <c r="I38" s="1">
        <v>135.06753</v>
      </c>
      <c r="J38" s="1">
        <v>134.06026</v>
      </c>
      <c r="K38" s="1" t="s">
        <v>396</v>
      </c>
      <c r="L38" s="1">
        <v>2971529.1290887301</v>
      </c>
      <c r="M38" s="1">
        <v>1822407.8028740899</v>
      </c>
      <c r="N38" s="1">
        <v>529773.43690344796</v>
      </c>
      <c r="O38" s="1">
        <v>6579593.8556696502</v>
      </c>
      <c r="P38" s="1">
        <v>1746290.20432137</v>
      </c>
      <c r="Q38" s="1">
        <v>150689.02116496</v>
      </c>
      <c r="R38" s="1">
        <v>182777.65199411599</v>
      </c>
      <c r="S38" s="1">
        <v>920501.33435492904</v>
      </c>
    </row>
    <row r="39" spans="1:19" s="1" customFormat="1">
      <c r="A39" s="1">
        <v>3096</v>
      </c>
      <c r="B39" s="1" t="s">
        <v>452</v>
      </c>
      <c r="C39" s="1">
        <v>2</v>
      </c>
      <c r="D39" s="1">
        <v>82.5</v>
      </c>
      <c r="E39" s="1" t="s">
        <v>453</v>
      </c>
      <c r="F39" s="14">
        <v>310.28717999999998</v>
      </c>
      <c r="G39" s="15">
        <v>12.821</v>
      </c>
      <c r="H39" s="1" t="s">
        <v>454</v>
      </c>
      <c r="I39" s="1">
        <v>310.2878</v>
      </c>
      <c r="J39" s="1">
        <v>309.28053</v>
      </c>
      <c r="K39" s="1" t="s">
        <v>396</v>
      </c>
      <c r="L39" s="1">
        <v>586956.66448991199</v>
      </c>
      <c r="M39" s="1">
        <v>552382.82113147597</v>
      </c>
      <c r="N39" s="1">
        <v>891231.29281218303</v>
      </c>
      <c r="O39" s="1">
        <v>952004.16626842495</v>
      </c>
      <c r="P39" s="1">
        <v>709488.71093025</v>
      </c>
      <c r="Q39" s="1">
        <v>1385329.1152584001</v>
      </c>
      <c r="R39" s="1">
        <v>553694.46694834402</v>
      </c>
      <c r="S39" s="1">
        <v>515717.04402922699</v>
      </c>
    </row>
    <row r="40" spans="1:19" s="1" customFormat="1">
      <c r="A40" s="1">
        <v>2924</v>
      </c>
      <c r="B40" s="1" t="s">
        <v>455</v>
      </c>
      <c r="C40" s="1">
        <v>1.29</v>
      </c>
      <c r="D40" s="1">
        <v>88.8</v>
      </c>
      <c r="F40" s="14">
        <v>300.26643999999999</v>
      </c>
      <c r="G40" s="15">
        <v>11.664999999999999</v>
      </c>
      <c r="H40" s="1" t="s">
        <v>456</v>
      </c>
      <c r="I40" s="1">
        <v>300.26683000000003</v>
      </c>
      <c r="J40" s="1">
        <v>299.25956000000002</v>
      </c>
      <c r="K40" s="1" t="s">
        <v>396</v>
      </c>
      <c r="L40" s="1">
        <v>27376443.497141201</v>
      </c>
      <c r="M40" s="1">
        <v>10955506.745511301</v>
      </c>
      <c r="N40" s="1">
        <v>9633067.2090710197</v>
      </c>
      <c r="O40" s="1">
        <v>6139710.0900961496</v>
      </c>
      <c r="P40" s="1">
        <v>176526950.222909</v>
      </c>
      <c r="Q40" s="1">
        <v>240155555.71257299</v>
      </c>
      <c r="R40" s="1">
        <v>152220788.30741501</v>
      </c>
      <c r="S40" s="1">
        <v>88776535.111027896</v>
      </c>
    </row>
    <row r="41" spans="1:19" s="1" customFormat="1">
      <c r="A41" s="1">
        <v>2799</v>
      </c>
      <c r="B41" s="1" t="s">
        <v>457</v>
      </c>
      <c r="C41" s="1">
        <v>2.23</v>
      </c>
      <c r="D41" s="1">
        <v>50</v>
      </c>
      <c r="E41" s="1" t="s">
        <v>458</v>
      </c>
      <c r="F41" s="14">
        <v>294.21949000000001</v>
      </c>
      <c r="G41" s="15">
        <v>9.6989999999999998</v>
      </c>
      <c r="H41" s="1" t="s">
        <v>459</v>
      </c>
      <c r="I41" s="1">
        <v>294.22014999999999</v>
      </c>
      <c r="J41" s="1">
        <v>293.21287000000001</v>
      </c>
      <c r="K41" s="1" t="s">
        <v>396</v>
      </c>
      <c r="L41" s="1">
        <v>2422007.4132181699</v>
      </c>
      <c r="M41" s="1">
        <v>14119587.680779601</v>
      </c>
      <c r="N41" s="1">
        <v>15403336.624824099</v>
      </c>
      <c r="O41" s="1">
        <v>1971614.1490954999</v>
      </c>
      <c r="P41" s="1">
        <v>1482435.6887947801</v>
      </c>
      <c r="Q41" s="1">
        <v>2424059.5867290902</v>
      </c>
      <c r="R41" s="1">
        <v>2158706.5093481601</v>
      </c>
      <c r="S41" s="1">
        <v>4124802.7098234501</v>
      </c>
    </row>
    <row r="42" spans="1:19" s="1" customFormat="1">
      <c r="A42" s="1">
        <v>2458</v>
      </c>
      <c r="B42" s="1" t="s">
        <v>460</v>
      </c>
      <c r="C42" s="1">
        <v>2</v>
      </c>
      <c r="D42" s="1">
        <v>98.3</v>
      </c>
      <c r="E42" s="1" t="s">
        <v>461</v>
      </c>
      <c r="F42" s="14">
        <v>272.23514</v>
      </c>
      <c r="G42" s="15">
        <v>10.432</v>
      </c>
      <c r="H42" s="1" t="s">
        <v>462</v>
      </c>
      <c r="I42" s="1">
        <v>272.23568999999998</v>
      </c>
      <c r="J42" s="1">
        <v>271.22841</v>
      </c>
      <c r="K42" s="1" t="s">
        <v>396</v>
      </c>
      <c r="L42" s="1">
        <v>13479051.242566001</v>
      </c>
      <c r="M42" s="1">
        <v>5542319.3729063598</v>
      </c>
      <c r="N42" s="1">
        <v>5799273.4918285497</v>
      </c>
      <c r="O42" s="1">
        <v>4026905.4682032699</v>
      </c>
      <c r="P42" s="1">
        <v>26888613.3699812</v>
      </c>
      <c r="Q42" s="1">
        <v>71648429.749687597</v>
      </c>
      <c r="R42" s="1">
        <v>67013881.394908898</v>
      </c>
      <c r="S42" s="1">
        <v>23710718.326427899</v>
      </c>
    </row>
    <row r="43" spans="1:19" s="1" customFormat="1">
      <c r="A43" s="1">
        <v>2459</v>
      </c>
      <c r="B43" s="1" t="s">
        <v>460</v>
      </c>
      <c r="C43" s="1">
        <v>2.15</v>
      </c>
      <c r="D43" s="1">
        <v>98.2</v>
      </c>
      <c r="E43" s="1" t="s">
        <v>461</v>
      </c>
      <c r="F43" s="14">
        <v>272.23514</v>
      </c>
      <c r="G43" s="15">
        <v>10.223000000000001</v>
      </c>
      <c r="H43" s="1" t="s">
        <v>462</v>
      </c>
      <c r="I43" s="1">
        <v>272.23572999999999</v>
      </c>
      <c r="J43" s="1">
        <v>271.22845000000001</v>
      </c>
      <c r="K43" s="1" t="s">
        <v>396</v>
      </c>
      <c r="L43" s="1">
        <v>3511098.8193476298</v>
      </c>
      <c r="M43" s="1">
        <v>1429630.8978456</v>
      </c>
      <c r="N43" s="1">
        <v>2163605.7018773202</v>
      </c>
      <c r="O43" s="1">
        <v>2923760.5824811198</v>
      </c>
      <c r="P43" s="1">
        <v>6828878.4704465698</v>
      </c>
      <c r="Q43" s="1">
        <v>19975894.9508701</v>
      </c>
      <c r="R43" s="1">
        <v>11106159.5710338</v>
      </c>
      <c r="S43" s="1">
        <v>6488726.1941086603</v>
      </c>
    </row>
    <row r="44" spans="1:19" s="1" customFormat="1">
      <c r="A44" s="1">
        <v>725</v>
      </c>
      <c r="B44" s="1" t="s">
        <v>463</v>
      </c>
      <c r="C44" s="1">
        <v>-3.97</v>
      </c>
      <c r="D44" s="1">
        <v>30.4</v>
      </c>
      <c r="F44" s="14">
        <v>166.04908</v>
      </c>
      <c r="G44" s="15">
        <v>2.5499999999999998</v>
      </c>
      <c r="H44" s="1" t="s">
        <v>464</v>
      </c>
      <c r="I44" s="1">
        <v>166.04841999999999</v>
      </c>
      <c r="J44" s="1">
        <v>165.04114000000001</v>
      </c>
      <c r="K44" s="1" t="s">
        <v>396</v>
      </c>
      <c r="L44" s="1">
        <v>1094021.09471691</v>
      </c>
      <c r="M44" s="1">
        <v>827834.11143712397</v>
      </c>
      <c r="N44" s="1">
        <v>936026.63991284301</v>
      </c>
      <c r="O44" s="1">
        <v>1116508.50790275</v>
      </c>
      <c r="P44" s="1">
        <v>2271061.60429026</v>
      </c>
      <c r="Q44" s="1">
        <v>2094949.84963414</v>
      </c>
      <c r="R44" s="1">
        <v>2963017.8737845002</v>
      </c>
      <c r="S44" s="1">
        <v>481541.47686010099</v>
      </c>
    </row>
    <row r="45" spans="1:19" s="1" customFormat="1">
      <c r="A45" s="1">
        <v>519</v>
      </c>
      <c r="B45" s="1" t="s">
        <v>465</v>
      </c>
      <c r="C45" s="1">
        <v>-4.71</v>
      </c>
      <c r="D45" s="1">
        <v>92.4</v>
      </c>
      <c r="E45" s="1" t="s">
        <v>466</v>
      </c>
      <c r="F45" s="14">
        <v>154.02661000000001</v>
      </c>
      <c r="G45" s="15">
        <v>2.968</v>
      </c>
      <c r="H45" s="1" t="s">
        <v>415</v>
      </c>
      <c r="I45" s="1">
        <v>154.02588</v>
      </c>
      <c r="J45" s="1">
        <v>153.01861</v>
      </c>
      <c r="K45" s="1" t="s">
        <v>396</v>
      </c>
      <c r="L45" s="1">
        <v>522019.03863615799</v>
      </c>
      <c r="M45" s="1">
        <v>193874.93748667699</v>
      </c>
      <c r="N45" s="1">
        <v>551068.72192358598</v>
      </c>
      <c r="O45" s="1">
        <v>1530417.6156212401</v>
      </c>
      <c r="P45" s="1">
        <v>3370476.5921424199</v>
      </c>
      <c r="Q45" s="1">
        <v>1038015.49871561</v>
      </c>
      <c r="R45" s="1">
        <v>2142096.1691006902</v>
      </c>
      <c r="S45" s="1">
        <v>279426.78095718502</v>
      </c>
    </row>
    <row r="46" spans="1:19" s="1" customFormat="1">
      <c r="A46" s="1">
        <v>1512</v>
      </c>
      <c r="B46" s="1" t="s">
        <v>467</v>
      </c>
      <c r="C46" s="1">
        <v>-0.4</v>
      </c>
      <c r="D46" s="1">
        <v>37.6</v>
      </c>
      <c r="F46" s="14">
        <v>212.06846999999999</v>
      </c>
      <c r="G46" s="15">
        <v>4.2779999999999996</v>
      </c>
      <c r="H46" s="1" t="s">
        <v>468</v>
      </c>
      <c r="I46" s="1">
        <v>212.06838999999999</v>
      </c>
      <c r="J46" s="1">
        <v>211.06111000000001</v>
      </c>
      <c r="K46" s="1" t="s">
        <v>396</v>
      </c>
      <c r="L46" s="1">
        <v>834392.34873565997</v>
      </c>
      <c r="M46" s="1">
        <v>1789545.66426422</v>
      </c>
      <c r="N46" s="1">
        <v>481418.75794878398</v>
      </c>
      <c r="O46" s="1">
        <v>764012.53469763696</v>
      </c>
      <c r="P46" s="1">
        <v>511329.12910370802</v>
      </c>
      <c r="Q46" s="1">
        <v>348562.54091957898</v>
      </c>
      <c r="R46" s="1">
        <v>666857.09693170805</v>
      </c>
      <c r="S46" s="1">
        <v>257728.63689284</v>
      </c>
    </row>
    <row r="47" spans="1:19" s="1" customFormat="1">
      <c r="A47" s="1">
        <v>525</v>
      </c>
      <c r="B47" s="1" t="s">
        <v>469</v>
      </c>
      <c r="C47" s="1">
        <v>-5.01</v>
      </c>
      <c r="D47" s="1">
        <v>79.099999999999994</v>
      </c>
      <c r="F47" s="14">
        <v>154.06299000000001</v>
      </c>
      <c r="G47" s="15">
        <v>4.7709999999999999</v>
      </c>
      <c r="H47" s="1" t="s">
        <v>470</v>
      </c>
      <c r="I47" s="1">
        <v>154.06222</v>
      </c>
      <c r="J47" s="1">
        <v>153.05493999999999</v>
      </c>
      <c r="K47" s="1" t="s">
        <v>396</v>
      </c>
      <c r="L47" s="1">
        <v>24534619.017756</v>
      </c>
      <c r="M47" s="1">
        <v>1786917.74846205</v>
      </c>
      <c r="N47" s="1">
        <v>15124137.327821501</v>
      </c>
      <c r="O47" s="1">
        <v>1141442.6843404099</v>
      </c>
      <c r="P47" s="1">
        <v>8806233.1109431405</v>
      </c>
      <c r="Q47" s="1">
        <v>17918295.874593101</v>
      </c>
      <c r="R47" s="1">
        <v>94436927.836636901</v>
      </c>
      <c r="S47" s="1">
        <v>9023528.0867551193</v>
      </c>
    </row>
    <row r="48" spans="1:19" s="1" customFormat="1">
      <c r="A48" s="1">
        <v>2116</v>
      </c>
      <c r="B48" s="1" t="s">
        <v>471</v>
      </c>
      <c r="C48" s="1">
        <v>1.05</v>
      </c>
      <c r="D48" s="1">
        <v>91.3</v>
      </c>
      <c r="F48" s="14">
        <v>251.15214</v>
      </c>
      <c r="G48" s="15">
        <v>11.593</v>
      </c>
      <c r="H48" s="1" t="s">
        <v>472</v>
      </c>
      <c r="I48" s="1">
        <v>251.15241</v>
      </c>
      <c r="J48" s="1">
        <v>250.14512999999999</v>
      </c>
      <c r="K48" s="1" t="s">
        <v>396</v>
      </c>
      <c r="L48" s="1">
        <v>7400234.0405587899</v>
      </c>
      <c r="M48" s="1">
        <v>8322843.0918349698</v>
      </c>
      <c r="N48" s="1">
        <v>9915575.6593670901</v>
      </c>
      <c r="O48" s="1">
        <v>8433218.7131207995</v>
      </c>
      <c r="P48" s="1">
        <v>8203660.3125231499</v>
      </c>
      <c r="Q48" s="1">
        <v>8174179.4749723095</v>
      </c>
      <c r="R48" s="1">
        <v>9990820.9296583999</v>
      </c>
      <c r="S48" s="1">
        <v>8293355.5949832499</v>
      </c>
    </row>
    <row r="49" spans="1:19" s="1" customFormat="1">
      <c r="A49" s="1">
        <v>506</v>
      </c>
      <c r="B49" s="1" t="s">
        <v>473</v>
      </c>
      <c r="C49" s="1">
        <v>-4.82</v>
      </c>
      <c r="D49" s="1">
        <v>73.3</v>
      </c>
      <c r="F49" s="14">
        <v>152.04733999999999</v>
      </c>
      <c r="G49" s="15">
        <v>3.5720000000000001</v>
      </c>
      <c r="H49" s="1" t="s">
        <v>442</v>
      </c>
      <c r="I49" s="1">
        <v>152.04660999999999</v>
      </c>
      <c r="J49" s="1">
        <v>151.03933000000001</v>
      </c>
      <c r="K49" s="1" t="s">
        <v>396</v>
      </c>
      <c r="L49" s="1">
        <v>1822389.8515727499</v>
      </c>
      <c r="M49" s="1">
        <v>2125846.2307140701</v>
      </c>
      <c r="N49" s="1">
        <v>2511207.9428743101</v>
      </c>
      <c r="O49" s="1">
        <v>1897322.0045729701</v>
      </c>
      <c r="P49" s="1">
        <v>3184446.0233151</v>
      </c>
      <c r="Q49" s="1">
        <v>1541466.26642558</v>
      </c>
      <c r="R49" s="1">
        <v>1769497.97673258</v>
      </c>
      <c r="S49" s="1">
        <v>3058315.8395556598</v>
      </c>
    </row>
    <row r="50" spans="1:19" s="1" customFormat="1">
      <c r="A50" s="1">
        <v>114</v>
      </c>
      <c r="B50" s="1" t="s">
        <v>474</v>
      </c>
      <c r="C50" s="1">
        <v>-8.8000000000000007</v>
      </c>
      <c r="D50" s="1">
        <v>18.399999999999999</v>
      </c>
      <c r="F50" s="14">
        <v>112.01604</v>
      </c>
      <c r="G50" s="15">
        <v>0.876</v>
      </c>
      <c r="H50" s="1" t="s">
        <v>68</v>
      </c>
      <c r="I50" s="1">
        <v>112.01506000000001</v>
      </c>
      <c r="J50" s="1">
        <v>111.00778</v>
      </c>
      <c r="K50" s="1" t="s">
        <v>396</v>
      </c>
      <c r="L50" s="1">
        <v>428476.98744435201</v>
      </c>
      <c r="M50" s="1">
        <v>846756.90978478896</v>
      </c>
      <c r="N50" s="1">
        <v>399522.80655804003</v>
      </c>
      <c r="O50" s="1">
        <v>3195515.7555576302</v>
      </c>
      <c r="P50" s="1">
        <v>372297.204151313</v>
      </c>
      <c r="Q50" s="1">
        <v>719465.11294412403</v>
      </c>
      <c r="R50" s="1">
        <v>440540.74669030798</v>
      </c>
      <c r="S50" s="1">
        <v>786910.556776123</v>
      </c>
    </row>
    <row r="51" spans="1:19" s="1" customFormat="1">
      <c r="A51" s="1">
        <v>158</v>
      </c>
      <c r="B51" s="1" t="s">
        <v>475</v>
      </c>
      <c r="C51" s="1">
        <v>-8.42</v>
      </c>
      <c r="D51" s="1">
        <v>70.7</v>
      </c>
      <c r="F51" s="14">
        <v>118.06299</v>
      </c>
      <c r="G51" s="15">
        <v>2.9039999999999999</v>
      </c>
      <c r="H51" s="1" t="s">
        <v>49</v>
      </c>
      <c r="I51" s="1">
        <v>118.062</v>
      </c>
      <c r="J51" s="1">
        <v>117.05472</v>
      </c>
      <c r="K51" s="1" t="s">
        <v>396</v>
      </c>
      <c r="L51" s="1">
        <v>2096660.64641237</v>
      </c>
      <c r="M51" s="1">
        <v>1652504.8260956199</v>
      </c>
      <c r="N51" s="1">
        <v>2201856.2178447898</v>
      </c>
      <c r="O51" s="1">
        <v>2780839.5476749698</v>
      </c>
      <c r="P51" s="1">
        <v>1954449.36340265</v>
      </c>
      <c r="Q51" s="1">
        <v>1446543.7061097</v>
      </c>
      <c r="R51" s="1">
        <v>1551925.9055047701</v>
      </c>
      <c r="S51" s="1">
        <v>1516039.7363293299</v>
      </c>
    </row>
    <row r="52" spans="1:19" s="1" customFormat="1">
      <c r="A52" s="1">
        <v>159</v>
      </c>
      <c r="B52" s="1" t="s">
        <v>475</v>
      </c>
      <c r="C52" s="1">
        <v>-8.34</v>
      </c>
      <c r="D52" s="1">
        <v>64.099999999999994</v>
      </c>
      <c r="F52" s="14">
        <v>118.06299</v>
      </c>
      <c r="G52" s="15">
        <v>2.552</v>
      </c>
      <c r="H52" s="1" t="s">
        <v>49</v>
      </c>
      <c r="I52" s="1">
        <v>118.06201</v>
      </c>
      <c r="J52" s="1">
        <v>117.05473000000001</v>
      </c>
      <c r="K52" s="1" t="s">
        <v>396</v>
      </c>
      <c r="L52" s="1">
        <v>1356371.93202583</v>
      </c>
      <c r="M52" s="1">
        <v>958859.72474922705</v>
      </c>
      <c r="N52" s="1">
        <v>1306779.91299787</v>
      </c>
      <c r="O52" s="1">
        <v>2428639.1532445801</v>
      </c>
      <c r="P52" s="1">
        <v>927756.57094074495</v>
      </c>
      <c r="Q52" s="1">
        <v>971382.36705259001</v>
      </c>
      <c r="R52" s="1">
        <v>981001.58265007799</v>
      </c>
      <c r="S52" s="1">
        <v>1122411.4770998701</v>
      </c>
    </row>
    <row r="53" spans="1:19" s="1" customFormat="1">
      <c r="A53" s="1">
        <v>493</v>
      </c>
      <c r="B53" s="1" t="s">
        <v>476</v>
      </c>
      <c r="C53" s="1">
        <v>-4.8899999999999997</v>
      </c>
      <c r="D53" s="1">
        <v>76.900000000000006</v>
      </c>
      <c r="F53" s="14">
        <v>151.06333000000001</v>
      </c>
      <c r="G53" s="15">
        <v>4.2779999999999996</v>
      </c>
      <c r="H53" s="1" t="s">
        <v>269</v>
      </c>
      <c r="I53" s="1">
        <v>151.06259</v>
      </c>
      <c r="J53" s="1">
        <v>150.05530999999999</v>
      </c>
      <c r="K53" s="1" t="s">
        <v>396</v>
      </c>
      <c r="L53" s="1">
        <v>339397.61321991199</v>
      </c>
      <c r="M53" s="1">
        <v>3019878.7162250001</v>
      </c>
      <c r="N53" s="1">
        <v>2395273.4693497298</v>
      </c>
      <c r="O53" s="1">
        <v>2711847.4092810098</v>
      </c>
      <c r="P53" s="1">
        <v>1456884.2150295</v>
      </c>
      <c r="Q53" s="1">
        <v>1012342.24902645</v>
      </c>
      <c r="R53" s="1">
        <v>1637689.15240909</v>
      </c>
      <c r="S53" s="1">
        <v>606601.71401869203</v>
      </c>
    </row>
    <row r="54" spans="1:19" s="1" customFormat="1">
      <c r="A54" s="1">
        <v>490</v>
      </c>
      <c r="B54" s="1" t="s">
        <v>52</v>
      </c>
      <c r="C54" s="1">
        <v>-4.95</v>
      </c>
      <c r="D54" s="1">
        <v>90.4</v>
      </c>
      <c r="F54" s="14">
        <v>151.00917999999999</v>
      </c>
      <c r="G54" s="15">
        <v>4.83</v>
      </c>
      <c r="H54" s="1" t="s">
        <v>51</v>
      </c>
      <c r="I54" s="1">
        <v>151.00844000000001</v>
      </c>
      <c r="J54" s="1">
        <v>150.00116</v>
      </c>
      <c r="K54" s="1" t="s">
        <v>396</v>
      </c>
      <c r="L54" s="1">
        <v>2147213.8516387101</v>
      </c>
      <c r="M54" s="1">
        <v>2335073.37053084</v>
      </c>
      <c r="N54" s="1">
        <v>2516600.0877769901</v>
      </c>
      <c r="O54" s="1">
        <v>3536010.4459710098</v>
      </c>
      <c r="P54" s="1">
        <v>2671796.5432239799</v>
      </c>
      <c r="Q54" s="1">
        <v>2609348.65672248</v>
      </c>
      <c r="R54" s="1">
        <v>2820770.29315157</v>
      </c>
      <c r="S54" s="1">
        <v>3250568.5528335501</v>
      </c>
    </row>
    <row r="55" spans="1:19" s="1" customFormat="1">
      <c r="A55" s="1">
        <v>202</v>
      </c>
      <c r="B55" s="1" t="s">
        <v>477</v>
      </c>
      <c r="C55" s="1">
        <v>-7.94</v>
      </c>
      <c r="D55" s="1">
        <v>95.7</v>
      </c>
      <c r="E55" s="1" t="s">
        <v>478</v>
      </c>
      <c r="F55" s="14">
        <v>124.05243</v>
      </c>
      <c r="G55" s="15">
        <v>3.4580000000000002</v>
      </c>
      <c r="H55" s="1" t="s">
        <v>33</v>
      </c>
      <c r="I55" s="1">
        <v>124.05144</v>
      </c>
      <c r="J55" s="1">
        <v>123.04416999999999</v>
      </c>
      <c r="K55" s="1" t="s">
        <v>396</v>
      </c>
      <c r="L55" s="1">
        <v>55524226.561722003</v>
      </c>
      <c r="M55" s="1">
        <v>511776.18719958601</v>
      </c>
      <c r="N55" s="1">
        <v>13904877.825959999</v>
      </c>
      <c r="O55" s="1">
        <v>9660231.6758310404</v>
      </c>
      <c r="P55" s="1">
        <v>24771992.711500701</v>
      </c>
      <c r="Q55" s="1">
        <v>4477250.3635101002</v>
      </c>
      <c r="R55" s="1">
        <v>8363221.2593715098</v>
      </c>
      <c r="S55" s="1">
        <v>2315620.69363348</v>
      </c>
    </row>
    <row r="56" spans="1:19" s="1" customFormat="1">
      <c r="A56" s="1">
        <v>668</v>
      </c>
      <c r="B56" s="1" t="s">
        <v>479</v>
      </c>
      <c r="C56" s="1">
        <v>-3.71</v>
      </c>
      <c r="D56" s="1">
        <v>81.099999999999994</v>
      </c>
      <c r="F56" s="14">
        <v>164.04733999999999</v>
      </c>
      <c r="G56" s="15">
        <v>5.4770000000000003</v>
      </c>
      <c r="H56" s="1" t="s">
        <v>480</v>
      </c>
      <c r="I56" s="1">
        <v>164.04674</v>
      </c>
      <c r="J56" s="1">
        <v>163.03945999999999</v>
      </c>
      <c r="K56" s="1" t="s">
        <v>396</v>
      </c>
      <c r="L56" s="1">
        <v>470137.08138734801</v>
      </c>
      <c r="M56" s="1">
        <v>291376.42198423803</v>
      </c>
      <c r="N56" s="1">
        <v>1537145.00240505</v>
      </c>
      <c r="O56" s="1">
        <v>440239.686859785</v>
      </c>
      <c r="P56" s="1">
        <v>355530.39692504698</v>
      </c>
      <c r="Q56" s="1">
        <v>404032.57033586502</v>
      </c>
      <c r="R56" s="1">
        <v>2120999.2177182501</v>
      </c>
      <c r="S56" s="1">
        <v>398524.462227365</v>
      </c>
    </row>
    <row r="57" spans="1:19" s="1" customFormat="1">
      <c r="A57" s="1">
        <v>671</v>
      </c>
      <c r="B57" s="1" t="s">
        <v>479</v>
      </c>
      <c r="C57" s="1">
        <v>-3.61</v>
      </c>
      <c r="D57" s="1">
        <v>82.2</v>
      </c>
      <c r="E57" s="1" t="s">
        <v>481</v>
      </c>
      <c r="F57" s="14">
        <v>164.04733999999999</v>
      </c>
      <c r="G57" s="15">
        <v>5.0810000000000004</v>
      </c>
      <c r="H57" s="1" t="s">
        <v>480</v>
      </c>
      <c r="I57" s="1">
        <v>164.04675</v>
      </c>
      <c r="J57" s="1">
        <v>163.03946999999999</v>
      </c>
      <c r="K57" s="1" t="s">
        <v>396</v>
      </c>
      <c r="L57" s="1">
        <v>3075903.5003493</v>
      </c>
      <c r="M57" s="1">
        <v>914157.16575948405</v>
      </c>
      <c r="N57" s="1">
        <v>12097841.456736701</v>
      </c>
      <c r="O57" s="1">
        <v>11088957.8066827</v>
      </c>
      <c r="P57" s="1">
        <v>765261.59846663696</v>
      </c>
      <c r="Q57" s="1">
        <v>364814.80023813399</v>
      </c>
      <c r="R57" s="1">
        <v>696101.97026063397</v>
      </c>
      <c r="S57" s="1">
        <v>894270.25056441</v>
      </c>
    </row>
    <row r="58" spans="1:19" s="1" customFormat="1">
      <c r="A58" s="1">
        <v>673</v>
      </c>
      <c r="B58" s="1" t="s">
        <v>479</v>
      </c>
      <c r="C58" s="1">
        <v>-3.43</v>
      </c>
      <c r="D58" s="1">
        <v>80</v>
      </c>
      <c r="E58" s="1" t="s">
        <v>481</v>
      </c>
      <c r="F58" s="14">
        <v>164.04733999999999</v>
      </c>
      <c r="G58" s="15">
        <v>5.1749999999999998</v>
      </c>
      <c r="H58" s="1" t="s">
        <v>480</v>
      </c>
      <c r="I58" s="1">
        <v>164.04678000000001</v>
      </c>
      <c r="J58" s="1">
        <v>163.03951000000001</v>
      </c>
      <c r="K58" s="1" t="s">
        <v>396</v>
      </c>
      <c r="L58" s="1">
        <v>3075903.5003493</v>
      </c>
      <c r="M58" s="1">
        <v>2250184.6965747098</v>
      </c>
      <c r="N58" s="1">
        <v>11161267.4106312</v>
      </c>
      <c r="O58" s="1">
        <v>7463406.1003299104</v>
      </c>
      <c r="P58" s="1">
        <v>539729.68735498399</v>
      </c>
      <c r="Q58" s="1">
        <v>364814.80023813399</v>
      </c>
      <c r="R58" s="1">
        <v>696101.97026063397</v>
      </c>
      <c r="S58" s="1">
        <v>572623.79535043903</v>
      </c>
    </row>
    <row r="59" spans="1:19" s="1" customFormat="1">
      <c r="A59" s="1">
        <v>282</v>
      </c>
      <c r="B59" s="1" t="s">
        <v>482</v>
      </c>
      <c r="C59" s="1">
        <v>-6.71</v>
      </c>
      <c r="D59" s="1">
        <v>50.3</v>
      </c>
      <c r="F59" s="14">
        <v>132.07864000000001</v>
      </c>
      <c r="G59" s="15">
        <v>3.6659999999999999</v>
      </c>
      <c r="H59" s="1" t="s">
        <v>483</v>
      </c>
      <c r="I59" s="1">
        <v>132.07776000000001</v>
      </c>
      <c r="J59" s="1">
        <v>131.07048</v>
      </c>
      <c r="K59" s="1" t="s">
        <v>396</v>
      </c>
      <c r="L59" s="1">
        <v>1732330.61027515</v>
      </c>
      <c r="M59" s="1">
        <v>1431200.3261518199</v>
      </c>
      <c r="N59" s="1">
        <v>1635558.97737302</v>
      </c>
      <c r="O59" s="1">
        <v>2134206.59938828</v>
      </c>
      <c r="P59" s="1">
        <v>3810252.24274188</v>
      </c>
      <c r="Q59" s="1">
        <v>1641982.3236771801</v>
      </c>
      <c r="R59" s="1">
        <v>1509306.67376386</v>
      </c>
      <c r="S59" s="1">
        <v>1021463.85159988</v>
      </c>
    </row>
    <row r="60" spans="1:19" s="1" customFormat="1">
      <c r="A60" s="1">
        <v>611</v>
      </c>
      <c r="B60" s="1" t="s">
        <v>484</v>
      </c>
      <c r="C60" s="1">
        <v>-4.04</v>
      </c>
      <c r="D60" s="1">
        <v>39.700000000000003</v>
      </c>
      <c r="F60" s="14">
        <v>160.10993999999999</v>
      </c>
      <c r="G60" s="15">
        <v>4.7050000000000001</v>
      </c>
      <c r="H60" s="1" t="s">
        <v>485</v>
      </c>
      <c r="I60" s="1">
        <v>160.10929999999999</v>
      </c>
      <c r="J60" s="1">
        <v>159.10202000000001</v>
      </c>
      <c r="K60" s="1" t="s">
        <v>396</v>
      </c>
      <c r="L60" s="1">
        <v>462046.88705704099</v>
      </c>
      <c r="M60" s="1">
        <v>2126050.3121257601</v>
      </c>
      <c r="N60" s="1">
        <v>521345.134070314</v>
      </c>
      <c r="O60" s="1">
        <v>531887.64259539405</v>
      </c>
      <c r="P60" s="1">
        <v>1215653.7332934199</v>
      </c>
      <c r="Q60" s="1">
        <v>317158.83322638099</v>
      </c>
      <c r="R60" s="1">
        <v>411952.52499014401</v>
      </c>
      <c r="S60" s="1">
        <v>377655.34497614502</v>
      </c>
    </row>
    <row r="61" spans="1:19" s="1" customFormat="1">
      <c r="A61" s="1">
        <v>612</v>
      </c>
      <c r="B61" s="1" t="s">
        <v>484</v>
      </c>
      <c r="C61" s="1">
        <v>-4.04</v>
      </c>
      <c r="D61" s="1">
        <v>38.9</v>
      </c>
      <c r="F61" s="14">
        <v>160.10993999999999</v>
      </c>
      <c r="G61" s="15">
        <v>5.0830000000000002</v>
      </c>
      <c r="H61" s="1" t="s">
        <v>485</v>
      </c>
      <c r="I61" s="1">
        <v>160.10929999999999</v>
      </c>
      <c r="J61" s="1">
        <v>159.10202000000001</v>
      </c>
      <c r="K61" s="1" t="s">
        <v>396</v>
      </c>
      <c r="L61" s="1">
        <v>766597.76959802001</v>
      </c>
      <c r="M61" s="1">
        <v>1232094.8178129301</v>
      </c>
      <c r="N61" s="1">
        <v>691013.99929472303</v>
      </c>
      <c r="O61" s="1">
        <v>640170.05022159906</v>
      </c>
      <c r="P61" s="1">
        <v>1352246.0254536001</v>
      </c>
      <c r="Q61" s="1">
        <v>557968.49801098905</v>
      </c>
      <c r="R61" s="1">
        <v>869169.42149380199</v>
      </c>
      <c r="S61" s="1">
        <v>443550.288787928</v>
      </c>
    </row>
    <row r="62" spans="1:19" s="1" customFormat="1">
      <c r="A62" s="1">
        <v>157</v>
      </c>
      <c r="B62" s="1" t="s">
        <v>486</v>
      </c>
      <c r="C62" s="1">
        <v>-8.8699999999999992</v>
      </c>
      <c r="D62" s="1">
        <v>81.099999999999994</v>
      </c>
      <c r="F62" s="14">
        <v>118.06299</v>
      </c>
      <c r="G62" s="15">
        <v>3.3450000000000002</v>
      </c>
      <c r="H62" s="1" t="s">
        <v>49</v>
      </c>
      <c r="I62" s="1">
        <v>118.06195</v>
      </c>
      <c r="J62" s="1">
        <v>117.05467</v>
      </c>
      <c r="K62" s="1" t="s">
        <v>396</v>
      </c>
      <c r="L62" s="1">
        <v>12819711.6211241</v>
      </c>
      <c r="M62" s="1">
        <v>2627137.2691217298</v>
      </c>
      <c r="N62" s="1">
        <v>3788084.2543912898</v>
      </c>
      <c r="O62" s="1">
        <v>15234133.2666892</v>
      </c>
      <c r="P62" s="1">
        <v>6640293.3826844301</v>
      </c>
      <c r="Q62" s="1">
        <v>2664533.6735517001</v>
      </c>
      <c r="R62" s="1">
        <v>3871105.6580715301</v>
      </c>
      <c r="S62" s="1">
        <v>23942430.866017099</v>
      </c>
    </row>
    <row r="63" spans="1:19" s="1" customFormat="1">
      <c r="A63" s="1">
        <v>876</v>
      </c>
      <c r="B63" s="1" t="s">
        <v>487</v>
      </c>
      <c r="C63" s="1">
        <v>-3.39</v>
      </c>
      <c r="D63" s="1">
        <v>36.700000000000003</v>
      </c>
      <c r="E63" s="1" t="s">
        <v>488</v>
      </c>
      <c r="F63" s="14">
        <v>176.06846999999999</v>
      </c>
      <c r="G63" s="15">
        <v>3.7240000000000002</v>
      </c>
      <c r="H63" s="1" t="s">
        <v>489</v>
      </c>
      <c r="I63" s="1">
        <v>176.06788</v>
      </c>
      <c r="J63" s="1">
        <v>175.06059999999999</v>
      </c>
      <c r="K63" s="1" t="s">
        <v>396</v>
      </c>
      <c r="L63" s="1">
        <v>11640737.337488599</v>
      </c>
      <c r="M63" s="1">
        <v>1965690.23127213</v>
      </c>
      <c r="N63" s="1">
        <v>552325.85234348802</v>
      </c>
      <c r="O63" s="1">
        <v>13384021.0109437</v>
      </c>
      <c r="P63" s="1">
        <v>553041.10275762505</v>
      </c>
      <c r="Q63" s="1">
        <v>1307979.4273768801</v>
      </c>
      <c r="R63" s="1">
        <v>1338335.0283625701</v>
      </c>
      <c r="S63" s="1">
        <v>1093962.7757625701</v>
      </c>
    </row>
    <row r="64" spans="1:19" s="1" customFormat="1">
      <c r="A64" s="1">
        <v>898</v>
      </c>
      <c r="B64" s="1" t="s">
        <v>490</v>
      </c>
      <c r="C64" s="1">
        <v>-3.21</v>
      </c>
      <c r="D64" s="1">
        <v>66.400000000000006</v>
      </c>
      <c r="F64" s="14">
        <v>178.06299000000001</v>
      </c>
      <c r="G64" s="15">
        <v>4.9409999999999998</v>
      </c>
      <c r="H64" s="1" t="s">
        <v>491</v>
      </c>
      <c r="I64" s="1">
        <v>178.06242</v>
      </c>
      <c r="J64" s="1">
        <v>177.05515</v>
      </c>
      <c r="K64" s="1" t="s">
        <v>396</v>
      </c>
      <c r="L64" s="1">
        <v>1930373.14501113</v>
      </c>
      <c r="M64" s="1">
        <v>1122271.3908788001</v>
      </c>
      <c r="N64" s="1">
        <v>869473.83963030705</v>
      </c>
      <c r="O64" s="1">
        <v>377060.49531774101</v>
      </c>
      <c r="P64" s="1">
        <v>323997.73036101699</v>
      </c>
      <c r="Q64" s="1">
        <v>279818.32873238297</v>
      </c>
      <c r="R64" s="1">
        <v>369835.30715260201</v>
      </c>
      <c r="S64" s="1">
        <v>359318.03140111099</v>
      </c>
    </row>
    <row r="65" spans="1:19" s="1" customFormat="1">
      <c r="A65" s="1">
        <v>901</v>
      </c>
      <c r="B65" s="1" t="s">
        <v>490</v>
      </c>
      <c r="C65" s="1">
        <v>-2.7</v>
      </c>
      <c r="D65" s="1">
        <v>60.1</v>
      </c>
      <c r="F65" s="14">
        <v>178.06299000000001</v>
      </c>
      <c r="G65" s="15">
        <v>4.4720000000000004</v>
      </c>
      <c r="H65" s="1" t="s">
        <v>491</v>
      </c>
      <c r="I65" s="1">
        <v>178.06251</v>
      </c>
      <c r="J65" s="1">
        <v>177.05524</v>
      </c>
      <c r="K65" s="1" t="s">
        <v>396</v>
      </c>
      <c r="L65" s="1">
        <v>450580.81151658302</v>
      </c>
      <c r="M65" s="1">
        <v>304303.18728531501</v>
      </c>
      <c r="N65" s="1">
        <v>973642.71143945004</v>
      </c>
      <c r="O65" s="1">
        <v>18703466.681753598</v>
      </c>
      <c r="P65" s="1">
        <v>221579.15311461201</v>
      </c>
      <c r="Q65" s="1">
        <v>241856.31013177699</v>
      </c>
      <c r="R65" s="1">
        <v>276270.98918503302</v>
      </c>
      <c r="S65" s="1">
        <v>257216.09197922301</v>
      </c>
    </row>
    <row r="66" spans="1:19" s="1" customFormat="1">
      <c r="A66" s="1">
        <v>160</v>
      </c>
      <c r="B66" s="1" t="s">
        <v>492</v>
      </c>
      <c r="C66" s="1">
        <v>-8.27</v>
      </c>
      <c r="D66" s="1">
        <v>30.2</v>
      </c>
      <c r="F66" s="14">
        <v>118.06299</v>
      </c>
      <c r="G66" s="15">
        <v>2.298</v>
      </c>
      <c r="H66" s="1" t="s">
        <v>49</v>
      </c>
      <c r="I66" s="1">
        <v>118.06202</v>
      </c>
      <c r="J66" s="1">
        <v>117.05474</v>
      </c>
      <c r="K66" s="1" t="s">
        <v>396</v>
      </c>
      <c r="L66" s="1">
        <v>2138274.9492402701</v>
      </c>
      <c r="M66" s="1">
        <v>1445236.5158676801</v>
      </c>
      <c r="N66" s="1">
        <v>1192015.91679201</v>
      </c>
      <c r="O66" s="1">
        <v>4944901.3507646304</v>
      </c>
      <c r="P66" s="1">
        <v>1327633.82231364</v>
      </c>
      <c r="Q66" s="1">
        <v>1155058.11218045</v>
      </c>
      <c r="R66" s="1">
        <v>1382517.0894329301</v>
      </c>
      <c r="S66" s="1">
        <v>1339990.14670445</v>
      </c>
    </row>
    <row r="67" spans="1:19" s="1" customFormat="1">
      <c r="A67" s="1">
        <v>431</v>
      </c>
      <c r="B67" s="1" t="s">
        <v>493</v>
      </c>
      <c r="C67" s="1">
        <v>-5.32</v>
      </c>
      <c r="D67" s="1">
        <v>63.1</v>
      </c>
      <c r="E67" s="1" t="s">
        <v>494</v>
      </c>
      <c r="F67" s="14">
        <v>146.05790999999999</v>
      </c>
      <c r="G67" s="15">
        <v>2.0230000000000001</v>
      </c>
      <c r="H67" s="1" t="s">
        <v>140</v>
      </c>
      <c r="I67" s="1">
        <v>146.05713</v>
      </c>
      <c r="J67" s="1">
        <v>145.04986</v>
      </c>
      <c r="K67" s="1" t="s">
        <v>396</v>
      </c>
      <c r="L67" s="1">
        <v>28922024.650204901</v>
      </c>
      <c r="M67" s="1">
        <v>8681333.6876082998</v>
      </c>
      <c r="N67" s="1">
        <v>11538504.687896701</v>
      </c>
      <c r="O67" s="1">
        <v>37726739.106516801</v>
      </c>
      <c r="P67" s="1">
        <v>29679235.363338999</v>
      </c>
      <c r="Q67" s="1">
        <v>7868192.7533226097</v>
      </c>
      <c r="R67" s="1">
        <v>7872977.4219194697</v>
      </c>
      <c r="S67" s="1">
        <v>5980505.1651222501</v>
      </c>
    </row>
    <row r="68" spans="1:19" s="1" customFormat="1">
      <c r="A68" s="1">
        <v>1169</v>
      </c>
      <c r="B68" s="1" t="s">
        <v>495</v>
      </c>
      <c r="C68" s="1">
        <v>-1.75</v>
      </c>
      <c r="D68" s="1">
        <v>61.7</v>
      </c>
      <c r="F68" s="14">
        <v>193.07389000000001</v>
      </c>
      <c r="G68" s="15">
        <v>4.0439999999999996</v>
      </c>
      <c r="H68" s="1" t="s">
        <v>496</v>
      </c>
      <c r="I68" s="1">
        <v>193.07355000000001</v>
      </c>
      <c r="J68" s="1">
        <v>192.06628000000001</v>
      </c>
      <c r="K68" s="1" t="s">
        <v>396</v>
      </c>
      <c r="L68" s="1">
        <v>4257334.8010623604</v>
      </c>
      <c r="M68" s="1">
        <v>2407848.7145774201</v>
      </c>
      <c r="N68" s="1">
        <v>2757398.2659887099</v>
      </c>
      <c r="O68" s="1">
        <v>219687.264240989</v>
      </c>
      <c r="P68" s="1">
        <v>340217.447339734</v>
      </c>
      <c r="Q68" s="1">
        <v>1826267.21223283</v>
      </c>
      <c r="R68" s="1">
        <v>1919376.40931974</v>
      </c>
      <c r="S68" s="1">
        <v>230141.63269665599</v>
      </c>
    </row>
    <row r="69" spans="1:19" s="1" customFormat="1">
      <c r="A69" s="1">
        <v>1170</v>
      </c>
      <c r="B69" s="1" t="s">
        <v>495</v>
      </c>
      <c r="C69" s="1">
        <v>-1.72</v>
      </c>
      <c r="D69" s="1">
        <v>28.2</v>
      </c>
      <c r="F69" s="14">
        <v>193.07389000000001</v>
      </c>
      <c r="G69" s="15">
        <v>3.4860000000000002</v>
      </c>
      <c r="H69" s="1" t="s">
        <v>496</v>
      </c>
      <c r="I69" s="1">
        <v>193.07355999999999</v>
      </c>
      <c r="J69" s="1">
        <v>192.06628000000001</v>
      </c>
      <c r="K69" s="1" t="s">
        <v>396</v>
      </c>
      <c r="L69" s="1">
        <v>763099.21142452396</v>
      </c>
      <c r="M69" s="1">
        <v>89441.893826431304</v>
      </c>
      <c r="N69" s="1">
        <v>635664.98291112203</v>
      </c>
      <c r="O69" s="1">
        <v>285016.97274710698</v>
      </c>
      <c r="P69" s="1">
        <v>206243.38081672401</v>
      </c>
      <c r="Q69" s="1">
        <v>169553.00239685501</v>
      </c>
      <c r="R69" s="1">
        <v>157995.320090886</v>
      </c>
      <c r="S69" s="1">
        <v>135098.049518766</v>
      </c>
    </row>
    <row r="70" spans="1:19" s="1" customFormat="1">
      <c r="A70" s="1">
        <v>1171</v>
      </c>
      <c r="B70" s="1" t="s">
        <v>495</v>
      </c>
      <c r="C70" s="1">
        <v>-1.67</v>
      </c>
      <c r="D70" s="1">
        <v>47</v>
      </c>
      <c r="F70" s="14">
        <v>193.07389000000001</v>
      </c>
      <c r="G70" s="15">
        <v>3.7839999999999998</v>
      </c>
      <c r="H70" s="1" t="s">
        <v>496</v>
      </c>
      <c r="I70" s="1">
        <v>193.07356999999999</v>
      </c>
      <c r="J70" s="1">
        <v>192.06629000000001</v>
      </c>
      <c r="K70" s="1" t="s">
        <v>396</v>
      </c>
      <c r="L70" s="1">
        <v>3238467.60315393</v>
      </c>
      <c r="M70" s="1">
        <v>3371526.8232207401</v>
      </c>
      <c r="N70" s="1">
        <v>13281358.441496899</v>
      </c>
      <c r="O70" s="1">
        <v>10460890.930164101</v>
      </c>
      <c r="P70" s="1">
        <v>5334409.5109518701</v>
      </c>
      <c r="Q70" s="1">
        <v>8044596.1851097597</v>
      </c>
      <c r="R70" s="1">
        <v>11154475.7386737</v>
      </c>
      <c r="S70" s="1">
        <v>6804592.1053127097</v>
      </c>
    </row>
    <row r="71" spans="1:19" s="1" customFormat="1">
      <c r="A71" s="1">
        <v>69</v>
      </c>
      <c r="B71" s="1" t="s">
        <v>497</v>
      </c>
      <c r="C71" s="1">
        <v>-10.87</v>
      </c>
      <c r="D71" s="1">
        <v>42.1</v>
      </c>
      <c r="F71" s="14">
        <v>102.03169</v>
      </c>
      <c r="G71" s="15">
        <v>0.81599999999999995</v>
      </c>
      <c r="H71" s="1" t="s">
        <v>498</v>
      </c>
      <c r="I71" s="1">
        <v>102.03058</v>
      </c>
      <c r="J71" s="1">
        <v>101.02331</v>
      </c>
      <c r="K71" s="1" t="s">
        <v>396</v>
      </c>
      <c r="L71" s="1">
        <v>8038492.2361884797</v>
      </c>
      <c r="M71" s="1">
        <v>11588175.2616532</v>
      </c>
      <c r="N71" s="1">
        <v>4887777.4424377596</v>
      </c>
      <c r="O71" s="1">
        <v>25838708.166370202</v>
      </c>
      <c r="P71" s="1">
        <v>5180122.1959334696</v>
      </c>
      <c r="Q71" s="1">
        <v>7429726.1975346804</v>
      </c>
      <c r="R71" s="1">
        <v>7485643.2153860899</v>
      </c>
      <c r="S71" s="1">
        <v>5763895.6313798698</v>
      </c>
    </row>
    <row r="72" spans="1:19" s="1" customFormat="1">
      <c r="A72" s="1">
        <v>2247</v>
      </c>
      <c r="B72" s="1" t="s">
        <v>499</v>
      </c>
      <c r="C72" s="1">
        <v>-3.81</v>
      </c>
      <c r="D72" s="1">
        <v>74.099999999999994</v>
      </c>
      <c r="F72" s="14">
        <v>259.06268</v>
      </c>
      <c r="G72" s="15">
        <v>3.8029999999999999</v>
      </c>
      <c r="H72" s="1" t="s">
        <v>500</v>
      </c>
      <c r="I72" s="1">
        <v>259.06169</v>
      </c>
      <c r="J72" s="1">
        <v>258.05441000000002</v>
      </c>
      <c r="K72" s="1" t="s">
        <v>396</v>
      </c>
      <c r="L72" s="1">
        <v>126586.99285394201</v>
      </c>
      <c r="M72" s="1">
        <v>104530.986363351</v>
      </c>
      <c r="N72" s="1">
        <v>309521.45367974997</v>
      </c>
      <c r="O72" s="1">
        <v>10383.4261544327</v>
      </c>
      <c r="P72" s="1">
        <v>20334.136178536301</v>
      </c>
      <c r="Q72" s="1">
        <v>91544.7559264601</v>
      </c>
      <c r="R72" s="1">
        <v>73053.924192493505</v>
      </c>
      <c r="S72" s="1">
        <v>8122.5227788883003</v>
      </c>
    </row>
    <row r="73" spans="1:19" s="1" customFormat="1">
      <c r="A73" s="1">
        <v>746</v>
      </c>
      <c r="B73" s="1" t="s">
        <v>501</v>
      </c>
      <c r="C73" s="1">
        <v>-3.61</v>
      </c>
      <c r="D73" s="1">
        <v>77.5</v>
      </c>
      <c r="E73" s="1" t="s">
        <v>502</v>
      </c>
      <c r="F73" s="14">
        <v>168.04226</v>
      </c>
      <c r="G73" s="15">
        <v>3.4590000000000001</v>
      </c>
      <c r="H73" s="1" t="s">
        <v>422</v>
      </c>
      <c r="I73" s="1">
        <v>168.04165</v>
      </c>
      <c r="J73" s="1">
        <v>167.03438</v>
      </c>
      <c r="K73" s="1" t="s">
        <v>396</v>
      </c>
      <c r="L73" s="1">
        <v>3165499.4369265698</v>
      </c>
      <c r="M73" s="1">
        <v>582877.22287460801</v>
      </c>
      <c r="N73" s="1">
        <v>868180.17002083105</v>
      </c>
      <c r="O73" s="1">
        <v>904367.95905012195</v>
      </c>
      <c r="P73" s="1">
        <v>1558592.19705927</v>
      </c>
      <c r="Q73" s="1">
        <v>2030549.7210253901</v>
      </c>
      <c r="R73" s="1">
        <v>578758.98455923796</v>
      </c>
      <c r="S73" s="1">
        <v>323524.42710879201</v>
      </c>
    </row>
    <row r="74" spans="1:19" s="1" customFormat="1">
      <c r="A74" s="1">
        <v>486</v>
      </c>
      <c r="B74" s="1" t="s">
        <v>503</v>
      </c>
      <c r="C74" s="1">
        <v>-5.0599999999999996</v>
      </c>
      <c r="D74" s="1">
        <v>32.200000000000003</v>
      </c>
      <c r="F74" s="14">
        <v>150.06808000000001</v>
      </c>
      <c r="G74" s="15">
        <v>4.758</v>
      </c>
      <c r="H74" s="1" t="s">
        <v>504</v>
      </c>
      <c r="I74" s="1">
        <v>150.06732</v>
      </c>
      <c r="J74" s="1">
        <v>149.06003999999999</v>
      </c>
      <c r="K74" s="1" t="s">
        <v>396</v>
      </c>
      <c r="L74" s="1">
        <v>789608.47916675895</v>
      </c>
      <c r="M74" s="1">
        <v>471733.49249019899</v>
      </c>
      <c r="N74" s="1">
        <v>1199730.11398663</v>
      </c>
      <c r="O74" s="1">
        <v>305902.79841505602</v>
      </c>
      <c r="P74" s="1">
        <v>296084.80185690097</v>
      </c>
      <c r="Q74" s="1">
        <v>252330.568024796</v>
      </c>
      <c r="R74" s="1">
        <v>280660.38337282097</v>
      </c>
      <c r="S74" s="1">
        <v>253381.86900824099</v>
      </c>
    </row>
    <row r="75" spans="1:19" s="1" customFormat="1">
      <c r="A75" s="1">
        <v>1373</v>
      </c>
      <c r="B75" s="1" t="s">
        <v>505</v>
      </c>
      <c r="C75" s="1">
        <v>-0.93</v>
      </c>
      <c r="D75" s="1">
        <v>48.2</v>
      </c>
      <c r="F75" s="14">
        <v>204.13615999999999</v>
      </c>
      <c r="G75" s="15">
        <v>4.7789999999999999</v>
      </c>
      <c r="H75" s="1" t="s">
        <v>506</v>
      </c>
      <c r="I75" s="1">
        <v>204.13596999999999</v>
      </c>
      <c r="J75" s="1">
        <v>203.12869000000001</v>
      </c>
      <c r="K75" s="1" t="s">
        <v>396</v>
      </c>
      <c r="L75" s="1">
        <v>326629.70092280599</v>
      </c>
      <c r="M75" s="1">
        <v>194830.905793632</v>
      </c>
      <c r="N75" s="1">
        <v>138353.61008335801</v>
      </c>
      <c r="O75" s="1">
        <v>1254543.15798429</v>
      </c>
      <c r="P75" s="1">
        <v>125316.878520122</v>
      </c>
      <c r="Q75" s="1">
        <v>34634.879454922899</v>
      </c>
      <c r="R75" s="1">
        <v>75012.412891124797</v>
      </c>
      <c r="S75" s="1">
        <v>90834.821875118607</v>
      </c>
    </row>
    <row r="76" spans="1:19" s="1" customFormat="1">
      <c r="A76" s="1">
        <v>1374</v>
      </c>
      <c r="B76" s="1" t="s">
        <v>505</v>
      </c>
      <c r="C76" s="1">
        <v>-0.85</v>
      </c>
      <c r="D76" s="1">
        <v>62.6</v>
      </c>
      <c r="F76" s="14">
        <v>204.13615999999999</v>
      </c>
      <c r="G76" s="15">
        <v>4.6589999999999998</v>
      </c>
      <c r="H76" s="1" t="s">
        <v>506</v>
      </c>
      <c r="I76" s="1">
        <v>204.13597999999999</v>
      </c>
      <c r="J76" s="1">
        <v>203.12871000000001</v>
      </c>
      <c r="K76" s="1" t="s">
        <v>396</v>
      </c>
      <c r="L76" s="1">
        <v>126304.312460275</v>
      </c>
      <c r="M76" s="1">
        <v>199388.81117719199</v>
      </c>
      <c r="N76" s="1">
        <v>123399.34144792</v>
      </c>
      <c r="O76" s="1">
        <v>1249572.9061811101</v>
      </c>
      <c r="P76" s="1">
        <v>106663.62229516701</v>
      </c>
      <c r="Q76" s="1">
        <v>58873.701902454297</v>
      </c>
      <c r="R76" s="1">
        <v>46983.680391059599</v>
      </c>
      <c r="S76" s="1">
        <v>57186.340438587002</v>
      </c>
    </row>
    <row r="77" spans="1:19" s="1" customFormat="1">
      <c r="A77" s="1">
        <v>972</v>
      </c>
      <c r="B77" s="1" t="s">
        <v>507</v>
      </c>
      <c r="C77" s="1">
        <v>-2.5099999999999998</v>
      </c>
      <c r="D77" s="1">
        <v>55.7</v>
      </c>
      <c r="F77" s="14">
        <v>182.05790999999999</v>
      </c>
      <c r="G77" s="15">
        <v>4.0010000000000003</v>
      </c>
      <c r="H77" s="1" t="s">
        <v>425</v>
      </c>
      <c r="I77" s="1">
        <v>182.05744999999999</v>
      </c>
      <c r="J77" s="1">
        <v>181.05017000000001</v>
      </c>
      <c r="K77" s="1" t="s">
        <v>396</v>
      </c>
      <c r="L77" s="1">
        <v>9069063.1530100107</v>
      </c>
      <c r="M77" s="1">
        <v>6187250.6792941298</v>
      </c>
      <c r="N77" s="1">
        <v>3170846.0070503601</v>
      </c>
      <c r="O77" s="1">
        <v>1086899.08531183</v>
      </c>
      <c r="P77" s="1">
        <v>709327.90793445997</v>
      </c>
      <c r="Q77" s="1">
        <v>858620.96079605899</v>
      </c>
      <c r="R77" s="1">
        <v>2147587.23057839</v>
      </c>
      <c r="S77" s="1">
        <v>509446.13315348403</v>
      </c>
    </row>
    <row r="78" spans="1:19" s="1" customFormat="1">
      <c r="A78" s="1">
        <v>186</v>
      </c>
      <c r="B78" s="1" t="s">
        <v>508</v>
      </c>
      <c r="C78" s="1">
        <v>-8.01</v>
      </c>
      <c r="D78" s="1">
        <v>24.9</v>
      </c>
      <c r="F78" s="14">
        <v>122.07316</v>
      </c>
      <c r="G78" s="15">
        <v>5.5119999999999996</v>
      </c>
      <c r="H78" s="1" t="s">
        <v>509</v>
      </c>
      <c r="I78" s="1">
        <v>122.07219000000001</v>
      </c>
      <c r="J78" s="1">
        <v>121.06491</v>
      </c>
      <c r="K78" s="1" t="s">
        <v>396</v>
      </c>
      <c r="L78" s="1">
        <v>27701.277172581998</v>
      </c>
      <c r="M78" s="1">
        <v>17093.012373207901</v>
      </c>
      <c r="N78" s="1">
        <v>18675.646106992899</v>
      </c>
      <c r="O78" s="1">
        <v>36520.746345596097</v>
      </c>
      <c r="P78" s="1">
        <v>18223.326376900201</v>
      </c>
      <c r="Q78" s="1">
        <v>16956.023379864899</v>
      </c>
      <c r="R78" s="1">
        <v>33168.103921353897</v>
      </c>
      <c r="S78" s="1">
        <v>3184041.2787899198</v>
      </c>
    </row>
    <row r="79" spans="1:19" s="1" customFormat="1">
      <c r="A79" s="1">
        <v>636</v>
      </c>
      <c r="B79" s="1" t="s">
        <v>510</v>
      </c>
      <c r="C79" s="1">
        <v>-4.2300000000000004</v>
      </c>
      <c r="D79" s="1">
        <v>43.9</v>
      </c>
      <c r="F79" s="14">
        <v>162.05282</v>
      </c>
      <c r="G79" s="15">
        <v>1.3</v>
      </c>
      <c r="H79" s="1" t="s">
        <v>511</v>
      </c>
      <c r="I79" s="1">
        <v>162.05214000000001</v>
      </c>
      <c r="J79" s="1">
        <v>161.04486</v>
      </c>
      <c r="K79" s="1" t="s">
        <v>396</v>
      </c>
      <c r="L79" s="1">
        <v>808035.75336965104</v>
      </c>
      <c r="M79" s="1">
        <v>868147.77477657096</v>
      </c>
      <c r="N79" s="1">
        <v>697979.34503154201</v>
      </c>
      <c r="O79" s="1">
        <v>1667397.1066364299</v>
      </c>
      <c r="P79" s="1">
        <v>862414.88046001794</v>
      </c>
      <c r="Q79" s="1">
        <v>780317.82400310098</v>
      </c>
      <c r="R79" s="1">
        <v>754743.94730469096</v>
      </c>
      <c r="S79" s="1">
        <v>747637.17591929797</v>
      </c>
    </row>
    <row r="80" spans="1:19" s="1" customFormat="1">
      <c r="A80" s="1">
        <v>638</v>
      </c>
      <c r="B80" s="1" t="s">
        <v>510</v>
      </c>
      <c r="C80" s="1">
        <v>-4.01</v>
      </c>
      <c r="D80" s="1">
        <v>34.700000000000003</v>
      </c>
      <c r="E80" s="1" t="s">
        <v>512</v>
      </c>
      <c r="F80" s="14">
        <v>162.05282</v>
      </c>
      <c r="G80" s="15">
        <v>1.6830000000000001</v>
      </c>
      <c r="H80" s="1" t="s">
        <v>511</v>
      </c>
      <c r="I80" s="1">
        <v>162.05216999999999</v>
      </c>
      <c r="J80" s="1">
        <v>161.04490000000001</v>
      </c>
      <c r="K80" s="1" t="s">
        <v>396</v>
      </c>
      <c r="L80" s="1">
        <v>2345245.7377125998</v>
      </c>
      <c r="M80" s="1">
        <v>2549262.37552018</v>
      </c>
      <c r="N80" s="1">
        <v>1699308.0793923901</v>
      </c>
      <c r="O80" s="1">
        <v>9690579.9222715907</v>
      </c>
      <c r="P80" s="1">
        <v>1972899.54750465</v>
      </c>
      <c r="Q80" s="1">
        <v>2025194.75055814</v>
      </c>
      <c r="R80" s="1">
        <v>1799435.0111896801</v>
      </c>
      <c r="S80" s="1">
        <v>1927233.2446935701</v>
      </c>
    </row>
    <row r="81" spans="1:19" s="1" customFormat="1">
      <c r="A81" s="1">
        <v>513</v>
      </c>
      <c r="B81" s="1" t="s">
        <v>69</v>
      </c>
      <c r="C81" s="1">
        <v>-4.74</v>
      </c>
      <c r="D81" s="1">
        <v>85.2</v>
      </c>
      <c r="E81" s="1" t="s">
        <v>70</v>
      </c>
      <c r="F81" s="14">
        <v>153.04258999999999</v>
      </c>
      <c r="G81" s="15">
        <v>2.7810000000000001</v>
      </c>
      <c r="H81" s="1" t="s">
        <v>71</v>
      </c>
      <c r="I81" s="1">
        <v>153.04186999999999</v>
      </c>
      <c r="J81" s="1">
        <v>152.03459000000001</v>
      </c>
      <c r="K81" s="1" t="s">
        <v>396</v>
      </c>
      <c r="L81" s="1">
        <v>3729250.7697183401</v>
      </c>
      <c r="M81" s="1">
        <v>3753442.4610230201</v>
      </c>
      <c r="N81" s="1">
        <v>3544722.1286131102</v>
      </c>
      <c r="O81" s="1">
        <v>5989175.6365908999</v>
      </c>
      <c r="P81" s="1">
        <v>4072068.1881638402</v>
      </c>
      <c r="Q81" s="1">
        <v>3866122.72201005</v>
      </c>
      <c r="R81" s="1">
        <v>3998353.7323985202</v>
      </c>
      <c r="S81" s="1">
        <v>4063364.4577498198</v>
      </c>
    </row>
    <row r="82" spans="1:19" s="1" customFormat="1">
      <c r="A82" s="1">
        <v>88</v>
      </c>
      <c r="B82" s="1" t="s">
        <v>513</v>
      </c>
      <c r="C82" s="1">
        <v>-10.4</v>
      </c>
      <c r="D82" s="1">
        <v>69.2</v>
      </c>
      <c r="F82" s="14">
        <v>104.04734000000001</v>
      </c>
      <c r="G82" s="15">
        <v>1.698</v>
      </c>
      <c r="H82" s="1" t="s">
        <v>514</v>
      </c>
      <c r="I82" s="1">
        <v>104.04626</v>
      </c>
      <c r="J82" s="1">
        <v>103.03899</v>
      </c>
      <c r="K82" s="1" t="s">
        <v>396</v>
      </c>
      <c r="L82" s="1">
        <v>17204212.0167154</v>
      </c>
      <c r="M82" s="1">
        <v>2673487.7012897199</v>
      </c>
      <c r="N82" s="1">
        <v>8799504.1653163508</v>
      </c>
      <c r="O82" s="1">
        <v>116691243.05691899</v>
      </c>
      <c r="P82" s="1">
        <v>7253820.6894089403</v>
      </c>
      <c r="Q82" s="1">
        <v>10796941.167508399</v>
      </c>
      <c r="R82" s="1">
        <v>3448222.42028481</v>
      </c>
      <c r="S82" s="1">
        <v>4984603.2698459197</v>
      </c>
    </row>
    <row r="83" spans="1:19" s="1" customFormat="1">
      <c r="A83" s="1">
        <v>503</v>
      </c>
      <c r="B83" s="1" t="s">
        <v>515</v>
      </c>
      <c r="C83" s="1">
        <v>-5.37</v>
      </c>
      <c r="D83" s="1">
        <v>81.5</v>
      </c>
      <c r="E83" s="1" t="s">
        <v>516</v>
      </c>
      <c r="F83" s="14">
        <v>152.04733999999999</v>
      </c>
      <c r="G83" s="15">
        <v>4.6870000000000003</v>
      </c>
      <c r="H83" s="1" t="s">
        <v>442</v>
      </c>
      <c r="I83" s="1">
        <v>152.04652999999999</v>
      </c>
      <c r="J83" s="1">
        <v>151.03925000000001</v>
      </c>
      <c r="K83" s="1" t="s">
        <v>396</v>
      </c>
      <c r="L83" s="1">
        <v>537775228.94193602</v>
      </c>
      <c r="M83" s="1">
        <v>4726393.9199280003</v>
      </c>
      <c r="N83" s="1">
        <v>85141710.084009603</v>
      </c>
      <c r="O83" s="1">
        <v>5922338.9520281097</v>
      </c>
      <c r="P83" s="1">
        <v>361812115.141339</v>
      </c>
      <c r="Q83" s="1">
        <v>96093158.015400499</v>
      </c>
      <c r="R83" s="1">
        <v>67547201.073765695</v>
      </c>
      <c r="S83" s="1">
        <v>82741501.982686996</v>
      </c>
    </row>
    <row r="84" spans="1:19" s="1" customFormat="1">
      <c r="A84" s="1">
        <v>380</v>
      </c>
      <c r="B84" s="1" t="s">
        <v>76</v>
      </c>
      <c r="C84" s="1">
        <v>-5.8</v>
      </c>
      <c r="D84" s="1">
        <v>87.8</v>
      </c>
      <c r="E84" s="1" t="s">
        <v>77</v>
      </c>
      <c r="F84" s="14">
        <v>139.02694</v>
      </c>
      <c r="G84" s="15">
        <v>1.79</v>
      </c>
      <c r="H84" s="1" t="s">
        <v>78</v>
      </c>
      <c r="I84" s="1">
        <v>139.02614</v>
      </c>
      <c r="J84" s="1">
        <v>138.01885999999999</v>
      </c>
      <c r="K84" s="1" t="s">
        <v>396</v>
      </c>
      <c r="L84" s="1">
        <v>17065191.4881185</v>
      </c>
      <c r="M84" s="1">
        <v>16733871.222664399</v>
      </c>
      <c r="N84" s="1">
        <v>16967023.558017101</v>
      </c>
      <c r="O84" s="1">
        <v>19420691.192133799</v>
      </c>
      <c r="P84" s="1">
        <v>18455177.440322202</v>
      </c>
      <c r="Q84" s="1">
        <v>17372779.582960699</v>
      </c>
      <c r="R84" s="1">
        <v>18050146.674670499</v>
      </c>
      <c r="S84" s="1">
        <v>18236175.3039173</v>
      </c>
    </row>
    <row r="85" spans="1:19" s="1" customFormat="1">
      <c r="A85" s="1">
        <v>729</v>
      </c>
      <c r="B85" s="1" t="s">
        <v>517</v>
      </c>
      <c r="C85" s="1">
        <v>-3.81</v>
      </c>
      <c r="D85" s="1">
        <v>86.5</v>
      </c>
      <c r="F85" s="14">
        <v>166.06299000000001</v>
      </c>
      <c r="G85" s="15">
        <v>5.5129999999999999</v>
      </c>
      <c r="H85" s="1" t="s">
        <v>25</v>
      </c>
      <c r="I85" s="1">
        <v>166.06236000000001</v>
      </c>
      <c r="J85" s="1">
        <v>165.05508</v>
      </c>
      <c r="K85" s="1" t="s">
        <v>396</v>
      </c>
      <c r="L85" s="1">
        <v>715192.89054079598</v>
      </c>
      <c r="M85" s="1">
        <v>1063546.2220312899</v>
      </c>
      <c r="N85" s="1">
        <v>605573.34768745105</v>
      </c>
      <c r="O85" s="1">
        <v>999768.06441486999</v>
      </c>
      <c r="P85" s="1">
        <v>765497.38026606594</v>
      </c>
      <c r="Q85" s="1">
        <v>519820.74498906301</v>
      </c>
      <c r="R85" s="1">
        <v>777671.891321206</v>
      </c>
      <c r="S85" s="1">
        <v>24983936.1051681</v>
      </c>
    </row>
    <row r="86" spans="1:19" s="1" customFormat="1">
      <c r="A86" s="1">
        <v>444</v>
      </c>
      <c r="B86" s="1" t="s">
        <v>518</v>
      </c>
      <c r="C86" s="1">
        <v>-5.36</v>
      </c>
      <c r="D86" s="1">
        <v>39.9</v>
      </c>
      <c r="F86" s="14">
        <v>147.06841</v>
      </c>
      <c r="G86" s="15">
        <v>4.3120000000000003</v>
      </c>
      <c r="H86" s="1" t="s">
        <v>84</v>
      </c>
      <c r="I86" s="1">
        <v>147.06763000000001</v>
      </c>
      <c r="J86" s="1">
        <v>146.06035</v>
      </c>
      <c r="K86" s="1" t="s">
        <v>396</v>
      </c>
      <c r="L86" s="1">
        <v>239388.22713528801</v>
      </c>
      <c r="M86" s="1">
        <v>12705.5864810107</v>
      </c>
      <c r="N86" s="1">
        <v>354305.55731966603</v>
      </c>
      <c r="O86" s="1">
        <v>305632.73567127</v>
      </c>
      <c r="P86" s="1">
        <v>39634.974181355203</v>
      </c>
      <c r="Q86" s="1">
        <v>45140.903531263699</v>
      </c>
      <c r="R86" s="1">
        <v>77263.694058756693</v>
      </c>
      <c r="S86" s="1">
        <v>1690987.40169997</v>
      </c>
    </row>
    <row r="87" spans="1:19" s="1" customFormat="1">
      <c r="A87" s="1">
        <v>429</v>
      </c>
      <c r="B87" s="1" t="s">
        <v>519</v>
      </c>
      <c r="C87" s="1">
        <v>-5.81</v>
      </c>
      <c r="D87" s="1">
        <v>83.5</v>
      </c>
      <c r="F87" s="14">
        <v>146.05790999999999</v>
      </c>
      <c r="G87" s="15">
        <v>3.2989999999999999</v>
      </c>
      <c r="H87" s="1" t="s">
        <v>140</v>
      </c>
      <c r="I87" s="1">
        <v>146.05706000000001</v>
      </c>
      <c r="J87" s="1">
        <v>145.04978</v>
      </c>
      <c r="K87" s="1" t="s">
        <v>396</v>
      </c>
      <c r="L87" s="1">
        <v>2685285.5614656401</v>
      </c>
      <c r="M87" s="1">
        <v>7332885.5956556099</v>
      </c>
      <c r="N87" s="1">
        <v>3354405.0233660098</v>
      </c>
      <c r="O87" s="1">
        <v>9556765.2268237304</v>
      </c>
      <c r="P87" s="1">
        <v>3464673.3371433499</v>
      </c>
      <c r="Q87" s="1">
        <v>3235551.5544829299</v>
      </c>
      <c r="R87" s="1">
        <v>4056281.3654642501</v>
      </c>
      <c r="S87" s="1">
        <v>5324926.3532312298</v>
      </c>
    </row>
    <row r="88" spans="1:19" s="1" customFormat="1">
      <c r="A88" s="1">
        <v>430</v>
      </c>
      <c r="B88" s="1" t="s">
        <v>519</v>
      </c>
      <c r="C88" s="1">
        <v>-5.46</v>
      </c>
      <c r="D88" s="1">
        <v>97.6</v>
      </c>
      <c r="F88" s="14">
        <v>146.05790999999999</v>
      </c>
      <c r="G88" s="15">
        <v>3.4359999999999999</v>
      </c>
      <c r="H88" s="1" t="s">
        <v>140</v>
      </c>
      <c r="I88" s="1">
        <v>146.05710999999999</v>
      </c>
      <c r="J88" s="1">
        <v>145.04983999999999</v>
      </c>
      <c r="K88" s="1" t="s">
        <v>396</v>
      </c>
      <c r="L88" s="1">
        <v>1162426.9360349099</v>
      </c>
      <c r="M88" s="1">
        <v>984043.47320290701</v>
      </c>
      <c r="N88" s="1">
        <v>760724.33953642903</v>
      </c>
      <c r="O88" s="1">
        <v>6206051.2342514303</v>
      </c>
      <c r="P88" s="1">
        <v>1022299.21670088</v>
      </c>
      <c r="Q88" s="1">
        <v>830913.95705515705</v>
      </c>
      <c r="R88" s="1">
        <v>845437.96027409402</v>
      </c>
      <c r="S88" s="1">
        <v>947313.42356801499</v>
      </c>
    </row>
    <row r="89" spans="1:19" s="1" customFormat="1">
      <c r="A89" s="1">
        <v>2224</v>
      </c>
      <c r="B89" s="1" t="s">
        <v>520</v>
      </c>
      <c r="C89" s="1">
        <v>1.78</v>
      </c>
      <c r="D89" s="1">
        <v>38.799999999999997</v>
      </c>
      <c r="F89" s="14">
        <v>258.08519000000001</v>
      </c>
      <c r="G89" s="15">
        <v>2.367</v>
      </c>
      <c r="H89" s="1" t="s">
        <v>521</v>
      </c>
      <c r="I89" s="1">
        <v>258.08564999999999</v>
      </c>
      <c r="J89" s="1">
        <v>257.07837000000001</v>
      </c>
      <c r="K89" s="1" t="s">
        <v>396</v>
      </c>
      <c r="L89" s="1">
        <v>429041.93936783302</v>
      </c>
      <c r="M89" s="1">
        <v>424972.31634654698</v>
      </c>
      <c r="N89" s="1">
        <v>584901.60642722098</v>
      </c>
      <c r="O89" s="1">
        <v>3160905.3905321402</v>
      </c>
      <c r="P89" s="1">
        <v>151542.24099951799</v>
      </c>
      <c r="Q89" s="1">
        <v>116683.29183917399</v>
      </c>
      <c r="R89" s="1">
        <v>192774.61419881199</v>
      </c>
      <c r="S89" s="1">
        <v>23118.327400903101</v>
      </c>
    </row>
    <row r="90" spans="1:19" s="1" customFormat="1">
      <c r="A90" s="1">
        <v>726</v>
      </c>
      <c r="B90" s="1" t="s">
        <v>522</v>
      </c>
      <c r="C90" s="1">
        <v>-4.01</v>
      </c>
      <c r="D90" s="1">
        <v>97</v>
      </c>
      <c r="E90" s="1" t="s">
        <v>523</v>
      </c>
      <c r="F90" s="14">
        <v>166.06299000000001</v>
      </c>
      <c r="G90" s="15">
        <v>4.9349999999999996</v>
      </c>
      <c r="H90" s="1" t="s">
        <v>25</v>
      </c>
      <c r="I90" s="1">
        <v>166.06233</v>
      </c>
      <c r="J90" s="1">
        <v>165.05504999999999</v>
      </c>
      <c r="K90" s="1" t="s">
        <v>396</v>
      </c>
      <c r="L90" s="1">
        <v>89067024.934879303</v>
      </c>
      <c r="M90" s="1">
        <v>206142177.78825</v>
      </c>
      <c r="N90" s="1">
        <v>49343148.491868801</v>
      </c>
      <c r="O90" s="1">
        <v>145749437.90522799</v>
      </c>
      <c r="P90" s="1">
        <v>47499144.939392403</v>
      </c>
      <c r="Q90" s="1">
        <v>6755000.1597672096</v>
      </c>
      <c r="R90" s="1">
        <v>12142234.359120701</v>
      </c>
      <c r="S90" s="1">
        <v>7613495.5724608405</v>
      </c>
    </row>
    <row r="91" spans="1:19" s="1" customFormat="1">
      <c r="A91" s="1">
        <v>1038</v>
      </c>
      <c r="B91" s="1" t="s">
        <v>524</v>
      </c>
      <c r="C91" s="1">
        <v>-10.09</v>
      </c>
      <c r="D91" s="1">
        <v>42.6</v>
      </c>
      <c r="E91" s="1" t="s">
        <v>525</v>
      </c>
      <c r="F91" s="14">
        <v>185.99294</v>
      </c>
      <c r="G91" s="15">
        <v>14.135999999999999</v>
      </c>
      <c r="H91" s="1" t="s">
        <v>526</v>
      </c>
      <c r="I91" s="1">
        <v>185.99106</v>
      </c>
      <c r="J91" s="1">
        <v>184.98379</v>
      </c>
      <c r="K91" s="1" t="s">
        <v>396</v>
      </c>
      <c r="L91" s="1">
        <v>7773254.6222704798</v>
      </c>
      <c r="M91" s="1">
        <v>6517980.2189751901</v>
      </c>
      <c r="N91" s="1">
        <v>7361837.13699752</v>
      </c>
      <c r="O91" s="1">
        <v>7315810.0287501598</v>
      </c>
      <c r="P91" s="1">
        <v>6363573.4467174597</v>
      </c>
      <c r="Q91" s="1">
        <v>7287049.96288699</v>
      </c>
      <c r="R91" s="1">
        <v>7005824.6980637303</v>
      </c>
      <c r="S91" s="1">
        <v>7421410.7503415104</v>
      </c>
    </row>
    <row r="92" spans="1:19" s="1" customFormat="1">
      <c r="A92" s="1">
        <v>416</v>
      </c>
      <c r="B92" s="1" t="s">
        <v>527</v>
      </c>
      <c r="C92" s="1">
        <v>-5.37</v>
      </c>
      <c r="D92" s="1">
        <v>49.7</v>
      </c>
      <c r="E92" s="1" t="s">
        <v>528</v>
      </c>
      <c r="F92" s="14">
        <v>145.07389000000001</v>
      </c>
      <c r="G92" s="15">
        <v>1.792</v>
      </c>
      <c r="H92" s="1" t="s">
        <v>529</v>
      </c>
      <c r="I92" s="1">
        <v>145.07311000000001</v>
      </c>
      <c r="J92" s="1">
        <v>144.06584000000001</v>
      </c>
      <c r="K92" s="1" t="s">
        <v>396</v>
      </c>
      <c r="L92" s="1">
        <v>3536428.6436736998</v>
      </c>
      <c r="M92" s="1">
        <v>1141564.3783577599</v>
      </c>
      <c r="N92" s="1">
        <v>1147064.07098725</v>
      </c>
      <c r="O92" s="1">
        <v>48331753.966704801</v>
      </c>
      <c r="P92" s="1">
        <v>1503393.19399635</v>
      </c>
      <c r="Q92" s="1">
        <v>1638961.9957231299</v>
      </c>
      <c r="R92" s="1">
        <v>446034.86674962903</v>
      </c>
      <c r="S92" s="1">
        <v>1517871.56988948</v>
      </c>
    </row>
    <row r="93" spans="1:19" s="1" customFormat="1">
      <c r="A93" s="1">
        <v>351</v>
      </c>
      <c r="B93" s="1" t="s">
        <v>530</v>
      </c>
      <c r="C93" s="1">
        <v>-6.17</v>
      </c>
      <c r="D93" s="1">
        <v>88.5</v>
      </c>
      <c r="E93" s="1" t="s">
        <v>531</v>
      </c>
      <c r="F93" s="14">
        <v>137.04768000000001</v>
      </c>
      <c r="G93" s="15">
        <v>4.0140000000000002</v>
      </c>
      <c r="H93" s="1" t="s">
        <v>370</v>
      </c>
      <c r="I93" s="1">
        <v>137.04683</v>
      </c>
      <c r="J93" s="1">
        <v>136.03955999999999</v>
      </c>
      <c r="K93" s="1" t="s">
        <v>396</v>
      </c>
      <c r="L93" s="1">
        <v>1377998.38079565</v>
      </c>
      <c r="M93" s="1">
        <v>1616206.3068589999</v>
      </c>
      <c r="N93" s="1">
        <v>2240883.79235793</v>
      </c>
      <c r="O93" s="1">
        <v>627377.11804566497</v>
      </c>
      <c r="P93" s="1">
        <v>1068604.9546777101</v>
      </c>
      <c r="Q93" s="1">
        <v>2031505.88455588</v>
      </c>
      <c r="R93" s="1">
        <v>3261317.7960428698</v>
      </c>
      <c r="S93" s="1">
        <v>2327676.1217138702</v>
      </c>
    </row>
    <row r="94" spans="1:19" s="1" customFormat="1">
      <c r="A94" s="1">
        <v>104</v>
      </c>
      <c r="B94" s="1" t="s">
        <v>89</v>
      </c>
      <c r="C94" s="1">
        <v>-9.48</v>
      </c>
      <c r="D94" s="1">
        <v>64.5</v>
      </c>
      <c r="F94" s="14">
        <v>109.05276000000001</v>
      </c>
      <c r="G94" s="15">
        <v>4.2770000000000001</v>
      </c>
      <c r="H94" s="1" t="s">
        <v>47</v>
      </c>
      <c r="I94" s="1">
        <v>109.05173000000001</v>
      </c>
      <c r="J94" s="1">
        <v>108.04445</v>
      </c>
      <c r="K94" s="1" t="s">
        <v>396</v>
      </c>
      <c r="L94" s="1">
        <v>540247.84722505603</v>
      </c>
      <c r="M94" s="1">
        <v>1012508.10754579</v>
      </c>
      <c r="N94" s="1">
        <v>902002.418595111</v>
      </c>
      <c r="O94" s="1">
        <v>1012028.38326783</v>
      </c>
      <c r="P94" s="1">
        <v>57186.4114536614</v>
      </c>
      <c r="Q94" s="1">
        <v>205407.54632438801</v>
      </c>
      <c r="R94" s="1">
        <v>504560.39415037702</v>
      </c>
      <c r="S94" s="1">
        <v>170095.26653337601</v>
      </c>
    </row>
    <row r="95" spans="1:19" s="1" customFormat="1">
      <c r="A95" s="1">
        <v>507</v>
      </c>
      <c r="B95" s="1" t="s">
        <v>532</v>
      </c>
      <c r="C95" s="1">
        <v>-4.7699999999999996</v>
      </c>
      <c r="D95" s="1">
        <v>74.900000000000006</v>
      </c>
      <c r="E95" s="1" t="s">
        <v>533</v>
      </c>
      <c r="F95" s="14">
        <v>152.04733999999999</v>
      </c>
      <c r="G95" s="15">
        <v>3.7029999999999998</v>
      </c>
      <c r="H95" s="1" t="s">
        <v>442</v>
      </c>
      <c r="I95" s="1">
        <v>152.04661999999999</v>
      </c>
      <c r="J95" s="1">
        <v>151.03934000000001</v>
      </c>
      <c r="K95" s="1" t="s">
        <v>396</v>
      </c>
      <c r="L95" s="1">
        <v>1822389.8515727499</v>
      </c>
      <c r="M95" s="1">
        <v>1070140.1896584199</v>
      </c>
      <c r="N95" s="1">
        <v>7692561.2626110697</v>
      </c>
      <c r="O95" s="1">
        <v>1116307.4846588999</v>
      </c>
      <c r="P95" s="1">
        <v>1233335.7039392299</v>
      </c>
      <c r="Q95" s="1">
        <v>1195190.08408564</v>
      </c>
      <c r="R95" s="1">
        <v>1769497.97673258</v>
      </c>
      <c r="S95" s="1">
        <v>1189508.9360936</v>
      </c>
    </row>
    <row r="96" spans="1:19" s="1" customFormat="1">
      <c r="A96" s="1">
        <v>666</v>
      </c>
      <c r="B96" s="1" t="s">
        <v>534</v>
      </c>
      <c r="C96" s="1">
        <v>-3.73</v>
      </c>
      <c r="D96" s="1">
        <v>38.6</v>
      </c>
      <c r="E96" s="1" t="s">
        <v>535</v>
      </c>
      <c r="F96" s="14">
        <v>164.04733999999999</v>
      </c>
      <c r="G96" s="15">
        <v>3.47</v>
      </c>
      <c r="H96" s="1" t="s">
        <v>480</v>
      </c>
      <c r="I96" s="1">
        <v>164.04673</v>
      </c>
      <c r="J96" s="1">
        <v>163.03945999999999</v>
      </c>
      <c r="K96" s="1" t="s">
        <v>396</v>
      </c>
      <c r="L96" s="1">
        <v>1201184.7429066601</v>
      </c>
      <c r="M96" s="1">
        <v>551877.06028495799</v>
      </c>
      <c r="N96" s="1">
        <v>731016.64549126301</v>
      </c>
      <c r="O96" s="1">
        <v>2682159.84722886</v>
      </c>
      <c r="P96" s="1">
        <v>581753.15417710994</v>
      </c>
      <c r="Q96" s="1">
        <v>321064.138764731</v>
      </c>
      <c r="R96" s="1">
        <v>345123.684524743</v>
      </c>
      <c r="S96" s="1">
        <v>352707.70320314</v>
      </c>
    </row>
    <row r="97" spans="1:19" s="1" customFormat="1">
      <c r="A97" s="1">
        <v>3366</v>
      </c>
      <c r="B97" s="1" t="s">
        <v>536</v>
      </c>
      <c r="C97" s="1">
        <v>1.35</v>
      </c>
      <c r="D97" s="1">
        <v>91.4</v>
      </c>
      <c r="F97" s="14">
        <v>326.19157000000001</v>
      </c>
      <c r="G97" s="15">
        <v>14.278</v>
      </c>
      <c r="H97" s="1" t="s">
        <v>537</v>
      </c>
      <c r="I97" s="1">
        <v>326.19200000000001</v>
      </c>
      <c r="J97" s="1">
        <v>325.18473</v>
      </c>
      <c r="K97" s="1" t="s">
        <v>396</v>
      </c>
      <c r="L97" s="1">
        <v>68953697.8107097</v>
      </c>
      <c r="M97" s="1">
        <v>85273063.071983293</v>
      </c>
      <c r="N97" s="1">
        <v>64775444.628523901</v>
      </c>
      <c r="O97" s="1">
        <v>43760387.405476399</v>
      </c>
      <c r="P97" s="1">
        <v>48865377.789760903</v>
      </c>
      <c r="Q97" s="1">
        <v>62150035.0894107</v>
      </c>
      <c r="R97" s="1">
        <v>61100693.559706599</v>
      </c>
      <c r="S97" s="1">
        <v>83055059.186521307</v>
      </c>
    </row>
    <row r="98" spans="1:19" s="1" customFormat="1">
      <c r="A98" s="1">
        <v>1395</v>
      </c>
      <c r="B98" s="1" t="s">
        <v>538</v>
      </c>
      <c r="C98" s="1">
        <v>-0.69</v>
      </c>
      <c r="D98" s="1">
        <v>37</v>
      </c>
      <c r="F98" s="14">
        <v>206.09429</v>
      </c>
      <c r="G98" s="15">
        <v>6.9889999999999999</v>
      </c>
      <c r="H98" s="1" t="s">
        <v>539</v>
      </c>
      <c r="I98" s="1">
        <v>206.09415000000001</v>
      </c>
      <c r="J98" s="1">
        <v>205.08688000000001</v>
      </c>
      <c r="K98" s="1" t="s">
        <v>396</v>
      </c>
      <c r="L98" s="1">
        <v>4469522.6648200303</v>
      </c>
      <c r="M98" s="1">
        <v>72701.148045456895</v>
      </c>
      <c r="N98" s="1">
        <v>2192799.7187183099</v>
      </c>
      <c r="O98" s="1">
        <v>70794.847814309498</v>
      </c>
      <c r="P98" s="1">
        <v>115609.08326881001</v>
      </c>
      <c r="Q98" s="1">
        <v>3111228.0385827501</v>
      </c>
      <c r="R98" s="1">
        <v>6169520.6262543797</v>
      </c>
      <c r="S98" s="1">
        <v>2061761.8642224499</v>
      </c>
    </row>
    <row r="99" spans="1:19" s="1" customFormat="1">
      <c r="A99" s="1">
        <v>1396</v>
      </c>
      <c r="B99" s="1" t="s">
        <v>538</v>
      </c>
      <c r="C99" s="1">
        <v>-0.65</v>
      </c>
      <c r="D99" s="1">
        <v>32.299999999999997</v>
      </c>
      <c r="F99" s="14">
        <v>206.09429</v>
      </c>
      <c r="G99" s="15">
        <v>7.3849999999999998</v>
      </c>
      <c r="H99" s="1" t="s">
        <v>539</v>
      </c>
      <c r="I99" s="1">
        <v>206.09415999999999</v>
      </c>
      <c r="J99" s="1">
        <v>205.08688000000001</v>
      </c>
      <c r="K99" s="1" t="s">
        <v>396</v>
      </c>
      <c r="L99" s="1">
        <v>2509923.4599663699</v>
      </c>
      <c r="M99" s="1">
        <v>219187.02098816101</v>
      </c>
      <c r="N99" s="1">
        <v>1570526.3626558001</v>
      </c>
      <c r="O99" s="1">
        <v>56325.464883247201</v>
      </c>
      <c r="P99" s="1">
        <v>104537.601116006</v>
      </c>
      <c r="Q99" s="1">
        <v>2662753.8692772398</v>
      </c>
      <c r="R99" s="1">
        <v>3955544.2806648798</v>
      </c>
      <c r="S99" s="1">
        <v>1694625.7655674501</v>
      </c>
    </row>
    <row r="100" spans="1:19" s="1" customFormat="1">
      <c r="A100" s="1">
        <v>215</v>
      </c>
      <c r="B100" s="1" t="s">
        <v>90</v>
      </c>
      <c r="C100" s="1">
        <v>-7.41</v>
      </c>
      <c r="D100" s="1">
        <v>99.4</v>
      </c>
      <c r="E100" s="1" t="s">
        <v>91</v>
      </c>
      <c r="F100" s="14">
        <v>126.03169</v>
      </c>
      <c r="G100" s="15">
        <v>3.5819999999999999</v>
      </c>
      <c r="H100" s="1" t="s">
        <v>21</v>
      </c>
      <c r="I100" s="1">
        <v>126.03076</v>
      </c>
      <c r="J100" s="1">
        <v>125.02348000000001</v>
      </c>
      <c r="K100" s="1" t="s">
        <v>396</v>
      </c>
      <c r="L100" s="1">
        <v>631425.76046893105</v>
      </c>
      <c r="M100" s="1">
        <v>497220.281528475</v>
      </c>
      <c r="N100" s="1">
        <v>525957.10819215805</v>
      </c>
      <c r="O100" s="1">
        <v>2519230.2904083799</v>
      </c>
      <c r="P100" s="1">
        <v>488160.94180555001</v>
      </c>
      <c r="Q100" s="1">
        <v>459796.53317758901</v>
      </c>
      <c r="R100" s="1">
        <v>518232.44986948499</v>
      </c>
      <c r="S100" s="1">
        <v>524555.79366383399</v>
      </c>
    </row>
    <row r="101" spans="1:19" s="1" customFormat="1">
      <c r="A101" s="1">
        <v>201</v>
      </c>
      <c r="B101" s="1" t="s">
        <v>540</v>
      </c>
      <c r="C101" s="1">
        <v>-7.99</v>
      </c>
      <c r="D101" s="1">
        <v>93.7</v>
      </c>
      <c r="E101" s="1" t="s">
        <v>541</v>
      </c>
      <c r="F101" s="14">
        <v>124.05243</v>
      </c>
      <c r="G101" s="15">
        <v>3.214</v>
      </c>
      <c r="H101" s="1" t="s">
        <v>33</v>
      </c>
      <c r="I101" s="1">
        <v>124.05144</v>
      </c>
      <c r="J101" s="1">
        <v>123.04416000000001</v>
      </c>
      <c r="K101" s="1" t="s">
        <v>396</v>
      </c>
      <c r="L101" s="1">
        <v>1303864.1194168199</v>
      </c>
      <c r="M101" s="1">
        <v>242350.02026879301</v>
      </c>
      <c r="N101" s="1">
        <v>879336.59750947403</v>
      </c>
      <c r="O101" s="1">
        <v>2468443.9144810499</v>
      </c>
      <c r="P101" s="1">
        <v>1204546.5067246701</v>
      </c>
      <c r="Q101" s="1">
        <v>2456375.5516380598</v>
      </c>
      <c r="R101" s="1">
        <v>10973886.0829698</v>
      </c>
      <c r="S101" s="1">
        <v>626739.74789205298</v>
      </c>
    </row>
    <row r="102" spans="1:19" s="1" customFormat="1">
      <c r="A102" s="1">
        <v>89</v>
      </c>
      <c r="B102" s="1" t="s">
        <v>542</v>
      </c>
      <c r="C102" s="1">
        <v>-10.19</v>
      </c>
      <c r="D102" s="1">
        <v>48.3</v>
      </c>
      <c r="E102" s="1" t="s">
        <v>543</v>
      </c>
      <c r="F102" s="14">
        <v>104.04734000000001</v>
      </c>
      <c r="G102" s="15">
        <v>1.3720000000000001</v>
      </c>
      <c r="H102" s="1" t="s">
        <v>514</v>
      </c>
      <c r="I102" s="1">
        <v>104.04628</v>
      </c>
      <c r="J102" s="1">
        <v>103.03901</v>
      </c>
      <c r="K102" s="1" t="s">
        <v>396</v>
      </c>
      <c r="L102" s="1">
        <v>10090434.0370894</v>
      </c>
      <c r="M102" s="1">
        <v>1229526.4859007699</v>
      </c>
      <c r="N102" s="1">
        <v>3121304.34758553</v>
      </c>
      <c r="O102" s="1">
        <v>9085304.0799567401</v>
      </c>
      <c r="P102" s="1">
        <v>2209672.0330956401</v>
      </c>
      <c r="Q102" s="1">
        <v>759743.18841009506</v>
      </c>
      <c r="R102" s="1">
        <v>866336.26725520799</v>
      </c>
      <c r="S102" s="1">
        <v>1031769.39450391</v>
      </c>
    </row>
    <row r="103" spans="1:19" s="1" customFormat="1">
      <c r="A103" s="1">
        <v>739</v>
      </c>
      <c r="B103" s="1" t="s">
        <v>544</v>
      </c>
      <c r="C103" s="1">
        <v>-3.32</v>
      </c>
      <c r="D103" s="1">
        <v>40.799999999999997</v>
      </c>
      <c r="F103" s="14">
        <v>167.05824000000001</v>
      </c>
      <c r="G103" s="15">
        <v>4.1459999999999999</v>
      </c>
      <c r="H103" s="1" t="s">
        <v>545</v>
      </c>
      <c r="I103" s="1">
        <v>167.05769000000001</v>
      </c>
      <c r="J103" s="1">
        <v>166.05041</v>
      </c>
      <c r="K103" s="1" t="s">
        <v>396</v>
      </c>
      <c r="L103" s="1">
        <v>1317845.8427674801</v>
      </c>
      <c r="M103" s="1">
        <v>3074162.3351266701</v>
      </c>
      <c r="N103" s="1">
        <v>3061841.84272312</v>
      </c>
      <c r="O103" s="1">
        <v>5188465.6598985903</v>
      </c>
      <c r="P103" s="1">
        <v>3148232.01604346</v>
      </c>
      <c r="Q103" s="1">
        <v>3068428.1860271902</v>
      </c>
      <c r="R103" s="1">
        <v>3171275.3688240801</v>
      </c>
      <c r="S103" s="1">
        <v>1470896.94205302</v>
      </c>
    </row>
    <row r="104" spans="1:19" s="1" customFormat="1">
      <c r="A104" s="1">
        <v>936</v>
      </c>
      <c r="B104" s="1" t="s">
        <v>546</v>
      </c>
      <c r="C104" s="1">
        <v>-2.5099999999999998</v>
      </c>
      <c r="D104" s="1">
        <v>24</v>
      </c>
      <c r="F104" s="14">
        <v>180.04226</v>
      </c>
      <c r="G104" s="15">
        <v>6.2130000000000001</v>
      </c>
      <c r="H104" s="1" t="s">
        <v>401</v>
      </c>
      <c r="I104" s="1">
        <v>180.04181</v>
      </c>
      <c r="J104" s="1">
        <v>179.03452999999999</v>
      </c>
      <c r="K104" s="1" t="s">
        <v>396</v>
      </c>
      <c r="L104" s="1">
        <v>413266.02897197101</v>
      </c>
      <c r="M104" s="1">
        <v>672186.57211613201</v>
      </c>
      <c r="N104" s="1">
        <v>5513306.8250511</v>
      </c>
      <c r="O104" s="1">
        <v>2381171.23212673</v>
      </c>
      <c r="P104" s="1">
        <v>974826.589059024</v>
      </c>
      <c r="Q104" s="1">
        <v>152655.502799298</v>
      </c>
      <c r="R104" s="1">
        <v>109225.233460362</v>
      </c>
      <c r="S104" s="1">
        <v>733255.66914748098</v>
      </c>
    </row>
    <row r="105" spans="1:19" s="1" customFormat="1">
      <c r="A105" s="1">
        <v>938</v>
      </c>
      <c r="B105" s="1" t="s">
        <v>546</v>
      </c>
      <c r="C105" s="1">
        <v>-2.5099999999999998</v>
      </c>
      <c r="D105" s="1">
        <v>16.399999999999999</v>
      </c>
      <c r="F105" s="14">
        <v>180.04226</v>
      </c>
      <c r="G105" s="15">
        <v>6.3120000000000003</v>
      </c>
      <c r="H105" s="1" t="s">
        <v>401</v>
      </c>
      <c r="I105" s="1">
        <v>180.04181</v>
      </c>
      <c r="J105" s="1">
        <v>179.03452999999999</v>
      </c>
      <c r="K105" s="1" t="s">
        <v>396</v>
      </c>
      <c r="L105" s="1">
        <v>1140301.3042559801</v>
      </c>
      <c r="M105" s="1">
        <v>482989.34680332802</v>
      </c>
      <c r="N105" s="1">
        <v>4994748.02170387</v>
      </c>
      <c r="O105" s="1">
        <v>740184.60443486203</v>
      </c>
      <c r="P105" s="1">
        <v>577598.76603952399</v>
      </c>
      <c r="Q105" s="1">
        <v>409138.36665487301</v>
      </c>
      <c r="R105" s="1">
        <v>415510.32258914498</v>
      </c>
      <c r="S105" s="1">
        <v>361854.70185609302</v>
      </c>
    </row>
    <row r="106" spans="1:19" s="1" customFormat="1">
      <c r="A106" s="1">
        <v>249</v>
      </c>
      <c r="B106" s="1" t="s">
        <v>547</v>
      </c>
      <c r="C106" s="1">
        <v>-7</v>
      </c>
      <c r="D106" s="1">
        <v>33.299999999999997</v>
      </c>
      <c r="F106" s="14">
        <v>130.06299000000001</v>
      </c>
      <c r="G106" s="15">
        <v>3.544</v>
      </c>
      <c r="H106" s="1" t="s">
        <v>86</v>
      </c>
      <c r="I106" s="1">
        <v>130.06208000000001</v>
      </c>
      <c r="J106" s="1">
        <v>129.05481</v>
      </c>
      <c r="K106" s="1" t="s">
        <v>396</v>
      </c>
      <c r="L106" s="1">
        <v>9360204.7666871194</v>
      </c>
      <c r="M106" s="1">
        <v>5972304.3636111598</v>
      </c>
      <c r="N106" s="1">
        <v>3302289.9770736801</v>
      </c>
      <c r="O106" s="1">
        <v>12001734.4456151</v>
      </c>
      <c r="P106" s="1">
        <v>8697831.2329181992</v>
      </c>
      <c r="Q106" s="1">
        <v>8445083.7482825704</v>
      </c>
      <c r="R106" s="1">
        <v>9623792.5625594798</v>
      </c>
      <c r="S106" s="1">
        <v>10345750.8233932</v>
      </c>
    </row>
    <row r="107" spans="1:19" s="1" customFormat="1">
      <c r="A107" s="1">
        <v>251</v>
      </c>
      <c r="B107" s="1" t="s">
        <v>547</v>
      </c>
      <c r="C107" s="1">
        <v>-6.75</v>
      </c>
      <c r="D107" s="1">
        <v>36</v>
      </c>
      <c r="F107" s="14">
        <v>130.06299000000001</v>
      </c>
      <c r="G107" s="15">
        <v>3.8620000000000001</v>
      </c>
      <c r="H107" s="1" t="s">
        <v>86</v>
      </c>
      <c r="I107" s="1">
        <v>130.06211999999999</v>
      </c>
      <c r="J107" s="1">
        <v>129.05484000000001</v>
      </c>
      <c r="K107" s="1" t="s">
        <v>396</v>
      </c>
      <c r="L107" s="1">
        <v>8854912.1005014703</v>
      </c>
      <c r="M107" s="1">
        <v>75132631.209037498</v>
      </c>
      <c r="N107" s="1">
        <v>2938926.03283404</v>
      </c>
      <c r="O107" s="1">
        <v>8371691.1600021003</v>
      </c>
      <c r="P107" s="1">
        <v>11662271.483412299</v>
      </c>
      <c r="Q107" s="1">
        <v>3792114.0518228998</v>
      </c>
      <c r="R107" s="1">
        <v>3300379.7392770802</v>
      </c>
      <c r="S107" s="1">
        <v>1760586.0643343499</v>
      </c>
    </row>
    <row r="108" spans="1:19" s="1" customFormat="1">
      <c r="A108" s="1">
        <v>99</v>
      </c>
      <c r="B108" s="1" t="s">
        <v>548</v>
      </c>
      <c r="C108" s="1">
        <v>-9.6199999999999992</v>
      </c>
      <c r="D108" s="1">
        <v>99</v>
      </c>
      <c r="E108" s="1" t="s">
        <v>549</v>
      </c>
      <c r="F108" s="14">
        <v>108.05750999999999</v>
      </c>
      <c r="G108" s="15">
        <v>5.9589999999999996</v>
      </c>
      <c r="H108" s="1" t="s">
        <v>154</v>
      </c>
      <c r="I108" s="1">
        <v>108.05647999999999</v>
      </c>
      <c r="J108" s="1">
        <v>107.0492</v>
      </c>
      <c r="K108" s="1" t="s">
        <v>396</v>
      </c>
      <c r="L108" s="1">
        <v>575013.85062256199</v>
      </c>
      <c r="M108" s="1">
        <v>184066.113869514</v>
      </c>
      <c r="N108" s="1">
        <v>2384218.3082833402</v>
      </c>
      <c r="O108" s="1">
        <v>83453.434972289193</v>
      </c>
      <c r="P108" s="1">
        <v>2883556.83566292</v>
      </c>
      <c r="Q108" s="1">
        <v>94480.226227018793</v>
      </c>
      <c r="R108" s="1">
        <v>41369.796165945903</v>
      </c>
      <c r="S108" s="1">
        <v>131840.35106381201</v>
      </c>
    </row>
    <row r="109" spans="1:19" s="1" customFormat="1">
      <c r="A109" s="1">
        <v>101</v>
      </c>
      <c r="B109" s="1" t="s">
        <v>548</v>
      </c>
      <c r="C109" s="1">
        <v>-9.58</v>
      </c>
      <c r="D109" s="1">
        <v>98.4</v>
      </c>
      <c r="E109" s="1" t="s">
        <v>549</v>
      </c>
      <c r="F109" s="14">
        <v>108.05750999999999</v>
      </c>
      <c r="G109" s="15">
        <v>5.7370000000000001</v>
      </c>
      <c r="H109" s="1" t="s">
        <v>154</v>
      </c>
      <c r="I109" s="1">
        <v>108.05647999999999</v>
      </c>
      <c r="J109" s="1">
        <v>107.0492</v>
      </c>
      <c r="K109" s="1" t="s">
        <v>396</v>
      </c>
      <c r="L109" s="1">
        <v>1090050.4683828601</v>
      </c>
      <c r="M109" s="1">
        <v>215025.17284940701</v>
      </c>
      <c r="N109" s="1">
        <v>1474522.0053640101</v>
      </c>
      <c r="O109" s="1">
        <v>25331.968557656601</v>
      </c>
      <c r="P109" s="1">
        <v>5868380.8583958102</v>
      </c>
      <c r="Q109" s="1">
        <v>94480.226227018793</v>
      </c>
      <c r="R109" s="1">
        <v>98810.662793393596</v>
      </c>
      <c r="S109" s="1">
        <v>243370.811619399</v>
      </c>
    </row>
    <row r="110" spans="1:19" s="1" customFormat="1">
      <c r="A110" s="1">
        <v>239</v>
      </c>
      <c r="B110" s="1" t="s">
        <v>550</v>
      </c>
      <c r="C110" s="1">
        <v>-7.44</v>
      </c>
      <c r="D110" s="1">
        <v>98.8</v>
      </c>
      <c r="E110" s="1" t="s">
        <v>551</v>
      </c>
      <c r="F110" s="14">
        <v>129.04258999999999</v>
      </c>
      <c r="G110" s="15">
        <v>1.2969999999999999</v>
      </c>
      <c r="H110" s="1" t="s">
        <v>246</v>
      </c>
      <c r="I110" s="1">
        <v>129.04163</v>
      </c>
      <c r="J110" s="1">
        <v>128.03435999999999</v>
      </c>
      <c r="K110" s="1" t="s">
        <v>396</v>
      </c>
      <c r="L110" s="1">
        <v>2456762.9315838502</v>
      </c>
      <c r="M110" s="1">
        <v>26561577.996406</v>
      </c>
      <c r="N110" s="1">
        <v>4482360.5770400502</v>
      </c>
      <c r="O110" s="1">
        <v>171417423.516471</v>
      </c>
      <c r="P110" s="1">
        <v>4854461.2892100997</v>
      </c>
      <c r="Q110" s="1">
        <v>2698692.45725381</v>
      </c>
      <c r="R110" s="1">
        <v>2197552.5385768199</v>
      </c>
      <c r="S110" s="1">
        <v>3541498.0363417701</v>
      </c>
    </row>
    <row r="111" spans="1:19" s="1" customFormat="1">
      <c r="A111" s="1">
        <v>240</v>
      </c>
      <c r="B111" s="1" t="s">
        <v>550</v>
      </c>
      <c r="C111" s="1">
        <v>-7.2</v>
      </c>
      <c r="D111" s="1">
        <v>98.9</v>
      </c>
      <c r="E111" s="1" t="s">
        <v>551</v>
      </c>
      <c r="F111" s="14">
        <v>129.04258999999999</v>
      </c>
      <c r="G111" s="15">
        <v>0.88100000000000001</v>
      </c>
      <c r="H111" s="1" t="s">
        <v>246</v>
      </c>
      <c r="I111" s="1">
        <v>129.04166000000001</v>
      </c>
      <c r="J111" s="1">
        <v>128.03439</v>
      </c>
      <c r="K111" s="1" t="s">
        <v>396</v>
      </c>
      <c r="L111" s="1">
        <v>3405555.4308763202</v>
      </c>
      <c r="M111" s="1">
        <v>31054592.278296601</v>
      </c>
      <c r="N111" s="1">
        <v>5177860.3882799</v>
      </c>
      <c r="O111" s="1">
        <v>186130878.568546</v>
      </c>
      <c r="P111" s="1">
        <v>5139787.15106647</v>
      </c>
      <c r="Q111" s="1">
        <v>3330915.95794384</v>
      </c>
      <c r="R111" s="1">
        <v>2851095.8569152202</v>
      </c>
      <c r="S111" s="1">
        <v>4165949.3411580399</v>
      </c>
    </row>
    <row r="112" spans="1:19" s="1" customFormat="1">
      <c r="A112" s="1">
        <v>1006</v>
      </c>
      <c r="B112" s="1" t="s">
        <v>552</v>
      </c>
      <c r="C112" s="1">
        <v>-2.3199999999999998</v>
      </c>
      <c r="D112" s="1">
        <v>28.8</v>
      </c>
      <c r="F112" s="14">
        <v>183.05315999999999</v>
      </c>
      <c r="G112" s="15">
        <v>3.7869999999999999</v>
      </c>
      <c r="H112" s="1" t="s">
        <v>553</v>
      </c>
      <c r="I112" s="1">
        <v>183.05273</v>
      </c>
      <c r="J112" s="1">
        <v>182.04545999999999</v>
      </c>
      <c r="K112" s="1" t="s">
        <v>396</v>
      </c>
      <c r="L112" s="1">
        <v>285100.91407453403</v>
      </c>
      <c r="M112" s="1">
        <v>1370574.1539519399</v>
      </c>
      <c r="N112" s="1">
        <v>187759.345551985</v>
      </c>
      <c r="O112" s="1">
        <v>753478.62263901997</v>
      </c>
      <c r="P112" s="1">
        <v>227605.65562255701</v>
      </c>
      <c r="Q112" s="1">
        <v>279313.01534165902</v>
      </c>
      <c r="R112" s="1">
        <v>246351.28837714501</v>
      </c>
      <c r="S112" s="1">
        <v>113794.49522988799</v>
      </c>
    </row>
    <row r="113" spans="1:19" s="1" customFormat="1">
      <c r="A113" s="1">
        <v>328</v>
      </c>
      <c r="B113" s="1" t="s">
        <v>554</v>
      </c>
      <c r="C113" s="1">
        <v>-6.68</v>
      </c>
      <c r="D113" s="1">
        <v>57.3</v>
      </c>
      <c r="E113" s="1" t="s">
        <v>555</v>
      </c>
      <c r="F113" s="14">
        <v>136.05242999999999</v>
      </c>
      <c r="G113" s="15">
        <v>4.1589999999999998</v>
      </c>
      <c r="H113" s="1" t="s">
        <v>310</v>
      </c>
      <c r="I113" s="1">
        <v>136.05152000000001</v>
      </c>
      <c r="J113" s="1">
        <v>135.04424</v>
      </c>
      <c r="K113" s="1" t="s">
        <v>396</v>
      </c>
      <c r="L113" s="1">
        <v>28251841.6640178</v>
      </c>
      <c r="M113" s="1">
        <v>2613986.6201596502</v>
      </c>
      <c r="N113" s="1">
        <v>2220641.7769255899</v>
      </c>
      <c r="O113" s="1">
        <v>2120192.1641811798</v>
      </c>
      <c r="P113" s="1">
        <v>2159945.1844935301</v>
      </c>
      <c r="Q113" s="1">
        <v>1032391.09160762</v>
      </c>
      <c r="R113" s="1">
        <v>971939.02066251996</v>
      </c>
      <c r="S113" s="1">
        <v>1167864.68357644</v>
      </c>
    </row>
    <row r="114" spans="1:19" s="1" customFormat="1">
      <c r="A114" s="1">
        <v>168</v>
      </c>
      <c r="B114" s="1" t="s">
        <v>556</v>
      </c>
      <c r="C114" s="1">
        <v>-8.3800000000000008</v>
      </c>
      <c r="D114" s="1">
        <v>79.7</v>
      </c>
      <c r="F114" s="14">
        <v>120.05750999999999</v>
      </c>
      <c r="G114" s="15">
        <v>4.71</v>
      </c>
      <c r="H114" s="1" t="s">
        <v>130</v>
      </c>
      <c r="I114" s="1">
        <v>120.05651</v>
      </c>
      <c r="J114" s="1">
        <v>119.04922999999999</v>
      </c>
      <c r="K114" s="1" t="s">
        <v>396</v>
      </c>
      <c r="L114" s="1">
        <v>430638.29120965599</v>
      </c>
      <c r="M114" s="1">
        <v>360199.096273973</v>
      </c>
      <c r="N114" s="1">
        <v>1367144.58239467</v>
      </c>
      <c r="O114" s="1">
        <v>1275951.6280652301</v>
      </c>
      <c r="P114" s="1">
        <v>377318.93761348299</v>
      </c>
      <c r="Q114" s="1">
        <v>320586.434436663</v>
      </c>
      <c r="R114" s="1">
        <v>679976.19382279203</v>
      </c>
      <c r="S114" s="1">
        <v>573159.48646654002</v>
      </c>
    </row>
    <row r="115" spans="1:19" s="1" customFormat="1">
      <c r="A115" s="1">
        <v>169</v>
      </c>
      <c r="B115" s="1" t="s">
        <v>556</v>
      </c>
      <c r="C115" s="1">
        <v>-8.3000000000000007</v>
      </c>
      <c r="D115" s="1">
        <v>75.3</v>
      </c>
      <c r="F115" s="14">
        <v>120.05750999999999</v>
      </c>
      <c r="G115" s="15">
        <v>4.9370000000000003</v>
      </c>
      <c r="H115" s="1" t="s">
        <v>130</v>
      </c>
      <c r="I115" s="1">
        <v>120.05652000000001</v>
      </c>
      <c r="J115" s="1">
        <v>119.04924</v>
      </c>
      <c r="K115" s="1" t="s">
        <v>396</v>
      </c>
      <c r="L115" s="1">
        <v>3173289.4641469498</v>
      </c>
      <c r="M115" s="1">
        <v>6149918.6993216602</v>
      </c>
      <c r="N115" s="1">
        <v>2112585.2720038602</v>
      </c>
      <c r="O115" s="1">
        <v>4083847.2258584299</v>
      </c>
      <c r="P115" s="1">
        <v>1386710.15957244</v>
      </c>
      <c r="Q115" s="1">
        <v>259937.03171781599</v>
      </c>
      <c r="R115" s="1">
        <v>509833.483722348</v>
      </c>
      <c r="S115" s="1">
        <v>472519.68269072898</v>
      </c>
    </row>
    <row r="116" spans="1:19" s="1" customFormat="1">
      <c r="A116" s="1">
        <v>170</v>
      </c>
      <c r="B116" s="1" t="s">
        <v>556</v>
      </c>
      <c r="C116" s="1">
        <v>-8.25</v>
      </c>
      <c r="D116" s="1">
        <v>82.1</v>
      </c>
      <c r="F116" s="14">
        <v>120.05750999999999</v>
      </c>
      <c r="G116" s="15">
        <v>4.8079999999999998</v>
      </c>
      <c r="H116" s="1" t="s">
        <v>130</v>
      </c>
      <c r="I116" s="1">
        <v>120.05652000000001</v>
      </c>
      <c r="J116" s="1">
        <v>119.04925</v>
      </c>
      <c r="K116" s="1" t="s">
        <v>396</v>
      </c>
      <c r="L116" s="1">
        <v>4463479.9027535096</v>
      </c>
      <c r="M116" s="1">
        <v>457779.35594931903</v>
      </c>
      <c r="N116" s="1">
        <v>4564100.3048617002</v>
      </c>
      <c r="O116" s="1">
        <v>1275951.6280652301</v>
      </c>
      <c r="P116" s="1">
        <v>573946.884728148</v>
      </c>
      <c r="Q116" s="1">
        <v>120714.046225314</v>
      </c>
      <c r="R116" s="1">
        <v>679976.19382279203</v>
      </c>
      <c r="S116" s="1">
        <v>7881082.6837692</v>
      </c>
    </row>
    <row r="117" spans="1:19" s="1" customFormat="1">
      <c r="A117" s="1">
        <v>1130</v>
      </c>
      <c r="B117" s="1" t="s">
        <v>108</v>
      </c>
      <c r="C117" s="1">
        <v>-1.65</v>
      </c>
      <c r="D117" s="1">
        <v>77.2</v>
      </c>
      <c r="E117" s="1" t="s">
        <v>109</v>
      </c>
      <c r="F117" s="14">
        <v>191.05824000000001</v>
      </c>
      <c r="G117" s="15">
        <v>4.5129999999999999</v>
      </c>
      <c r="H117" s="1" t="s">
        <v>110</v>
      </c>
      <c r="I117" s="1">
        <v>191.05793</v>
      </c>
      <c r="J117" s="1">
        <v>190.05064999999999</v>
      </c>
      <c r="K117" s="1" t="s">
        <v>396</v>
      </c>
      <c r="L117" s="1">
        <v>1225994.8665442001</v>
      </c>
      <c r="M117" s="1">
        <v>508804.893509179</v>
      </c>
      <c r="N117" s="1">
        <v>688137.40644345596</v>
      </c>
      <c r="O117" s="1">
        <v>3596628.1562711699</v>
      </c>
      <c r="P117" s="1">
        <v>320010.29716286698</v>
      </c>
      <c r="Q117" s="1">
        <v>169324.29140277801</v>
      </c>
      <c r="R117" s="1">
        <v>378932.20677873498</v>
      </c>
      <c r="S117" s="1">
        <v>3958570.07622957</v>
      </c>
    </row>
    <row r="118" spans="1:19" s="1" customFormat="1">
      <c r="A118" s="1">
        <v>1131</v>
      </c>
      <c r="B118" s="1" t="s">
        <v>108</v>
      </c>
      <c r="C118" s="1">
        <v>-1.44</v>
      </c>
      <c r="D118" s="1">
        <v>25</v>
      </c>
      <c r="F118" s="14">
        <v>191.05824000000001</v>
      </c>
      <c r="G118" s="15">
        <v>4.8819999999999997</v>
      </c>
      <c r="H118" s="1" t="s">
        <v>110</v>
      </c>
      <c r="I118" s="1">
        <v>191.05797000000001</v>
      </c>
      <c r="J118" s="1">
        <v>190.05069</v>
      </c>
      <c r="K118" s="1" t="s">
        <v>396</v>
      </c>
      <c r="L118" s="1">
        <v>4502982.54347229</v>
      </c>
      <c r="M118" s="1">
        <v>8714123.21239773</v>
      </c>
      <c r="N118" s="1">
        <v>6627484.8723208904</v>
      </c>
      <c r="O118" s="1">
        <v>8336901.89944172</v>
      </c>
      <c r="P118" s="1">
        <v>1814104.85971454</v>
      </c>
      <c r="Q118" s="1">
        <v>731263.23605745297</v>
      </c>
      <c r="R118" s="1">
        <v>1254379.5725034</v>
      </c>
      <c r="S118" s="1">
        <v>952938.16989574605</v>
      </c>
    </row>
    <row r="119" spans="1:19" s="1" customFormat="1">
      <c r="A119" s="1">
        <v>675</v>
      </c>
      <c r="B119" s="1" t="s">
        <v>557</v>
      </c>
      <c r="C119" s="1">
        <v>-3.59</v>
      </c>
      <c r="D119" s="1">
        <v>30.3</v>
      </c>
      <c r="F119" s="14">
        <v>164.06846999999999</v>
      </c>
      <c r="G119" s="15">
        <v>0.80400000000000005</v>
      </c>
      <c r="H119" s="1" t="s">
        <v>558</v>
      </c>
      <c r="I119" s="1">
        <v>164.06788</v>
      </c>
      <c r="J119" s="1">
        <v>163.06061</v>
      </c>
      <c r="K119" s="1" t="s">
        <v>396</v>
      </c>
      <c r="L119" s="1">
        <v>154453.32821368499</v>
      </c>
      <c r="M119" s="1">
        <v>411429.79096566798</v>
      </c>
      <c r="N119" s="1">
        <v>98430.201636323094</v>
      </c>
      <c r="O119" s="1">
        <v>3278792.7522289301</v>
      </c>
      <c r="P119" s="1">
        <v>137232.04108156799</v>
      </c>
      <c r="Q119" s="1">
        <v>181290.23223052299</v>
      </c>
      <c r="R119" s="1">
        <v>165768.07001230301</v>
      </c>
      <c r="S119" s="1">
        <v>171665.34346897001</v>
      </c>
    </row>
    <row r="120" spans="1:19" s="1" customFormat="1">
      <c r="A120" s="1">
        <v>281</v>
      </c>
      <c r="B120" s="1" t="s">
        <v>559</v>
      </c>
      <c r="C120" s="1">
        <v>-6.73</v>
      </c>
      <c r="D120" s="1">
        <v>98.5</v>
      </c>
      <c r="E120" s="1" t="s">
        <v>560</v>
      </c>
      <c r="F120" s="14">
        <v>132.07864000000001</v>
      </c>
      <c r="G120" s="15">
        <v>4.4370000000000003</v>
      </c>
      <c r="H120" s="1" t="s">
        <v>483</v>
      </c>
      <c r="I120" s="1">
        <v>132.07776000000001</v>
      </c>
      <c r="J120" s="1">
        <v>131.07048</v>
      </c>
      <c r="K120" s="1" t="s">
        <v>396</v>
      </c>
      <c r="L120" s="1">
        <v>20310930.1890558</v>
      </c>
      <c r="M120" s="1">
        <v>26857332.910241</v>
      </c>
      <c r="N120" s="1">
        <v>10429192.426967001</v>
      </c>
      <c r="O120" s="1">
        <v>43787158.945710599</v>
      </c>
      <c r="P120" s="1">
        <v>20285749.194222901</v>
      </c>
      <c r="Q120" s="1">
        <v>5331899.5107269902</v>
      </c>
      <c r="R120" s="1">
        <v>6609926.9506126102</v>
      </c>
      <c r="S120" s="1">
        <v>12424595.2541754</v>
      </c>
    </row>
    <row r="121" spans="1:19" s="1" customFormat="1">
      <c r="A121" s="1">
        <v>2058</v>
      </c>
      <c r="B121" s="1" t="s">
        <v>561</v>
      </c>
      <c r="C121" s="1">
        <v>1.07</v>
      </c>
      <c r="D121" s="1">
        <v>44.5</v>
      </c>
      <c r="E121" s="1" t="s">
        <v>562</v>
      </c>
      <c r="F121" s="14">
        <v>248.11609000000001</v>
      </c>
      <c r="G121" s="15">
        <v>6.9980000000000002</v>
      </c>
      <c r="H121" s="1" t="s">
        <v>563</v>
      </c>
      <c r="I121" s="1">
        <v>248.11635999999999</v>
      </c>
      <c r="J121" s="1">
        <v>247.10908000000001</v>
      </c>
      <c r="K121" s="1" t="s">
        <v>396</v>
      </c>
      <c r="L121" s="1">
        <v>7699119.8022250999</v>
      </c>
      <c r="M121" s="1">
        <v>31589.166565699801</v>
      </c>
      <c r="N121" s="1">
        <v>1073428.9681039399</v>
      </c>
      <c r="O121" s="1">
        <v>49072.397756777602</v>
      </c>
      <c r="P121" s="1">
        <v>11554043.088968299</v>
      </c>
      <c r="Q121" s="1">
        <v>46790.686341711997</v>
      </c>
      <c r="R121" s="1">
        <v>35268.136823865403</v>
      </c>
      <c r="S121" s="1">
        <v>5829794.8453613799</v>
      </c>
    </row>
    <row r="122" spans="1:19" s="1" customFormat="1">
      <c r="A122" s="1">
        <v>2059</v>
      </c>
      <c r="B122" s="1" t="s">
        <v>561</v>
      </c>
      <c r="C122" s="1">
        <v>1.29</v>
      </c>
      <c r="D122" s="1">
        <v>44.5</v>
      </c>
      <c r="E122" s="1" t="s">
        <v>562</v>
      </c>
      <c r="F122" s="14">
        <v>248.11609000000001</v>
      </c>
      <c r="G122" s="15">
        <v>7.1230000000000002</v>
      </c>
      <c r="H122" s="1" t="s">
        <v>563</v>
      </c>
      <c r="I122" s="1">
        <v>248.11641</v>
      </c>
      <c r="J122" s="1">
        <v>247.10914</v>
      </c>
      <c r="K122" s="1" t="s">
        <v>396</v>
      </c>
      <c r="L122" s="1">
        <v>6921602.8647435699</v>
      </c>
      <c r="M122" s="1">
        <v>29452.4157493194</v>
      </c>
      <c r="N122" s="1">
        <v>1404053.10314572</v>
      </c>
      <c r="O122" s="1">
        <v>45805.146123616898</v>
      </c>
      <c r="P122" s="1">
        <v>8469587.9318159409</v>
      </c>
      <c r="Q122" s="1">
        <v>59158.407964201397</v>
      </c>
      <c r="R122" s="1">
        <v>36032.522407199802</v>
      </c>
      <c r="S122" s="1">
        <v>4685259.6139350301</v>
      </c>
    </row>
    <row r="123" spans="1:19" s="1" customFormat="1">
      <c r="A123" s="1">
        <v>723</v>
      </c>
      <c r="B123" s="1" t="s">
        <v>564</v>
      </c>
      <c r="C123" s="1">
        <v>-11.9</v>
      </c>
      <c r="D123" s="1">
        <v>53.9</v>
      </c>
      <c r="E123" s="1" t="s">
        <v>565</v>
      </c>
      <c r="F123" s="14">
        <v>166.04908</v>
      </c>
      <c r="G123" s="15">
        <v>0.81799999999999995</v>
      </c>
      <c r="H123" s="1" t="s">
        <v>464</v>
      </c>
      <c r="I123" s="1">
        <v>166.0471</v>
      </c>
      <c r="J123" s="1">
        <v>165.03981999999999</v>
      </c>
      <c r="K123" s="1" t="s">
        <v>396</v>
      </c>
      <c r="L123" s="1">
        <v>2953937.0809527999</v>
      </c>
      <c r="M123" s="1">
        <v>5578965.7430187203</v>
      </c>
      <c r="N123" s="1">
        <v>1788449.4214401899</v>
      </c>
      <c r="O123" s="1">
        <v>23302074.195226301</v>
      </c>
      <c r="P123" s="1">
        <v>1209815.4946230699</v>
      </c>
      <c r="Q123" s="1">
        <v>3857600.20567748</v>
      </c>
      <c r="R123" s="1">
        <v>2172212.6552641802</v>
      </c>
      <c r="S123" s="1">
        <v>5458470.2396682603</v>
      </c>
    </row>
    <row r="124" spans="1:19" s="1" customFormat="1">
      <c r="A124" s="1">
        <v>3030</v>
      </c>
      <c r="B124" s="1" t="s">
        <v>566</v>
      </c>
      <c r="C124" s="1">
        <v>2.27</v>
      </c>
      <c r="D124" s="1">
        <v>78</v>
      </c>
      <c r="E124" s="1" t="s">
        <v>567</v>
      </c>
      <c r="F124" s="14">
        <v>306.25587999999999</v>
      </c>
      <c r="G124" s="15">
        <v>13.388</v>
      </c>
      <c r="H124" s="1" t="s">
        <v>568</v>
      </c>
      <c r="I124" s="1">
        <v>306.25657000000001</v>
      </c>
      <c r="J124" s="1">
        <v>305.24930000000001</v>
      </c>
      <c r="K124" s="1" t="s">
        <v>396</v>
      </c>
      <c r="L124" s="1">
        <v>159073.43452531999</v>
      </c>
      <c r="M124" s="1">
        <v>214600.11716618499</v>
      </c>
      <c r="N124" s="1">
        <v>289122.24829227699</v>
      </c>
      <c r="O124" s="1">
        <v>178255.82964375001</v>
      </c>
      <c r="P124" s="1">
        <v>623471.30153515202</v>
      </c>
      <c r="Q124" s="1">
        <v>207438.99767940701</v>
      </c>
      <c r="R124" s="1">
        <v>201555.09504594901</v>
      </c>
      <c r="S124" s="1">
        <v>165674.664181028</v>
      </c>
    </row>
    <row r="125" spans="1:19" s="1" customFormat="1">
      <c r="A125" s="1">
        <v>2300</v>
      </c>
      <c r="B125" s="1" t="s">
        <v>569</v>
      </c>
      <c r="C125" s="1">
        <v>2.0499999999999998</v>
      </c>
      <c r="D125" s="1">
        <v>84.1</v>
      </c>
      <c r="F125" s="14">
        <v>262.14164</v>
      </c>
      <c r="G125" s="15">
        <v>5.0910000000000002</v>
      </c>
      <c r="H125" s="1" t="s">
        <v>570</v>
      </c>
      <c r="I125" s="1">
        <v>262.14218</v>
      </c>
      <c r="J125" s="1">
        <v>261.13490000000002</v>
      </c>
      <c r="K125" s="1" t="s">
        <v>396</v>
      </c>
      <c r="L125" s="1">
        <v>2136623.4782350999</v>
      </c>
      <c r="M125" s="1">
        <v>2415460.9970522202</v>
      </c>
      <c r="N125" s="1">
        <v>621809.24224755098</v>
      </c>
      <c r="O125" s="1">
        <v>592799.78307981603</v>
      </c>
      <c r="P125" s="1">
        <v>1959416.52900606</v>
      </c>
      <c r="Q125" s="1">
        <v>535028.59226811805</v>
      </c>
      <c r="R125" s="1">
        <v>1097529.3550731</v>
      </c>
      <c r="S125" s="1">
        <v>1088439.71729449</v>
      </c>
    </row>
    <row r="126" spans="1:19" s="1" customFormat="1">
      <c r="A126" s="1">
        <v>2849</v>
      </c>
      <c r="B126" s="1" t="s">
        <v>571</v>
      </c>
      <c r="C126" s="1">
        <v>1.69</v>
      </c>
      <c r="D126" s="1">
        <v>97.3</v>
      </c>
      <c r="F126" s="14">
        <v>296.23514</v>
      </c>
      <c r="G126" s="15">
        <v>10.557</v>
      </c>
      <c r="H126" s="1" t="s">
        <v>572</v>
      </c>
      <c r="I126" s="1">
        <v>296.23565000000002</v>
      </c>
      <c r="J126" s="1">
        <v>295.22836999999998</v>
      </c>
      <c r="K126" s="1" t="s">
        <v>396</v>
      </c>
      <c r="L126" s="1">
        <v>3089385.1499119098</v>
      </c>
      <c r="M126" s="1">
        <v>3134819.1274307701</v>
      </c>
      <c r="N126" s="1">
        <v>7711662.8099428201</v>
      </c>
      <c r="O126" s="1">
        <v>3342434.0818306101</v>
      </c>
      <c r="P126" s="1">
        <v>34771194.492023803</v>
      </c>
      <c r="Q126" s="1">
        <v>5992690.2408916596</v>
      </c>
      <c r="R126" s="1">
        <v>3305129.6033302601</v>
      </c>
      <c r="S126" s="1">
        <v>31990544.1179813</v>
      </c>
    </row>
    <row r="127" spans="1:19" s="1" customFormat="1">
      <c r="A127" s="1">
        <v>3134</v>
      </c>
      <c r="B127" s="1" t="s">
        <v>573</v>
      </c>
      <c r="C127" s="1">
        <v>1.94</v>
      </c>
      <c r="D127" s="1">
        <v>35.6</v>
      </c>
      <c r="F127" s="14">
        <v>312.23005999999998</v>
      </c>
      <c r="G127" s="15">
        <v>8.5380000000000003</v>
      </c>
      <c r="H127" s="1" t="s">
        <v>574</v>
      </c>
      <c r="I127" s="1">
        <v>312.23066999999998</v>
      </c>
      <c r="J127" s="1">
        <v>311.22338999999999</v>
      </c>
      <c r="K127" s="1" t="s">
        <v>396</v>
      </c>
      <c r="L127" s="1">
        <v>13081639.3671919</v>
      </c>
      <c r="M127" s="1">
        <v>30826595.271013401</v>
      </c>
      <c r="N127" s="1">
        <v>44841587.279775701</v>
      </c>
      <c r="O127" s="1">
        <v>12058479.8104164</v>
      </c>
      <c r="P127" s="1">
        <v>19670704.436119001</v>
      </c>
      <c r="Q127" s="1">
        <v>17744906.991265599</v>
      </c>
      <c r="R127" s="1">
        <v>5978512.5583840096</v>
      </c>
      <c r="S127" s="1">
        <v>18033389.428229298</v>
      </c>
    </row>
    <row r="128" spans="1:19" s="1" customFormat="1">
      <c r="A128" s="1">
        <v>3138</v>
      </c>
      <c r="B128" s="1" t="s">
        <v>573</v>
      </c>
      <c r="C128" s="1">
        <v>2.21</v>
      </c>
      <c r="D128" s="1">
        <v>73.599999999999994</v>
      </c>
      <c r="F128" s="14">
        <v>312.23005999999998</v>
      </c>
      <c r="G128" s="15">
        <v>8.2880000000000003</v>
      </c>
      <c r="H128" s="1" t="s">
        <v>574</v>
      </c>
      <c r="I128" s="1">
        <v>312.23075</v>
      </c>
      <c r="J128" s="1">
        <v>311.22347000000002</v>
      </c>
      <c r="K128" s="1" t="s">
        <v>396</v>
      </c>
      <c r="L128" s="1">
        <v>9687713.3715986907</v>
      </c>
      <c r="M128" s="1">
        <v>35637611.437280104</v>
      </c>
      <c r="N128" s="1">
        <v>48081380.698481098</v>
      </c>
      <c r="O128" s="1">
        <v>2586164.93518101</v>
      </c>
      <c r="P128" s="1">
        <v>7524660.7915603798</v>
      </c>
      <c r="Q128" s="1">
        <v>21834003.649357501</v>
      </c>
      <c r="R128" s="1">
        <v>26013105.6138964</v>
      </c>
      <c r="S128" s="1">
        <v>8952322.7776528206</v>
      </c>
    </row>
    <row r="129" spans="1:19" s="1" customFormat="1">
      <c r="A129" s="1">
        <v>3139</v>
      </c>
      <c r="B129" s="1" t="s">
        <v>573</v>
      </c>
      <c r="C129" s="1">
        <v>2.2599999999999998</v>
      </c>
      <c r="D129" s="1">
        <v>73.3</v>
      </c>
      <c r="F129" s="14">
        <v>312.23005999999998</v>
      </c>
      <c r="G129" s="15">
        <v>8.0250000000000004</v>
      </c>
      <c r="H129" s="1" t="s">
        <v>574</v>
      </c>
      <c r="I129" s="1">
        <v>312.23075999999998</v>
      </c>
      <c r="J129" s="1">
        <v>311.22349000000003</v>
      </c>
      <c r="K129" s="1" t="s">
        <v>396</v>
      </c>
      <c r="L129" s="1">
        <v>16937150.0368829</v>
      </c>
      <c r="M129" s="1">
        <v>33329580.6957996</v>
      </c>
      <c r="N129" s="1">
        <v>39150289.5239591</v>
      </c>
      <c r="O129" s="1">
        <v>16577002.421010099</v>
      </c>
      <c r="P129" s="1">
        <v>15549494.1352924</v>
      </c>
      <c r="Q129" s="1">
        <v>19662565.8989328</v>
      </c>
      <c r="R129" s="1">
        <v>23413107.7444662</v>
      </c>
      <c r="S129" s="1">
        <v>17448982.640994299</v>
      </c>
    </row>
    <row r="130" spans="1:19" s="1" customFormat="1">
      <c r="A130" s="1">
        <v>1753</v>
      </c>
      <c r="B130" s="1" t="s">
        <v>575</v>
      </c>
      <c r="C130" s="1">
        <v>0.31</v>
      </c>
      <c r="D130" s="1">
        <v>24.2</v>
      </c>
      <c r="F130" s="14">
        <v>228.13615999999999</v>
      </c>
      <c r="G130" s="15">
        <v>4.657</v>
      </c>
      <c r="H130" s="1" t="s">
        <v>576</v>
      </c>
      <c r="I130" s="1">
        <v>228.13623000000001</v>
      </c>
      <c r="J130" s="1">
        <v>227.12895</v>
      </c>
      <c r="K130" s="1" t="s">
        <v>396</v>
      </c>
      <c r="L130" s="1">
        <v>1430991.6191265599</v>
      </c>
      <c r="M130" s="1">
        <v>676805.48485728004</v>
      </c>
      <c r="N130" s="1">
        <v>523666.98810606601</v>
      </c>
      <c r="O130" s="1">
        <v>3309451.4625206999</v>
      </c>
      <c r="P130" s="1">
        <v>638554.32120797201</v>
      </c>
      <c r="Q130" s="1">
        <v>313675.15609747602</v>
      </c>
      <c r="R130" s="1">
        <v>453115.87247513799</v>
      </c>
      <c r="S130" s="1">
        <v>512025.58729671699</v>
      </c>
    </row>
    <row r="131" spans="1:19" s="1" customFormat="1">
      <c r="A131" s="1">
        <v>1755</v>
      </c>
      <c r="B131" s="1" t="s">
        <v>575</v>
      </c>
      <c r="C131" s="1">
        <v>0.37</v>
      </c>
      <c r="D131" s="1">
        <v>19.600000000000001</v>
      </c>
      <c r="F131" s="14">
        <v>228.13615999999999</v>
      </c>
      <c r="G131" s="15">
        <v>4.1820000000000004</v>
      </c>
      <c r="H131" s="1" t="s">
        <v>576</v>
      </c>
      <c r="I131" s="1">
        <v>228.13623999999999</v>
      </c>
      <c r="J131" s="1">
        <v>227.12897000000001</v>
      </c>
      <c r="K131" s="1" t="s">
        <v>396</v>
      </c>
      <c r="L131" s="1">
        <v>433198.95584516198</v>
      </c>
      <c r="M131" s="1">
        <v>774217.11390602298</v>
      </c>
      <c r="N131" s="1">
        <v>793586.10933203402</v>
      </c>
      <c r="O131" s="1">
        <v>1204007.4389277999</v>
      </c>
      <c r="P131" s="1">
        <v>300577.12569301599</v>
      </c>
      <c r="Q131" s="1">
        <v>872528.10845806496</v>
      </c>
      <c r="R131" s="1">
        <v>868680.42700491694</v>
      </c>
      <c r="S131" s="1">
        <v>806509.44425308297</v>
      </c>
    </row>
    <row r="132" spans="1:19" s="1" customFormat="1">
      <c r="A132" s="1">
        <v>2966</v>
      </c>
      <c r="B132" s="1" t="s">
        <v>577</v>
      </c>
      <c r="C132" s="1">
        <v>1.65</v>
      </c>
      <c r="D132" s="1">
        <v>84.8</v>
      </c>
      <c r="F132" s="14">
        <v>302.22458</v>
      </c>
      <c r="G132" s="15">
        <v>12.336</v>
      </c>
      <c r="H132" s="1" t="s">
        <v>578</v>
      </c>
      <c r="I132" s="1">
        <v>302.22507999999999</v>
      </c>
      <c r="J132" s="1">
        <v>301.21780000000001</v>
      </c>
      <c r="K132" s="1" t="s">
        <v>396</v>
      </c>
      <c r="L132" s="1">
        <v>2070237.6001788401</v>
      </c>
      <c r="M132" s="1">
        <v>832575.65783393604</v>
      </c>
      <c r="N132" s="1">
        <v>2830587.55033042</v>
      </c>
      <c r="O132" s="1">
        <v>2970165.32503082</v>
      </c>
      <c r="P132" s="1">
        <v>11167646.9139069</v>
      </c>
      <c r="Q132" s="1">
        <v>2022252.4812024001</v>
      </c>
      <c r="R132" s="1">
        <v>820778.46252030705</v>
      </c>
      <c r="S132" s="1">
        <v>821783.94720525702</v>
      </c>
    </row>
    <row r="133" spans="1:19" s="1" customFormat="1">
      <c r="A133" s="1">
        <v>1</v>
      </c>
      <c r="B133" s="1" t="s">
        <v>579</v>
      </c>
      <c r="C133" s="1">
        <v>-17.47</v>
      </c>
      <c r="D133" s="1">
        <v>99.9</v>
      </c>
      <c r="E133" s="1" t="s">
        <v>580</v>
      </c>
      <c r="F133" s="14">
        <v>72.021129999999999</v>
      </c>
      <c r="G133" s="15">
        <v>0.80100000000000005</v>
      </c>
      <c r="H133" s="1" t="s">
        <v>581</v>
      </c>
      <c r="I133" s="1">
        <v>72.019869999999997</v>
      </c>
      <c r="J133" s="1">
        <v>71.012590000000003</v>
      </c>
      <c r="K133" s="1" t="s">
        <v>396</v>
      </c>
      <c r="L133" s="1">
        <v>326719.60324576998</v>
      </c>
      <c r="M133" s="1">
        <v>5000550.4288454801</v>
      </c>
      <c r="N133" s="1">
        <v>378188.01826294098</v>
      </c>
      <c r="O133" s="1">
        <v>13420419.3117385</v>
      </c>
      <c r="P133" s="1">
        <v>478982.47813103098</v>
      </c>
      <c r="Q133" s="1">
        <v>474073.50736954401</v>
      </c>
      <c r="R133" s="1">
        <v>402782.723274844</v>
      </c>
      <c r="S133" s="1">
        <v>401940.626195591</v>
      </c>
    </row>
    <row r="134" spans="1:19" s="1" customFormat="1">
      <c r="A134" s="1">
        <v>3394</v>
      </c>
      <c r="B134" s="1" t="s">
        <v>582</v>
      </c>
      <c r="C134" s="1">
        <v>2.19</v>
      </c>
      <c r="D134" s="1">
        <v>42.7</v>
      </c>
      <c r="E134" s="1" t="s">
        <v>583</v>
      </c>
      <c r="F134" s="14">
        <v>328.05829999999997</v>
      </c>
      <c r="G134" s="15">
        <v>8.64</v>
      </c>
      <c r="H134" s="1" t="s">
        <v>584</v>
      </c>
      <c r="I134" s="1">
        <v>328.05901999999998</v>
      </c>
      <c r="J134" s="1">
        <v>327.05174</v>
      </c>
      <c r="K134" s="1" t="s">
        <v>396</v>
      </c>
      <c r="L134" s="1">
        <v>5235660.3880023304</v>
      </c>
      <c r="M134" s="1">
        <v>637712.22927017801</v>
      </c>
      <c r="N134" s="1">
        <v>135336.322768143</v>
      </c>
      <c r="O134" s="1">
        <v>83831.175807746506</v>
      </c>
      <c r="P134" s="1">
        <v>3751751.4937813501</v>
      </c>
      <c r="Q134" s="1">
        <v>4612581.0599125</v>
      </c>
      <c r="R134" s="1">
        <v>819825.67374884605</v>
      </c>
      <c r="S134" s="1">
        <v>172889.53208441299</v>
      </c>
    </row>
    <row r="135" spans="1:19" s="1" customFormat="1">
      <c r="A135" s="1">
        <v>1872</v>
      </c>
      <c r="B135" s="1" t="s">
        <v>585</v>
      </c>
      <c r="C135" s="1">
        <v>0.51</v>
      </c>
      <c r="D135" s="1">
        <v>69.3</v>
      </c>
      <c r="F135" s="14">
        <v>236.11609000000001</v>
      </c>
      <c r="G135" s="15">
        <v>7.1580000000000004</v>
      </c>
      <c r="H135" s="1" t="s">
        <v>586</v>
      </c>
      <c r="I135" s="1">
        <v>236.11621</v>
      </c>
      <c r="J135" s="1">
        <v>235.10893999999999</v>
      </c>
      <c r="K135" s="1" t="s">
        <v>396</v>
      </c>
      <c r="L135" s="1">
        <v>170635809.457726</v>
      </c>
      <c r="M135" s="1">
        <v>582026.33758151997</v>
      </c>
      <c r="N135" s="1">
        <v>59356484.128695302</v>
      </c>
      <c r="O135" s="1">
        <v>308588.54998495901</v>
      </c>
      <c r="P135" s="1">
        <v>101754553.53923699</v>
      </c>
      <c r="Q135" s="1">
        <v>814307.87431423005</v>
      </c>
      <c r="R135" s="1">
        <v>1550008.3386758501</v>
      </c>
      <c r="S135" s="1">
        <v>58579406.714857601</v>
      </c>
    </row>
    <row r="136" spans="1:19" s="1" customFormat="1">
      <c r="A136" s="1">
        <v>2997</v>
      </c>
      <c r="B136" s="1" t="s">
        <v>587</v>
      </c>
      <c r="C136" s="1">
        <v>2.12</v>
      </c>
      <c r="D136" s="1">
        <v>87.3</v>
      </c>
      <c r="F136" s="14">
        <v>304.22496999999998</v>
      </c>
      <c r="G136" s="15">
        <v>6.335</v>
      </c>
      <c r="H136" s="1" t="s">
        <v>588</v>
      </c>
      <c r="I136" s="1">
        <v>304.22561999999999</v>
      </c>
      <c r="J136" s="1">
        <v>303.21834000000001</v>
      </c>
      <c r="K136" s="1" t="s">
        <v>396</v>
      </c>
      <c r="L136" s="1">
        <v>708805.50539363199</v>
      </c>
      <c r="M136" s="1">
        <v>4617229.5137162805</v>
      </c>
      <c r="N136" s="1">
        <v>425432.26837469399</v>
      </c>
      <c r="O136" s="1">
        <v>3736252.41747713</v>
      </c>
      <c r="P136" s="1">
        <v>98552.627536884305</v>
      </c>
      <c r="Q136" s="1">
        <v>86727.107965705596</v>
      </c>
      <c r="R136" s="1">
        <v>1165991.1686177901</v>
      </c>
      <c r="S136" s="1">
        <v>105589.87411334499</v>
      </c>
    </row>
    <row r="137" spans="1:19" s="1" customFormat="1">
      <c r="A137" s="1">
        <v>584</v>
      </c>
      <c r="B137" s="1" t="s">
        <v>589</v>
      </c>
      <c r="C137" s="1">
        <v>-4.26</v>
      </c>
      <c r="D137" s="1">
        <v>61.6</v>
      </c>
      <c r="F137" s="14">
        <v>158.04399000000001</v>
      </c>
      <c r="G137" s="15">
        <v>0.83799999999999997</v>
      </c>
      <c r="H137" s="1" t="s">
        <v>590</v>
      </c>
      <c r="I137" s="1">
        <v>158.04331999999999</v>
      </c>
      <c r="J137" s="1">
        <v>157.03604000000001</v>
      </c>
      <c r="K137" s="1" t="s">
        <v>396</v>
      </c>
      <c r="L137" s="1">
        <v>554509.41442405095</v>
      </c>
      <c r="M137" s="1">
        <v>10854813.0332615</v>
      </c>
      <c r="N137" s="1">
        <v>7790345.0463373903</v>
      </c>
      <c r="O137" s="1">
        <v>1209355.00543925</v>
      </c>
      <c r="P137" s="1">
        <v>405150.00877313397</v>
      </c>
      <c r="Q137" s="1">
        <v>270390.21083311399</v>
      </c>
      <c r="R137" s="1">
        <v>291330.383386767</v>
      </c>
      <c r="S137" s="1">
        <v>144254.76579391901</v>
      </c>
    </row>
    <row r="138" spans="1:19" s="1" customFormat="1">
      <c r="A138" s="1">
        <v>1196</v>
      </c>
      <c r="B138" s="1" t="s">
        <v>591</v>
      </c>
      <c r="C138" s="1">
        <v>-1.64</v>
      </c>
      <c r="D138" s="1">
        <v>35.1</v>
      </c>
      <c r="F138" s="14">
        <v>195.05315999999999</v>
      </c>
      <c r="G138" s="15">
        <v>3.915</v>
      </c>
      <c r="H138" s="1" t="s">
        <v>592</v>
      </c>
      <c r="I138" s="1">
        <v>195.05284</v>
      </c>
      <c r="J138" s="1">
        <v>194.04555999999999</v>
      </c>
      <c r="K138" s="1" t="s">
        <v>396</v>
      </c>
      <c r="L138" s="1">
        <v>4532770.75613782</v>
      </c>
      <c r="M138" s="1">
        <v>7203648.2208161699</v>
      </c>
      <c r="N138" s="1">
        <v>3319315.6944708498</v>
      </c>
      <c r="O138" s="1">
        <v>31412956.271328699</v>
      </c>
      <c r="P138" s="1">
        <v>1038626.6766625399</v>
      </c>
      <c r="Q138" s="1">
        <v>306801.53529044898</v>
      </c>
      <c r="R138" s="1">
        <v>1493856.2264906601</v>
      </c>
      <c r="S138" s="1">
        <v>814092.69180418097</v>
      </c>
    </row>
    <row r="139" spans="1:19" s="1" customFormat="1">
      <c r="A139" s="1">
        <v>2526</v>
      </c>
      <c r="B139" s="1" t="s">
        <v>593</v>
      </c>
      <c r="C139" s="1">
        <v>1.61</v>
      </c>
      <c r="D139" s="1">
        <v>95.1</v>
      </c>
      <c r="F139" s="14">
        <v>278.22458</v>
      </c>
      <c r="G139" s="15">
        <v>12.446</v>
      </c>
      <c r="H139" s="1" t="s">
        <v>594</v>
      </c>
      <c r="I139" s="1">
        <v>278.22503</v>
      </c>
      <c r="J139" s="1">
        <v>277.21775000000002</v>
      </c>
      <c r="K139" s="1" t="s">
        <v>396</v>
      </c>
      <c r="L139" s="1">
        <v>4103015.3422370101</v>
      </c>
      <c r="M139" s="1">
        <v>5704811.0470284801</v>
      </c>
      <c r="N139" s="1">
        <v>13459520.219855299</v>
      </c>
      <c r="O139" s="1">
        <v>2990314.6267990898</v>
      </c>
      <c r="P139" s="1">
        <v>4102218.8658120902</v>
      </c>
      <c r="Q139" s="1">
        <v>5572556.0558363497</v>
      </c>
      <c r="R139" s="1">
        <v>8444326.0409505703</v>
      </c>
      <c r="S139" s="1">
        <v>5482964.50511414</v>
      </c>
    </row>
    <row r="140" spans="1:19" s="1" customFormat="1">
      <c r="A140" s="1">
        <v>2527</v>
      </c>
      <c r="B140" s="1" t="s">
        <v>593</v>
      </c>
      <c r="C140" s="1">
        <v>1.63</v>
      </c>
      <c r="D140" s="1">
        <v>92.6</v>
      </c>
      <c r="F140" s="14">
        <v>278.22458</v>
      </c>
      <c r="G140" s="15">
        <v>12.702</v>
      </c>
      <c r="H140" s="1" t="s">
        <v>594</v>
      </c>
      <c r="I140" s="1">
        <v>278.22503</v>
      </c>
      <c r="J140" s="1">
        <v>277.21776</v>
      </c>
      <c r="K140" s="1" t="s">
        <v>396</v>
      </c>
      <c r="L140" s="1">
        <v>585281.74375022005</v>
      </c>
      <c r="M140" s="1">
        <v>231765.09496857401</v>
      </c>
      <c r="N140" s="1">
        <v>411199.68274628499</v>
      </c>
      <c r="O140" s="1">
        <v>105109.19687487</v>
      </c>
      <c r="P140" s="1">
        <v>2566264.55731034</v>
      </c>
      <c r="Q140" s="1">
        <v>1668361.65377099</v>
      </c>
      <c r="R140" s="1">
        <v>709627.78528477903</v>
      </c>
      <c r="S140" s="1">
        <v>2921664.6771592</v>
      </c>
    </row>
    <row r="141" spans="1:19" s="1" customFormat="1">
      <c r="A141" s="1">
        <v>344</v>
      </c>
      <c r="B141" s="1" t="s">
        <v>595</v>
      </c>
      <c r="C141" s="1">
        <v>-6.46</v>
      </c>
      <c r="D141" s="1">
        <v>99</v>
      </c>
      <c r="E141" s="1" t="s">
        <v>596</v>
      </c>
      <c r="F141" s="14">
        <v>137.04768000000001</v>
      </c>
      <c r="G141" s="15">
        <v>4.9729999999999999</v>
      </c>
      <c r="H141" s="1" t="s">
        <v>370</v>
      </c>
      <c r="I141" s="1">
        <v>137.04678999999999</v>
      </c>
      <c r="J141" s="1">
        <v>136.03952000000001</v>
      </c>
      <c r="K141" s="1" t="s">
        <v>396</v>
      </c>
      <c r="L141" s="1">
        <v>70606342.192899093</v>
      </c>
      <c r="M141" s="1">
        <v>1257229.7902758</v>
      </c>
      <c r="N141" s="1">
        <v>114422529.82213899</v>
      </c>
      <c r="O141" s="1">
        <v>1213445.4914818499</v>
      </c>
      <c r="P141" s="1">
        <v>644860.48798096005</v>
      </c>
      <c r="Q141" s="1">
        <v>470685.73327496299</v>
      </c>
      <c r="R141" s="1">
        <v>1165305.71424883</v>
      </c>
      <c r="S141" s="1">
        <v>1692280.9857715301</v>
      </c>
    </row>
    <row r="142" spans="1:19" s="1" customFormat="1">
      <c r="A142" s="1">
        <v>349</v>
      </c>
      <c r="B142" s="1" t="s">
        <v>595</v>
      </c>
      <c r="C142" s="1">
        <v>-6.25</v>
      </c>
      <c r="D142" s="1">
        <v>96.1</v>
      </c>
      <c r="E142" s="1" t="s">
        <v>596</v>
      </c>
      <c r="F142" s="14">
        <v>137.04768000000001</v>
      </c>
      <c r="G142" s="15">
        <v>4.8490000000000002</v>
      </c>
      <c r="H142" s="1" t="s">
        <v>370</v>
      </c>
      <c r="I142" s="1">
        <v>137.04682</v>
      </c>
      <c r="J142" s="1">
        <v>136.03953999999999</v>
      </c>
      <c r="K142" s="1" t="s">
        <v>396</v>
      </c>
      <c r="L142" s="1">
        <v>4693853.6335001802</v>
      </c>
      <c r="M142" s="1">
        <v>1257229.7902758</v>
      </c>
      <c r="N142" s="1">
        <v>7248293.21089519</v>
      </c>
      <c r="O142" s="1">
        <v>1213445.4914818499</v>
      </c>
      <c r="P142" s="1">
        <v>242610.33000442901</v>
      </c>
      <c r="Q142" s="1">
        <v>470685.73327496299</v>
      </c>
      <c r="R142" s="1">
        <v>402972.193569278</v>
      </c>
      <c r="S142" s="1">
        <v>552455.01945003297</v>
      </c>
    </row>
    <row r="143" spans="1:19" s="1" customFormat="1">
      <c r="A143" s="1">
        <v>3141</v>
      </c>
      <c r="B143" s="1" t="s">
        <v>597</v>
      </c>
      <c r="C143" s="1">
        <v>1.98</v>
      </c>
      <c r="D143" s="1">
        <v>97</v>
      </c>
      <c r="E143" s="1" t="s">
        <v>598</v>
      </c>
      <c r="F143" s="14">
        <v>312.30282999999997</v>
      </c>
      <c r="G143" s="15">
        <v>12.756</v>
      </c>
      <c r="H143" s="1" t="s">
        <v>599</v>
      </c>
      <c r="I143" s="1">
        <v>312.30345</v>
      </c>
      <c r="J143" s="1">
        <v>311.29617000000002</v>
      </c>
      <c r="K143" s="1" t="s">
        <v>396</v>
      </c>
      <c r="L143" s="1">
        <v>903751.26674172701</v>
      </c>
      <c r="M143" s="1">
        <v>1188045.8160071</v>
      </c>
      <c r="N143" s="1">
        <v>1477921.07607682</v>
      </c>
      <c r="O143" s="1">
        <v>1185501.4762570399</v>
      </c>
      <c r="P143" s="1">
        <v>235971.70716887299</v>
      </c>
      <c r="Q143" s="1">
        <v>378920.68558276899</v>
      </c>
      <c r="R143" s="1">
        <v>646716.09205093805</v>
      </c>
      <c r="S143" s="1">
        <v>948522.03289258201</v>
      </c>
    </row>
    <row r="144" spans="1:19" s="1" customFormat="1">
      <c r="A144" s="1">
        <v>1075</v>
      </c>
      <c r="B144" s="1" t="s">
        <v>600</v>
      </c>
      <c r="C144" s="1">
        <v>-2.02</v>
      </c>
      <c r="D144" s="1">
        <v>98</v>
      </c>
      <c r="E144" s="1" t="s">
        <v>601</v>
      </c>
      <c r="F144" s="14">
        <v>188.10486</v>
      </c>
      <c r="G144" s="15">
        <v>5.452</v>
      </c>
      <c r="H144" s="1" t="s">
        <v>602</v>
      </c>
      <c r="I144" s="1">
        <v>188.10448</v>
      </c>
      <c r="J144" s="1">
        <v>187.09719999999999</v>
      </c>
      <c r="K144" s="1" t="s">
        <v>396</v>
      </c>
      <c r="L144" s="1">
        <v>190029924.505564</v>
      </c>
      <c r="M144" s="1">
        <v>68352608.584688202</v>
      </c>
      <c r="N144" s="1">
        <v>16677365.295587299</v>
      </c>
      <c r="O144" s="1">
        <v>40309932.058425099</v>
      </c>
      <c r="P144" s="1">
        <v>51379559.322430901</v>
      </c>
      <c r="Q144" s="1">
        <v>10809068.541393399</v>
      </c>
      <c r="R144" s="1">
        <v>21609784.412622102</v>
      </c>
      <c r="S144" s="1">
        <v>20346057.381949801</v>
      </c>
    </row>
    <row r="145" spans="1:19" s="1" customFormat="1">
      <c r="A145" s="1">
        <v>183</v>
      </c>
      <c r="B145" s="1" t="s">
        <v>152</v>
      </c>
      <c r="C145" s="1">
        <v>-8.0500000000000007</v>
      </c>
      <c r="D145" s="1">
        <v>93.8</v>
      </c>
      <c r="E145" s="1" t="s">
        <v>603</v>
      </c>
      <c r="F145" s="14">
        <v>122.03677999999999</v>
      </c>
      <c r="G145" s="15">
        <v>4.6180000000000003</v>
      </c>
      <c r="H145" s="1" t="s">
        <v>73</v>
      </c>
      <c r="I145" s="1">
        <v>122.03579999999999</v>
      </c>
      <c r="J145" s="1">
        <v>121.02852</v>
      </c>
      <c r="K145" s="1" t="s">
        <v>396</v>
      </c>
      <c r="L145" s="1">
        <v>50882385.479790203</v>
      </c>
      <c r="M145" s="1">
        <v>33094786.4455809</v>
      </c>
      <c r="N145" s="1">
        <v>73114475.377070606</v>
      </c>
      <c r="O145" s="1">
        <v>49693189.579205602</v>
      </c>
      <c r="P145" s="1">
        <v>59496841.749050401</v>
      </c>
      <c r="Q145" s="1">
        <v>20192658.9839743</v>
      </c>
      <c r="R145" s="1">
        <v>24881395.631086402</v>
      </c>
      <c r="S145" s="1">
        <v>45387350.328751698</v>
      </c>
    </row>
    <row r="146" spans="1:19" s="1" customFormat="1">
      <c r="A146" s="1">
        <v>184</v>
      </c>
      <c r="B146" s="1" t="s">
        <v>152</v>
      </c>
      <c r="C146" s="1">
        <v>-7.81</v>
      </c>
      <c r="D146" s="1">
        <v>64.2</v>
      </c>
      <c r="E146" s="1" t="s">
        <v>603</v>
      </c>
      <c r="F146" s="14">
        <v>122.03677999999999</v>
      </c>
      <c r="G146" s="15">
        <v>4.3650000000000002</v>
      </c>
      <c r="H146" s="1" t="s">
        <v>73</v>
      </c>
      <c r="I146" s="1">
        <v>122.03583</v>
      </c>
      <c r="J146" s="1">
        <v>121.02855</v>
      </c>
      <c r="K146" s="1" t="s">
        <v>396</v>
      </c>
      <c r="L146" s="1">
        <v>9988062.5536760893</v>
      </c>
      <c r="M146" s="1">
        <v>5217627.7780235596</v>
      </c>
      <c r="N146" s="1">
        <v>5657793.0418702904</v>
      </c>
      <c r="O146" s="1">
        <v>8168698.60208531</v>
      </c>
      <c r="P146" s="1">
        <v>10094492.585508</v>
      </c>
      <c r="Q146" s="1">
        <v>6779068.1496450799</v>
      </c>
      <c r="R146" s="1">
        <v>5675386.72569858</v>
      </c>
      <c r="S146" s="1">
        <v>8565217.7828824297</v>
      </c>
    </row>
    <row r="147" spans="1:19" s="1" customFormat="1">
      <c r="A147" s="1">
        <v>2015</v>
      </c>
      <c r="B147" s="1" t="s">
        <v>604</v>
      </c>
      <c r="C147" s="1">
        <v>0.92</v>
      </c>
      <c r="D147" s="1">
        <v>22.7</v>
      </c>
      <c r="F147" s="14">
        <v>244.20384000000001</v>
      </c>
      <c r="G147" s="15">
        <v>8.9209999999999994</v>
      </c>
      <c r="H147" s="1" t="s">
        <v>605</v>
      </c>
      <c r="I147" s="1">
        <v>244.20407</v>
      </c>
      <c r="J147" s="1">
        <v>243.19678999999999</v>
      </c>
      <c r="K147" s="1" t="s">
        <v>396</v>
      </c>
      <c r="L147" s="1">
        <v>2414970.4939863202</v>
      </c>
      <c r="M147" s="1">
        <v>930640.56873601198</v>
      </c>
      <c r="N147" s="1">
        <v>1271615.5463638401</v>
      </c>
      <c r="O147" s="1">
        <v>557181.12569874199</v>
      </c>
      <c r="P147" s="1">
        <v>2055733.2647828001</v>
      </c>
      <c r="Q147" s="1">
        <v>3349918.4259880101</v>
      </c>
      <c r="R147" s="1">
        <v>1970774.95904351</v>
      </c>
      <c r="S147" s="1">
        <v>3621116.1192002501</v>
      </c>
    </row>
    <row r="148" spans="1:19" s="1" customFormat="1">
      <c r="A148" s="1">
        <v>266</v>
      </c>
      <c r="B148" s="1" t="s">
        <v>606</v>
      </c>
      <c r="C148" s="1">
        <v>-7.02</v>
      </c>
      <c r="D148" s="1">
        <v>35.4</v>
      </c>
      <c r="E148" s="1" t="s">
        <v>607</v>
      </c>
      <c r="F148" s="14">
        <v>131.09463</v>
      </c>
      <c r="G148" s="15">
        <v>1.476</v>
      </c>
      <c r="H148" s="1" t="s">
        <v>608</v>
      </c>
      <c r="I148" s="1">
        <v>131.09370999999999</v>
      </c>
      <c r="J148" s="1">
        <v>130.08643000000001</v>
      </c>
      <c r="K148" s="1" t="s">
        <v>396</v>
      </c>
      <c r="L148" s="1">
        <v>1537423.6991786601</v>
      </c>
      <c r="M148" s="1">
        <v>1194143.4780449599</v>
      </c>
      <c r="N148" s="1">
        <v>1266236.67993227</v>
      </c>
      <c r="O148" s="1">
        <v>2614232.3319809702</v>
      </c>
      <c r="P148" s="1">
        <v>1210296.07138767</v>
      </c>
      <c r="Q148" s="1">
        <v>902239.37625568302</v>
      </c>
      <c r="R148" s="1">
        <v>762445.61821558001</v>
      </c>
      <c r="S148" s="1">
        <v>784624.41844500299</v>
      </c>
    </row>
    <row r="149" spans="1:19" s="1" customFormat="1">
      <c r="A149" s="1">
        <v>1330</v>
      </c>
      <c r="B149" s="1" t="s">
        <v>609</v>
      </c>
      <c r="C149" s="1">
        <v>-1.1599999999999999</v>
      </c>
      <c r="D149" s="1">
        <v>63.9</v>
      </c>
      <c r="F149" s="14">
        <v>201.13649000000001</v>
      </c>
      <c r="G149" s="15">
        <v>4.2210000000000001</v>
      </c>
      <c r="H149" s="1" t="s">
        <v>610</v>
      </c>
      <c r="I149" s="1">
        <v>201.13625999999999</v>
      </c>
      <c r="J149" s="1">
        <v>200.12898000000001</v>
      </c>
      <c r="K149" s="1" t="s">
        <v>396</v>
      </c>
      <c r="L149" s="1">
        <v>106832.01276819401</v>
      </c>
      <c r="M149" s="1">
        <v>11004.368845068801</v>
      </c>
      <c r="N149" s="1">
        <v>2372161.4427215299</v>
      </c>
      <c r="O149" s="1">
        <v>12606.0544618763</v>
      </c>
      <c r="P149" s="1">
        <v>43494.123793606101</v>
      </c>
      <c r="Q149" s="1">
        <v>23712.7962248523</v>
      </c>
      <c r="R149" s="1">
        <v>11005.8473651601</v>
      </c>
      <c r="S149" s="1">
        <v>272416.76112513599</v>
      </c>
    </row>
    <row r="150" spans="1:19" s="1" customFormat="1">
      <c r="A150" s="1">
        <v>244</v>
      </c>
      <c r="B150" s="1" t="s">
        <v>611</v>
      </c>
      <c r="C150" s="1">
        <v>-7.86</v>
      </c>
      <c r="D150" s="1">
        <v>23.3</v>
      </c>
      <c r="F150" s="14">
        <v>130.02661000000001</v>
      </c>
      <c r="G150" s="15">
        <v>1.298</v>
      </c>
      <c r="H150" s="1" t="s">
        <v>612</v>
      </c>
      <c r="I150" s="1">
        <v>130.02558999999999</v>
      </c>
      <c r="J150" s="1">
        <v>129.01831000000001</v>
      </c>
      <c r="K150" s="1" t="s">
        <v>396</v>
      </c>
      <c r="L150" s="1">
        <v>1397245.6826279601</v>
      </c>
      <c r="M150" s="1">
        <v>1051955.0009244599</v>
      </c>
      <c r="N150" s="1">
        <v>829391.22581218299</v>
      </c>
      <c r="O150" s="1">
        <v>4347733.6713857995</v>
      </c>
      <c r="P150" s="1">
        <v>1362669.3897078501</v>
      </c>
      <c r="Q150" s="1">
        <v>441870.68006850098</v>
      </c>
      <c r="R150" s="1">
        <v>431407.07994238503</v>
      </c>
      <c r="S150" s="1">
        <v>668838.45520599501</v>
      </c>
    </row>
    <row r="151" spans="1:19" s="1" customFormat="1">
      <c r="A151" s="1">
        <v>246</v>
      </c>
      <c r="B151" s="1" t="s">
        <v>611</v>
      </c>
      <c r="C151" s="1">
        <v>-7.03</v>
      </c>
      <c r="D151" s="1">
        <v>35.1</v>
      </c>
      <c r="E151" s="1" t="s">
        <v>613</v>
      </c>
      <c r="F151" s="14">
        <v>130.02661000000001</v>
      </c>
      <c r="G151" s="15">
        <v>1.006</v>
      </c>
      <c r="H151" s="1" t="s">
        <v>612</v>
      </c>
      <c r="I151" s="1">
        <v>130.02569</v>
      </c>
      <c r="J151" s="1">
        <v>129.01841999999999</v>
      </c>
      <c r="K151" s="1" t="s">
        <v>396</v>
      </c>
      <c r="L151" s="1">
        <v>1477526.69226465</v>
      </c>
      <c r="M151" s="1">
        <v>1244682.3826687899</v>
      </c>
      <c r="N151" s="1">
        <v>1369667.20896402</v>
      </c>
      <c r="O151" s="1">
        <v>3022182.5172572299</v>
      </c>
      <c r="P151" s="1">
        <v>1907027.42953552</v>
      </c>
      <c r="Q151" s="1">
        <v>540328.791400288</v>
      </c>
      <c r="R151" s="1">
        <v>611589.60219387396</v>
      </c>
      <c r="S151" s="1">
        <v>517166.32325581001</v>
      </c>
    </row>
    <row r="152" spans="1:19" s="1" customFormat="1">
      <c r="A152" s="1">
        <v>466</v>
      </c>
      <c r="B152" s="1" t="s">
        <v>614</v>
      </c>
      <c r="C152" s="1">
        <v>-5.41</v>
      </c>
      <c r="D152" s="1">
        <v>65.2</v>
      </c>
      <c r="F152" s="14">
        <v>148.03717</v>
      </c>
      <c r="G152" s="15">
        <v>1.4830000000000001</v>
      </c>
      <c r="H152" s="1" t="s">
        <v>615</v>
      </c>
      <c r="I152" s="1">
        <v>148.03637000000001</v>
      </c>
      <c r="J152" s="1">
        <v>147.0291</v>
      </c>
      <c r="K152" s="1" t="s">
        <v>396</v>
      </c>
      <c r="L152" s="1">
        <v>1431176.38550374</v>
      </c>
      <c r="M152" s="1">
        <v>1390340.19096438</v>
      </c>
      <c r="N152" s="1">
        <v>1204013.9357578999</v>
      </c>
      <c r="O152" s="1">
        <v>1906410.5458758201</v>
      </c>
      <c r="P152" s="1">
        <v>1223192.4199455399</v>
      </c>
      <c r="Q152" s="1">
        <v>1558339.62767686</v>
      </c>
      <c r="R152" s="1">
        <v>1665436.89224679</v>
      </c>
      <c r="S152" s="1">
        <v>1958544.11003524</v>
      </c>
    </row>
    <row r="153" spans="1:19" s="1" customFormat="1">
      <c r="A153" s="1">
        <v>1136</v>
      </c>
      <c r="B153" s="1" t="s">
        <v>616</v>
      </c>
      <c r="C153" s="1">
        <v>-1.8</v>
      </c>
      <c r="D153" s="1">
        <v>44.6</v>
      </c>
      <c r="E153" s="1" t="s">
        <v>617</v>
      </c>
      <c r="F153" s="14">
        <v>192.02699999999999</v>
      </c>
      <c r="G153" s="15">
        <v>1.3</v>
      </c>
      <c r="H153" s="1" t="s">
        <v>618</v>
      </c>
      <c r="I153" s="1">
        <v>192.02665999999999</v>
      </c>
      <c r="J153" s="1">
        <v>191.01938000000001</v>
      </c>
      <c r="K153" s="1" t="s">
        <v>396</v>
      </c>
      <c r="L153" s="1">
        <v>8022848.79673436</v>
      </c>
      <c r="M153" s="1">
        <v>2198766.1727211899</v>
      </c>
      <c r="N153" s="1">
        <v>3951915.7024421799</v>
      </c>
      <c r="O153" s="1">
        <v>67434528.003244296</v>
      </c>
      <c r="P153" s="1">
        <v>3862731.27039675</v>
      </c>
      <c r="Q153" s="1">
        <v>4057236.24020425</v>
      </c>
      <c r="R153" s="1">
        <v>3237594.13733193</v>
      </c>
      <c r="S153" s="1">
        <v>7997126.0383373704</v>
      </c>
    </row>
    <row r="154" spans="1:19" s="1" customFormat="1">
      <c r="A154" s="1">
        <v>1137</v>
      </c>
      <c r="B154" s="1" t="s">
        <v>616</v>
      </c>
      <c r="C154" s="1">
        <v>-1.79</v>
      </c>
      <c r="D154" s="1">
        <v>93.6</v>
      </c>
      <c r="E154" s="1" t="s">
        <v>617</v>
      </c>
      <c r="F154" s="14">
        <v>192.02699999999999</v>
      </c>
      <c r="G154" s="15">
        <v>0.875</v>
      </c>
      <c r="H154" s="1" t="s">
        <v>618</v>
      </c>
      <c r="I154" s="1">
        <v>192.02665999999999</v>
      </c>
      <c r="J154" s="1">
        <v>191.01938000000001</v>
      </c>
      <c r="K154" s="1" t="s">
        <v>396</v>
      </c>
      <c r="L154" s="1">
        <v>6623806.8810715303</v>
      </c>
      <c r="M154" s="1">
        <v>1318403.7564767499</v>
      </c>
      <c r="N154" s="1">
        <v>3050184.5241694399</v>
      </c>
      <c r="O154" s="1">
        <v>45207510.420776002</v>
      </c>
      <c r="P154" s="1">
        <v>1286763.9186617299</v>
      </c>
      <c r="Q154" s="1">
        <v>3082184.0458377702</v>
      </c>
      <c r="R154" s="1">
        <v>1662889.0982848399</v>
      </c>
      <c r="S154" s="1">
        <v>6183590.4175421</v>
      </c>
    </row>
    <row r="155" spans="1:19" s="1" customFormat="1">
      <c r="A155" s="1">
        <v>1989</v>
      </c>
      <c r="B155" s="1" t="s">
        <v>619</v>
      </c>
      <c r="C155" s="1">
        <v>8.15</v>
      </c>
      <c r="D155" s="1">
        <v>42.8</v>
      </c>
      <c r="E155" s="1" t="s">
        <v>620</v>
      </c>
      <c r="F155" s="14">
        <v>243.08552</v>
      </c>
      <c r="G155" s="15">
        <v>0.78400000000000003</v>
      </c>
      <c r="H155" s="1" t="s">
        <v>621</v>
      </c>
      <c r="I155" s="1">
        <v>243.08750000000001</v>
      </c>
      <c r="J155" s="1">
        <v>242.08022</v>
      </c>
      <c r="K155" s="1" t="s">
        <v>396</v>
      </c>
      <c r="L155" s="1">
        <v>2295420.90046683</v>
      </c>
      <c r="M155" s="1">
        <v>1906660.66706007</v>
      </c>
      <c r="N155" s="1">
        <v>2433994.96510243</v>
      </c>
      <c r="O155" s="1">
        <v>2937827.9276427999</v>
      </c>
      <c r="P155" s="1">
        <v>7222962.9128399901</v>
      </c>
      <c r="Q155" s="1">
        <v>1885854.9329009701</v>
      </c>
      <c r="R155" s="1">
        <v>1876431.99417489</v>
      </c>
      <c r="S155" s="1">
        <v>1833245.1322860799</v>
      </c>
    </row>
    <row r="156" spans="1:19" s="1" customFormat="1">
      <c r="A156" s="1">
        <v>467</v>
      </c>
      <c r="B156" s="1" t="s">
        <v>622</v>
      </c>
      <c r="C156" s="1">
        <v>-5.39</v>
      </c>
      <c r="D156" s="1">
        <v>59.4</v>
      </c>
      <c r="E156" s="1" t="s">
        <v>623</v>
      </c>
      <c r="F156" s="14">
        <v>148.03717</v>
      </c>
      <c r="G156" s="15">
        <v>1.298</v>
      </c>
      <c r="H156" s="1" t="s">
        <v>615</v>
      </c>
      <c r="I156" s="1">
        <v>148.03638000000001</v>
      </c>
      <c r="J156" s="1">
        <v>147.0291</v>
      </c>
      <c r="K156" s="1" t="s">
        <v>396</v>
      </c>
      <c r="L156" s="1">
        <v>952678.25168749096</v>
      </c>
      <c r="M156" s="1">
        <v>507969.44384934899</v>
      </c>
      <c r="N156" s="1">
        <v>1039847.6804207501</v>
      </c>
      <c r="O156" s="1">
        <v>11801050.2729594</v>
      </c>
      <c r="P156" s="1">
        <v>5027733.3539810805</v>
      </c>
      <c r="Q156" s="1">
        <v>232428.82349044</v>
      </c>
      <c r="R156" s="1">
        <v>1665436.89224679</v>
      </c>
      <c r="S156" s="1">
        <v>383380.32663175103</v>
      </c>
    </row>
    <row r="157" spans="1:19" s="1" customFormat="1">
      <c r="A157" s="1">
        <v>468</v>
      </c>
      <c r="B157" s="1" t="s">
        <v>622</v>
      </c>
      <c r="C157" s="1">
        <v>-5.24</v>
      </c>
      <c r="D157" s="1">
        <v>53.5</v>
      </c>
      <c r="E157" s="1" t="s">
        <v>623</v>
      </c>
      <c r="F157" s="14">
        <v>148.03717</v>
      </c>
      <c r="G157" s="15">
        <v>0.873</v>
      </c>
      <c r="H157" s="1" t="s">
        <v>615</v>
      </c>
      <c r="I157" s="1">
        <v>148.03639999999999</v>
      </c>
      <c r="J157" s="1">
        <v>147.02912000000001</v>
      </c>
      <c r="K157" s="1" t="s">
        <v>396</v>
      </c>
      <c r="L157" s="1">
        <v>1906696.94608766</v>
      </c>
      <c r="M157" s="1">
        <v>1426408.9857365701</v>
      </c>
      <c r="N157" s="1">
        <v>1687278.7931020099</v>
      </c>
      <c r="O157" s="1">
        <v>16288829.1983248</v>
      </c>
      <c r="P157" s="1">
        <v>5583225.3277016496</v>
      </c>
      <c r="Q157" s="1">
        <v>825718.67458377394</v>
      </c>
      <c r="R157" s="1">
        <v>939930.57036522101</v>
      </c>
      <c r="S157" s="1">
        <v>1118355.3731534299</v>
      </c>
    </row>
    <row r="158" spans="1:19" s="1" customFormat="1">
      <c r="A158" s="1">
        <v>940</v>
      </c>
      <c r="B158" s="1" t="s">
        <v>624</v>
      </c>
      <c r="C158" s="1">
        <v>-2.5499999999999998</v>
      </c>
      <c r="D158" s="1">
        <v>69.400000000000006</v>
      </c>
      <c r="E158" s="1" t="s">
        <v>625</v>
      </c>
      <c r="F158" s="14">
        <v>180.06339</v>
      </c>
      <c r="G158" s="15">
        <v>0.80400000000000005</v>
      </c>
      <c r="H158" s="1" t="s">
        <v>626</v>
      </c>
      <c r="I158" s="1">
        <v>180.06292999999999</v>
      </c>
      <c r="J158" s="1">
        <v>179.05565000000001</v>
      </c>
      <c r="K158" s="1" t="s">
        <v>396</v>
      </c>
      <c r="L158" s="1">
        <v>4124010.0442600599</v>
      </c>
      <c r="M158" s="1">
        <v>60965392.941585504</v>
      </c>
      <c r="N158" s="1">
        <v>2324576.95970697</v>
      </c>
      <c r="O158" s="1">
        <v>180539582.78073701</v>
      </c>
      <c r="P158" s="1">
        <v>2543535.09195153</v>
      </c>
      <c r="Q158" s="1">
        <v>4226614.9265000997</v>
      </c>
      <c r="R158" s="1">
        <v>2785763.2054442302</v>
      </c>
      <c r="S158" s="1">
        <v>6805428.4379626596</v>
      </c>
    </row>
    <row r="159" spans="1:19" s="1" customFormat="1">
      <c r="A159" s="1">
        <v>435</v>
      </c>
      <c r="B159" s="1" t="s">
        <v>627</v>
      </c>
      <c r="C159" s="1">
        <v>-5.12</v>
      </c>
      <c r="D159" s="1">
        <v>61.2</v>
      </c>
      <c r="F159" s="14">
        <v>146.06914</v>
      </c>
      <c r="G159" s="15">
        <v>0.77700000000000002</v>
      </c>
      <c r="H159" s="1" t="s">
        <v>628</v>
      </c>
      <c r="I159" s="1">
        <v>146.06838999999999</v>
      </c>
      <c r="J159" s="1">
        <v>145.06111999999999</v>
      </c>
      <c r="K159" s="1" t="s">
        <v>396</v>
      </c>
      <c r="L159" s="1">
        <v>1247990.93143167</v>
      </c>
      <c r="M159" s="1">
        <v>1073840.62497259</v>
      </c>
      <c r="N159" s="1">
        <v>1386045.89592431</v>
      </c>
      <c r="O159" s="1">
        <v>1940744.0038109301</v>
      </c>
      <c r="P159" s="1">
        <v>4012143.2884860099</v>
      </c>
      <c r="Q159" s="1">
        <v>1176198.65392643</v>
      </c>
      <c r="R159" s="1">
        <v>1011013.44903089</v>
      </c>
      <c r="S159" s="1">
        <v>1238477.7922055901</v>
      </c>
    </row>
    <row r="160" spans="1:19" s="1" customFormat="1">
      <c r="A160" s="1">
        <v>1518</v>
      </c>
      <c r="B160" s="1" t="s">
        <v>629</v>
      </c>
      <c r="C160" s="1">
        <v>-0.47</v>
      </c>
      <c r="D160" s="1">
        <v>45.9</v>
      </c>
      <c r="F160" s="14">
        <v>212.14124000000001</v>
      </c>
      <c r="G160" s="15">
        <v>6.6840000000000002</v>
      </c>
      <c r="H160" s="1" t="s">
        <v>630</v>
      </c>
      <c r="I160" s="1">
        <v>212.14114000000001</v>
      </c>
      <c r="J160" s="1">
        <v>211.13387</v>
      </c>
      <c r="K160" s="1" t="s">
        <v>396</v>
      </c>
      <c r="L160" s="1">
        <v>8346922.3271804899</v>
      </c>
      <c r="M160" s="1">
        <v>3171606.6204623599</v>
      </c>
      <c r="N160" s="1">
        <v>4500958.2191337096</v>
      </c>
      <c r="O160" s="1">
        <v>3769232.0528301699</v>
      </c>
      <c r="P160" s="1">
        <v>9930870.4578382205</v>
      </c>
      <c r="Q160" s="1">
        <v>5189880.2503135502</v>
      </c>
      <c r="R160" s="1">
        <v>5398050.3431074098</v>
      </c>
      <c r="S160" s="1">
        <v>5384958.4859630503</v>
      </c>
    </row>
    <row r="161" spans="1:19" s="1" customFormat="1">
      <c r="A161" s="1">
        <v>1016</v>
      </c>
      <c r="B161" s="1" t="s">
        <v>631</v>
      </c>
      <c r="C161" s="1">
        <v>-2.4300000000000002</v>
      </c>
      <c r="D161" s="1">
        <v>59.3</v>
      </c>
      <c r="F161" s="14">
        <v>184.03717</v>
      </c>
      <c r="G161" s="15">
        <v>2.9209999999999998</v>
      </c>
      <c r="H161" s="1" t="s">
        <v>632</v>
      </c>
      <c r="I161" s="1">
        <v>184.03673000000001</v>
      </c>
      <c r="J161" s="1">
        <v>183.02945</v>
      </c>
      <c r="K161" s="1" t="s">
        <v>396</v>
      </c>
      <c r="L161" s="1">
        <v>77766.064708901205</v>
      </c>
      <c r="M161" s="1">
        <v>307906.42327030801</v>
      </c>
      <c r="N161" s="1">
        <v>2738918.8421050799</v>
      </c>
      <c r="O161" s="1">
        <v>70995.047673518493</v>
      </c>
      <c r="P161" s="1">
        <v>36768.836082795598</v>
      </c>
      <c r="Q161" s="1">
        <v>25520.718080900398</v>
      </c>
      <c r="R161" s="1">
        <v>26914.436772562902</v>
      </c>
      <c r="S161" s="1">
        <v>24608.818089518802</v>
      </c>
    </row>
    <row r="162" spans="1:19" s="1" customFormat="1">
      <c r="A162" s="1">
        <v>501</v>
      </c>
      <c r="B162" s="1" t="s">
        <v>633</v>
      </c>
      <c r="C162" s="1">
        <v>-5.76</v>
      </c>
      <c r="D162" s="1">
        <v>77</v>
      </c>
      <c r="F162" s="14">
        <v>152.04733999999999</v>
      </c>
      <c r="G162" s="15">
        <v>0.88</v>
      </c>
      <c r="H162" s="1" t="s">
        <v>442</v>
      </c>
      <c r="I162" s="1">
        <v>152.04647</v>
      </c>
      <c r="J162" s="1">
        <v>151.03918999999999</v>
      </c>
      <c r="K162" s="1" t="s">
        <v>396</v>
      </c>
      <c r="L162" s="1">
        <v>2709867.6310284999</v>
      </c>
      <c r="M162" s="1">
        <v>4731156.8179927897</v>
      </c>
      <c r="N162" s="1">
        <v>2055776.05429185</v>
      </c>
      <c r="O162" s="1">
        <v>1799225.3104705501</v>
      </c>
      <c r="P162" s="1">
        <v>2190524.1361513999</v>
      </c>
      <c r="Q162" s="1">
        <v>2965702.0995330201</v>
      </c>
      <c r="R162" s="1">
        <v>2799242.3205878101</v>
      </c>
      <c r="S162" s="1">
        <v>2044714.67912951</v>
      </c>
    </row>
    <row r="163" spans="1:19" s="1" customFormat="1">
      <c r="A163" s="1">
        <v>505</v>
      </c>
      <c r="B163" s="1" t="s">
        <v>633</v>
      </c>
      <c r="C163" s="1">
        <v>-4.93</v>
      </c>
      <c r="D163" s="1">
        <v>80.7</v>
      </c>
      <c r="F163" s="14">
        <v>152.04733999999999</v>
      </c>
      <c r="G163" s="15">
        <v>1.4239999999999999</v>
      </c>
      <c r="H163" s="1" t="s">
        <v>442</v>
      </c>
      <c r="I163" s="1">
        <v>152.04659000000001</v>
      </c>
      <c r="J163" s="1">
        <v>151.03932</v>
      </c>
      <c r="K163" s="1" t="s">
        <v>396</v>
      </c>
      <c r="L163" s="1">
        <v>4186517.0299458401</v>
      </c>
      <c r="M163" s="1">
        <v>2164399.8510370399</v>
      </c>
      <c r="N163" s="1">
        <v>1151748.6224424001</v>
      </c>
      <c r="O163" s="1">
        <v>2170040.1935045999</v>
      </c>
      <c r="P163" s="1">
        <v>2027486.7972444999</v>
      </c>
      <c r="Q163" s="1">
        <v>2563507.6318062898</v>
      </c>
      <c r="R163" s="1">
        <v>2449132.98945797</v>
      </c>
      <c r="S163" s="1">
        <v>2149229.7502727602</v>
      </c>
    </row>
    <row r="164" spans="1:19" s="1" customFormat="1">
      <c r="A164" s="1">
        <v>3409</v>
      </c>
      <c r="B164" s="1" t="s">
        <v>634</v>
      </c>
      <c r="C164" s="1">
        <v>1.82</v>
      </c>
      <c r="D164" s="1">
        <v>87.2</v>
      </c>
      <c r="F164" s="14">
        <v>328.24023</v>
      </c>
      <c r="G164" s="15">
        <v>12.736000000000001</v>
      </c>
      <c r="H164" s="1" t="s">
        <v>635</v>
      </c>
      <c r="I164" s="1">
        <v>328.24083000000002</v>
      </c>
      <c r="J164" s="1">
        <v>327.23354999999998</v>
      </c>
      <c r="K164" s="1" t="s">
        <v>396</v>
      </c>
      <c r="L164" s="1">
        <v>1273932.63364385</v>
      </c>
      <c r="M164" s="1">
        <v>1068874.67152253</v>
      </c>
      <c r="N164" s="1">
        <v>1577909.5170905199</v>
      </c>
      <c r="O164" s="1">
        <v>1470641.38444661</v>
      </c>
      <c r="P164" s="1">
        <v>5251695.1849302398</v>
      </c>
      <c r="Q164" s="1">
        <v>1807206.06570978</v>
      </c>
      <c r="R164" s="1">
        <v>1222812.14020432</v>
      </c>
      <c r="S164" s="1">
        <v>1453255.48444079</v>
      </c>
    </row>
    <row r="165" spans="1:19" s="1" customFormat="1">
      <c r="A165" s="1">
        <v>3473</v>
      </c>
      <c r="B165" s="1" t="s">
        <v>636</v>
      </c>
      <c r="C165" s="1">
        <v>1.65</v>
      </c>
      <c r="D165" s="1">
        <v>60</v>
      </c>
      <c r="F165" s="14">
        <v>332.27152999999998</v>
      </c>
      <c r="G165" s="15">
        <v>13.682</v>
      </c>
      <c r="H165" s="1" t="s">
        <v>637</v>
      </c>
      <c r="I165" s="1">
        <v>332.27208000000002</v>
      </c>
      <c r="J165" s="1">
        <v>331.26479999999998</v>
      </c>
      <c r="K165" s="1" t="s">
        <v>396</v>
      </c>
      <c r="L165" s="1">
        <v>82290.038301197201</v>
      </c>
      <c r="M165" s="1">
        <v>53795.597574604202</v>
      </c>
      <c r="N165" s="1">
        <v>100938.311519718</v>
      </c>
      <c r="O165" s="1">
        <v>97291.614580516994</v>
      </c>
      <c r="P165" s="1">
        <v>609986.34220082301</v>
      </c>
      <c r="Q165" s="1">
        <v>116509.387986512</v>
      </c>
      <c r="R165" s="1">
        <v>57378.011756130902</v>
      </c>
      <c r="S165" s="1">
        <v>52946.3275670363</v>
      </c>
    </row>
    <row r="166" spans="1:19" s="1" customFormat="1">
      <c r="A166" s="1">
        <v>1792</v>
      </c>
      <c r="B166" s="1" t="s">
        <v>638</v>
      </c>
      <c r="C166" s="1">
        <v>0.49</v>
      </c>
      <c r="D166" s="1">
        <v>67.900000000000006</v>
      </c>
      <c r="E166" s="1" t="s">
        <v>639</v>
      </c>
      <c r="F166" s="14">
        <v>230.15181000000001</v>
      </c>
      <c r="G166" s="15">
        <v>5.8010000000000002</v>
      </c>
      <c r="H166" s="1" t="s">
        <v>640</v>
      </c>
      <c r="I166" s="1">
        <v>230.15191999999999</v>
      </c>
      <c r="J166" s="1">
        <v>229.14465000000001</v>
      </c>
      <c r="K166" s="1" t="s">
        <v>396</v>
      </c>
      <c r="L166" s="1">
        <v>2012306.2186956599</v>
      </c>
      <c r="M166" s="1">
        <v>1976931.53315313</v>
      </c>
      <c r="N166" s="1">
        <v>1704997.5621913399</v>
      </c>
      <c r="O166" s="1">
        <v>7573625.1535896901</v>
      </c>
      <c r="P166" s="1">
        <v>1848290.4660393</v>
      </c>
      <c r="Q166" s="1">
        <v>1788333.98409105</v>
      </c>
      <c r="R166" s="1">
        <v>1417533.2316375701</v>
      </c>
      <c r="S166" s="1">
        <v>2239507.2326562898</v>
      </c>
    </row>
    <row r="167" spans="1:19" s="1" customFormat="1">
      <c r="A167" s="1">
        <v>283</v>
      </c>
      <c r="B167" s="1" t="s">
        <v>641</v>
      </c>
      <c r="C167" s="1">
        <v>-6.74</v>
      </c>
      <c r="D167" s="1">
        <v>18.8</v>
      </c>
      <c r="F167" s="14">
        <v>132.08987999999999</v>
      </c>
      <c r="G167" s="15">
        <v>0.68899999999999995</v>
      </c>
      <c r="H167" s="1" t="s">
        <v>642</v>
      </c>
      <c r="I167" s="1">
        <v>132.08899</v>
      </c>
      <c r="J167" s="1">
        <v>131.08170999999999</v>
      </c>
      <c r="K167" s="1" t="s">
        <v>396</v>
      </c>
      <c r="L167" s="1">
        <v>136433.14450338701</v>
      </c>
      <c r="M167" s="1">
        <v>75443.464321166</v>
      </c>
      <c r="N167" s="1">
        <v>198904.105714568</v>
      </c>
      <c r="O167" s="1">
        <v>1303785.5166944</v>
      </c>
      <c r="P167" s="1">
        <v>305415.23252557701</v>
      </c>
      <c r="Q167" s="1">
        <v>116844.72679362301</v>
      </c>
      <c r="R167" s="1">
        <v>76045.076661884799</v>
      </c>
      <c r="S167" s="1">
        <v>91562.919615842606</v>
      </c>
    </row>
    <row r="168" spans="1:19" s="1" customFormat="1">
      <c r="A168" s="1">
        <v>1145</v>
      </c>
      <c r="B168" s="1" t="s">
        <v>643</v>
      </c>
      <c r="C168" s="1">
        <v>-1.97</v>
      </c>
      <c r="D168" s="1">
        <v>43</v>
      </c>
      <c r="E168" s="1" t="s">
        <v>644</v>
      </c>
      <c r="F168" s="14">
        <v>192.06339</v>
      </c>
      <c r="G168" s="15">
        <v>0.84399999999999997</v>
      </c>
      <c r="H168" s="1" t="s">
        <v>645</v>
      </c>
      <c r="I168" s="1">
        <v>192.06300999999999</v>
      </c>
      <c r="J168" s="1">
        <v>191.05573000000001</v>
      </c>
      <c r="K168" s="1" t="s">
        <v>396</v>
      </c>
      <c r="L168" s="1">
        <v>810019.89371177601</v>
      </c>
      <c r="M168" s="1">
        <v>759582.340763313</v>
      </c>
      <c r="N168" s="1">
        <v>1269320.01727419</v>
      </c>
      <c r="O168" s="1">
        <v>7288625.1853778102</v>
      </c>
      <c r="P168" s="1">
        <v>747558.56267252401</v>
      </c>
      <c r="Q168" s="1">
        <v>735243.07142750104</v>
      </c>
      <c r="R168" s="1">
        <v>1028123.77018179</v>
      </c>
      <c r="S168" s="1">
        <v>1339365.09900585</v>
      </c>
    </row>
    <row r="169" spans="1:19" s="1" customFormat="1">
      <c r="A169" s="1">
        <v>485</v>
      </c>
      <c r="B169" s="1" t="s">
        <v>646</v>
      </c>
      <c r="C169" s="1">
        <v>-5.28</v>
      </c>
      <c r="D169" s="1">
        <v>37.6</v>
      </c>
      <c r="F169" s="14">
        <v>150.05282</v>
      </c>
      <c r="G169" s="15">
        <v>0.81799999999999995</v>
      </c>
      <c r="H169" s="1" t="s">
        <v>647</v>
      </c>
      <c r="I169" s="1">
        <v>150.05203</v>
      </c>
      <c r="J169" s="1">
        <v>149.04474999999999</v>
      </c>
      <c r="K169" s="1" t="s">
        <v>396</v>
      </c>
      <c r="L169" s="1">
        <v>485779.12588976999</v>
      </c>
      <c r="M169" s="1">
        <v>1130951.2960719999</v>
      </c>
      <c r="N169" s="1">
        <v>883090.29637565895</v>
      </c>
      <c r="O169" s="1">
        <v>6809011.2235622602</v>
      </c>
      <c r="P169" s="1">
        <v>985489.47733701905</v>
      </c>
      <c r="Q169" s="1">
        <v>569593.07212201005</v>
      </c>
      <c r="R169" s="1">
        <v>398642.45038651401</v>
      </c>
      <c r="S169" s="1">
        <v>936662.159573582</v>
      </c>
    </row>
    <row r="170" spans="1:19" s="1" customFormat="1">
      <c r="A170" s="1">
        <v>1786</v>
      </c>
      <c r="B170" s="1" t="s">
        <v>648</v>
      </c>
      <c r="C170" s="1">
        <v>0.31</v>
      </c>
      <c r="D170" s="1">
        <v>71.7</v>
      </c>
      <c r="F170" s="14">
        <v>230.01915</v>
      </c>
      <c r="G170" s="15">
        <v>5.0819999999999999</v>
      </c>
      <c r="H170" s="1" t="s">
        <v>649</v>
      </c>
      <c r="I170" s="1">
        <v>230.01921999999999</v>
      </c>
      <c r="J170" s="1">
        <v>229.01195000000001</v>
      </c>
      <c r="K170" s="1" t="s">
        <v>396</v>
      </c>
      <c r="L170" s="1">
        <v>13822.3086011125</v>
      </c>
      <c r="M170" s="1">
        <v>13448.604052627001</v>
      </c>
      <c r="N170" s="1">
        <v>13165.6516203997</v>
      </c>
      <c r="O170" s="1">
        <v>5506654.9978903299</v>
      </c>
      <c r="P170" s="1">
        <v>21262.874077376498</v>
      </c>
      <c r="Q170" s="1">
        <v>14144.400988486799</v>
      </c>
      <c r="R170" s="1">
        <v>14480.484204107899</v>
      </c>
      <c r="S170" s="1">
        <v>13434.927799539801</v>
      </c>
    </row>
    <row r="171" spans="1:19" s="1" customFormat="1">
      <c r="A171" s="1">
        <v>2662</v>
      </c>
      <c r="B171" s="1" t="s">
        <v>650</v>
      </c>
      <c r="C171" s="1">
        <v>2.23</v>
      </c>
      <c r="D171" s="1">
        <v>38.1</v>
      </c>
      <c r="E171" s="1" t="s">
        <v>651</v>
      </c>
      <c r="F171" s="14">
        <v>286.10525000000001</v>
      </c>
      <c r="G171" s="15">
        <v>4.5330000000000004</v>
      </c>
      <c r="H171" s="1" t="s">
        <v>652</v>
      </c>
      <c r="I171" s="1">
        <v>286.10588999999999</v>
      </c>
      <c r="J171" s="1">
        <v>285.09861000000001</v>
      </c>
      <c r="K171" s="1" t="s">
        <v>396</v>
      </c>
      <c r="L171" s="1">
        <v>42277.396734470502</v>
      </c>
      <c r="M171" s="1">
        <v>10011.1708590452</v>
      </c>
      <c r="N171" s="1">
        <v>14742.4375078137</v>
      </c>
      <c r="O171" s="1">
        <v>11240.1291291416</v>
      </c>
      <c r="P171" s="1">
        <v>802311.50628193095</v>
      </c>
      <c r="Q171" s="1">
        <v>7404255.2522962401</v>
      </c>
      <c r="R171" s="1">
        <v>13210934.728533801</v>
      </c>
      <c r="S171" s="1">
        <v>32369.429797028701</v>
      </c>
    </row>
    <row r="172" spans="1:19" s="1" customFormat="1">
      <c r="A172" s="1">
        <v>3065</v>
      </c>
      <c r="B172" s="1" t="s">
        <v>653</v>
      </c>
      <c r="C172" s="1">
        <v>1.62</v>
      </c>
      <c r="D172" s="1">
        <v>96.5</v>
      </c>
      <c r="F172" s="14">
        <v>308.27152999999998</v>
      </c>
      <c r="G172" s="15">
        <v>14.166</v>
      </c>
      <c r="H172" s="1" t="s">
        <v>654</v>
      </c>
      <c r="I172" s="1">
        <v>308.27202999999997</v>
      </c>
      <c r="J172" s="1">
        <v>307.26474999999999</v>
      </c>
      <c r="K172" s="1" t="s">
        <v>396</v>
      </c>
      <c r="L172" s="1">
        <v>933061.50063077302</v>
      </c>
      <c r="M172" s="1">
        <v>538051.92107866902</v>
      </c>
      <c r="N172" s="1">
        <v>1307598.90210389</v>
      </c>
      <c r="O172" s="1">
        <v>1009696.88881488</v>
      </c>
      <c r="P172" s="1">
        <v>3503129.2248998699</v>
      </c>
      <c r="Q172" s="1">
        <v>772027.03948152496</v>
      </c>
      <c r="R172" s="1">
        <v>403775.94773366803</v>
      </c>
      <c r="S172" s="1">
        <v>542314.95400383498</v>
      </c>
    </row>
    <row r="173" spans="1:19" s="1" customFormat="1">
      <c r="A173" s="1">
        <v>3066</v>
      </c>
      <c r="B173" s="1" t="s">
        <v>653</v>
      </c>
      <c r="C173" s="1">
        <v>1.97</v>
      </c>
      <c r="D173" s="1">
        <v>84.2</v>
      </c>
      <c r="F173" s="14">
        <v>308.27152999999998</v>
      </c>
      <c r="G173" s="15">
        <v>14.396000000000001</v>
      </c>
      <c r="H173" s="1" t="s">
        <v>654</v>
      </c>
      <c r="I173" s="1">
        <v>308.27213999999998</v>
      </c>
      <c r="J173" s="1">
        <v>307.26486</v>
      </c>
      <c r="K173" s="1" t="s">
        <v>396</v>
      </c>
      <c r="L173" s="1">
        <v>392943.48129667202</v>
      </c>
      <c r="M173" s="1">
        <v>347885.39906594402</v>
      </c>
      <c r="N173" s="1">
        <v>239134.806394385</v>
      </c>
      <c r="O173" s="1">
        <v>205832.37651392599</v>
      </c>
      <c r="P173" s="1">
        <v>1045123.11802267</v>
      </c>
      <c r="Q173" s="1">
        <v>257338.13797113701</v>
      </c>
      <c r="R173" s="1">
        <v>240348.18377494099</v>
      </c>
      <c r="S173" s="1">
        <v>174431.64412459699</v>
      </c>
    </row>
    <row r="174" spans="1:19" s="1" customFormat="1">
      <c r="A174" s="1">
        <v>1896</v>
      </c>
      <c r="B174" s="1" t="s">
        <v>655</v>
      </c>
      <c r="C174" s="1">
        <v>0.83</v>
      </c>
      <c r="D174" s="1">
        <v>64.2</v>
      </c>
      <c r="F174" s="14">
        <v>238.08412000000001</v>
      </c>
      <c r="G174" s="15">
        <v>5.5640000000000001</v>
      </c>
      <c r="H174" s="1" t="s">
        <v>656</v>
      </c>
      <c r="I174" s="1">
        <v>238.08431999999999</v>
      </c>
      <c r="J174" s="1">
        <v>237.07704000000001</v>
      </c>
      <c r="K174" s="1" t="s">
        <v>396</v>
      </c>
      <c r="L174" s="1">
        <v>226011.60237608099</v>
      </c>
      <c r="M174" s="1">
        <v>686820.61506479105</v>
      </c>
      <c r="N174" s="1">
        <v>3465691.3864229601</v>
      </c>
      <c r="O174" s="1">
        <v>512391.38924152101</v>
      </c>
      <c r="P174" s="1">
        <v>34182.437987053301</v>
      </c>
      <c r="Q174" s="1">
        <v>128876.288182335</v>
      </c>
      <c r="R174" s="1">
        <v>186510.935420981</v>
      </c>
      <c r="S174" s="1">
        <v>411118.454981938</v>
      </c>
    </row>
    <row r="175" spans="1:19" s="1" customFormat="1">
      <c r="A175" s="1">
        <v>1694</v>
      </c>
      <c r="B175" s="1" t="s">
        <v>657</v>
      </c>
      <c r="C175" s="1">
        <v>0.01</v>
      </c>
      <c r="D175" s="1">
        <v>59</v>
      </c>
      <c r="F175" s="14">
        <v>224.14124000000001</v>
      </c>
      <c r="G175" s="15">
        <v>8.3569999999999993</v>
      </c>
      <c r="H175" s="1" t="s">
        <v>658</v>
      </c>
      <c r="I175" s="1">
        <v>224.14125000000001</v>
      </c>
      <c r="J175" s="1">
        <v>223.13397000000001</v>
      </c>
      <c r="K175" s="1" t="s">
        <v>396</v>
      </c>
      <c r="L175" s="1">
        <v>5398845.6276367204</v>
      </c>
      <c r="M175" s="1">
        <v>1316604.95013254</v>
      </c>
      <c r="N175" s="1">
        <v>12513548.8961493</v>
      </c>
      <c r="O175" s="1">
        <v>1493416.4884637599</v>
      </c>
      <c r="P175" s="1">
        <v>7654042.3994445298</v>
      </c>
      <c r="Q175" s="1">
        <v>8127303.9191127196</v>
      </c>
      <c r="R175" s="1">
        <v>13593584.178916801</v>
      </c>
      <c r="S175" s="1">
        <v>67984486.534079194</v>
      </c>
    </row>
    <row r="176" spans="1:19" s="1" customFormat="1">
      <c r="A176" s="1">
        <v>2131</v>
      </c>
      <c r="B176" s="1" t="s">
        <v>659</v>
      </c>
      <c r="C176" s="1">
        <v>1.22</v>
      </c>
      <c r="D176" s="1">
        <v>89.8</v>
      </c>
      <c r="F176" s="14">
        <v>252.20893000000001</v>
      </c>
      <c r="G176" s="15">
        <v>12.098000000000001</v>
      </c>
      <c r="H176" s="1" t="s">
        <v>660</v>
      </c>
      <c r="I176" s="1">
        <v>252.20923999999999</v>
      </c>
      <c r="J176" s="1">
        <v>251.20196000000001</v>
      </c>
      <c r="K176" s="1" t="s">
        <v>396</v>
      </c>
      <c r="L176" s="1">
        <v>580858.27046970604</v>
      </c>
      <c r="M176" s="1">
        <v>320421.78796296101</v>
      </c>
      <c r="N176" s="1">
        <v>460450.89729103103</v>
      </c>
      <c r="O176" s="1">
        <v>133147.26669146799</v>
      </c>
      <c r="P176" s="1">
        <v>618163.54174599401</v>
      </c>
      <c r="Q176" s="1">
        <v>1758367.18415226</v>
      </c>
      <c r="R176" s="1">
        <v>1501018.24304712</v>
      </c>
      <c r="S176" s="1">
        <v>953931.00900095899</v>
      </c>
    </row>
    <row r="177" spans="1:19" s="1" customFormat="1">
      <c r="A177" s="1">
        <v>2415</v>
      </c>
      <c r="B177" s="1" t="s">
        <v>661</v>
      </c>
      <c r="C177" s="1">
        <v>1.49</v>
      </c>
      <c r="D177" s="1">
        <v>91.5</v>
      </c>
      <c r="F177" s="14">
        <v>270.25587999999999</v>
      </c>
      <c r="G177" s="15">
        <v>14.194000000000001</v>
      </c>
      <c r="H177" s="1" t="s">
        <v>662</v>
      </c>
      <c r="I177" s="1">
        <v>270.25628</v>
      </c>
      <c r="J177" s="1">
        <v>269.24901</v>
      </c>
      <c r="K177" s="1" t="s">
        <v>396</v>
      </c>
      <c r="L177" s="1">
        <v>811056.06380177697</v>
      </c>
      <c r="M177" s="1">
        <v>1158062.98130032</v>
      </c>
      <c r="N177" s="1">
        <v>895691.19041777402</v>
      </c>
      <c r="O177" s="1">
        <v>625718.96818746103</v>
      </c>
      <c r="P177" s="1">
        <v>847943.81718206999</v>
      </c>
      <c r="Q177" s="1">
        <v>455819.07002800802</v>
      </c>
      <c r="R177" s="1">
        <v>829231.31076339004</v>
      </c>
      <c r="S177" s="1">
        <v>821905.88902094099</v>
      </c>
    </row>
    <row r="178" spans="1:19" s="1" customFormat="1">
      <c r="A178" s="1">
        <v>2416</v>
      </c>
      <c r="B178" s="1" t="s">
        <v>661</v>
      </c>
      <c r="C178" s="1">
        <v>1.57</v>
      </c>
      <c r="D178" s="1">
        <v>87.3</v>
      </c>
      <c r="F178" s="14">
        <v>270.25587999999999</v>
      </c>
      <c r="G178" s="15">
        <v>14.449</v>
      </c>
      <c r="H178" s="1" t="s">
        <v>662</v>
      </c>
      <c r="I178" s="1">
        <v>270.25630999999998</v>
      </c>
      <c r="J178" s="1">
        <v>269.24903</v>
      </c>
      <c r="K178" s="1" t="s">
        <v>396</v>
      </c>
      <c r="L178" s="1">
        <v>1481652.6096211299</v>
      </c>
      <c r="M178" s="1">
        <v>1338807.3751013</v>
      </c>
      <c r="N178" s="1">
        <v>1677221.6244352199</v>
      </c>
      <c r="O178" s="1">
        <v>1560698.89395982</v>
      </c>
      <c r="P178" s="1">
        <v>2078789.35323716</v>
      </c>
      <c r="Q178" s="1">
        <v>1224093.4238319399</v>
      </c>
      <c r="R178" s="1">
        <v>1217058.1965316799</v>
      </c>
      <c r="S178" s="1">
        <v>1546188.0734870699</v>
      </c>
    </row>
    <row r="179" spans="1:19" s="1" customFormat="1">
      <c r="A179" s="1">
        <v>3443</v>
      </c>
      <c r="B179" s="1" t="s">
        <v>663</v>
      </c>
      <c r="C179" s="1">
        <v>2.0499999999999998</v>
      </c>
      <c r="D179" s="1">
        <v>89.4</v>
      </c>
      <c r="F179" s="14">
        <v>330.24061999999998</v>
      </c>
      <c r="G179" s="15">
        <v>7.0590000000000002</v>
      </c>
      <c r="H179" s="1" t="s">
        <v>448</v>
      </c>
      <c r="I179" s="1">
        <v>330.24130000000002</v>
      </c>
      <c r="J179" s="1">
        <v>329.23403000000002</v>
      </c>
      <c r="K179" s="1" t="s">
        <v>396</v>
      </c>
      <c r="L179" s="1">
        <v>24066324.7913118</v>
      </c>
      <c r="M179" s="1">
        <v>27650985.679982498</v>
      </c>
      <c r="N179" s="1">
        <v>24609026.199434299</v>
      </c>
      <c r="O179" s="1">
        <v>167449995.512609</v>
      </c>
      <c r="P179" s="1">
        <v>19265391.866491199</v>
      </c>
      <c r="Q179" s="1">
        <v>14419773.411338501</v>
      </c>
      <c r="R179" s="1">
        <v>32516354.156484999</v>
      </c>
      <c r="S179" s="1">
        <v>18496773.322143499</v>
      </c>
    </row>
    <row r="180" spans="1:19" s="1" customFormat="1">
      <c r="A180" s="1">
        <v>3135</v>
      </c>
      <c r="B180" s="1" t="s">
        <v>664</v>
      </c>
      <c r="C180" s="1">
        <v>1.96</v>
      </c>
      <c r="D180" s="1">
        <v>36.200000000000003</v>
      </c>
      <c r="F180" s="14">
        <v>312.23005999999998</v>
      </c>
      <c r="G180" s="15">
        <v>10.874000000000001</v>
      </c>
      <c r="H180" s="1" t="s">
        <v>574</v>
      </c>
      <c r="I180" s="1">
        <v>312.23066999999998</v>
      </c>
      <c r="J180" s="1">
        <v>311.22338999999999</v>
      </c>
      <c r="K180" s="1" t="s">
        <v>396</v>
      </c>
      <c r="L180" s="1">
        <v>9238100.6951408107</v>
      </c>
      <c r="M180" s="1">
        <v>2280093.9842185602</v>
      </c>
      <c r="N180" s="1">
        <v>7373492.1860383004</v>
      </c>
      <c r="O180" s="1">
        <v>1262515.1601179601</v>
      </c>
      <c r="P180" s="1">
        <v>5308239.7175901402</v>
      </c>
      <c r="Q180" s="1">
        <v>3746279.9703262099</v>
      </c>
      <c r="R180" s="1">
        <v>1542328.6626037101</v>
      </c>
      <c r="S180" s="1">
        <v>7868937.8690585401</v>
      </c>
    </row>
    <row r="181" spans="1:19" s="1" customFormat="1">
      <c r="A181" s="1">
        <v>3403</v>
      </c>
      <c r="B181" s="1" t="s">
        <v>665</v>
      </c>
      <c r="C181" s="1">
        <v>1.94</v>
      </c>
      <c r="D181" s="1">
        <v>67.599999999999994</v>
      </c>
      <c r="F181" s="14">
        <v>328.22496999999998</v>
      </c>
      <c r="G181" s="15">
        <v>6.609</v>
      </c>
      <c r="H181" s="1" t="s">
        <v>666</v>
      </c>
      <c r="I181" s="1">
        <v>328.22561000000002</v>
      </c>
      <c r="J181" s="1">
        <v>327.21832999999998</v>
      </c>
      <c r="K181" s="1" t="s">
        <v>396</v>
      </c>
      <c r="L181" s="1">
        <v>5356847.93049597</v>
      </c>
      <c r="M181" s="1">
        <v>18971487.2714004</v>
      </c>
      <c r="N181" s="1">
        <v>53770911.383411303</v>
      </c>
      <c r="O181" s="1">
        <v>29552205.775303502</v>
      </c>
      <c r="P181" s="1">
        <v>9723712.2419357505</v>
      </c>
      <c r="Q181" s="1">
        <v>3954324.2099832301</v>
      </c>
      <c r="R181" s="1">
        <v>6262059.0606650803</v>
      </c>
      <c r="S181" s="1">
        <v>6698707.86853531</v>
      </c>
    </row>
    <row r="182" spans="1:19" s="1" customFormat="1">
      <c r="A182" s="1">
        <v>3618</v>
      </c>
      <c r="B182" s="1" t="s">
        <v>667</v>
      </c>
      <c r="C182" s="1">
        <v>1.8</v>
      </c>
      <c r="D182" s="1">
        <v>75.8</v>
      </c>
      <c r="F182" s="14">
        <v>344.21989000000002</v>
      </c>
      <c r="G182" s="15">
        <v>5.7329999999999997</v>
      </c>
      <c r="H182" s="1" t="s">
        <v>668</v>
      </c>
      <c r="I182" s="1">
        <v>344.22050999999999</v>
      </c>
      <c r="J182" s="1">
        <v>343.21323000000001</v>
      </c>
      <c r="K182" s="1" t="s">
        <v>396</v>
      </c>
      <c r="L182" s="1">
        <v>4488823.5576236499</v>
      </c>
      <c r="M182" s="1">
        <v>5391851.24942338</v>
      </c>
      <c r="N182" s="1">
        <v>5108027.0619130395</v>
      </c>
      <c r="O182" s="1">
        <v>26429279.888725601</v>
      </c>
      <c r="P182" s="1">
        <v>5817248.3316267198</v>
      </c>
      <c r="Q182" s="1">
        <v>1607465.7903362301</v>
      </c>
      <c r="R182" s="1">
        <v>2629364.76202631</v>
      </c>
      <c r="S182" s="1">
        <v>2967446.6187151</v>
      </c>
    </row>
    <row r="183" spans="1:19" s="1" customFormat="1">
      <c r="A183" s="1">
        <v>3619</v>
      </c>
      <c r="B183" s="1" t="s">
        <v>667</v>
      </c>
      <c r="C183" s="1">
        <v>1.86</v>
      </c>
      <c r="D183" s="1">
        <v>69.7</v>
      </c>
      <c r="F183" s="14">
        <v>344.21989000000002</v>
      </c>
      <c r="G183" s="15">
        <v>5.94</v>
      </c>
      <c r="H183" s="1" t="s">
        <v>668</v>
      </c>
      <c r="I183" s="1">
        <v>344.22053</v>
      </c>
      <c r="J183" s="1">
        <v>343.21325000000002</v>
      </c>
      <c r="K183" s="1" t="s">
        <v>396</v>
      </c>
      <c r="L183" s="1">
        <v>4812931.4186300104</v>
      </c>
      <c r="M183" s="1">
        <v>14477164.2657256</v>
      </c>
      <c r="N183" s="1">
        <v>17744752.545851901</v>
      </c>
      <c r="O183" s="1">
        <v>11765749.368099401</v>
      </c>
      <c r="P183" s="1">
        <v>3959239.86212736</v>
      </c>
      <c r="Q183" s="1">
        <v>1108883.3167266799</v>
      </c>
      <c r="R183" s="1">
        <v>1364419.86411383</v>
      </c>
      <c r="S183" s="1">
        <v>2570689.5424593999</v>
      </c>
    </row>
    <row r="184" spans="1:19" s="1" customFormat="1">
      <c r="A184" s="1">
        <v>3620</v>
      </c>
      <c r="B184" s="1" t="s">
        <v>667</v>
      </c>
      <c r="C184" s="1">
        <v>1.87</v>
      </c>
      <c r="D184" s="1">
        <v>74</v>
      </c>
      <c r="F184" s="14">
        <v>344.21989000000002</v>
      </c>
      <c r="G184" s="15">
        <v>5.5069999999999997</v>
      </c>
      <c r="H184" s="1" t="s">
        <v>668</v>
      </c>
      <c r="I184" s="1">
        <v>344.22053</v>
      </c>
      <c r="J184" s="1">
        <v>343.21325999999999</v>
      </c>
      <c r="K184" s="1" t="s">
        <v>396</v>
      </c>
      <c r="L184" s="1">
        <v>5724893.9344002297</v>
      </c>
      <c r="M184" s="1">
        <v>8484429.1807291191</v>
      </c>
      <c r="N184" s="1">
        <v>2931671.22535522</v>
      </c>
      <c r="O184" s="1">
        <v>26429279.888725601</v>
      </c>
      <c r="P184" s="1">
        <v>2949948.2448927602</v>
      </c>
      <c r="Q184" s="1">
        <v>806840.53114670399</v>
      </c>
      <c r="R184" s="1">
        <v>1319659.7959962401</v>
      </c>
      <c r="S184" s="1">
        <v>1473293.4763877799</v>
      </c>
    </row>
    <row r="185" spans="1:19" s="1" customFormat="1">
      <c r="A185" s="1">
        <v>3094</v>
      </c>
      <c r="B185" s="1" t="s">
        <v>669</v>
      </c>
      <c r="C185" s="1">
        <v>2.4300000000000002</v>
      </c>
      <c r="D185" s="1">
        <v>73.3</v>
      </c>
      <c r="F185" s="14">
        <v>310.21440999999999</v>
      </c>
      <c r="G185" s="15">
        <v>7.548</v>
      </c>
      <c r="H185" s="1" t="s">
        <v>670</v>
      </c>
      <c r="I185" s="1">
        <v>310.21516000000003</v>
      </c>
      <c r="J185" s="1">
        <v>309.20789000000002</v>
      </c>
      <c r="K185" s="1" t="s">
        <v>396</v>
      </c>
      <c r="L185" s="1">
        <v>2244042.5042777499</v>
      </c>
      <c r="M185" s="1">
        <v>16548870.5788389</v>
      </c>
      <c r="N185" s="1">
        <v>5314877.9977665097</v>
      </c>
      <c r="O185" s="1">
        <v>2636072.54651772</v>
      </c>
      <c r="P185" s="1">
        <v>840682.45785368001</v>
      </c>
      <c r="Q185" s="1">
        <v>2526773.5474283802</v>
      </c>
      <c r="R185" s="1">
        <v>2394802.1198710199</v>
      </c>
      <c r="S185" s="1">
        <v>2493700.3186444901</v>
      </c>
    </row>
    <row r="186" spans="1:19" s="1" customFormat="1">
      <c r="A186" s="1">
        <v>3091</v>
      </c>
      <c r="B186" s="1" t="s">
        <v>671</v>
      </c>
      <c r="C186" s="1">
        <v>2.0299999999999998</v>
      </c>
      <c r="D186" s="1">
        <v>71.099999999999994</v>
      </c>
      <c r="F186" s="14">
        <v>310.21440999999999</v>
      </c>
      <c r="G186" s="15">
        <v>9.7940000000000005</v>
      </c>
      <c r="H186" s="1" t="s">
        <v>670</v>
      </c>
      <c r="I186" s="1">
        <v>310.21503999999999</v>
      </c>
      <c r="J186" s="1">
        <v>309.20776000000001</v>
      </c>
      <c r="K186" s="1" t="s">
        <v>396</v>
      </c>
      <c r="L186" s="1">
        <v>956509.55153410695</v>
      </c>
      <c r="M186" s="1">
        <v>2849455.70471656</v>
      </c>
      <c r="N186" s="1">
        <v>12434282.8663891</v>
      </c>
      <c r="O186" s="1">
        <v>1411046.52052531</v>
      </c>
      <c r="P186" s="1">
        <v>1463321.7561133399</v>
      </c>
      <c r="Q186" s="1">
        <v>1899813.0369128201</v>
      </c>
      <c r="R186" s="1">
        <v>2306074.5995575199</v>
      </c>
      <c r="S186" s="1">
        <v>2218191.59470258</v>
      </c>
    </row>
    <row r="187" spans="1:19" s="1" customFormat="1">
      <c r="A187" s="1">
        <v>3445</v>
      </c>
      <c r="B187" s="1" t="s">
        <v>672</v>
      </c>
      <c r="C187" s="1">
        <v>1.83</v>
      </c>
      <c r="D187" s="1">
        <v>80.400000000000006</v>
      </c>
      <c r="F187" s="14">
        <v>330.25587999999999</v>
      </c>
      <c r="G187" s="15">
        <v>13.067</v>
      </c>
      <c r="H187" s="1" t="s">
        <v>673</v>
      </c>
      <c r="I187" s="1">
        <v>330.25648000000001</v>
      </c>
      <c r="J187" s="1">
        <v>329.24921000000001</v>
      </c>
      <c r="K187" s="1" t="s">
        <v>396</v>
      </c>
      <c r="L187" s="1">
        <v>101629.935289253</v>
      </c>
      <c r="M187" s="1">
        <v>63185.732240035402</v>
      </c>
      <c r="N187" s="1">
        <v>107210.745531016</v>
      </c>
      <c r="O187" s="1">
        <v>104126.10517984899</v>
      </c>
      <c r="P187" s="1">
        <v>502421.78276501701</v>
      </c>
      <c r="Q187" s="1">
        <v>83590.791093857901</v>
      </c>
      <c r="R187" s="1">
        <v>57196.501901990501</v>
      </c>
      <c r="S187" s="1">
        <v>82502.077490305397</v>
      </c>
    </row>
    <row r="188" spans="1:19" s="1" customFormat="1">
      <c r="A188" s="1">
        <v>850</v>
      </c>
      <c r="B188" s="1" t="s">
        <v>674</v>
      </c>
      <c r="C188" s="1">
        <v>-2.72</v>
      </c>
      <c r="D188" s="1">
        <v>80.3</v>
      </c>
      <c r="F188" s="14">
        <v>174.12558999999999</v>
      </c>
      <c r="G188" s="15">
        <v>5.5709999999999997</v>
      </c>
      <c r="H188" s="1" t="s">
        <v>675</v>
      </c>
      <c r="I188" s="1">
        <v>174.12512000000001</v>
      </c>
      <c r="J188" s="1">
        <v>173.11784</v>
      </c>
      <c r="K188" s="1" t="s">
        <v>396</v>
      </c>
      <c r="L188" s="1">
        <v>1306354.63653293</v>
      </c>
      <c r="M188" s="1">
        <v>1253497.0792211499</v>
      </c>
      <c r="N188" s="1">
        <v>2167561.71554772</v>
      </c>
      <c r="O188" s="1">
        <v>1771955.2440703199</v>
      </c>
      <c r="P188" s="1">
        <v>1232275.56407033</v>
      </c>
      <c r="Q188" s="1">
        <v>2371550.4641330498</v>
      </c>
      <c r="R188" s="1">
        <v>4395300.5689135697</v>
      </c>
      <c r="S188" s="1">
        <v>1087932.3353373001</v>
      </c>
    </row>
    <row r="189" spans="1:19" s="1" customFormat="1">
      <c r="A189" s="1">
        <v>851</v>
      </c>
      <c r="B189" s="1" t="s">
        <v>674</v>
      </c>
      <c r="C189" s="1">
        <v>-2.7</v>
      </c>
      <c r="D189" s="1">
        <v>82.6</v>
      </c>
      <c r="F189" s="14">
        <v>174.12558999999999</v>
      </c>
      <c r="G189" s="15">
        <v>5.992</v>
      </c>
      <c r="H189" s="1" t="s">
        <v>675</v>
      </c>
      <c r="I189" s="1">
        <v>174.12512000000001</v>
      </c>
      <c r="J189" s="1">
        <v>173.11785</v>
      </c>
      <c r="K189" s="1" t="s">
        <v>396</v>
      </c>
      <c r="L189" s="1">
        <v>4858604.5518701803</v>
      </c>
      <c r="M189" s="1">
        <v>737732.87486320897</v>
      </c>
      <c r="N189" s="1">
        <v>132483308.262942</v>
      </c>
      <c r="O189" s="1">
        <v>904944.730752534</v>
      </c>
      <c r="P189" s="1">
        <v>3721973.2769295699</v>
      </c>
      <c r="Q189" s="1">
        <v>963171.20639039204</v>
      </c>
      <c r="R189" s="1">
        <v>1611913.4743500401</v>
      </c>
      <c r="S189" s="1">
        <v>6853886.5401074002</v>
      </c>
    </row>
    <row r="190" spans="1:19" s="1" customFormat="1">
      <c r="A190" s="1">
        <v>823</v>
      </c>
      <c r="B190" s="1" t="s">
        <v>676</v>
      </c>
      <c r="C190" s="1">
        <v>-3</v>
      </c>
      <c r="D190" s="1">
        <v>49.3</v>
      </c>
      <c r="F190" s="14">
        <v>172.10993999999999</v>
      </c>
      <c r="G190" s="15">
        <v>6.1</v>
      </c>
      <c r="H190" s="1" t="s">
        <v>677</v>
      </c>
      <c r="I190" s="1">
        <v>172.10943</v>
      </c>
      <c r="J190" s="1">
        <v>171.10214999999999</v>
      </c>
      <c r="K190" s="1" t="s">
        <v>396</v>
      </c>
      <c r="L190" s="1">
        <v>26617074.842351899</v>
      </c>
      <c r="M190" s="1">
        <v>43488482.473150097</v>
      </c>
      <c r="N190" s="1">
        <v>11236566.9394175</v>
      </c>
      <c r="O190" s="1">
        <v>21621868.847357102</v>
      </c>
      <c r="P190" s="1">
        <v>25511962.846367501</v>
      </c>
      <c r="Q190" s="1">
        <v>22498410.242266901</v>
      </c>
      <c r="R190" s="1">
        <v>88742874.625685394</v>
      </c>
      <c r="S190" s="1">
        <v>12810938.384463601</v>
      </c>
    </row>
    <row r="191" spans="1:19" s="1" customFormat="1">
      <c r="A191" s="1">
        <v>824</v>
      </c>
      <c r="B191" s="1" t="s">
        <v>676</v>
      </c>
      <c r="C191" s="1">
        <v>-2.9</v>
      </c>
      <c r="D191" s="1">
        <v>48.1</v>
      </c>
      <c r="F191" s="14">
        <v>172.10993999999999</v>
      </c>
      <c r="G191" s="15">
        <v>6.3330000000000002</v>
      </c>
      <c r="H191" s="1" t="s">
        <v>677</v>
      </c>
      <c r="I191" s="1">
        <v>172.10945000000001</v>
      </c>
      <c r="J191" s="1">
        <v>171.10217</v>
      </c>
      <c r="K191" s="1" t="s">
        <v>396</v>
      </c>
      <c r="L191" s="1">
        <v>25598665.2805494</v>
      </c>
      <c r="M191" s="1">
        <v>15773579.008315699</v>
      </c>
      <c r="N191" s="1">
        <v>5211870.0232023699</v>
      </c>
      <c r="O191" s="1">
        <v>11867971.987647301</v>
      </c>
      <c r="P191" s="1">
        <v>16791497.613918301</v>
      </c>
      <c r="Q191" s="1">
        <v>14002762.14728</v>
      </c>
      <c r="R191" s="1">
        <v>5050654.7377527701</v>
      </c>
      <c r="S191" s="1">
        <v>8253770.9633592004</v>
      </c>
    </row>
    <row r="192" spans="1:19" s="1" customFormat="1">
      <c r="A192" s="1">
        <v>3641</v>
      </c>
      <c r="B192" s="1" t="s">
        <v>678</v>
      </c>
      <c r="C192" s="1">
        <v>11.46</v>
      </c>
      <c r="D192" s="1">
        <v>31.7</v>
      </c>
      <c r="E192" s="1" t="s">
        <v>679</v>
      </c>
      <c r="F192" s="14">
        <v>346.14164</v>
      </c>
      <c r="G192" s="15">
        <v>11.804</v>
      </c>
      <c r="H192" s="1" t="s">
        <v>680</v>
      </c>
      <c r="I192" s="1">
        <v>346.14560999999998</v>
      </c>
      <c r="J192" s="1">
        <v>345.13833</v>
      </c>
      <c r="K192" s="1" t="s">
        <v>396</v>
      </c>
      <c r="L192" s="1">
        <v>1316870.11281055</v>
      </c>
      <c r="M192" s="1">
        <v>395874.52838847798</v>
      </c>
      <c r="N192" s="1">
        <v>553861.04190895904</v>
      </c>
      <c r="O192" s="1">
        <v>99232.594895085698</v>
      </c>
      <c r="P192" s="1">
        <v>995614.28941851202</v>
      </c>
      <c r="Q192" s="1">
        <v>137503.08920673799</v>
      </c>
      <c r="R192" s="1">
        <v>50903.071908617101</v>
      </c>
      <c r="S192" s="1">
        <v>8553582.4898893796</v>
      </c>
    </row>
    <row r="193" spans="1:19" s="1" customFormat="1">
      <c r="A193" s="1">
        <v>1213</v>
      </c>
      <c r="B193" s="1" t="s">
        <v>681</v>
      </c>
      <c r="C193" s="1">
        <v>-1.79</v>
      </c>
      <c r="D193" s="1">
        <v>29.1</v>
      </c>
      <c r="F193" s="14">
        <v>196.0583</v>
      </c>
      <c r="G193" s="15">
        <v>0.81200000000000006</v>
      </c>
      <c r="H193" s="1" t="s">
        <v>682</v>
      </c>
      <c r="I193" s="1">
        <v>196.05795000000001</v>
      </c>
      <c r="J193" s="1">
        <v>195.05067</v>
      </c>
      <c r="K193" s="1" t="s">
        <v>396</v>
      </c>
      <c r="L193" s="1">
        <v>511557.10778191203</v>
      </c>
      <c r="M193" s="1">
        <v>824537.74790921703</v>
      </c>
      <c r="N193" s="1">
        <v>493888.92441699503</v>
      </c>
      <c r="O193" s="1">
        <v>7339582.2500860002</v>
      </c>
      <c r="P193" s="1">
        <v>1084176.8897812599</v>
      </c>
      <c r="Q193" s="1">
        <v>462827.77375980798</v>
      </c>
      <c r="R193" s="1">
        <v>403169.37499433098</v>
      </c>
      <c r="S193" s="1">
        <v>598597.95187325706</v>
      </c>
    </row>
    <row r="194" spans="1:19" s="1" customFormat="1">
      <c r="A194" s="1">
        <v>276</v>
      </c>
      <c r="B194" s="1" t="s">
        <v>683</v>
      </c>
      <c r="C194" s="1">
        <v>-6.61</v>
      </c>
      <c r="D194" s="1">
        <v>98.4</v>
      </c>
      <c r="E194" s="1" t="s">
        <v>684</v>
      </c>
      <c r="F194" s="14">
        <v>132.04226</v>
      </c>
      <c r="G194" s="15">
        <v>2.3460000000000001</v>
      </c>
      <c r="H194" s="1" t="s">
        <v>195</v>
      </c>
      <c r="I194" s="1">
        <v>132.04139000000001</v>
      </c>
      <c r="J194" s="1">
        <v>131.03411</v>
      </c>
      <c r="K194" s="1" t="s">
        <v>396</v>
      </c>
      <c r="L194" s="1">
        <v>2633115.6362097599</v>
      </c>
      <c r="M194" s="1">
        <v>1313423.5092726301</v>
      </c>
      <c r="N194" s="1">
        <v>1489351.4133066901</v>
      </c>
      <c r="O194" s="1">
        <v>15658366.3884646</v>
      </c>
      <c r="P194" s="1">
        <v>1177772.3240797999</v>
      </c>
      <c r="Q194" s="1">
        <v>1810745.22466252</v>
      </c>
      <c r="R194" s="1">
        <v>1568423.1850426299</v>
      </c>
      <c r="S194" s="1">
        <v>1873371.0375773399</v>
      </c>
    </row>
    <row r="195" spans="1:19" s="1" customFormat="1">
      <c r="A195" s="1">
        <v>816</v>
      </c>
      <c r="B195" s="1" t="s">
        <v>685</v>
      </c>
      <c r="C195" s="1">
        <v>-3.16</v>
      </c>
      <c r="D195" s="1">
        <v>43.5</v>
      </c>
      <c r="E195" s="1" t="s">
        <v>686</v>
      </c>
      <c r="F195" s="14">
        <v>172.01366999999999</v>
      </c>
      <c r="G195" s="15">
        <v>0.84099999999999997</v>
      </c>
      <c r="H195" s="1" t="s">
        <v>687</v>
      </c>
      <c r="I195" s="1">
        <v>172.01312999999999</v>
      </c>
      <c r="J195" s="1">
        <v>171.00586000000001</v>
      </c>
      <c r="K195" s="1" t="s">
        <v>396</v>
      </c>
      <c r="L195" s="1">
        <v>23419848.102436699</v>
      </c>
      <c r="M195" s="1">
        <v>19632034.157219201</v>
      </c>
      <c r="N195" s="1">
        <v>24093415.966712099</v>
      </c>
      <c r="O195" s="1">
        <v>22558214.5306114</v>
      </c>
      <c r="P195" s="1">
        <v>31020553.984149098</v>
      </c>
      <c r="Q195" s="1">
        <v>21144419.247042499</v>
      </c>
      <c r="R195" s="1">
        <v>21029260.6144199</v>
      </c>
      <c r="S195" s="1">
        <v>20831883.9372386</v>
      </c>
    </row>
    <row r="196" spans="1:19" s="1" customFormat="1">
      <c r="A196" s="1">
        <v>3</v>
      </c>
      <c r="B196" s="1" t="s">
        <v>688</v>
      </c>
      <c r="C196" s="1">
        <v>-16.05</v>
      </c>
      <c r="D196" s="1">
        <v>100</v>
      </c>
      <c r="E196" s="1" t="s">
        <v>689</v>
      </c>
      <c r="F196" s="14">
        <v>76.016040000000004</v>
      </c>
      <c r="G196" s="15">
        <v>1.2290000000000001</v>
      </c>
      <c r="H196" s="1" t="s">
        <v>690</v>
      </c>
      <c r="I196" s="1">
        <v>76.01482</v>
      </c>
      <c r="J196" s="1">
        <v>75.007549999999995</v>
      </c>
      <c r="K196" s="1" t="s">
        <v>396</v>
      </c>
      <c r="L196" s="1">
        <v>6024619.9869259903</v>
      </c>
      <c r="M196" s="1">
        <v>10085063.260642899</v>
      </c>
      <c r="N196" s="1">
        <v>3359060.7784267501</v>
      </c>
      <c r="O196" s="1">
        <v>3099748.6660363101</v>
      </c>
      <c r="P196" s="1">
        <v>8305254.35338224</v>
      </c>
      <c r="Q196" s="1">
        <v>7121331.7617989201</v>
      </c>
      <c r="R196" s="1">
        <v>6561215.0360073298</v>
      </c>
      <c r="S196" s="1">
        <v>8651913.1635685004</v>
      </c>
    </row>
    <row r="197" spans="1:19" s="1" customFormat="1">
      <c r="A197" s="1">
        <v>2607</v>
      </c>
      <c r="B197" s="1" t="s">
        <v>691</v>
      </c>
      <c r="C197" s="1">
        <v>2.33</v>
      </c>
      <c r="D197" s="1">
        <v>31.1</v>
      </c>
      <c r="E197" s="1" t="s">
        <v>692</v>
      </c>
      <c r="F197" s="14">
        <v>283.09167000000002</v>
      </c>
      <c r="G197" s="15">
        <v>1.645</v>
      </c>
      <c r="H197" s="1" t="s">
        <v>693</v>
      </c>
      <c r="I197" s="1">
        <v>283.09233</v>
      </c>
      <c r="J197" s="1">
        <v>282.08505000000002</v>
      </c>
      <c r="K197" s="1" t="s">
        <v>396</v>
      </c>
      <c r="L197" s="1">
        <v>19598.6568587734</v>
      </c>
      <c r="M197" s="1">
        <v>24438.417800187501</v>
      </c>
      <c r="N197" s="1">
        <v>50747.345659183702</v>
      </c>
      <c r="O197" s="1">
        <v>1962168.61964287</v>
      </c>
      <c r="P197" s="1">
        <v>20071.1087091677</v>
      </c>
      <c r="Q197" s="1">
        <v>19567.523057202801</v>
      </c>
      <c r="R197" s="1">
        <v>18779.441333774699</v>
      </c>
      <c r="S197" s="1">
        <v>18408.946612612999</v>
      </c>
    </row>
    <row r="198" spans="1:19" s="1" customFormat="1">
      <c r="A198" s="1">
        <v>973</v>
      </c>
      <c r="B198" s="1" t="s">
        <v>694</v>
      </c>
      <c r="C198" s="1">
        <v>-2.4300000000000002</v>
      </c>
      <c r="D198" s="1">
        <v>75.8</v>
      </c>
      <c r="E198" s="1" t="s">
        <v>695</v>
      </c>
      <c r="F198" s="14">
        <v>182.05790999999999</v>
      </c>
      <c r="G198" s="15">
        <v>5.8010000000000002</v>
      </c>
      <c r="H198" s="1" t="s">
        <v>425</v>
      </c>
      <c r="I198" s="1">
        <v>182.05747</v>
      </c>
      <c r="J198" s="1">
        <v>181.05018999999999</v>
      </c>
      <c r="K198" s="1" t="s">
        <v>396</v>
      </c>
      <c r="L198" s="1">
        <v>33470353.2469372</v>
      </c>
      <c r="M198" s="1">
        <v>586019.89707248798</v>
      </c>
      <c r="N198" s="1">
        <v>7876419.75720545</v>
      </c>
      <c r="O198" s="1">
        <v>733266.40542031894</v>
      </c>
      <c r="P198" s="1">
        <v>565757.20665447705</v>
      </c>
      <c r="Q198" s="1">
        <v>31022444.5417099</v>
      </c>
      <c r="R198" s="1">
        <v>42990585.894685499</v>
      </c>
      <c r="S198" s="1">
        <v>6054665.6779382098</v>
      </c>
    </row>
    <row r="199" spans="1:19" s="1" customFormat="1">
      <c r="A199" s="1">
        <v>86</v>
      </c>
      <c r="B199" s="1" t="s">
        <v>696</v>
      </c>
      <c r="C199" s="1">
        <v>-10.17</v>
      </c>
      <c r="D199" s="1">
        <v>54.3</v>
      </c>
      <c r="F199" s="14">
        <v>104.01096</v>
      </c>
      <c r="G199" s="15">
        <v>0.97399999999999998</v>
      </c>
      <c r="H199" s="1" t="s">
        <v>697</v>
      </c>
      <c r="I199" s="1">
        <v>104.0099</v>
      </c>
      <c r="J199" s="1">
        <v>103.00261999999999</v>
      </c>
      <c r="K199" s="1" t="s">
        <v>396</v>
      </c>
      <c r="L199" s="1">
        <v>1072812.4932160899</v>
      </c>
      <c r="M199" s="1">
        <v>1230500.5452844</v>
      </c>
      <c r="N199" s="1">
        <v>716800.04406449106</v>
      </c>
      <c r="O199" s="1">
        <v>2851674.6881323601</v>
      </c>
      <c r="P199" s="1">
        <v>437767.34780855698</v>
      </c>
      <c r="Q199" s="1">
        <v>487750.475042801</v>
      </c>
      <c r="R199" s="1">
        <v>375962.86840073002</v>
      </c>
      <c r="S199" s="1">
        <v>685408.12761613703</v>
      </c>
    </row>
    <row r="200" spans="1:19" s="1" customFormat="1">
      <c r="A200" s="1">
        <v>1617</v>
      </c>
      <c r="B200" s="1" t="s">
        <v>698</v>
      </c>
      <c r="C200" s="1">
        <v>-0.04</v>
      </c>
      <c r="D200" s="1">
        <v>66</v>
      </c>
      <c r="F200" s="14">
        <v>218.11542</v>
      </c>
      <c r="G200" s="15">
        <v>4.9109999999999996</v>
      </c>
      <c r="H200" s="1" t="s">
        <v>699</v>
      </c>
      <c r="I200" s="1">
        <v>218.11542</v>
      </c>
      <c r="J200" s="1">
        <v>217.10813999999999</v>
      </c>
      <c r="K200" s="1" t="s">
        <v>396</v>
      </c>
      <c r="L200" s="1">
        <v>322940.81333728699</v>
      </c>
      <c r="M200" s="1">
        <v>470813.178770378</v>
      </c>
      <c r="N200" s="1">
        <v>186218.67543206399</v>
      </c>
      <c r="O200" s="1">
        <v>1977098.5053862501</v>
      </c>
      <c r="P200" s="1">
        <v>226154.58313159601</v>
      </c>
      <c r="Q200" s="1">
        <v>105222.60626657101</v>
      </c>
      <c r="R200" s="1">
        <v>158574.97364688601</v>
      </c>
      <c r="S200" s="1">
        <v>178217.23929019301</v>
      </c>
    </row>
    <row r="201" spans="1:19" s="1" customFormat="1">
      <c r="A201" s="1">
        <v>1118</v>
      </c>
      <c r="B201" s="1" t="s">
        <v>700</v>
      </c>
      <c r="C201" s="1">
        <v>-1.95</v>
      </c>
      <c r="D201" s="1">
        <v>42.3</v>
      </c>
      <c r="F201" s="14">
        <v>190.08412000000001</v>
      </c>
      <c r="G201" s="15">
        <v>3.5659999999999998</v>
      </c>
      <c r="H201" s="1" t="s">
        <v>701</v>
      </c>
      <c r="I201" s="1">
        <v>190.08375000000001</v>
      </c>
      <c r="J201" s="1">
        <v>189.07648</v>
      </c>
      <c r="K201" s="1" t="s">
        <v>396</v>
      </c>
      <c r="L201" s="1">
        <v>427520.391657906</v>
      </c>
      <c r="M201" s="1">
        <v>313320.52531632897</v>
      </c>
      <c r="N201" s="1">
        <v>94009.822269500597</v>
      </c>
      <c r="O201" s="1">
        <v>6069260.8064665403</v>
      </c>
      <c r="P201" s="1">
        <v>143888.253675833</v>
      </c>
      <c r="Q201" s="1">
        <v>90670.370421877597</v>
      </c>
      <c r="R201" s="1">
        <v>79698.809593604601</v>
      </c>
      <c r="S201" s="1">
        <v>148055.97450887199</v>
      </c>
    </row>
    <row r="202" spans="1:19" s="1" customFormat="1">
      <c r="A202" s="1">
        <v>324</v>
      </c>
      <c r="B202" s="1" t="s">
        <v>208</v>
      </c>
      <c r="C202" s="1">
        <v>-6.46</v>
      </c>
      <c r="D202" s="1">
        <v>98.2</v>
      </c>
      <c r="E202" s="1" t="s">
        <v>209</v>
      </c>
      <c r="F202" s="14">
        <v>136.03851</v>
      </c>
      <c r="G202" s="15">
        <v>1.2969999999999999</v>
      </c>
      <c r="H202" s="1" t="s">
        <v>210</v>
      </c>
      <c r="I202" s="1">
        <v>136.03763000000001</v>
      </c>
      <c r="J202" s="1">
        <v>135.03035</v>
      </c>
      <c r="K202" s="1" t="s">
        <v>396</v>
      </c>
      <c r="L202" s="1">
        <v>1198946.7627557199</v>
      </c>
      <c r="M202" s="1">
        <v>223521.94089865801</v>
      </c>
      <c r="N202" s="1">
        <v>1892005.5038302699</v>
      </c>
      <c r="O202" s="1">
        <v>1433390.7854217601</v>
      </c>
      <c r="P202" s="1">
        <v>8222144.0999895204</v>
      </c>
      <c r="Q202" s="1">
        <v>154066.35421570501</v>
      </c>
      <c r="R202" s="1">
        <v>67794.2726135306</v>
      </c>
      <c r="S202" s="1">
        <v>270149.18303391797</v>
      </c>
    </row>
    <row r="203" spans="1:19" s="1" customFormat="1">
      <c r="A203" s="1">
        <v>325</v>
      </c>
      <c r="B203" s="1" t="s">
        <v>208</v>
      </c>
      <c r="C203" s="1">
        <v>-6.45</v>
      </c>
      <c r="D203" s="1">
        <v>91.5</v>
      </c>
      <c r="E203" s="1" t="s">
        <v>209</v>
      </c>
      <c r="F203" s="14">
        <v>136.03851</v>
      </c>
      <c r="G203" s="15">
        <v>0.86399999999999999</v>
      </c>
      <c r="H203" s="1" t="s">
        <v>210</v>
      </c>
      <c r="I203" s="1">
        <v>136.03763000000001</v>
      </c>
      <c r="J203" s="1">
        <v>135.03036</v>
      </c>
      <c r="K203" s="1" t="s">
        <v>396</v>
      </c>
      <c r="L203" s="1">
        <v>1312291.29146238</v>
      </c>
      <c r="M203" s="1">
        <v>199666.64774977401</v>
      </c>
      <c r="N203" s="1">
        <v>2458978.6401954899</v>
      </c>
      <c r="O203" s="1">
        <v>924164.50952545705</v>
      </c>
      <c r="P203" s="1">
        <v>9688672.9594228193</v>
      </c>
      <c r="Q203" s="1">
        <v>102239.690573224</v>
      </c>
      <c r="R203" s="1">
        <v>24685.847022535901</v>
      </c>
      <c r="S203" s="1">
        <v>220188.29319445801</v>
      </c>
    </row>
    <row r="204" spans="1:19" s="1" customFormat="1">
      <c r="A204" s="1">
        <v>218</v>
      </c>
      <c r="B204" s="1" t="s">
        <v>702</v>
      </c>
      <c r="C204" s="1">
        <v>-7.44</v>
      </c>
      <c r="D204" s="1">
        <v>74.7</v>
      </c>
      <c r="E204" s="1" t="s">
        <v>703</v>
      </c>
      <c r="F204" s="14">
        <v>126.04293</v>
      </c>
      <c r="G204" s="15">
        <v>1.7350000000000001</v>
      </c>
      <c r="H204" s="1" t="s">
        <v>363</v>
      </c>
      <c r="I204" s="1">
        <v>126.04199</v>
      </c>
      <c r="J204" s="1">
        <v>125.03471</v>
      </c>
      <c r="K204" s="1" t="s">
        <v>396</v>
      </c>
      <c r="L204" s="1">
        <v>34668932.345417596</v>
      </c>
      <c r="M204" s="1">
        <v>16352458.4012712</v>
      </c>
      <c r="N204" s="1">
        <v>32498418.0059761</v>
      </c>
      <c r="O204" s="1">
        <v>7043887.5615175199</v>
      </c>
      <c r="P204" s="1">
        <v>38896344.878432997</v>
      </c>
      <c r="Q204" s="1">
        <v>40412439.912016302</v>
      </c>
      <c r="R204" s="1">
        <v>47247137.366087101</v>
      </c>
      <c r="S204" s="1">
        <v>22040229.199579801</v>
      </c>
    </row>
    <row r="205" spans="1:19" s="1" customFormat="1">
      <c r="A205" s="1">
        <v>143</v>
      </c>
      <c r="B205" s="1" t="s">
        <v>211</v>
      </c>
      <c r="C205" s="1">
        <v>-8.36</v>
      </c>
      <c r="D205" s="1">
        <v>43.8</v>
      </c>
      <c r="F205" s="14">
        <v>117.05785</v>
      </c>
      <c r="G205" s="15">
        <v>5.3739999999999997</v>
      </c>
      <c r="H205" s="1" t="s">
        <v>213</v>
      </c>
      <c r="I205" s="1">
        <v>117.05687</v>
      </c>
      <c r="J205" s="1">
        <v>116.04958999999999</v>
      </c>
      <c r="K205" s="1" t="s">
        <v>396</v>
      </c>
      <c r="L205" s="1">
        <v>2101204.8402859601</v>
      </c>
      <c r="M205" s="1">
        <v>1601520.3856905</v>
      </c>
      <c r="N205" s="1">
        <v>3721241.1581473602</v>
      </c>
      <c r="O205" s="1">
        <v>214485.34324004399</v>
      </c>
      <c r="P205" s="1">
        <v>365637.38263208698</v>
      </c>
      <c r="Q205" s="1">
        <v>730146.85020886501</v>
      </c>
      <c r="R205" s="1">
        <v>1477469.7761661101</v>
      </c>
      <c r="S205" s="1">
        <v>2194759.3357582502</v>
      </c>
    </row>
    <row r="206" spans="1:19" s="1" customFormat="1">
      <c r="A206" s="1">
        <v>618</v>
      </c>
      <c r="B206" s="1" t="s">
        <v>704</v>
      </c>
      <c r="C206" s="1">
        <v>-3.89</v>
      </c>
      <c r="D206" s="1">
        <v>95.3</v>
      </c>
      <c r="F206" s="14">
        <v>161.04768000000001</v>
      </c>
      <c r="G206" s="15">
        <v>5.3730000000000002</v>
      </c>
      <c r="H206" s="1" t="s">
        <v>705</v>
      </c>
      <c r="I206" s="1">
        <v>161.04705000000001</v>
      </c>
      <c r="J206" s="1">
        <v>160.03977</v>
      </c>
      <c r="K206" s="1" t="s">
        <v>396</v>
      </c>
      <c r="L206" s="1">
        <v>11177511.85953</v>
      </c>
      <c r="M206" s="1">
        <v>9074425.7662138902</v>
      </c>
      <c r="N206" s="1">
        <v>17813938.558959801</v>
      </c>
      <c r="O206" s="1">
        <v>1053677.6798483599</v>
      </c>
      <c r="P206" s="1">
        <v>2032381.59342277</v>
      </c>
      <c r="Q206" s="1">
        <v>4323055.7288862299</v>
      </c>
      <c r="R206" s="1">
        <v>8279467.5461789202</v>
      </c>
      <c r="S206" s="1">
        <v>11430887.1759146</v>
      </c>
    </row>
    <row r="207" spans="1:19" s="1" customFormat="1">
      <c r="A207" s="1">
        <v>857</v>
      </c>
      <c r="B207" s="1" t="s">
        <v>214</v>
      </c>
      <c r="C207" s="1">
        <v>-3.32</v>
      </c>
      <c r="D207" s="1">
        <v>47.1</v>
      </c>
      <c r="E207" s="1" t="s">
        <v>215</v>
      </c>
      <c r="F207" s="14">
        <v>175.06333000000001</v>
      </c>
      <c r="G207" s="15">
        <v>5.7670000000000003</v>
      </c>
      <c r="H207" s="1" t="s">
        <v>216</v>
      </c>
      <c r="I207" s="1">
        <v>175.06274999999999</v>
      </c>
      <c r="J207" s="1">
        <v>174.05547000000001</v>
      </c>
      <c r="K207" s="1" t="s">
        <v>396</v>
      </c>
      <c r="L207" s="1">
        <v>93570463.910126805</v>
      </c>
      <c r="M207" s="1">
        <v>2382741.3172032498</v>
      </c>
      <c r="N207" s="1">
        <v>81569946.651503906</v>
      </c>
      <c r="O207" s="1">
        <v>11004380.1157273</v>
      </c>
      <c r="P207" s="1">
        <v>12387872.6739568</v>
      </c>
      <c r="Q207" s="1">
        <v>16496992.5811512</v>
      </c>
      <c r="R207" s="1">
        <v>47209797.313051999</v>
      </c>
      <c r="S207" s="1">
        <v>305973127.63889003</v>
      </c>
    </row>
    <row r="208" spans="1:19" s="1" customFormat="1">
      <c r="A208" s="1">
        <v>2992</v>
      </c>
      <c r="B208" s="1" t="s">
        <v>706</v>
      </c>
      <c r="C208" s="1">
        <v>-5.8</v>
      </c>
      <c r="D208" s="1">
        <v>14.8</v>
      </c>
      <c r="F208" s="14">
        <v>304.10592000000003</v>
      </c>
      <c r="G208" s="15">
        <v>7.1559999999999997</v>
      </c>
      <c r="H208" s="1" t="s">
        <v>707</v>
      </c>
      <c r="I208" s="1">
        <v>304.10415999999998</v>
      </c>
      <c r="J208" s="1">
        <v>303.09688</v>
      </c>
      <c r="K208" s="1" t="s">
        <v>396</v>
      </c>
      <c r="L208" s="1">
        <v>11743939.3214058</v>
      </c>
      <c r="M208" s="1">
        <v>34204.249887821803</v>
      </c>
      <c r="N208" s="1">
        <v>4287650.8911718903</v>
      </c>
      <c r="O208" s="1">
        <v>48011.884494913502</v>
      </c>
      <c r="P208" s="1">
        <v>5417884.0410275199</v>
      </c>
      <c r="Q208" s="1">
        <v>53118.335433542401</v>
      </c>
      <c r="R208" s="1">
        <v>46797.017185110097</v>
      </c>
      <c r="S208" s="1">
        <v>4109023.7447887799</v>
      </c>
    </row>
    <row r="209" spans="1:19" s="1" customFormat="1">
      <c r="A209" s="1">
        <v>2481</v>
      </c>
      <c r="B209" s="1" t="s">
        <v>708</v>
      </c>
      <c r="C209" s="1">
        <v>2.84</v>
      </c>
      <c r="D209" s="1">
        <v>12.2</v>
      </c>
      <c r="F209" s="14">
        <v>274.13173999999998</v>
      </c>
      <c r="G209" s="15">
        <v>6.1120000000000001</v>
      </c>
      <c r="H209" s="1" t="s">
        <v>709</v>
      </c>
      <c r="I209" s="1">
        <v>274.13252</v>
      </c>
      <c r="J209" s="1">
        <v>273.12524000000002</v>
      </c>
      <c r="K209" s="1" t="s">
        <v>396</v>
      </c>
      <c r="L209" s="1">
        <v>634196.50187407096</v>
      </c>
      <c r="M209" s="1">
        <v>817844.18379692605</v>
      </c>
      <c r="N209" s="1">
        <v>581071.97085428296</v>
      </c>
      <c r="O209" s="1">
        <v>2497232.2483372702</v>
      </c>
      <c r="P209" s="1">
        <v>177436.21011541999</v>
      </c>
      <c r="Q209" s="1">
        <v>67605.434917247607</v>
      </c>
      <c r="R209" s="1">
        <v>232461.549199159</v>
      </c>
      <c r="S209" s="1">
        <v>168275.42856123901</v>
      </c>
    </row>
    <row r="210" spans="1:19" s="1" customFormat="1">
      <c r="A210" s="1">
        <v>1387</v>
      </c>
      <c r="B210" s="1" t="s">
        <v>710</v>
      </c>
      <c r="C210" s="1">
        <v>-0.91</v>
      </c>
      <c r="D210" s="1">
        <v>93.2</v>
      </c>
      <c r="E210" s="1" t="s">
        <v>711</v>
      </c>
      <c r="F210" s="14">
        <v>205.07389000000001</v>
      </c>
      <c r="G210" s="15">
        <v>4.5010000000000003</v>
      </c>
      <c r="H210" s="1" t="s">
        <v>117</v>
      </c>
      <c r="I210" s="1">
        <v>205.07371000000001</v>
      </c>
      <c r="J210" s="1">
        <v>204.06643</v>
      </c>
      <c r="K210" s="1" t="s">
        <v>396</v>
      </c>
      <c r="L210" s="1">
        <v>1952685.0107096799</v>
      </c>
      <c r="M210" s="1">
        <v>1852911.9941044401</v>
      </c>
      <c r="N210" s="1">
        <v>1200025.2909069301</v>
      </c>
      <c r="O210" s="1">
        <v>235130.60794808299</v>
      </c>
      <c r="P210" s="1">
        <v>803327.85600964399</v>
      </c>
      <c r="Q210" s="1">
        <v>1315610.91781596</v>
      </c>
      <c r="R210" s="1">
        <v>1565594.2404362001</v>
      </c>
      <c r="S210" s="1">
        <v>245111.040544736</v>
      </c>
    </row>
    <row r="211" spans="1:19" s="1" customFormat="1">
      <c r="A211" s="5">
        <v>1290</v>
      </c>
      <c r="B211" s="5" t="s">
        <v>222</v>
      </c>
      <c r="C211" s="5">
        <v>-1.59</v>
      </c>
      <c r="D211" s="5">
        <v>90.4</v>
      </c>
      <c r="E211" s="5"/>
      <c r="F211" s="30">
        <v>199.04001</v>
      </c>
      <c r="G211" s="31">
        <v>3.3119999999999998</v>
      </c>
      <c r="H211" s="5" t="s">
        <v>223</v>
      </c>
      <c r="I211" s="5">
        <v>199.03969000000001</v>
      </c>
      <c r="J211" s="5">
        <v>198.03241</v>
      </c>
      <c r="K211" s="5" t="s">
        <v>396</v>
      </c>
      <c r="L211" s="5">
        <v>623686988.68062603</v>
      </c>
      <c r="M211" s="5">
        <v>616699615.90782297</v>
      </c>
      <c r="N211" s="5">
        <v>604629749.75790095</v>
      </c>
      <c r="O211" s="5">
        <v>605463028.27433896</v>
      </c>
      <c r="P211" s="5">
        <v>634071170.71183705</v>
      </c>
      <c r="Q211" s="5">
        <v>666309124.39618301</v>
      </c>
      <c r="R211" s="5">
        <v>654840383.38715994</v>
      </c>
      <c r="S211" s="5">
        <v>642546613.32377994</v>
      </c>
    </row>
    <row r="212" spans="1:19" s="1" customFormat="1">
      <c r="A212" s="1">
        <v>268</v>
      </c>
      <c r="B212" s="1" t="s">
        <v>712</v>
      </c>
      <c r="C212" s="1">
        <v>-6.95</v>
      </c>
      <c r="D212" s="1">
        <v>28.3</v>
      </c>
      <c r="F212" s="14">
        <v>131.09463</v>
      </c>
      <c r="G212" s="15">
        <v>3.726</v>
      </c>
      <c r="H212" s="1" t="s">
        <v>608</v>
      </c>
      <c r="I212" s="1">
        <v>131.09371999999999</v>
      </c>
      <c r="J212" s="1">
        <v>130.08644000000001</v>
      </c>
      <c r="K212" s="1" t="s">
        <v>396</v>
      </c>
      <c r="L212" s="1">
        <v>395086.30025437399</v>
      </c>
      <c r="M212" s="1">
        <v>420582.30997898802</v>
      </c>
      <c r="N212" s="1">
        <v>419562.66430124501</v>
      </c>
      <c r="O212" s="1">
        <v>1074868.91096512</v>
      </c>
      <c r="P212" s="1">
        <v>483006.60679309198</v>
      </c>
      <c r="Q212" s="1">
        <v>434031.513295357</v>
      </c>
      <c r="R212" s="1">
        <v>440602.70668316499</v>
      </c>
      <c r="S212" s="1">
        <v>453185.05969195499</v>
      </c>
    </row>
    <row r="213" spans="1:19" s="1" customFormat="1">
      <c r="A213" s="1">
        <v>247</v>
      </c>
      <c r="B213" s="1" t="s">
        <v>713</v>
      </c>
      <c r="C213" s="1">
        <v>-6.92</v>
      </c>
      <c r="D213" s="1">
        <v>39.9</v>
      </c>
      <c r="E213" s="1" t="s">
        <v>714</v>
      </c>
      <c r="F213" s="14">
        <v>130.02661000000001</v>
      </c>
      <c r="G213" s="15">
        <v>2.7389999999999999</v>
      </c>
      <c r="H213" s="1" t="s">
        <v>612</v>
      </c>
      <c r="I213" s="1">
        <v>130.02571</v>
      </c>
      <c r="J213" s="1">
        <v>129.01843</v>
      </c>
      <c r="K213" s="1" t="s">
        <v>396</v>
      </c>
      <c r="L213" s="1">
        <v>4507487.9086598502</v>
      </c>
      <c r="M213" s="1">
        <v>1722842.3619700701</v>
      </c>
      <c r="N213" s="1">
        <v>1245353.5592401701</v>
      </c>
      <c r="O213" s="1">
        <v>4256859.5182071896</v>
      </c>
      <c r="P213" s="1">
        <v>1419083.11446316</v>
      </c>
      <c r="Q213" s="1">
        <v>1335988.0407688899</v>
      </c>
      <c r="R213" s="1">
        <v>1383123.13234635</v>
      </c>
      <c r="S213" s="1">
        <v>1383354.1394990101</v>
      </c>
    </row>
    <row r="214" spans="1:19" s="1" customFormat="1">
      <c r="A214" s="1">
        <v>285</v>
      </c>
      <c r="B214" s="1" t="s">
        <v>715</v>
      </c>
      <c r="C214" s="1">
        <v>-6.6</v>
      </c>
      <c r="D214" s="1">
        <v>46.3</v>
      </c>
      <c r="E214" s="1" t="s">
        <v>716</v>
      </c>
      <c r="F214" s="14">
        <v>133.03751</v>
      </c>
      <c r="G214" s="15">
        <v>0.78700000000000003</v>
      </c>
      <c r="H214" s="1" t="s">
        <v>717</v>
      </c>
      <c r="I214" s="1">
        <v>133.03663</v>
      </c>
      <c r="J214" s="1">
        <v>132.02934999999999</v>
      </c>
      <c r="K214" s="1" t="s">
        <v>396</v>
      </c>
      <c r="L214" s="1">
        <v>1427226.9565910299</v>
      </c>
      <c r="M214" s="1">
        <v>2428783.0336942999</v>
      </c>
      <c r="N214" s="1">
        <v>1284001.37870911</v>
      </c>
      <c r="O214" s="1">
        <v>5716375.6251762602</v>
      </c>
      <c r="P214" s="1">
        <v>4206835.0191726396</v>
      </c>
      <c r="Q214" s="1">
        <v>1239435.04260331</v>
      </c>
      <c r="R214" s="1">
        <v>2211497.7005682802</v>
      </c>
      <c r="S214" s="1">
        <v>1652226.2917824299</v>
      </c>
    </row>
    <row r="215" spans="1:19" s="1" customFormat="1">
      <c r="A215" s="1">
        <v>1321</v>
      </c>
      <c r="B215" s="1" t="s">
        <v>718</v>
      </c>
      <c r="C215" s="1">
        <v>-5.4</v>
      </c>
      <c r="D215" s="1">
        <v>59</v>
      </c>
      <c r="E215" s="1" t="s">
        <v>719</v>
      </c>
      <c r="F215" s="14">
        <v>200.17762999999999</v>
      </c>
      <c r="G215" s="15">
        <v>7.9329999999999998</v>
      </c>
      <c r="H215" s="1" t="s">
        <v>720</v>
      </c>
      <c r="I215" s="1">
        <v>200.17654999999999</v>
      </c>
      <c r="J215" s="1">
        <v>199.16927000000001</v>
      </c>
      <c r="K215" s="1" t="s">
        <v>396</v>
      </c>
      <c r="L215" s="1">
        <v>12014575.434263101</v>
      </c>
      <c r="M215" s="1">
        <v>11943338.625381401</v>
      </c>
      <c r="N215" s="1">
        <v>11697034.8782607</v>
      </c>
      <c r="O215" s="1">
        <v>11103338.1831895</v>
      </c>
      <c r="P215" s="1">
        <v>3837134.1644720999</v>
      </c>
      <c r="Q215" s="1">
        <v>7587166.9728908502</v>
      </c>
      <c r="R215" s="1">
        <v>8205207.7909590797</v>
      </c>
      <c r="S215" s="1">
        <v>6813005.7385698501</v>
      </c>
    </row>
    <row r="216" spans="1:19" s="1" customFormat="1">
      <c r="A216" s="1">
        <v>1322</v>
      </c>
      <c r="B216" s="1" t="s">
        <v>718</v>
      </c>
      <c r="C216" s="1">
        <v>-3.69</v>
      </c>
      <c r="D216" s="1">
        <v>49.9</v>
      </c>
      <c r="E216" s="1" t="s">
        <v>719</v>
      </c>
      <c r="F216" s="14">
        <v>200.17762999999999</v>
      </c>
      <c r="G216" s="15">
        <v>8.0510000000000002</v>
      </c>
      <c r="H216" s="1" t="s">
        <v>720</v>
      </c>
      <c r="I216" s="1">
        <v>200.17688999999999</v>
      </c>
      <c r="J216" s="1">
        <v>199.16961000000001</v>
      </c>
      <c r="K216" s="1" t="s">
        <v>396</v>
      </c>
      <c r="L216" s="1">
        <v>1909499.9315040801</v>
      </c>
      <c r="M216" s="1">
        <v>6660219.29374809</v>
      </c>
      <c r="N216" s="1">
        <v>1632505.20513409</v>
      </c>
      <c r="O216" s="1">
        <v>8270489.3678695299</v>
      </c>
      <c r="P216" s="1">
        <v>973040.15350792895</v>
      </c>
      <c r="Q216" s="1">
        <v>6901466.2220578799</v>
      </c>
      <c r="R216" s="1">
        <v>1857560.08472303</v>
      </c>
      <c r="S216" s="1">
        <v>1183669.87355982</v>
      </c>
    </row>
    <row r="217" spans="1:19" s="1" customFormat="1">
      <c r="A217" s="1">
        <v>267</v>
      </c>
      <c r="B217" s="1" t="s">
        <v>721</v>
      </c>
      <c r="C217" s="1">
        <v>-6.95</v>
      </c>
      <c r="D217" s="1">
        <v>75.8</v>
      </c>
      <c r="F217" s="14">
        <v>131.09463</v>
      </c>
      <c r="G217" s="15">
        <v>4.5640000000000001</v>
      </c>
      <c r="H217" s="1" t="s">
        <v>608</v>
      </c>
      <c r="I217" s="1">
        <v>131.09371999999999</v>
      </c>
      <c r="J217" s="1">
        <v>130.08644000000001</v>
      </c>
      <c r="K217" s="1" t="s">
        <v>396</v>
      </c>
      <c r="L217" s="1">
        <v>536744.49186169996</v>
      </c>
      <c r="M217" s="1">
        <v>198877.51976800099</v>
      </c>
      <c r="N217" s="1">
        <v>167637.667625745</v>
      </c>
      <c r="O217" s="1">
        <v>1022871.48901476</v>
      </c>
      <c r="P217" s="1">
        <v>179330.17626478901</v>
      </c>
      <c r="Q217" s="1">
        <v>162160.59802760999</v>
      </c>
      <c r="R217" s="1">
        <v>169713.51175371499</v>
      </c>
      <c r="S217" s="1">
        <v>132632.732790857</v>
      </c>
    </row>
    <row r="218" spans="1:19" s="1" customFormat="1">
      <c r="A218" s="1">
        <v>443</v>
      </c>
      <c r="B218" s="1" t="s">
        <v>722</v>
      </c>
      <c r="C218" s="1">
        <v>-5.08</v>
      </c>
      <c r="D218" s="1">
        <v>32.6</v>
      </c>
      <c r="E218" s="1" t="s">
        <v>723</v>
      </c>
      <c r="F218" s="14">
        <v>147.05315999999999</v>
      </c>
      <c r="G218" s="15">
        <v>0.79300000000000004</v>
      </c>
      <c r="H218" s="1" t="s">
        <v>724</v>
      </c>
      <c r="I218" s="1">
        <v>147.05241000000001</v>
      </c>
      <c r="J218" s="1">
        <v>146.04513</v>
      </c>
      <c r="K218" s="1" t="s">
        <v>396</v>
      </c>
      <c r="L218" s="1">
        <v>2791092.4310524799</v>
      </c>
      <c r="M218" s="1">
        <v>3434876.8274304699</v>
      </c>
      <c r="N218" s="1">
        <v>3144513.0211050101</v>
      </c>
      <c r="O218" s="1">
        <v>4731950.5809605001</v>
      </c>
      <c r="P218" s="1">
        <v>16247750.321322201</v>
      </c>
      <c r="Q218" s="1">
        <v>1245676.1838637199</v>
      </c>
      <c r="R218" s="1">
        <v>1053369.7157296599</v>
      </c>
      <c r="S218" s="1">
        <v>1406715.7223225301</v>
      </c>
    </row>
    <row r="219" spans="1:19" s="1" customFormat="1">
      <c r="A219" s="1">
        <v>2566</v>
      </c>
      <c r="B219" s="1" t="s">
        <v>725</v>
      </c>
      <c r="C219" s="1">
        <v>1.25</v>
      </c>
      <c r="D219" s="1">
        <v>97.2</v>
      </c>
      <c r="E219" s="1" t="s">
        <v>726</v>
      </c>
      <c r="F219" s="14">
        <v>280.24023</v>
      </c>
      <c r="G219" s="15">
        <v>13.097</v>
      </c>
      <c r="H219" s="1" t="s">
        <v>727</v>
      </c>
      <c r="I219" s="1">
        <v>280.24058000000002</v>
      </c>
      <c r="J219" s="1">
        <v>279.23329999999999</v>
      </c>
      <c r="K219" s="1" t="s">
        <v>396</v>
      </c>
      <c r="L219" s="1">
        <v>27404299.531904899</v>
      </c>
      <c r="M219" s="1">
        <v>15451084.0002358</v>
      </c>
      <c r="N219" s="1">
        <v>25184413.810130298</v>
      </c>
      <c r="O219" s="1">
        <v>9551051.7497405801</v>
      </c>
      <c r="P219" s="1">
        <v>31470624.531365801</v>
      </c>
      <c r="Q219" s="1">
        <v>29821210.538476199</v>
      </c>
      <c r="R219" s="1">
        <v>26958126.681895599</v>
      </c>
      <c r="S219" s="1">
        <v>34144373.297140799</v>
      </c>
    </row>
    <row r="220" spans="1:19" s="1" customFormat="1">
      <c r="A220" s="1">
        <v>2567</v>
      </c>
      <c r="B220" s="1" t="s">
        <v>725</v>
      </c>
      <c r="C220" s="1">
        <v>1.65</v>
      </c>
      <c r="D220" s="1">
        <v>70.599999999999994</v>
      </c>
      <c r="F220" s="14">
        <v>280.24023</v>
      </c>
      <c r="G220" s="15">
        <v>13.336</v>
      </c>
      <c r="H220" s="1" t="s">
        <v>727</v>
      </c>
      <c r="I220" s="1">
        <v>280.24068999999997</v>
      </c>
      <c r="J220" s="1">
        <v>279.23342000000002</v>
      </c>
      <c r="K220" s="1" t="s">
        <v>396</v>
      </c>
      <c r="L220" s="1">
        <v>950869.31896057201</v>
      </c>
      <c r="M220" s="1">
        <v>1022009.52201159</v>
      </c>
      <c r="N220" s="1">
        <v>1027445.14026792</v>
      </c>
      <c r="O220" s="1">
        <v>687696.13830937305</v>
      </c>
      <c r="P220" s="1">
        <v>1009378.17102738</v>
      </c>
      <c r="Q220" s="1">
        <v>865065.65753034304</v>
      </c>
      <c r="R220" s="1">
        <v>919716.56743611803</v>
      </c>
      <c r="S220" s="1">
        <v>1009096.11278418</v>
      </c>
    </row>
    <row r="221" spans="1:19" s="1" customFormat="1">
      <c r="A221" s="1">
        <v>22</v>
      </c>
      <c r="B221" s="1" t="s">
        <v>728</v>
      </c>
      <c r="C221" s="1">
        <v>-13.03</v>
      </c>
      <c r="D221" s="1">
        <v>98</v>
      </c>
      <c r="E221" s="1" t="s">
        <v>729</v>
      </c>
      <c r="F221" s="14">
        <v>90.031689999999998</v>
      </c>
      <c r="G221" s="15">
        <v>0.88900000000000001</v>
      </c>
      <c r="H221" s="1" t="s">
        <v>730</v>
      </c>
      <c r="I221" s="1">
        <v>90.030519999999996</v>
      </c>
      <c r="J221" s="1">
        <v>89.023240000000001</v>
      </c>
      <c r="K221" s="1" t="s">
        <v>396</v>
      </c>
      <c r="L221" s="1">
        <v>117472307.507561</v>
      </c>
      <c r="M221" s="1">
        <v>62778912.595884599</v>
      </c>
      <c r="N221" s="1">
        <v>35617804.431900203</v>
      </c>
      <c r="O221" s="1">
        <v>103915713.375993</v>
      </c>
      <c r="P221" s="1">
        <v>64849123.177360401</v>
      </c>
      <c r="Q221" s="1">
        <v>55194194.0576085</v>
      </c>
      <c r="R221" s="1">
        <v>122315472.401173</v>
      </c>
      <c r="S221" s="1">
        <v>41046052.312844597</v>
      </c>
    </row>
    <row r="222" spans="1:19" s="1" customFormat="1">
      <c r="A222" s="1">
        <v>23</v>
      </c>
      <c r="B222" s="1" t="s">
        <v>728</v>
      </c>
      <c r="C222" s="1">
        <v>-12.83</v>
      </c>
      <c r="D222" s="1">
        <v>99.1</v>
      </c>
      <c r="E222" s="1" t="s">
        <v>729</v>
      </c>
      <c r="F222" s="14">
        <v>90.031689999999998</v>
      </c>
      <c r="G222" s="15">
        <v>1.296</v>
      </c>
      <c r="H222" s="1" t="s">
        <v>730</v>
      </c>
      <c r="I222" s="1">
        <v>90.030540000000002</v>
      </c>
      <c r="J222" s="1">
        <v>89.023259999999993</v>
      </c>
      <c r="K222" s="1" t="s">
        <v>396</v>
      </c>
      <c r="L222" s="1">
        <v>54068915.744225197</v>
      </c>
      <c r="M222" s="1">
        <v>51943273.474690497</v>
      </c>
      <c r="N222" s="1">
        <v>54443695.216637902</v>
      </c>
      <c r="O222" s="1">
        <v>55696267.6116997</v>
      </c>
      <c r="P222" s="1">
        <v>47227520.190897398</v>
      </c>
      <c r="Q222" s="1">
        <v>42659886.530277804</v>
      </c>
      <c r="R222" s="1">
        <v>54548431.634692498</v>
      </c>
      <c r="S222" s="1">
        <v>42936657.083878197</v>
      </c>
    </row>
    <row r="223" spans="1:19" s="1" customFormat="1">
      <c r="A223" s="1">
        <v>2279</v>
      </c>
      <c r="B223" s="1" t="s">
        <v>731</v>
      </c>
      <c r="C223" s="1">
        <v>1.61</v>
      </c>
      <c r="D223" s="1">
        <v>29.1</v>
      </c>
      <c r="F223" s="14">
        <v>261.12124</v>
      </c>
      <c r="G223" s="15">
        <v>3.948</v>
      </c>
      <c r="H223" s="1" t="s">
        <v>732</v>
      </c>
      <c r="I223" s="1">
        <v>261.12166000000002</v>
      </c>
      <c r="J223" s="1">
        <v>260.11437999999998</v>
      </c>
      <c r="K223" s="1" t="s">
        <v>396</v>
      </c>
      <c r="L223" s="1">
        <v>16762.278276682599</v>
      </c>
      <c r="M223" s="1">
        <v>11041.529438805401</v>
      </c>
      <c r="N223" s="1">
        <v>13199.3944080725</v>
      </c>
      <c r="O223" s="1">
        <v>13901.616428950299</v>
      </c>
      <c r="P223" s="1">
        <v>105105.047819539</v>
      </c>
      <c r="Q223" s="1">
        <v>1218043.4300958901</v>
      </c>
      <c r="R223" s="1">
        <v>670890.630235199</v>
      </c>
      <c r="S223" s="1">
        <v>29040.7231214854</v>
      </c>
    </row>
    <row r="224" spans="1:19" s="1" customFormat="1">
      <c r="A224" s="1">
        <v>687</v>
      </c>
      <c r="B224" s="1" t="s">
        <v>242</v>
      </c>
      <c r="C224" s="1">
        <v>-3.8</v>
      </c>
      <c r="D224" s="1">
        <v>37.1</v>
      </c>
      <c r="E224" s="1" t="s">
        <v>733</v>
      </c>
      <c r="F224" s="14">
        <v>165.07898</v>
      </c>
      <c r="G224" s="15">
        <v>4.5</v>
      </c>
      <c r="H224" s="1" t="s">
        <v>243</v>
      </c>
      <c r="I224" s="1">
        <v>165.07835</v>
      </c>
      <c r="J224" s="1">
        <v>164.07107999999999</v>
      </c>
      <c r="K224" s="1" t="s">
        <v>396</v>
      </c>
      <c r="L224" s="1">
        <v>875163.60737976001</v>
      </c>
      <c r="M224" s="1">
        <v>603837.41963619099</v>
      </c>
      <c r="N224" s="1">
        <v>188401.15393629399</v>
      </c>
      <c r="O224" s="1">
        <v>5745660.3502069097</v>
      </c>
      <c r="P224" s="1">
        <v>265907.59449247201</v>
      </c>
      <c r="Q224" s="1">
        <v>92519.574852555597</v>
      </c>
      <c r="R224" s="1">
        <v>144711.46039967699</v>
      </c>
      <c r="S224" s="1">
        <v>128220.1754568</v>
      </c>
    </row>
    <row r="225" spans="1:19" s="1" customFormat="1">
      <c r="A225" s="1">
        <v>1370</v>
      </c>
      <c r="B225" s="1" t="s">
        <v>734</v>
      </c>
      <c r="C225" s="1">
        <v>-1.22</v>
      </c>
      <c r="D225" s="1">
        <v>95.2</v>
      </c>
      <c r="E225" s="1" t="s">
        <v>735</v>
      </c>
      <c r="F225" s="14">
        <v>204.08987999999999</v>
      </c>
      <c r="G225" s="15">
        <v>3.274</v>
      </c>
      <c r="H225" s="1" t="s">
        <v>736</v>
      </c>
      <c r="I225" s="1">
        <v>204.08963</v>
      </c>
      <c r="J225" s="1">
        <v>203.08234999999999</v>
      </c>
      <c r="K225" s="1" t="s">
        <v>396</v>
      </c>
      <c r="L225" s="1">
        <v>662815.337581211</v>
      </c>
      <c r="M225" s="1">
        <v>921536.29561462905</v>
      </c>
      <c r="N225" s="1">
        <v>853107.467427745</v>
      </c>
      <c r="O225" s="1">
        <v>3950702.42563383</v>
      </c>
      <c r="P225" s="1">
        <v>2619910.6193907098</v>
      </c>
      <c r="Q225" s="1">
        <v>262078.22918495501</v>
      </c>
      <c r="R225" s="1">
        <v>152024.08547314399</v>
      </c>
      <c r="S225" s="1">
        <v>347228.8308772</v>
      </c>
    </row>
    <row r="226" spans="1:19" s="1" customFormat="1">
      <c r="A226" s="1">
        <v>1197</v>
      </c>
      <c r="B226" s="1" t="s">
        <v>737</v>
      </c>
      <c r="C226" s="1">
        <v>-1.78</v>
      </c>
      <c r="D226" s="1">
        <v>34.700000000000003</v>
      </c>
      <c r="E226" s="1" t="s">
        <v>738</v>
      </c>
      <c r="F226" s="14">
        <v>195.08954</v>
      </c>
      <c r="G226" s="15">
        <v>3.4830000000000001</v>
      </c>
      <c r="H226" s="1" t="s">
        <v>739</v>
      </c>
      <c r="I226" s="1">
        <v>195.08920000000001</v>
      </c>
      <c r="J226" s="1">
        <v>194.08192</v>
      </c>
      <c r="K226" s="1" t="s">
        <v>396</v>
      </c>
      <c r="L226" s="1">
        <v>61738492.151794299</v>
      </c>
      <c r="M226" s="1">
        <v>853381.71806612599</v>
      </c>
      <c r="N226" s="1">
        <v>35781126.747044504</v>
      </c>
      <c r="O226" s="1">
        <v>13375774.270737801</v>
      </c>
      <c r="P226" s="1">
        <v>11140812.007074701</v>
      </c>
      <c r="Q226" s="1">
        <v>7874563.7111689197</v>
      </c>
      <c r="R226" s="1">
        <v>7880968.5877600098</v>
      </c>
      <c r="S226" s="1">
        <v>535699.72789647395</v>
      </c>
    </row>
    <row r="227" spans="1:19" s="1" customFormat="1">
      <c r="A227" s="1">
        <v>3708</v>
      </c>
      <c r="B227" s="1" t="s">
        <v>740</v>
      </c>
      <c r="C227" s="1">
        <v>2</v>
      </c>
      <c r="D227" s="1">
        <v>92.8</v>
      </c>
      <c r="F227" s="14">
        <v>354.18074000000001</v>
      </c>
      <c r="G227" s="15">
        <v>9.5570000000000004</v>
      </c>
      <c r="H227" s="1" t="s">
        <v>741</v>
      </c>
      <c r="I227" s="1">
        <v>354.18144999999998</v>
      </c>
      <c r="J227" s="1">
        <v>353.17417</v>
      </c>
      <c r="K227" s="1" t="s">
        <v>396</v>
      </c>
      <c r="L227" s="1">
        <v>92400015.052001193</v>
      </c>
      <c r="M227" s="1">
        <v>86949745.539907902</v>
      </c>
      <c r="N227" s="1">
        <v>90474880.701949</v>
      </c>
      <c r="O227" s="1">
        <v>81997992.027860105</v>
      </c>
      <c r="P227" s="1">
        <v>76952486.786958396</v>
      </c>
      <c r="Q227" s="1">
        <v>85405969.875537202</v>
      </c>
      <c r="R227" s="1">
        <v>93354495.974435493</v>
      </c>
      <c r="S227" s="1">
        <v>91808146.020291701</v>
      </c>
    </row>
    <row r="228" spans="1:19" s="1" customFormat="1">
      <c r="A228" s="1">
        <v>4292</v>
      </c>
      <c r="B228" s="1" t="s">
        <v>742</v>
      </c>
      <c r="C228" s="1">
        <v>2.5299999999999998</v>
      </c>
      <c r="D228" s="1">
        <v>21.8</v>
      </c>
      <c r="F228" s="14">
        <v>425.25423999999998</v>
      </c>
      <c r="G228" s="15">
        <v>8.0180000000000007</v>
      </c>
      <c r="H228" s="1" t="s">
        <v>743</v>
      </c>
      <c r="I228" s="1">
        <v>425.25531999999998</v>
      </c>
      <c r="J228" s="1">
        <v>424.24804</v>
      </c>
      <c r="K228" s="1" t="s">
        <v>396</v>
      </c>
      <c r="L228" s="1">
        <v>81709097.072257996</v>
      </c>
      <c r="M228" s="1">
        <v>75772079.396831602</v>
      </c>
      <c r="N228" s="1">
        <v>75798047.401857093</v>
      </c>
      <c r="O228" s="1">
        <v>72591902.354298294</v>
      </c>
      <c r="P228" s="1">
        <v>72028808.8948825</v>
      </c>
      <c r="Q228" s="1">
        <v>77879625.869698197</v>
      </c>
      <c r="R228" s="1">
        <v>82937310.405619398</v>
      </c>
      <c r="S228" s="1">
        <v>76214631.608842403</v>
      </c>
    </row>
    <row r="229" spans="1:19" s="1" customFormat="1">
      <c r="A229" s="1">
        <v>978</v>
      </c>
      <c r="B229" s="1" t="s">
        <v>744</v>
      </c>
      <c r="C229" s="1">
        <v>-2.4300000000000002</v>
      </c>
      <c r="D229" s="1">
        <v>39.5</v>
      </c>
      <c r="F229" s="14">
        <v>182.07903999999999</v>
      </c>
      <c r="G229" s="15">
        <v>8.2520000000000007</v>
      </c>
      <c r="H229" s="1" t="s">
        <v>745</v>
      </c>
      <c r="I229" s="1">
        <v>182.07859999999999</v>
      </c>
      <c r="J229" s="1">
        <v>181.07131999999999</v>
      </c>
      <c r="K229" s="1" t="s">
        <v>396</v>
      </c>
      <c r="L229" s="1">
        <v>332726.087069234</v>
      </c>
      <c r="M229" s="1">
        <v>304068.00741981401</v>
      </c>
      <c r="N229" s="1">
        <v>812707.50260248897</v>
      </c>
      <c r="O229" s="1">
        <v>350044.33344048302</v>
      </c>
      <c r="P229" s="1">
        <v>438292.60342121398</v>
      </c>
      <c r="Q229" s="1">
        <v>359245.61538260401</v>
      </c>
      <c r="R229" s="1">
        <v>327899.94999036199</v>
      </c>
      <c r="S229" s="1">
        <v>5184969.2992603397</v>
      </c>
    </row>
    <row r="230" spans="1:19" s="1" customFormat="1">
      <c r="A230" s="1">
        <v>1103</v>
      </c>
      <c r="B230" s="1" t="s">
        <v>746</v>
      </c>
      <c r="C230" s="1">
        <v>-1.91</v>
      </c>
      <c r="D230" s="1">
        <v>31.9</v>
      </c>
      <c r="E230" s="1" t="s">
        <v>747</v>
      </c>
      <c r="F230" s="14">
        <v>189.07898</v>
      </c>
      <c r="G230" s="15">
        <v>5.4080000000000004</v>
      </c>
      <c r="H230" s="1" t="s">
        <v>748</v>
      </c>
      <c r="I230" s="1">
        <v>189.07862</v>
      </c>
      <c r="J230" s="1">
        <v>188.07133999999999</v>
      </c>
      <c r="K230" s="1" t="s">
        <v>396</v>
      </c>
      <c r="L230" s="1">
        <v>2063259.6788246001</v>
      </c>
      <c r="M230" s="1">
        <v>185458.72960922</v>
      </c>
      <c r="N230" s="1">
        <v>333249.84281474602</v>
      </c>
      <c r="O230" s="1">
        <v>69208.574679094294</v>
      </c>
      <c r="P230" s="1">
        <v>894140.23319408298</v>
      </c>
      <c r="Q230" s="1">
        <v>1411978.7731246899</v>
      </c>
      <c r="R230" s="1">
        <v>4413870.0254626004</v>
      </c>
      <c r="S230" s="1">
        <v>1153579.9631165301</v>
      </c>
    </row>
    <row r="231" spans="1:19" s="1" customFormat="1">
      <c r="A231" s="1">
        <v>1104</v>
      </c>
      <c r="B231" s="1" t="s">
        <v>746</v>
      </c>
      <c r="C231" s="1">
        <v>-1.86</v>
      </c>
      <c r="D231" s="1">
        <v>26.7</v>
      </c>
      <c r="F231" s="14">
        <v>189.07898</v>
      </c>
      <c r="G231" s="15">
        <v>5.0759999999999996</v>
      </c>
      <c r="H231" s="1" t="s">
        <v>748</v>
      </c>
      <c r="I231" s="1">
        <v>189.07863</v>
      </c>
      <c r="J231" s="1">
        <v>188.07135</v>
      </c>
      <c r="K231" s="1" t="s">
        <v>396</v>
      </c>
      <c r="L231" s="1">
        <v>842731.41260948102</v>
      </c>
      <c r="M231" s="1">
        <v>1168719.75991096</v>
      </c>
      <c r="N231" s="1">
        <v>1249931.27484784</v>
      </c>
      <c r="O231" s="1">
        <v>1031215.5410279901</v>
      </c>
      <c r="P231" s="1">
        <v>1207842.54940106</v>
      </c>
      <c r="Q231" s="1">
        <v>1008186.52361249</v>
      </c>
      <c r="R231" s="1">
        <v>1140448.6474179099</v>
      </c>
      <c r="S231" s="1">
        <v>1264564.29867719</v>
      </c>
    </row>
    <row r="232" spans="1:19" s="1" customFormat="1">
      <c r="A232" s="1">
        <v>2</v>
      </c>
      <c r="B232" s="1" t="s">
        <v>749</v>
      </c>
      <c r="C232" s="1">
        <v>-16.38</v>
      </c>
      <c r="D232" s="1">
        <v>79.900000000000006</v>
      </c>
      <c r="F232" s="14">
        <v>74.036779999999993</v>
      </c>
      <c r="G232" s="15">
        <v>1.5469999999999999</v>
      </c>
      <c r="H232" s="1" t="s">
        <v>750</v>
      </c>
      <c r="I232" s="1">
        <v>74.035570000000007</v>
      </c>
      <c r="J232" s="1">
        <v>73.028289999999998</v>
      </c>
      <c r="K232" s="1" t="s">
        <v>396</v>
      </c>
      <c r="L232" s="1">
        <v>674898.48938587494</v>
      </c>
      <c r="M232" s="1">
        <v>565753.05084485898</v>
      </c>
      <c r="N232" s="1">
        <v>167109.447875179</v>
      </c>
      <c r="O232" s="1">
        <v>8108537.0702580502</v>
      </c>
      <c r="P232" s="1">
        <v>559622.93057054002</v>
      </c>
      <c r="Q232" s="1">
        <v>73266.372409586795</v>
      </c>
      <c r="R232" s="1">
        <v>289097.60221721401</v>
      </c>
      <c r="S232" s="1">
        <v>153509.09389004999</v>
      </c>
    </row>
    <row r="233" spans="1:19" s="1" customFormat="1">
      <c r="A233" s="1">
        <v>154</v>
      </c>
      <c r="B233" s="1" t="s">
        <v>265</v>
      </c>
      <c r="C233" s="1">
        <v>-8.3699999999999992</v>
      </c>
      <c r="D233" s="1">
        <v>93.4</v>
      </c>
      <c r="E233" s="1" t="s">
        <v>751</v>
      </c>
      <c r="F233" s="14">
        <v>118.02661000000001</v>
      </c>
      <c r="G233" s="15">
        <v>1.0009999999999999</v>
      </c>
      <c r="H233" s="1" t="s">
        <v>248</v>
      </c>
      <c r="I233" s="1">
        <v>118.02562</v>
      </c>
      <c r="J233" s="1">
        <v>117.01833999999999</v>
      </c>
      <c r="K233" s="1" t="s">
        <v>396</v>
      </c>
      <c r="L233" s="1">
        <v>2848562.0582489702</v>
      </c>
      <c r="M233" s="1">
        <v>4138198.4645476001</v>
      </c>
      <c r="N233" s="1">
        <v>3067516.1227296102</v>
      </c>
      <c r="O233" s="1">
        <v>40570076.863735802</v>
      </c>
      <c r="P233" s="1">
        <v>3042062.8387521398</v>
      </c>
      <c r="Q233" s="1">
        <v>2345238.7459314102</v>
      </c>
      <c r="R233" s="1">
        <v>2378751.32199748</v>
      </c>
      <c r="S233" s="1">
        <v>3015313.78154126</v>
      </c>
    </row>
    <row r="234" spans="1:19" s="1" customFormat="1">
      <c r="A234" s="1">
        <v>155</v>
      </c>
      <c r="B234" s="1" t="s">
        <v>265</v>
      </c>
      <c r="C234" s="1">
        <v>-8.27</v>
      </c>
      <c r="D234" s="1">
        <v>90.7</v>
      </c>
      <c r="E234" s="1" t="s">
        <v>751</v>
      </c>
      <c r="F234" s="14">
        <v>118.02661000000001</v>
      </c>
      <c r="G234" s="15">
        <v>1.335</v>
      </c>
      <c r="H234" s="1" t="s">
        <v>248</v>
      </c>
      <c r="I234" s="1">
        <v>118.02563000000001</v>
      </c>
      <c r="J234" s="1">
        <v>117.01836</v>
      </c>
      <c r="K234" s="1" t="s">
        <v>396</v>
      </c>
      <c r="L234" s="1">
        <v>1197171.6845259501</v>
      </c>
      <c r="M234" s="1">
        <v>1041240.2184537</v>
      </c>
      <c r="N234" s="1">
        <v>566570.49416100699</v>
      </c>
      <c r="O234" s="1">
        <v>12784527.077800499</v>
      </c>
      <c r="P234" s="1">
        <v>870661.79454752698</v>
      </c>
      <c r="Q234" s="1">
        <v>369326.05184141599</v>
      </c>
      <c r="R234" s="1">
        <v>437595.29825348803</v>
      </c>
      <c r="S234" s="1">
        <v>479224.56408861699</v>
      </c>
    </row>
    <row r="235" spans="1:19" s="1" customFormat="1">
      <c r="A235" s="1">
        <v>275</v>
      </c>
      <c r="B235" s="1" t="s">
        <v>752</v>
      </c>
      <c r="C235" s="1">
        <v>-6.7</v>
      </c>
      <c r="D235" s="1">
        <v>98.1</v>
      </c>
      <c r="F235" s="14">
        <v>132.04226</v>
      </c>
      <c r="G235" s="15">
        <v>2.89</v>
      </c>
      <c r="H235" s="1" t="s">
        <v>195</v>
      </c>
      <c r="I235" s="1">
        <v>132.04137</v>
      </c>
      <c r="J235" s="1">
        <v>131.0341</v>
      </c>
      <c r="K235" s="1" t="s">
        <v>396</v>
      </c>
      <c r="L235" s="1">
        <v>2510091.7660099198</v>
      </c>
      <c r="M235" s="1">
        <v>1718655.1800613301</v>
      </c>
      <c r="N235" s="1">
        <v>2217987.5024672402</v>
      </c>
      <c r="O235" s="1">
        <v>10722294.7669682</v>
      </c>
      <c r="P235" s="1">
        <v>1062257.5045386199</v>
      </c>
      <c r="Q235" s="1">
        <v>1172303.1286011999</v>
      </c>
      <c r="R235" s="1">
        <v>980871.79071834194</v>
      </c>
      <c r="S235" s="1">
        <v>1182541.1859101199</v>
      </c>
    </row>
    <row r="236" spans="1:19" s="1" customFormat="1">
      <c r="A236" s="1">
        <v>470</v>
      </c>
      <c r="B236" s="1" t="s">
        <v>753</v>
      </c>
      <c r="C236" s="1">
        <v>-5.35</v>
      </c>
      <c r="D236" s="1">
        <v>32.299999999999997</v>
      </c>
      <c r="F236" s="14">
        <v>148.07355999999999</v>
      </c>
      <c r="G236" s="15">
        <v>2.4510000000000001</v>
      </c>
      <c r="H236" s="1" t="s">
        <v>754</v>
      </c>
      <c r="I236" s="1">
        <v>148.07276999999999</v>
      </c>
      <c r="J236" s="1">
        <v>147.06549000000001</v>
      </c>
      <c r="K236" s="1" t="s">
        <v>396</v>
      </c>
      <c r="L236" s="1">
        <v>1994197.8222505001</v>
      </c>
      <c r="M236" s="1">
        <v>839998.81945353502</v>
      </c>
      <c r="N236" s="1">
        <v>495630.77637803898</v>
      </c>
      <c r="O236" s="1">
        <v>19548246.5774321</v>
      </c>
      <c r="P236" s="1">
        <v>998157.95333194395</v>
      </c>
      <c r="Q236" s="1">
        <v>477322.01739731699</v>
      </c>
      <c r="R236" s="1">
        <v>396141.12776906899</v>
      </c>
      <c r="S236" s="1">
        <v>1421197.6665887299</v>
      </c>
    </row>
    <row r="237" spans="1:19" s="1" customFormat="1">
      <c r="A237" s="1">
        <v>1657</v>
      </c>
      <c r="B237" s="1" t="s">
        <v>755</v>
      </c>
      <c r="C237" s="1">
        <v>0.03</v>
      </c>
      <c r="D237" s="1">
        <v>38.200000000000003</v>
      </c>
      <c r="F237" s="14">
        <v>222.08921000000001</v>
      </c>
      <c r="G237" s="15">
        <v>7.6989999999999998</v>
      </c>
      <c r="H237" s="1" t="s">
        <v>756</v>
      </c>
      <c r="I237" s="1">
        <v>222.08922000000001</v>
      </c>
      <c r="J237" s="1">
        <v>221.08194</v>
      </c>
      <c r="K237" s="1" t="s">
        <v>396</v>
      </c>
      <c r="L237" s="1">
        <v>5425129.3209923198</v>
      </c>
      <c r="M237" s="1">
        <v>5493254.1137026101</v>
      </c>
      <c r="N237" s="1">
        <v>3172904.0107287299</v>
      </c>
      <c r="O237" s="1">
        <v>7756847.8712119898</v>
      </c>
      <c r="P237" s="1">
        <v>6173264.1710852897</v>
      </c>
      <c r="Q237" s="1">
        <v>2752816.8342303201</v>
      </c>
      <c r="R237" s="1">
        <v>4127795.2836400699</v>
      </c>
      <c r="S237" s="1">
        <v>2584939.7282196698</v>
      </c>
    </row>
    <row r="238" spans="1:19" s="1" customFormat="1">
      <c r="A238" s="1">
        <v>3854</v>
      </c>
      <c r="B238" s="1" t="s">
        <v>757</v>
      </c>
      <c r="C238" s="1">
        <v>1.41</v>
      </c>
      <c r="D238" s="1">
        <v>47.7</v>
      </c>
      <c r="F238" s="14">
        <v>368.25626999999997</v>
      </c>
      <c r="G238" s="15">
        <v>9.609</v>
      </c>
      <c r="H238" s="1" t="s">
        <v>758</v>
      </c>
      <c r="I238" s="1">
        <v>368.25679000000002</v>
      </c>
      <c r="J238" s="1">
        <v>367.24952000000002</v>
      </c>
      <c r="K238" s="1" t="s">
        <v>396</v>
      </c>
      <c r="L238" s="1">
        <v>2386295.1899966998</v>
      </c>
      <c r="M238" s="1">
        <v>471693.428227278</v>
      </c>
      <c r="N238" s="1">
        <v>2248317.3475047098</v>
      </c>
      <c r="O238" s="1">
        <v>271402.40222877602</v>
      </c>
      <c r="P238" s="1">
        <v>530299.79794246505</v>
      </c>
      <c r="Q238" s="1">
        <v>301782.94906085101</v>
      </c>
      <c r="R238" s="1">
        <v>95330.753465749993</v>
      </c>
      <c r="S238" s="1">
        <v>15214112.6803587</v>
      </c>
    </row>
    <row r="239" spans="1:19" s="1" customFormat="1">
      <c r="A239" s="1">
        <v>1759</v>
      </c>
      <c r="B239" s="1" t="s">
        <v>759</v>
      </c>
      <c r="C239" s="1">
        <v>-0.27</v>
      </c>
      <c r="D239" s="1">
        <v>89.9</v>
      </c>
      <c r="E239" s="1" t="s">
        <v>760</v>
      </c>
      <c r="F239" s="14">
        <v>228.20893000000001</v>
      </c>
      <c r="G239" s="15">
        <v>12.605</v>
      </c>
      <c r="H239" s="1" t="s">
        <v>761</v>
      </c>
      <c r="I239" s="1">
        <v>228.20886999999999</v>
      </c>
      <c r="J239" s="1">
        <v>227.20159000000001</v>
      </c>
      <c r="K239" s="1" t="s">
        <v>396</v>
      </c>
      <c r="L239" s="1">
        <v>1725851.9159172899</v>
      </c>
      <c r="M239" s="1">
        <v>2007845.1630997099</v>
      </c>
      <c r="N239" s="1">
        <v>2134648.7468159501</v>
      </c>
      <c r="O239" s="1">
        <v>1452290.25871027</v>
      </c>
      <c r="P239" s="1">
        <v>1407796.02401793</v>
      </c>
      <c r="Q239" s="1">
        <v>1067703.1757900601</v>
      </c>
      <c r="R239" s="1">
        <v>1459986.7257482701</v>
      </c>
      <c r="S239" s="1">
        <v>1642909.6496659</v>
      </c>
    </row>
    <row r="240" spans="1:19" s="1" customFormat="1">
      <c r="A240" s="1">
        <v>262</v>
      </c>
      <c r="B240" s="1" t="s">
        <v>762</v>
      </c>
      <c r="C240" s="1">
        <v>-7.23</v>
      </c>
      <c r="D240" s="1">
        <v>38.9</v>
      </c>
      <c r="F240" s="14">
        <v>131.05824000000001</v>
      </c>
      <c r="G240" s="15">
        <v>1.5169999999999999</v>
      </c>
      <c r="H240" s="1" t="s">
        <v>763</v>
      </c>
      <c r="I240" s="1">
        <v>131.05728999999999</v>
      </c>
      <c r="J240" s="1">
        <v>130.05001999999999</v>
      </c>
      <c r="K240" s="1" t="s">
        <v>396</v>
      </c>
      <c r="L240" s="1">
        <v>528968.89014311496</v>
      </c>
      <c r="M240" s="1">
        <v>571535.16782143898</v>
      </c>
      <c r="N240" s="1">
        <v>551575.14801660599</v>
      </c>
      <c r="O240" s="1">
        <v>2232825.5891404399</v>
      </c>
      <c r="P240" s="1">
        <v>381485.09869633202</v>
      </c>
      <c r="Q240" s="1">
        <v>334534.591773575</v>
      </c>
      <c r="R240" s="1">
        <v>294259.02131426003</v>
      </c>
      <c r="S240" s="1">
        <v>423778.77152138797</v>
      </c>
    </row>
    <row r="241" spans="1:19" s="1" customFormat="1">
      <c r="A241" s="1">
        <v>263</v>
      </c>
      <c r="B241" s="1" t="s">
        <v>762</v>
      </c>
      <c r="C241" s="1">
        <v>-7.12</v>
      </c>
      <c r="D241" s="1">
        <v>31.2</v>
      </c>
      <c r="F241" s="14">
        <v>131.05824000000001</v>
      </c>
      <c r="G241" s="15">
        <v>1.33</v>
      </c>
      <c r="H241" s="1" t="s">
        <v>763</v>
      </c>
      <c r="I241" s="1">
        <v>131.05731</v>
      </c>
      <c r="J241" s="1">
        <v>130.05002999999999</v>
      </c>
      <c r="K241" s="1" t="s">
        <v>396</v>
      </c>
      <c r="L241" s="1">
        <v>528968.89014311496</v>
      </c>
      <c r="M241" s="1">
        <v>571535.16782143898</v>
      </c>
      <c r="N241" s="1">
        <v>551575.14801660599</v>
      </c>
      <c r="O241" s="1">
        <v>785647.30344361404</v>
      </c>
      <c r="P241" s="1">
        <v>381485.09869633202</v>
      </c>
      <c r="Q241" s="1">
        <v>113083.502456199</v>
      </c>
      <c r="R241" s="1">
        <v>143308.958505121</v>
      </c>
      <c r="S241" s="1">
        <v>423778.77152138797</v>
      </c>
    </row>
    <row r="242" spans="1:19" s="1" customFormat="1">
      <c r="A242" s="1">
        <v>913</v>
      </c>
      <c r="B242" s="1" t="s">
        <v>764</v>
      </c>
      <c r="C242" s="1">
        <v>-2.68</v>
      </c>
      <c r="D242" s="1">
        <v>95.8</v>
      </c>
      <c r="E242" s="1" t="s">
        <v>765</v>
      </c>
      <c r="F242" s="14">
        <v>179.05824000000001</v>
      </c>
      <c r="G242" s="15">
        <v>5.28</v>
      </c>
      <c r="H242" s="1" t="s">
        <v>766</v>
      </c>
      <c r="I242" s="1">
        <v>179.05776</v>
      </c>
      <c r="J242" s="1">
        <v>178.05049</v>
      </c>
      <c r="K242" s="1" t="s">
        <v>396</v>
      </c>
      <c r="L242" s="1">
        <v>40264761.555524603</v>
      </c>
      <c r="M242" s="1">
        <v>1197279.7049447801</v>
      </c>
      <c r="N242" s="1">
        <v>24291063.963621698</v>
      </c>
      <c r="O242" s="1">
        <v>27894713.306261599</v>
      </c>
      <c r="P242" s="1">
        <v>781735.06673641503</v>
      </c>
      <c r="Q242" s="1">
        <v>453144.81343259697</v>
      </c>
      <c r="R242" s="1">
        <v>1097729.5454495701</v>
      </c>
      <c r="S242" s="1">
        <v>1259854.3628577001</v>
      </c>
    </row>
    <row r="243" spans="1:19" s="1" customFormat="1">
      <c r="A243" s="1">
        <v>839</v>
      </c>
      <c r="B243" s="1" t="s">
        <v>767</v>
      </c>
      <c r="C243" s="1">
        <v>-3</v>
      </c>
      <c r="D243" s="1">
        <v>56</v>
      </c>
      <c r="F243" s="14">
        <v>173.10518999999999</v>
      </c>
      <c r="G243" s="15">
        <v>4.5659999999999998</v>
      </c>
      <c r="H243" s="1" t="s">
        <v>768</v>
      </c>
      <c r="I243" s="1">
        <v>173.10467</v>
      </c>
      <c r="J243" s="1">
        <v>172.09739999999999</v>
      </c>
      <c r="K243" s="1" t="s">
        <v>396</v>
      </c>
      <c r="L243" s="1">
        <v>2509227.73879789</v>
      </c>
      <c r="M243" s="1">
        <v>331735.270396279</v>
      </c>
      <c r="N243" s="1">
        <v>281081.40848359902</v>
      </c>
      <c r="O243" s="1">
        <v>10709729.378097599</v>
      </c>
      <c r="P243" s="1">
        <v>661863.48244445794</v>
      </c>
      <c r="Q243" s="1">
        <v>170684.36287064699</v>
      </c>
      <c r="R243" s="1">
        <v>317770.06520308502</v>
      </c>
      <c r="S243" s="1">
        <v>207245.49633090201</v>
      </c>
    </row>
    <row r="244" spans="1:19" s="1" customFormat="1">
      <c r="A244" s="1">
        <v>840</v>
      </c>
      <c r="B244" s="1" t="s">
        <v>767</v>
      </c>
      <c r="C244" s="1">
        <v>-2.83</v>
      </c>
      <c r="D244" s="1">
        <v>48.9</v>
      </c>
      <c r="F244" s="14">
        <v>173.10518999999999</v>
      </c>
      <c r="G244" s="15">
        <v>4.2309999999999999</v>
      </c>
      <c r="H244" s="1" t="s">
        <v>768</v>
      </c>
      <c r="I244" s="1">
        <v>173.10470000000001</v>
      </c>
      <c r="J244" s="1">
        <v>172.09743</v>
      </c>
      <c r="K244" s="1" t="s">
        <v>396</v>
      </c>
      <c r="L244" s="1">
        <v>77801.093854214298</v>
      </c>
      <c r="M244" s="1">
        <v>44494.657392599001</v>
      </c>
      <c r="N244" s="1">
        <v>23972.415148670701</v>
      </c>
      <c r="O244" s="1">
        <v>2137700.3327212599</v>
      </c>
      <c r="P244" s="1">
        <v>46686.245038054803</v>
      </c>
      <c r="Q244" s="1">
        <v>37597.270204373497</v>
      </c>
      <c r="R244" s="1">
        <v>44576.569633785897</v>
      </c>
      <c r="S244" s="1">
        <v>73295.750143869096</v>
      </c>
    </row>
    <row r="245" spans="1:19" s="1" customFormat="1">
      <c r="A245" s="1">
        <v>841</v>
      </c>
      <c r="B245" s="1" t="s">
        <v>767</v>
      </c>
      <c r="C245" s="1">
        <v>-2.74</v>
      </c>
      <c r="D245" s="1">
        <v>56.7</v>
      </c>
      <c r="F245" s="14">
        <v>173.10518999999999</v>
      </c>
      <c r="G245" s="15">
        <v>4.4089999999999998</v>
      </c>
      <c r="H245" s="1" t="s">
        <v>768</v>
      </c>
      <c r="I245" s="1">
        <v>173.10471999999999</v>
      </c>
      <c r="J245" s="1">
        <v>172.09744000000001</v>
      </c>
      <c r="K245" s="1" t="s">
        <v>396</v>
      </c>
      <c r="L245" s="1">
        <v>1263022.16445853</v>
      </c>
      <c r="M245" s="1">
        <v>492594.23750715499</v>
      </c>
      <c r="N245" s="1">
        <v>243460.278682462</v>
      </c>
      <c r="O245" s="1">
        <v>7563081.1964027798</v>
      </c>
      <c r="P245" s="1">
        <v>287681.42557470099</v>
      </c>
      <c r="Q245" s="1">
        <v>102126.333158585</v>
      </c>
      <c r="R245" s="1">
        <v>174016.352752162</v>
      </c>
      <c r="S245" s="1">
        <v>169580.921480038</v>
      </c>
    </row>
    <row r="246" spans="1:19" s="1" customFormat="1">
      <c r="A246" s="1">
        <v>603</v>
      </c>
      <c r="B246" s="1" t="s">
        <v>769</v>
      </c>
      <c r="C246" s="1">
        <v>-4.1500000000000004</v>
      </c>
      <c r="D246" s="1">
        <v>60.8</v>
      </c>
      <c r="F246" s="14">
        <v>159.08954</v>
      </c>
      <c r="G246" s="15">
        <v>2.8069999999999999</v>
      </c>
      <c r="H246" s="1" t="s">
        <v>770</v>
      </c>
      <c r="I246" s="1">
        <v>159.08887999999999</v>
      </c>
      <c r="J246" s="1">
        <v>158.08161000000001</v>
      </c>
      <c r="K246" s="1" t="s">
        <v>396</v>
      </c>
      <c r="L246" s="1">
        <v>6092610.7066487502</v>
      </c>
      <c r="M246" s="1">
        <v>1065901.59487045</v>
      </c>
      <c r="N246" s="1">
        <v>1166013.4914242299</v>
      </c>
      <c r="O246" s="1">
        <v>35212252.216155902</v>
      </c>
      <c r="P246" s="1">
        <v>566613.34267991001</v>
      </c>
      <c r="Q246" s="1">
        <v>502212.69485934399</v>
      </c>
      <c r="R246" s="1">
        <v>560310.62981938</v>
      </c>
      <c r="S246" s="1">
        <v>574258.51996851701</v>
      </c>
    </row>
    <row r="247" spans="1:19" s="1" customFormat="1">
      <c r="A247" s="1">
        <v>142</v>
      </c>
      <c r="B247" s="1" t="s">
        <v>771</v>
      </c>
      <c r="C247" s="1">
        <v>-9.39</v>
      </c>
      <c r="D247" s="1">
        <v>77</v>
      </c>
      <c r="F247" s="14">
        <v>117.04259</v>
      </c>
      <c r="G247" s="15">
        <v>8.6910000000000007</v>
      </c>
      <c r="H247" s="1" t="s">
        <v>772</v>
      </c>
      <c r="I247" s="1">
        <v>117.04149</v>
      </c>
      <c r="J247" s="1">
        <v>116.03422</v>
      </c>
      <c r="K247" s="1" t="s">
        <v>396</v>
      </c>
      <c r="L247" s="1">
        <v>2590148.2792377998</v>
      </c>
      <c r="M247" s="1">
        <v>738478.05874056404</v>
      </c>
      <c r="N247" s="1">
        <v>789974.10394140705</v>
      </c>
      <c r="O247" s="1">
        <v>731555.17476541002</v>
      </c>
      <c r="P247" s="1">
        <v>818706.16514533304</v>
      </c>
      <c r="Q247" s="1">
        <v>734555.86925332504</v>
      </c>
      <c r="R247" s="1">
        <v>666242.29159745795</v>
      </c>
      <c r="S247" s="1">
        <v>3134905.8636031901</v>
      </c>
    </row>
    <row r="248" spans="1:19" s="1" customFormat="1">
      <c r="A248" s="1">
        <v>1670</v>
      </c>
      <c r="B248" s="1" t="s">
        <v>773</v>
      </c>
      <c r="C248" s="1">
        <v>0.01</v>
      </c>
      <c r="D248" s="1">
        <v>82.6</v>
      </c>
      <c r="F248" s="14">
        <v>223.08446000000001</v>
      </c>
      <c r="G248" s="15">
        <v>3.5379999999999998</v>
      </c>
      <c r="H248" s="1" t="s">
        <v>774</v>
      </c>
      <c r="I248" s="1">
        <v>223.08446000000001</v>
      </c>
      <c r="J248" s="1">
        <v>222.07718</v>
      </c>
      <c r="K248" s="1" t="s">
        <v>396</v>
      </c>
      <c r="L248" s="1">
        <v>548651.63421272801</v>
      </c>
      <c r="M248" s="1">
        <v>546885.86624833301</v>
      </c>
      <c r="N248" s="1">
        <v>525313.99960278498</v>
      </c>
      <c r="O248" s="1">
        <v>4647073.3875161503</v>
      </c>
      <c r="P248" s="1">
        <v>265443.09010773699</v>
      </c>
      <c r="Q248" s="1">
        <v>132687.77337280501</v>
      </c>
      <c r="R248" s="1">
        <v>214126.72229678501</v>
      </c>
      <c r="S248" s="1">
        <v>190860.915474437</v>
      </c>
    </row>
    <row r="249" spans="1:19" s="1" customFormat="1">
      <c r="A249" s="1">
        <v>3073</v>
      </c>
      <c r="B249" s="1" t="s">
        <v>775</v>
      </c>
      <c r="C249" s="1">
        <v>1.94</v>
      </c>
      <c r="D249" s="1">
        <v>12.2</v>
      </c>
      <c r="F249" s="14">
        <v>309.10597999999999</v>
      </c>
      <c r="G249" s="15">
        <v>0.874</v>
      </c>
      <c r="H249" s="1" t="s">
        <v>776</v>
      </c>
      <c r="I249" s="1">
        <v>309.10658000000001</v>
      </c>
      <c r="J249" s="1">
        <v>308.09930000000003</v>
      </c>
      <c r="K249" s="1" t="s">
        <v>396</v>
      </c>
      <c r="L249" s="1">
        <v>367680.08160252799</v>
      </c>
      <c r="M249" s="1">
        <v>608456.17771182198</v>
      </c>
      <c r="N249" s="1">
        <v>53357.629146445302</v>
      </c>
      <c r="O249" s="1">
        <v>5082002.6043541804</v>
      </c>
      <c r="P249" s="1">
        <v>74879.423956478597</v>
      </c>
      <c r="Q249" s="1">
        <v>169503.20694467501</v>
      </c>
      <c r="R249" s="1">
        <v>58084.793912399597</v>
      </c>
      <c r="S249" s="1">
        <v>37733.079146071599</v>
      </c>
    </row>
    <row r="250" spans="1:19" s="1" customFormat="1">
      <c r="A250" s="1">
        <v>1421</v>
      </c>
      <c r="B250" s="1" t="s">
        <v>777</v>
      </c>
      <c r="C250" s="1">
        <v>-0.77</v>
      </c>
      <c r="D250" s="1">
        <v>28</v>
      </c>
      <c r="F250" s="14">
        <v>207.08954</v>
      </c>
      <c r="G250" s="15">
        <v>4.7439999999999998</v>
      </c>
      <c r="H250" s="1" t="s">
        <v>778</v>
      </c>
      <c r="I250" s="1">
        <v>207.08938000000001</v>
      </c>
      <c r="J250" s="1">
        <v>206.08211</v>
      </c>
      <c r="K250" s="1" t="s">
        <v>396</v>
      </c>
      <c r="L250" s="1">
        <v>269109.89665186999</v>
      </c>
      <c r="M250" s="1">
        <v>373708.556088952</v>
      </c>
      <c r="N250" s="1">
        <v>121208.86526875501</v>
      </c>
      <c r="O250" s="1">
        <v>3702380.4308264102</v>
      </c>
      <c r="P250" s="1">
        <v>818186.06239439105</v>
      </c>
      <c r="Q250" s="1">
        <v>47326.9577479902</v>
      </c>
      <c r="R250" s="1">
        <v>147167.908008948</v>
      </c>
      <c r="S250" s="1">
        <v>135523.39040870799</v>
      </c>
    </row>
    <row r="251" spans="1:19" s="1" customFormat="1">
      <c r="A251" s="1">
        <v>1424</v>
      </c>
      <c r="B251" s="1" t="s">
        <v>777</v>
      </c>
      <c r="C251" s="1">
        <v>-0.61</v>
      </c>
      <c r="D251" s="1">
        <v>26.3</v>
      </c>
      <c r="F251" s="14">
        <v>207.08954</v>
      </c>
      <c r="G251" s="15">
        <v>4.99</v>
      </c>
      <c r="H251" s="1" t="s">
        <v>778</v>
      </c>
      <c r="I251" s="1">
        <v>207.08941999999999</v>
      </c>
      <c r="J251" s="1">
        <v>206.08214000000001</v>
      </c>
      <c r="K251" s="1" t="s">
        <v>396</v>
      </c>
      <c r="L251" s="1">
        <v>1668182.74537067</v>
      </c>
      <c r="M251" s="1">
        <v>213626.75199384699</v>
      </c>
      <c r="N251" s="1">
        <v>304291.46293135203</v>
      </c>
      <c r="O251" s="1">
        <v>1223547.16286431</v>
      </c>
      <c r="P251" s="1">
        <v>2963731.7038406599</v>
      </c>
      <c r="Q251" s="1">
        <v>157417.532073954</v>
      </c>
      <c r="R251" s="1">
        <v>180964.25817462301</v>
      </c>
      <c r="S251" s="1">
        <v>155457.37102223499</v>
      </c>
    </row>
    <row r="252" spans="1:19" s="1" customFormat="1">
      <c r="A252" s="1">
        <v>2036</v>
      </c>
      <c r="B252" s="1" t="s">
        <v>779</v>
      </c>
      <c r="C252" s="1">
        <v>1.24</v>
      </c>
      <c r="D252" s="1">
        <v>59</v>
      </c>
      <c r="F252" s="14">
        <v>246.10043999999999</v>
      </c>
      <c r="G252" s="15">
        <v>5.1029999999999998</v>
      </c>
      <c r="H252" s="1" t="s">
        <v>780</v>
      </c>
      <c r="I252" s="1">
        <v>246.10075000000001</v>
      </c>
      <c r="J252" s="1">
        <v>245.09347</v>
      </c>
      <c r="K252" s="1" t="s">
        <v>396</v>
      </c>
      <c r="L252" s="1">
        <v>9399922.4755699299</v>
      </c>
      <c r="M252" s="1">
        <v>2502716.5045133699</v>
      </c>
      <c r="N252" s="1">
        <v>2003570.3896191299</v>
      </c>
      <c r="O252" s="1">
        <v>26850757.128331602</v>
      </c>
      <c r="P252" s="1">
        <v>2125160.45234831</v>
      </c>
      <c r="Q252" s="1">
        <v>744227.97900899197</v>
      </c>
      <c r="R252" s="1">
        <v>1905695.9627246801</v>
      </c>
      <c r="S252" s="1">
        <v>655166.72992508195</v>
      </c>
    </row>
    <row r="253" spans="1:19" s="1" customFormat="1">
      <c r="A253" s="1">
        <v>915</v>
      </c>
      <c r="B253" s="1" t="s">
        <v>781</v>
      </c>
      <c r="C253" s="1">
        <v>-2.84</v>
      </c>
      <c r="D253" s="1">
        <v>82</v>
      </c>
      <c r="F253" s="14">
        <v>179.09463</v>
      </c>
      <c r="G253" s="15">
        <v>4.7119999999999997</v>
      </c>
      <c r="H253" s="1" t="s">
        <v>782</v>
      </c>
      <c r="I253" s="1">
        <v>179.09412</v>
      </c>
      <c r="J253" s="1">
        <v>178.08684</v>
      </c>
      <c r="K253" s="1" t="s">
        <v>396</v>
      </c>
      <c r="L253" s="1">
        <v>13429241.856438201</v>
      </c>
      <c r="M253" s="1">
        <v>7562347.4564637505</v>
      </c>
      <c r="N253" s="1">
        <v>36369727.366040498</v>
      </c>
      <c r="O253" s="1">
        <v>15176703.9698625</v>
      </c>
      <c r="P253" s="1">
        <v>11773564.7342765</v>
      </c>
      <c r="Q253" s="1">
        <v>7982134.8056178903</v>
      </c>
      <c r="R253" s="1">
        <v>14839615.504095901</v>
      </c>
      <c r="S253" s="1">
        <v>17006200.284818899</v>
      </c>
    </row>
    <row r="254" spans="1:19" s="1" customFormat="1">
      <c r="A254" s="1">
        <v>602</v>
      </c>
      <c r="B254" s="1" t="s">
        <v>783</v>
      </c>
      <c r="C254" s="1">
        <v>-4.17</v>
      </c>
      <c r="D254" s="1">
        <v>42.5</v>
      </c>
      <c r="F254" s="14">
        <v>159.08954</v>
      </c>
      <c r="G254" s="15">
        <v>3.54</v>
      </c>
      <c r="H254" s="1" t="s">
        <v>770</v>
      </c>
      <c r="I254" s="1">
        <v>159.08887999999999</v>
      </c>
      <c r="J254" s="1">
        <v>158.08160000000001</v>
      </c>
      <c r="K254" s="1" t="s">
        <v>396</v>
      </c>
      <c r="L254" s="1">
        <v>893906.06946407701</v>
      </c>
      <c r="M254" s="1">
        <v>712515.13607666804</v>
      </c>
      <c r="N254" s="1">
        <v>638435.95932422101</v>
      </c>
      <c r="O254" s="1">
        <v>2692939.5698891701</v>
      </c>
      <c r="P254" s="1">
        <v>568879.35111769801</v>
      </c>
      <c r="Q254" s="1">
        <v>375558.54845990002</v>
      </c>
      <c r="R254" s="1">
        <v>378284.97116397897</v>
      </c>
      <c r="S254" s="1">
        <v>701379.42180858296</v>
      </c>
    </row>
    <row r="255" spans="1:19" s="1" customFormat="1">
      <c r="A255" s="1">
        <v>188</v>
      </c>
      <c r="B255" s="1" t="s">
        <v>294</v>
      </c>
      <c r="C255" s="1">
        <v>-7.46</v>
      </c>
      <c r="D255" s="1">
        <v>40.6</v>
      </c>
      <c r="F255" s="14">
        <v>123.03203000000001</v>
      </c>
      <c r="G255" s="15">
        <v>0.94299999999999995</v>
      </c>
      <c r="H255" s="1" t="s">
        <v>296</v>
      </c>
      <c r="I255" s="1">
        <v>123.03111</v>
      </c>
      <c r="J255" s="1">
        <v>122.02383</v>
      </c>
      <c r="K255" s="1" t="s">
        <v>396</v>
      </c>
      <c r="L255" s="1">
        <v>1933100.88371398</v>
      </c>
      <c r="M255" s="1">
        <v>1329930.7926503499</v>
      </c>
      <c r="N255" s="1">
        <v>1921664.9025503499</v>
      </c>
      <c r="O255" s="1">
        <v>3231433.8448482398</v>
      </c>
      <c r="P255" s="1">
        <v>2779538.6621011398</v>
      </c>
      <c r="Q255" s="1">
        <v>2745635.4466353599</v>
      </c>
      <c r="R255" s="1">
        <v>1610369.9278212599</v>
      </c>
      <c r="S255" s="1">
        <v>2576534.20388882</v>
      </c>
    </row>
    <row r="256" spans="1:19" s="1" customFormat="1">
      <c r="A256" s="1">
        <v>269</v>
      </c>
      <c r="B256" s="1" t="s">
        <v>784</v>
      </c>
      <c r="C256" s="1">
        <v>-6.85</v>
      </c>
      <c r="D256" s="1">
        <v>79.7</v>
      </c>
      <c r="F256" s="14">
        <v>131.09463</v>
      </c>
      <c r="G256" s="15">
        <v>1.36</v>
      </c>
      <c r="H256" s="1" t="s">
        <v>608</v>
      </c>
      <c r="I256" s="1">
        <v>131.09372999999999</v>
      </c>
      <c r="J256" s="1">
        <v>130.08645000000001</v>
      </c>
      <c r="K256" s="1" t="s">
        <v>396</v>
      </c>
      <c r="L256" s="1">
        <v>606364.19122204697</v>
      </c>
      <c r="M256" s="1">
        <v>516065.87209041702</v>
      </c>
      <c r="N256" s="1">
        <v>644370.19122337899</v>
      </c>
      <c r="O256" s="1">
        <v>1220620.10186495</v>
      </c>
      <c r="P256" s="1">
        <v>671203.58435764001</v>
      </c>
      <c r="Q256" s="1">
        <v>902239.37625568302</v>
      </c>
      <c r="R256" s="1">
        <v>762445.61821558001</v>
      </c>
      <c r="S256" s="1">
        <v>463347.03720640001</v>
      </c>
    </row>
    <row r="257" spans="1:19" s="1" customFormat="1">
      <c r="A257" s="1">
        <v>145</v>
      </c>
      <c r="B257" s="1" t="s">
        <v>785</v>
      </c>
      <c r="C257" s="1">
        <v>-8.09</v>
      </c>
      <c r="D257" s="1">
        <v>87.8</v>
      </c>
      <c r="F257" s="14">
        <v>117.07898</v>
      </c>
      <c r="G257" s="15">
        <v>3.1120000000000001</v>
      </c>
      <c r="H257" s="1" t="s">
        <v>157</v>
      </c>
      <c r="I257" s="1">
        <v>117.07803</v>
      </c>
      <c r="J257" s="1">
        <v>116.07076000000001</v>
      </c>
      <c r="K257" s="1" t="s">
        <v>396</v>
      </c>
      <c r="L257" s="1">
        <v>328831.53610677802</v>
      </c>
      <c r="M257" s="1">
        <v>1326725.50960223</v>
      </c>
      <c r="N257" s="1">
        <v>267163.628343558</v>
      </c>
      <c r="O257" s="1">
        <v>1411166.9976962199</v>
      </c>
      <c r="P257" s="1">
        <v>330738.67624141899</v>
      </c>
      <c r="Q257" s="1">
        <v>260480.71825442501</v>
      </c>
      <c r="R257" s="1">
        <v>288051.33716944599</v>
      </c>
      <c r="S257" s="1">
        <v>272407.97906962899</v>
      </c>
    </row>
    <row r="258" spans="1:19" s="1" customFormat="1">
      <c r="A258" s="1">
        <v>2598</v>
      </c>
      <c r="B258" s="1" t="s">
        <v>786</v>
      </c>
      <c r="C258" s="1">
        <v>1.1499999999999999</v>
      </c>
      <c r="D258" s="1">
        <v>96.9</v>
      </c>
      <c r="F258" s="14">
        <v>282.25587999999999</v>
      </c>
      <c r="G258" s="15">
        <v>13.93</v>
      </c>
      <c r="H258" s="1" t="s">
        <v>787</v>
      </c>
      <c r="I258" s="1">
        <v>282.25619999999998</v>
      </c>
      <c r="J258" s="1">
        <v>281.24892999999997</v>
      </c>
      <c r="K258" s="1" t="s">
        <v>396</v>
      </c>
      <c r="L258" s="1">
        <v>18410950.2830748</v>
      </c>
      <c r="M258" s="1">
        <v>21946181.105407398</v>
      </c>
      <c r="N258" s="1">
        <v>30546069.703916602</v>
      </c>
      <c r="O258" s="1">
        <v>13547846.8861665</v>
      </c>
      <c r="P258" s="1">
        <v>30132394.654415902</v>
      </c>
      <c r="Q258" s="1">
        <v>16955147.841163799</v>
      </c>
      <c r="R258" s="1">
        <v>16062555.964489199</v>
      </c>
      <c r="S258" s="1">
        <v>24024378.3002658</v>
      </c>
    </row>
    <row r="259" spans="1:19" s="1" customFormat="1">
      <c r="A259" s="1">
        <v>2599</v>
      </c>
      <c r="B259" s="1" t="s">
        <v>786</v>
      </c>
      <c r="C259" s="1">
        <v>1.42</v>
      </c>
      <c r="D259" s="1">
        <v>97</v>
      </c>
      <c r="F259" s="14">
        <v>282.25587999999999</v>
      </c>
      <c r="G259" s="15">
        <v>14.071</v>
      </c>
      <c r="H259" s="1" t="s">
        <v>787</v>
      </c>
      <c r="I259" s="1">
        <v>282.25628</v>
      </c>
      <c r="J259" s="1">
        <v>281.24900000000002</v>
      </c>
      <c r="K259" s="1" t="s">
        <v>396</v>
      </c>
      <c r="L259" s="1">
        <v>3559843.2876460399</v>
      </c>
      <c r="M259" s="1">
        <v>3685430.8240016298</v>
      </c>
      <c r="N259" s="1">
        <v>3589145.1829854101</v>
      </c>
      <c r="O259" s="1">
        <v>3050039.6767530399</v>
      </c>
      <c r="P259" s="1">
        <v>8800747.1142762601</v>
      </c>
      <c r="Q259" s="1">
        <v>3573184.2634064401</v>
      </c>
      <c r="R259" s="1">
        <v>3425799.0167412101</v>
      </c>
      <c r="S259" s="1">
        <v>4092440.3588586198</v>
      </c>
    </row>
    <row r="260" spans="1:19" s="1" customFormat="1">
      <c r="A260" s="1">
        <v>2695</v>
      </c>
      <c r="B260" s="1" t="s">
        <v>788</v>
      </c>
      <c r="C260" s="1">
        <v>16.18</v>
      </c>
      <c r="D260" s="1">
        <v>31.5</v>
      </c>
      <c r="F260" s="14">
        <v>288.05937</v>
      </c>
      <c r="G260" s="15">
        <v>5.665</v>
      </c>
      <c r="H260" s="1" t="s">
        <v>789</v>
      </c>
      <c r="I260" s="1">
        <v>288.06403</v>
      </c>
      <c r="J260" s="1">
        <v>287.05675000000002</v>
      </c>
      <c r="K260" s="1" t="s">
        <v>396</v>
      </c>
      <c r="L260" s="1">
        <v>992761.34599741804</v>
      </c>
      <c r="M260" s="1">
        <v>49393.122728533999</v>
      </c>
      <c r="N260" s="1">
        <v>565082.62206822506</v>
      </c>
      <c r="O260" s="1">
        <v>1107892.5339007</v>
      </c>
      <c r="P260" s="1">
        <v>511820.49292383902</v>
      </c>
      <c r="Q260" s="1">
        <v>855632.11104156205</v>
      </c>
      <c r="R260" s="1">
        <v>1892983.30269852</v>
      </c>
      <c r="S260" s="1">
        <v>1148278.0698699099</v>
      </c>
    </row>
    <row r="261" spans="1:19" s="1" customFormat="1">
      <c r="A261" s="1">
        <v>2183</v>
      </c>
      <c r="B261" s="1" t="s">
        <v>790</v>
      </c>
      <c r="C261" s="1">
        <v>0.99</v>
      </c>
      <c r="D261" s="1">
        <v>97.4</v>
      </c>
      <c r="E261" s="1" t="s">
        <v>791</v>
      </c>
      <c r="F261" s="14">
        <v>256.24023</v>
      </c>
      <c r="G261" s="15">
        <v>13.733000000000001</v>
      </c>
      <c r="H261" s="1" t="s">
        <v>197</v>
      </c>
      <c r="I261" s="1">
        <v>256.24047999999999</v>
      </c>
      <c r="J261" s="1">
        <v>255.23321000000001</v>
      </c>
      <c r="K261" s="1" t="s">
        <v>396</v>
      </c>
      <c r="L261" s="1">
        <v>27815956.108998999</v>
      </c>
      <c r="M261" s="1">
        <v>24170789.913698401</v>
      </c>
      <c r="N261" s="1">
        <v>29268298.100373801</v>
      </c>
      <c r="O261" s="1">
        <v>26712375.6622665</v>
      </c>
      <c r="P261" s="1">
        <v>21431458.733520798</v>
      </c>
      <c r="Q261" s="1">
        <v>21496249.739881501</v>
      </c>
      <c r="R261" s="1">
        <v>22281527.9498563</v>
      </c>
      <c r="S261" s="1">
        <v>24903864.8312441</v>
      </c>
    </row>
    <row r="262" spans="1:19" s="1" customFormat="1">
      <c r="A262" s="1">
        <v>2154</v>
      </c>
      <c r="B262" s="1" t="s">
        <v>792</v>
      </c>
      <c r="C262" s="1">
        <v>1.22</v>
      </c>
      <c r="D262" s="1">
        <v>94.4</v>
      </c>
      <c r="E262" s="1" t="s">
        <v>793</v>
      </c>
      <c r="F262" s="14">
        <v>254.22458</v>
      </c>
      <c r="G262" s="15">
        <v>12.939</v>
      </c>
      <c r="H262" s="1" t="s">
        <v>794</v>
      </c>
      <c r="I262" s="1">
        <v>254.22488999999999</v>
      </c>
      <c r="J262" s="1">
        <v>253.21761000000001</v>
      </c>
      <c r="K262" s="1" t="s">
        <v>396</v>
      </c>
      <c r="L262" s="1">
        <v>1892133.07769082</v>
      </c>
      <c r="M262" s="1">
        <v>3710848.8404500699</v>
      </c>
      <c r="N262" s="1">
        <v>2171525.8424292398</v>
      </c>
      <c r="O262" s="1">
        <v>1200530.5393616101</v>
      </c>
      <c r="P262" s="1">
        <v>1300842.0717412001</v>
      </c>
      <c r="Q262" s="1">
        <v>866984.86780380702</v>
      </c>
      <c r="R262" s="1">
        <v>2818314.6791926902</v>
      </c>
      <c r="S262" s="1">
        <v>1794179.5413633599</v>
      </c>
    </row>
    <row r="263" spans="1:19" s="1" customFormat="1">
      <c r="A263" s="1">
        <v>2155</v>
      </c>
      <c r="B263" s="1" t="s">
        <v>792</v>
      </c>
      <c r="C263" s="1">
        <v>1.36</v>
      </c>
      <c r="D263" s="1">
        <v>97</v>
      </c>
      <c r="E263" s="1" t="s">
        <v>793</v>
      </c>
      <c r="F263" s="14">
        <v>254.22458</v>
      </c>
      <c r="G263" s="15">
        <v>12.835000000000001</v>
      </c>
      <c r="H263" s="1" t="s">
        <v>794</v>
      </c>
      <c r="I263" s="1">
        <v>254.22493</v>
      </c>
      <c r="J263" s="1">
        <v>253.21764999999999</v>
      </c>
      <c r="K263" s="1" t="s">
        <v>396</v>
      </c>
      <c r="L263" s="1">
        <v>2405020.7338796798</v>
      </c>
      <c r="M263" s="1">
        <v>2101256.7848384399</v>
      </c>
      <c r="N263" s="1">
        <v>3055849.9716281602</v>
      </c>
      <c r="O263" s="1">
        <v>1370520.69446501</v>
      </c>
      <c r="P263" s="1">
        <v>4331450.6089528603</v>
      </c>
      <c r="Q263" s="1">
        <v>3856791.5422693398</v>
      </c>
      <c r="R263" s="1">
        <v>3171834.4080328299</v>
      </c>
      <c r="S263" s="1">
        <v>3138422.92196027</v>
      </c>
    </row>
    <row r="264" spans="1:19" s="1" customFormat="1">
      <c r="A264" s="1">
        <v>1620</v>
      </c>
      <c r="B264" s="1" t="s">
        <v>795</v>
      </c>
      <c r="C264" s="1">
        <v>-0.18</v>
      </c>
      <c r="D264" s="1">
        <v>49.6</v>
      </c>
      <c r="E264" s="1" t="s">
        <v>796</v>
      </c>
      <c r="F264" s="14">
        <v>219.11067</v>
      </c>
      <c r="G264" s="15">
        <v>2.8879999999999999</v>
      </c>
      <c r="H264" s="1" t="s">
        <v>797</v>
      </c>
      <c r="I264" s="1">
        <v>219.11062999999999</v>
      </c>
      <c r="J264" s="1">
        <v>218.10336000000001</v>
      </c>
      <c r="K264" s="1" t="s">
        <v>396</v>
      </c>
      <c r="L264" s="1">
        <v>4460561.9420957798</v>
      </c>
      <c r="M264" s="1">
        <v>955765.59265304997</v>
      </c>
      <c r="N264" s="1">
        <v>590220.79679462302</v>
      </c>
      <c r="O264" s="1">
        <v>18406962.557860799</v>
      </c>
      <c r="P264" s="1">
        <v>1324379.15207852</v>
      </c>
      <c r="Q264" s="1">
        <v>367876.09414663701</v>
      </c>
      <c r="R264" s="1">
        <v>191175.32981272199</v>
      </c>
      <c r="S264" s="1">
        <v>642983.95574316999</v>
      </c>
    </row>
    <row r="265" spans="1:19" s="1" customFormat="1">
      <c r="A265" s="1">
        <v>1984</v>
      </c>
      <c r="B265" s="1" t="s">
        <v>798</v>
      </c>
      <c r="C265" s="1">
        <v>0.71</v>
      </c>
      <c r="D265" s="1">
        <v>92.9</v>
      </c>
      <c r="E265" s="1" t="s">
        <v>799</v>
      </c>
      <c r="F265" s="14">
        <v>242.22458</v>
      </c>
      <c r="G265" s="15">
        <v>13.167999999999999</v>
      </c>
      <c r="H265" s="1" t="s">
        <v>800</v>
      </c>
      <c r="I265" s="1">
        <v>242.22475</v>
      </c>
      <c r="J265" s="1">
        <v>241.21747999999999</v>
      </c>
      <c r="K265" s="1" t="s">
        <v>396</v>
      </c>
      <c r="L265" s="1">
        <v>644837.34149066103</v>
      </c>
      <c r="M265" s="1">
        <v>685958.02679384197</v>
      </c>
      <c r="N265" s="1">
        <v>563009.22118886001</v>
      </c>
      <c r="O265" s="1">
        <v>435458.94601965899</v>
      </c>
      <c r="P265" s="1">
        <v>564603.78618392302</v>
      </c>
      <c r="Q265" s="1">
        <v>298294.24942555901</v>
      </c>
      <c r="R265" s="1">
        <v>468120.31371954398</v>
      </c>
      <c r="S265" s="1">
        <v>571818.35348406201</v>
      </c>
    </row>
    <row r="266" spans="1:19" s="1" customFormat="1">
      <c r="A266" s="1">
        <v>40</v>
      </c>
      <c r="B266" s="1" t="s">
        <v>318</v>
      </c>
      <c r="C266" s="1">
        <v>-12.73</v>
      </c>
      <c r="D266" s="1">
        <v>98</v>
      </c>
      <c r="E266" s="1" t="s">
        <v>801</v>
      </c>
      <c r="F266" s="14">
        <v>94.04186</v>
      </c>
      <c r="G266" s="15">
        <v>4.0789999999999997</v>
      </c>
      <c r="H266" s="1" t="s">
        <v>319</v>
      </c>
      <c r="I266" s="1">
        <v>94.040670000000006</v>
      </c>
      <c r="J266" s="1">
        <v>93.033389999999997</v>
      </c>
      <c r="K266" s="1" t="s">
        <v>396</v>
      </c>
      <c r="L266" s="1">
        <v>3344505.5472264499</v>
      </c>
      <c r="M266" s="1">
        <v>102476.669354925</v>
      </c>
      <c r="N266" s="1">
        <v>864768.53990927897</v>
      </c>
      <c r="O266" s="1">
        <v>337101.353029861</v>
      </c>
      <c r="P266" s="1">
        <v>832870.04804623197</v>
      </c>
      <c r="Q266" s="1">
        <v>462594.47094505897</v>
      </c>
      <c r="R266" s="1">
        <v>689983.05586083303</v>
      </c>
      <c r="S266" s="1">
        <v>394097.57345946401</v>
      </c>
    </row>
    <row r="267" spans="1:19" s="1" customFormat="1">
      <c r="A267" s="1">
        <v>42</v>
      </c>
      <c r="B267" s="1" t="s">
        <v>318</v>
      </c>
      <c r="C267" s="1">
        <v>-12.17</v>
      </c>
      <c r="D267" s="1">
        <v>98.9</v>
      </c>
      <c r="E267" s="1" t="s">
        <v>801</v>
      </c>
      <c r="F267" s="14">
        <v>94.04186</v>
      </c>
      <c r="G267" s="15">
        <v>3.9430000000000001</v>
      </c>
      <c r="H267" s="1" t="s">
        <v>319</v>
      </c>
      <c r="I267" s="1">
        <v>94.040719999999993</v>
      </c>
      <c r="J267" s="1">
        <v>93.033439999999999</v>
      </c>
      <c r="K267" s="1" t="s">
        <v>396</v>
      </c>
      <c r="L267" s="1">
        <v>2636289.49050844</v>
      </c>
      <c r="M267" s="1">
        <v>317850.93309389398</v>
      </c>
      <c r="N267" s="1">
        <v>1047367.77208326</v>
      </c>
      <c r="O267" s="1">
        <v>745028.46132660902</v>
      </c>
      <c r="P267" s="1">
        <v>2523268.8682369702</v>
      </c>
      <c r="Q267" s="1">
        <v>667982.05486109899</v>
      </c>
      <c r="R267" s="1">
        <v>840951.61574488401</v>
      </c>
      <c r="S267" s="1">
        <v>684000.06018049596</v>
      </c>
    </row>
    <row r="268" spans="1:19" s="1" customFormat="1">
      <c r="A268" s="1">
        <v>330</v>
      </c>
      <c r="B268" s="1" t="s">
        <v>802</v>
      </c>
      <c r="C268" s="1">
        <v>-6.41</v>
      </c>
      <c r="D268" s="1">
        <v>62.3</v>
      </c>
      <c r="F268" s="14">
        <v>136.05242999999999</v>
      </c>
      <c r="G268" s="15">
        <v>5.7640000000000002</v>
      </c>
      <c r="H268" s="1" t="s">
        <v>310</v>
      </c>
      <c r="I268" s="1">
        <v>136.05155999999999</v>
      </c>
      <c r="J268" s="1">
        <v>135.04427999999999</v>
      </c>
      <c r="K268" s="1" t="s">
        <v>396</v>
      </c>
      <c r="L268" s="1">
        <v>64266560.342807598</v>
      </c>
      <c r="M268" s="1">
        <v>6696005.7982075596</v>
      </c>
      <c r="N268" s="1">
        <v>51465812.9419218</v>
      </c>
      <c r="O268" s="1">
        <v>6157094.6884109098</v>
      </c>
      <c r="P268" s="1">
        <v>11672334.1716296</v>
      </c>
      <c r="Q268" s="1">
        <v>12124429.254339401</v>
      </c>
      <c r="R268" s="1">
        <v>38229878.208292902</v>
      </c>
      <c r="S268" s="1">
        <v>5568659.5716244997</v>
      </c>
    </row>
    <row r="269" spans="1:19" s="1" customFormat="1">
      <c r="A269" s="1">
        <v>333</v>
      </c>
      <c r="B269" s="1" t="s">
        <v>802</v>
      </c>
      <c r="C269" s="1">
        <v>-5.4</v>
      </c>
      <c r="D269" s="1">
        <v>69.599999999999994</v>
      </c>
      <c r="F269" s="14">
        <v>136.05242999999999</v>
      </c>
      <c r="G269" s="15">
        <v>6.1219999999999999</v>
      </c>
      <c r="H269" s="1" t="s">
        <v>310</v>
      </c>
      <c r="I269" s="1">
        <v>136.05169000000001</v>
      </c>
      <c r="J269" s="1">
        <v>135.04442</v>
      </c>
      <c r="K269" s="1" t="s">
        <v>396</v>
      </c>
      <c r="L269" s="1">
        <v>30571590.7943023</v>
      </c>
      <c r="M269" s="1">
        <v>27082923.620886501</v>
      </c>
      <c r="N269" s="1">
        <v>30001728.552672699</v>
      </c>
      <c r="O269" s="1">
        <v>26257060.101557501</v>
      </c>
      <c r="P269" s="1">
        <v>28649018.9663991</v>
      </c>
      <c r="Q269" s="1">
        <v>29238752.530235399</v>
      </c>
      <c r="R269" s="1">
        <v>30371611.520719402</v>
      </c>
      <c r="S269" s="1">
        <v>29848385.3538022</v>
      </c>
    </row>
    <row r="270" spans="1:19" s="1" customFormat="1">
      <c r="A270" s="1">
        <v>2111</v>
      </c>
      <c r="B270" s="1" t="s">
        <v>803</v>
      </c>
      <c r="C270" s="1">
        <v>1.39</v>
      </c>
      <c r="D270" s="1">
        <v>24.7</v>
      </c>
      <c r="F270" s="14">
        <v>251.07937000000001</v>
      </c>
      <c r="G270" s="15">
        <v>3.887</v>
      </c>
      <c r="H270" s="1" t="s">
        <v>804</v>
      </c>
      <c r="I270" s="1">
        <v>251.07972000000001</v>
      </c>
      <c r="J270" s="1">
        <v>250.07244</v>
      </c>
      <c r="K270" s="1" t="s">
        <v>396</v>
      </c>
      <c r="L270" s="1">
        <v>259049.97592346999</v>
      </c>
      <c r="M270" s="1">
        <v>911304.72920709394</v>
      </c>
      <c r="N270" s="1">
        <v>1092550.4511088</v>
      </c>
      <c r="O270" s="1">
        <v>577486.29823703005</v>
      </c>
      <c r="P270" s="1">
        <v>601527.39707496797</v>
      </c>
      <c r="Q270" s="1">
        <v>455179.47685708298</v>
      </c>
      <c r="R270" s="1">
        <v>705696.47919529502</v>
      </c>
      <c r="S270" s="1">
        <v>397352.82468156802</v>
      </c>
    </row>
    <row r="271" spans="1:19" s="1" customFormat="1">
      <c r="A271" s="1">
        <v>1172</v>
      </c>
      <c r="B271" s="1" t="s">
        <v>805</v>
      </c>
      <c r="C271" s="1">
        <v>-1.34</v>
      </c>
      <c r="D271" s="1">
        <v>63.4</v>
      </c>
      <c r="E271" s="1" t="s">
        <v>806</v>
      </c>
      <c r="F271" s="14">
        <v>193.07389000000001</v>
      </c>
      <c r="G271" s="15">
        <v>4.4669999999999996</v>
      </c>
      <c r="H271" s="1" t="s">
        <v>496</v>
      </c>
      <c r="I271" s="1">
        <v>193.07364000000001</v>
      </c>
      <c r="J271" s="1">
        <v>192.06636</v>
      </c>
      <c r="K271" s="1" t="s">
        <v>396</v>
      </c>
      <c r="L271" s="1">
        <v>838877.907904814</v>
      </c>
      <c r="M271" s="1">
        <v>88265.2881977332</v>
      </c>
      <c r="N271" s="1">
        <v>241415.58009892199</v>
      </c>
      <c r="O271" s="1">
        <v>190515.87779478199</v>
      </c>
      <c r="P271" s="1">
        <v>5377857.6377297696</v>
      </c>
      <c r="Q271" s="1">
        <v>78161.109765248097</v>
      </c>
      <c r="R271" s="1">
        <v>748730.641450578</v>
      </c>
      <c r="S271" s="1">
        <v>212505.75902533199</v>
      </c>
    </row>
    <row r="272" spans="1:19" s="1" customFormat="1">
      <c r="A272" s="1">
        <v>57</v>
      </c>
      <c r="B272" s="1" t="s">
        <v>323</v>
      </c>
      <c r="C272" s="1">
        <v>0.72</v>
      </c>
      <c r="D272" s="1">
        <v>93.4</v>
      </c>
      <c r="F272" s="14">
        <v>97.976889999999997</v>
      </c>
      <c r="G272" s="15">
        <v>0.76600000000000001</v>
      </c>
      <c r="H272" s="1" t="s">
        <v>324</v>
      </c>
      <c r="I272" s="1">
        <v>97.976969999999994</v>
      </c>
      <c r="J272" s="1">
        <v>96.96969</v>
      </c>
      <c r="K272" s="1" t="s">
        <v>396</v>
      </c>
      <c r="L272" s="1">
        <v>358950.46404979803</v>
      </c>
      <c r="M272" s="1">
        <v>458407.10571862198</v>
      </c>
      <c r="N272" s="1">
        <v>637200.21057524695</v>
      </c>
      <c r="O272" s="1">
        <v>238571.94624811001</v>
      </c>
      <c r="P272" s="1">
        <v>46835.015465366901</v>
      </c>
      <c r="Q272" s="1">
        <v>96119.131809977698</v>
      </c>
      <c r="R272" s="1">
        <v>309400.23952925298</v>
      </c>
      <c r="S272" s="1">
        <v>393047.45993434702</v>
      </c>
    </row>
    <row r="273" spans="1:19" s="1" customFormat="1">
      <c r="A273" s="1">
        <v>719</v>
      </c>
      <c r="B273" s="1" t="s">
        <v>807</v>
      </c>
      <c r="C273" s="1">
        <v>-3.74</v>
      </c>
      <c r="D273" s="1">
        <v>81.599999999999994</v>
      </c>
      <c r="F273" s="14">
        <v>166.02661000000001</v>
      </c>
      <c r="G273" s="15">
        <v>4.1269999999999998</v>
      </c>
      <c r="H273" s="1" t="s">
        <v>808</v>
      </c>
      <c r="I273" s="1">
        <v>166.02599000000001</v>
      </c>
      <c r="J273" s="1">
        <v>165.01871</v>
      </c>
      <c r="K273" s="1" t="s">
        <v>396</v>
      </c>
      <c r="L273" s="1">
        <v>56191435.431100599</v>
      </c>
      <c r="M273" s="1">
        <v>55298860.988342799</v>
      </c>
      <c r="N273" s="1">
        <v>54922383.1186276</v>
      </c>
      <c r="O273" s="1">
        <v>36740924.782889597</v>
      </c>
      <c r="P273" s="1">
        <v>53392781.805972598</v>
      </c>
      <c r="Q273" s="1">
        <v>55573833.833178997</v>
      </c>
      <c r="R273" s="1">
        <v>59581617.866999403</v>
      </c>
      <c r="S273" s="1">
        <v>42752463.139490299</v>
      </c>
    </row>
    <row r="274" spans="1:19" s="1" customFormat="1">
      <c r="A274" s="1">
        <v>2872</v>
      </c>
      <c r="B274" s="1" t="s">
        <v>809</v>
      </c>
      <c r="C274" s="1">
        <v>2</v>
      </c>
      <c r="D274" s="1">
        <v>12.4</v>
      </c>
      <c r="F274" s="14">
        <v>298.10525000000001</v>
      </c>
      <c r="G274" s="15">
        <v>5.0439999999999996</v>
      </c>
      <c r="H274" s="1" t="s">
        <v>810</v>
      </c>
      <c r="I274" s="1">
        <v>298.10584999999998</v>
      </c>
      <c r="J274" s="1">
        <v>297.09857</v>
      </c>
      <c r="K274" s="1" t="s">
        <v>396</v>
      </c>
      <c r="L274" s="1">
        <v>15499.513094706301</v>
      </c>
      <c r="M274" s="1">
        <v>26343.4247491395</v>
      </c>
      <c r="N274" s="1">
        <v>16742.2121476584</v>
      </c>
      <c r="O274" s="1">
        <v>1466402.6232777999</v>
      </c>
      <c r="P274" s="1">
        <v>16201.0461359151</v>
      </c>
      <c r="Q274" s="1">
        <v>15717.8016471062</v>
      </c>
      <c r="R274" s="1">
        <v>15979.1815071129</v>
      </c>
      <c r="S274" s="1">
        <v>14646.9543704887</v>
      </c>
    </row>
    <row r="275" spans="1:19" s="1" customFormat="1">
      <c r="A275" s="1">
        <v>187</v>
      </c>
      <c r="B275" s="1" t="s">
        <v>330</v>
      </c>
      <c r="C275" s="1">
        <v>-7.85</v>
      </c>
      <c r="D275" s="1">
        <v>88.1</v>
      </c>
      <c r="E275" s="1" t="s">
        <v>331</v>
      </c>
      <c r="F275" s="14">
        <v>123.03203000000001</v>
      </c>
      <c r="G275" s="15">
        <v>1.296</v>
      </c>
      <c r="H275" s="1" t="s">
        <v>296</v>
      </c>
      <c r="I275" s="1">
        <v>123.03106</v>
      </c>
      <c r="J275" s="1">
        <v>122.02379000000001</v>
      </c>
      <c r="K275" s="1" t="s">
        <v>396</v>
      </c>
      <c r="L275" s="1">
        <v>2444551.0218055299</v>
      </c>
      <c r="M275" s="1">
        <v>2749376.99948774</v>
      </c>
      <c r="N275" s="1">
        <v>1505085.3566809101</v>
      </c>
      <c r="O275" s="1">
        <v>6560205.9019123996</v>
      </c>
      <c r="P275" s="1">
        <v>1465551.45897015</v>
      </c>
      <c r="Q275" s="1">
        <v>980614.06405528099</v>
      </c>
      <c r="R275" s="1">
        <v>712444.06358994602</v>
      </c>
      <c r="S275" s="1">
        <v>2305737.81480496</v>
      </c>
    </row>
    <row r="276" spans="1:19" s="1" customFormat="1">
      <c r="A276" s="1">
        <v>608</v>
      </c>
      <c r="B276" s="1" t="s">
        <v>811</v>
      </c>
      <c r="C276" s="1">
        <v>-4.18</v>
      </c>
      <c r="D276" s="1">
        <v>90.7</v>
      </c>
      <c r="E276" s="1" t="s">
        <v>812</v>
      </c>
      <c r="F276" s="14">
        <v>160.07355999999999</v>
      </c>
      <c r="G276" s="15">
        <v>4.0350000000000001</v>
      </c>
      <c r="H276" s="1" t="s">
        <v>813</v>
      </c>
      <c r="I276" s="1">
        <v>160.07289</v>
      </c>
      <c r="J276" s="1">
        <v>159.06560999999999</v>
      </c>
      <c r="K276" s="1" t="s">
        <v>396</v>
      </c>
      <c r="L276" s="1">
        <v>7038081.7887531398</v>
      </c>
      <c r="M276" s="1">
        <v>5284468.5369920898</v>
      </c>
      <c r="N276" s="1">
        <v>1520559.68404305</v>
      </c>
      <c r="O276" s="1">
        <v>42405591.967127398</v>
      </c>
      <c r="P276" s="1">
        <v>1828464.53481551</v>
      </c>
      <c r="Q276" s="1">
        <v>905242.38148229197</v>
      </c>
      <c r="R276" s="1">
        <v>1099589.5219841399</v>
      </c>
      <c r="S276" s="1">
        <v>1825524.5675816699</v>
      </c>
    </row>
    <row r="277" spans="1:19" s="1" customFormat="1">
      <c r="A277" s="1">
        <v>943</v>
      </c>
      <c r="B277" s="1" t="s">
        <v>814</v>
      </c>
      <c r="C277" s="1">
        <v>-2.72</v>
      </c>
      <c r="D277" s="1">
        <v>43.8</v>
      </c>
      <c r="E277" s="1" t="s">
        <v>815</v>
      </c>
      <c r="F277" s="14">
        <v>180.07864000000001</v>
      </c>
      <c r="G277" s="15">
        <v>5.6589999999999998</v>
      </c>
      <c r="H277" s="1" t="s">
        <v>816</v>
      </c>
      <c r="I277" s="1">
        <v>180.07814999999999</v>
      </c>
      <c r="J277" s="1">
        <v>179.07087999999999</v>
      </c>
      <c r="K277" s="1" t="s">
        <v>396</v>
      </c>
      <c r="L277" s="1">
        <v>380812.23606962</v>
      </c>
      <c r="M277" s="1">
        <v>461277.21836952301</v>
      </c>
      <c r="N277" s="1">
        <v>399697.94288034801</v>
      </c>
      <c r="O277" s="1">
        <v>292081.96669054101</v>
      </c>
      <c r="P277" s="1">
        <v>424473.52418657101</v>
      </c>
      <c r="Q277" s="1">
        <v>294538.97562568699</v>
      </c>
      <c r="R277" s="1">
        <v>314162.02183139801</v>
      </c>
      <c r="S277" s="1">
        <v>32346289.284743801</v>
      </c>
    </row>
    <row r="278" spans="1:19" s="1" customFormat="1">
      <c r="A278" s="1">
        <v>2126</v>
      </c>
      <c r="B278" s="1" t="s">
        <v>817</v>
      </c>
      <c r="C278" s="1">
        <v>1.37</v>
      </c>
      <c r="D278" s="1">
        <v>27.4</v>
      </c>
      <c r="F278" s="14">
        <v>252.17254</v>
      </c>
      <c r="G278" s="15">
        <v>8.74</v>
      </c>
      <c r="H278" s="1" t="s">
        <v>818</v>
      </c>
      <c r="I278" s="1">
        <v>252.17289</v>
      </c>
      <c r="J278" s="1">
        <v>251.16560999999999</v>
      </c>
      <c r="K278" s="1" t="s">
        <v>396</v>
      </c>
      <c r="L278" s="1">
        <v>1129262.9070765199</v>
      </c>
      <c r="M278" s="1">
        <v>825740.74143645796</v>
      </c>
      <c r="N278" s="1">
        <v>870770.20000401395</v>
      </c>
      <c r="O278" s="1">
        <v>750316.92430408404</v>
      </c>
      <c r="P278" s="1">
        <v>1297891.2309438</v>
      </c>
      <c r="Q278" s="1">
        <v>69140847.475385904</v>
      </c>
      <c r="R278" s="1">
        <v>153965800.11374399</v>
      </c>
      <c r="S278" s="1">
        <v>4050164.5645983699</v>
      </c>
    </row>
    <row r="279" spans="1:19" s="1" customFormat="1">
      <c r="A279" s="1">
        <v>18</v>
      </c>
      <c r="B279" s="1" t="s">
        <v>819</v>
      </c>
      <c r="C279" s="1">
        <v>-13.48</v>
      </c>
      <c r="D279" s="1">
        <v>93.9</v>
      </c>
      <c r="E279" s="1" t="s">
        <v>820</v>
      </c>
      <c r="F279" s="14">
        <v>88.016040000000004</v>
      </c>
      <c r="G279" s="15">
        <v>0.80100000000000005</v>
      </c>
      <c r="H279" s="1" t="s">
        <v>821</v>
      </c>
      <c r="I279" s="1">
        <v>88.014859999999999</v>
      </c>
      <c r="J279" s="1">
        <v>87.007580000000004</v>
      </c>
      <c r="K279" s="1" t="s">
        <v>396</v>
      </c>
      <c r="L279" s="1">
        <v>5042125.4719348801</v>
      </c>
      <c r="M279" s="1">
        <v>3452236.5111811501</v>
      </c>
      <c r="N279" s="1">
        <v>1638825.6379851201</v>
      </c>
      <c r="O279" s="1">
        <v>6803284.8929748097</v>
      </c>
      <c r="P279" s="1">
        <v>1682151.84466823</v>
      </c>
      <c r="Q279" s="1">
        <v>1644826.5439597501</v>
      </c>
      <c r="R279" s="1">
        <v>1772803.5047229601</v>
      </c>
      <c r="S279" s="1">
        <v>10095618.5779007</v>
      </c>
    </row>
    <row r="280" spans="1:19" s="1" customFormat="1">
      <c r="A280" s="1">
        <v>19</v>
      </c>
      <c r="B280" s="1" t="s">
        <v>819</v>
      </c>
      <c r="C280" s="1">
        <v>-12.97</v>
      </c>
      <c r="D280" s="1">
        <v>96.4</v>
      </c>
      <c r="E280" s="1" t="s">
        <v>820</v>
      </c>
      <c r="F280" s="14">
        <v>88.016040000000004</v>
      </c>
      <c r="G280" s="15">
        <v>0.97</v>
      </c>
      <c r="H280" s="1" t="s">
        <v>821</v>
      </c>
      <c r="I280" s="1">
        <v>88.014899999999997</v>
      </c>
      <c r="J280" s="1">
        <v>87.007630000000006</v>
      </c>
      <c r="K280" s="1" t="s">
        <v>396</v>
      </c>
      <c r="L280" s="1">
        <v>5986674.5229596803</v>
      </c>
      <c r="M280" s="1">
        <v>6344635.59915944</v>
      </c>
      <c r="N280" s="1">
        <v>11432925.2905582</v>
      </c>
      <c r="O280" s="1">
        <v>6165318.9655264299</v>
      </c>
      <c r="P280" s="1">
        <v>5642730.3336582696</v>
      </c>
      <c r="Q280" s="1">
        <v>4281309.5644129599</v>
      </c>
      <c r="R280" s="1">
        <v>5701574.1465571597</v>
      </c>
      <c r="S280" s="1">
        <v>10095618.5779007</v>
      </c>
    </row>
    <row r="281" spans="1:19" s="1" customFormat="1">
      <c r="A281" s="1">
        <v>20</v>
      </c>
      <c r="B281" s="1" t="s">
        <v>819</v>
      </c>
      <c r="C281" s="1">
        <v>-12.8</v>
      </c>
      <c r="D281" s="1">
        <v>40.1</v>
      </c>
      <c r="E281" s="1" t="s">
        <v>820</v>
      </c>
      <c r="F281" s="14">
        <v>88.016040000000004</v>
      </c>
      <c r="G281" s="15">
        <v>1.2869999999999999</v>
      </c>
      <c r="H281" s="1" t="s">
        <v>821</v>
      </c>
      <c r="I281" s="1">
        <v>88.014920000000004</v>
      </c>
      <c r="J281" s="1">
        <v>87.007639999999995</v>
      </c>
      <c r="K281" s="1" t="s">
        <v>396</v>
      </c>
      <c r="L281" s="1">
        <v>48838611.558837503</v>
      </c>
      <c r="M281" s="1">
        <v>79041944.692954794</v>
      </c>
      <c r="N281" s="1">
        <v>48413901.466352299</v>
      </c>
      <c r="O281" s="1">
        <v>4250769.8781611696</v>
      </c>
      <c r="P281" s="1">
        <v>5406804.1093191803</v>
      </c>
      <c r="Q281" s="1">
        <v>2556990.6674835901</v>
      </c>
      <c r="R281" s="1">
        <v>49436605.448538497</v>
      </c>
      <c r="S281" s="1">
        <v>80462485.037566096</v>
      </c>
    </row>
    <row r="282" spans="1:19" s="1" customFormat="1">
      <c r="A282" s="1">
        <v>3519</v>
      </c>
      <c r="B282" s="1" t="s">
        <v>822</v>
      </c>
      <c r="C282" s="1">
        <v>1.76</v>
      </c>
      <c r="D282" s="1">
        <v>75.7</v>
      </c>
      <c r="F282" s="14">
        <v>338.07904000000002</v>
      </c>
      <c r="G282" s="15">
        <v>11.186999999999999</v>
      </c>
      <c r="H282" s="1" t="s">
        <v>823</v>
      </c>
      <c r="I282" s="1">
        <v>338.07963000000001</v>
      </c>
      <c r="J282" s="1">
        <v>337.07236</v>
      </c>
      <c r="K282" s="1" t="s">
        <v>396</v>
      </c>
      <c r="L282" s="1">
        <v>12695665.669871701</v>
      </c>
      <c r="M282" s="1">
        <v>4963555.8961115601</v>
      </c>
      <c r="N282" s="1">
        <v>1446260.3341521099</v>
      </c>
      <c r="O282" s="1">
        <v>810525.04420740204</v>
      </c>
      <c r="P282" s="1">
        <v>572232.57044806296</v>
      </c>
      <c r="Q282" s="1">
        <v>814603.25968518597</v>
      </c>
      <c r="R282" s="1">
        <v>328784.46968493197</v>
      </c>
      <c r="S282" s="1">
        <v>374803.936686842</v>
      </c>
    </row>
    <row r="283" spans="1:19" s="1" customFormat="1">
      <c r="A283" s="1">
        <v>3943</v>
      </c>
      <c r="B283" s="1" t="s">
        <v>824</v>
      </c>
      <c r="C283" s="1">
        <v>1.79</v>
      </c>
      <c r="D283" s="1">
        <v>13.8</v>
      </c>
      <c r="F283" s="14">
        <v>376.13828000000001</v>
      </c>
      <c r="G283" s="15">
        <v>5.0339999999999998</v>
      </c>
      <c r="H283" s="1" t="s">
        <v>825</v>
      </c>
      <c r="I283" s="1">
        <v>376.13896</v>
      </c>
      <c r="J283" s="1">
        <v>375.13168000000002</v>
      </c>
      <c r="K283" s="1" t="s">
        <v>396</v>
      </c>
      <c r="L283" s="1">
        <v>207046.359920747</v>
      </c>
      <c r="M283" s="1">
        <v>89936.427624787306</v>
      </c>
      <c r="N283" s="1">
        <v>147390.32233086901</v>
      </c>
      <c r="O283" s="1">
        <v>98399.426430205</v>
      </c>
      <c r="P283" s="1">
        <v>307641.164522267</v>
      </c>
      <c r="Q283" s="1">
        <v>374200.08409101301</v>
      </c>
      <c r="R283" s="1">
        <v>431830.60045028402</v>
      </c>
      <c r="S283" s="1">
        <v>126451.048311933</v>
      </c>
    </row>
    <row r="284" spans="1:19" s="1" customFormat="1">
      <c r="A284" s="1">
        <v>364</v>
      </c>
      <c r="B284" s="1" t="s">
        <v>346</v>
      </c>
      <c r="C284" s="1">
        <v>-6.52</v>
      </c>
      <c r="D284" s="1">
        <v>90.9</v>
      </c>
      <c r="E284" s="1" t="s">
        <v>826</v>
      </c>
      <c r="F284" s="14">
        <v>138.03169</v>
      </c>
      <c r="G284" s="15">
        <v>4.3490000000000002</v>
      </c>
      <c r="H284" s="1" t="s">
        <v>75</v>
      </c>
      <c r="I284" s="1">
        <v>138.03079</v>
      </c>
      <c r="J284" s="1">
        <v>137.02351999999999</v>
      </c>
      <c r="K284" s="1" t="s">
        <v>396</v>
      </c>
      <c r="L284" s="1">
        <v>2918387.3799721501</v>
      </c>
      <c r="M284" s="1">
        <v>1701085.5767560501</v>
      </c>
      <c r="N284" s="1">
        <v>914191.52452735696</v>
      </c>
      <c r="O284" s="1">
        <v>23345860.0216396</v>
      </c>
      <c r="P284" s="1">
        <v>2871654.5562830502</v>
      </c>
      <c r="Q284" s="1">
        <v>3802650.2659931802</v>
      </c>
      <c r="R284" s="1">
        <v>2115921.1160009499</v>
      </c>
      <c r="S284" s="1">
        <v>1280243.1507810401</v>
      </c>
    </row>
    <row r="285" spans="1:19" s="1" customFormat="1">
      <c r="A285" s="1">
        <v>366</v>
      </c>
      <c r="B285" s="1" t="s">
        <v>346</v>
      </c>
      <c r="C285" s="1">
        <v>-6.3</v>
      </c>
      <c r="D285" s="1">
        <v>98</v>
      </c>
      <c r="E285" s="1" t="s">
        <v>826</v>
      </c>
      <c r="F285" s="14">
        <v>138.03169</v>
      </c>
      <c r="G285" s="15">
        <v>3.9430000000000001</v>
      </c>
      <c r="H285" s="1" t="s">
        <v>75</v>
      </c>
      <c r="I285" s="1">
        <v>138.03083000000001</v>
      </c>
      <c r="J285" s="1">
        <v>137.02355</v>
      </c>
      <c r="K285" s="1" t="s">
        <v>396</v>
      </c>
      <c r="L285" s="1">
        <v>76737298.471612394</v>
      </c>
      <c r="M285" s="1">
        <v>10379370.693652</v>
      </c>
      <c r="N285" s="1">
        <v>35657310.793840602</v>
      </c>
      <c r="O285" s="1">
        <v>23486566.009219199</v>
      </c>
      <c r="P285" s="1">
        <v>73413253.133415893</v>
      </c>
      <c r="Q285" s="1">
        <v>20965104.750037499</v>
      </c>
      <c r="R285" s="1">
        <v>27888849.990615699</v>
      </c>
      <c r="S285" s="1">
        <v>22379294.152799901</v>
      </c>
    </row>
    <row r="286" spans="1:19" s="1" customFormat="1">
      <c r="A286" s="1">
        <v>264</v>
      </c>
      <c r="B286" s="1" t="s">
        <v>347</v>
      </c>
      <c r="C286" s="1">
        <v>-7.36</v>
      </c>
      <c r="D286" s="1">
        <v>22.8</v>
      </c>
      <c r="F286" s="14">
        <v>131.0735</v>
      </c>
      <c r="G286" s="15">
        <v>5.7670000000000003</v>
      </c>
      <c r="H286" s="1" t="s">
        <v>349</v>
      </c>
      <c r="I286" s="1">
        <v>131.07253</v>
      </c>
      <c r="J286" s="1">
        <v>130.06525999999999</v>
      </c>
      <c r="K286" s="1" t="s">
        <v>396</v>
      </c>
      <c r="L286" s="1">
        <v>56962456.613344997</v>
      </c>
      <c r="M286" s="1">
        <v>1505580.5507117901</v>
      </c>
      <c r="N286" s="1">
        <v>53550768.318522297</v>
      </c>
      <c r="O286" s="1">
        <v>7328954.7912552301</v>
      </c>
      <c r="P286" s="1">
        <v>7735502.2567755701</v>
      </c>
      <c r="Q286" s="1">
        <v>10203596.228753701</v>
      </c>
      <c r="R286" s="1">
        <v>29416877.066981699</v>
      </c>
      <c r="S286" s="1">
        <v>195416213.719253</v>
      </c>
    </row>
    <row r="287" spans="1:19" s="1" customFormat="1">
      <c r="A287" s="1">
        <v>2637</v>
      </c>
      <c r="B287" s="1" t="s">
        <v>827</v>
      </c>
      <c r="C287" s="1">
        <v>1.46</v>
      </c>
      <c r="D287" s="1">
        <v>97.8</v>
      </c>
      <c r="F287" s="14">
        <v>284.27152999999998</v>
      </c>
      <c r="G287" s="15">
        <v>12.487</v>
      </c>
      <c r="H287" s="1" t="s">
        <v>828</v>
      </c>
      <c r="I287" s="1">
        <v>284.27195</v>
      </c>
      <c r="J287" s="1">
        <v>283.26467000000002</v>
      </c>
      <c r="K287" s="1" t="s">
        <v>396</v>
      </c>
      <c r="L287" s="1">
        <v>58660000.514574997</v>
      </c>
      <c r="M287" s="1">
        <v>63895866.760092601</v>
      </c>
      <c r="N287" s="1">
        <v>53544651.676063001</v>
      </c>
      <c r="O287" s="1">
        <v>64191574.374292903</v>
      </c>
      <c r="P287" s="1">
        <v>16464018.6797764</v>
      </c>
      <c r="Q287" s="1">
        <v>51928289.0653589</v>
      </c>
      <c r="R287" s="1">
        <v>51343304.765422598</v>
      </c>
      <c r="S287" s="1">
        <v>45937198.921525501</v>
      </c>
    </row>
    <row r="288" spans="1:19" s="1" customFormat="1">
      <c r="A288" s="1">
        <v>847</v>
      </c>
      <c r="B288" s="1" t="s">
        <v>357</v>
      </c>
      <c r="C288" s="1">
        <v>-2.78</v>
      </c>
      <c r="D288" s="1">
        <v>97</v>
      </c>
      <c r="E288" s="1" t="s">
        <v>829</v>
      </c>
      <c r="F288" s="14">
        <v>174.08921000000001</v>
      </c>
      <c r="G288" s="15">
        <v>4.7569999999999997</v>
      </c>
      <c r="H288" s="1" t="s">
        <v>358</v>
      </c>
      <c r="I288" s="1">
        <v>174.08872</v>
      </c>
      <c r="J288" s="1">
        <v>173.08144999999999</v>
      </c>
      <c r="K288" s="1" t="s">
        <v>396</v>
      </c>
      <c r="L288" s="1">
        <v>13294877.801205801</v>
      </c>
      <c r="M288" s="1">
        <v>11767752.3099594</v>
      </c>
      <c r="N288" s="1">
        <v>3777133.5777959898</v>
      </c>
      <c r="O288" s="1">
        <v>24813285.547197498</v>
      </c>
      <c r="P288" s="1">
        <v>4937886.2556532603</v>
      </c>
      <c r="Q288" s="1">
        <v>3266353.7238559099</v>
      </c>
      <c r="R288" s="1">
        <v>4044333.1500823</v>
      </c>
      <c r="S288" s="1">
        <v>4334281.3733538501</v>
      </c>
    </row>
    <row r="289" spans="1:19" s="1" customFormat="1">
      <c r="A289" s="1">
        <v>207</v>
      </c>
      <c r="B289" s="1" t="s">
        <v>830</v>
      </c>
      <c r="C289" s="1">
        <v>-7.58</v>
      </c>
      <c r="D289" s="1">
        <v>86</v>
      </c>
      <c r="E289" s="1" t="s">
        <v>831</v>
      </c>
      <c r="F289" s="14">
        <v>125.01466000000001</v>
      </c>
      <c r="G289" s="15">
        <v>0.79100000000000004</v>
      </c>
      <c r="H289" s="1" t="s">
        <v>832</v>
      </c>
      <c r="I289" s="1">
        <v>125.01372000000001</v>
      </c>
      <c r="J289" s="1">
        <v>124.00644</v>
      </c>
      <c r="K289" s="1" t="s">
        <v>396</v>
      </c>
      <c r="L289" s="1">
        <v>9147146.5405218005</v>
      </c>
      <c r="M289" s="1">
        <v>3896300.15652203</v>
      </c>
      <c r="N289" s="1">
        <v>12567847.6003973</v>
      </c>
      <c r="O289" s="1">
        <v>24189843.424723402</v>
      </c>
      <c r="P289" s="1">
        <v>60788062.6055004</v>
      </c>
      <c r="Q289" s="1">
        <v>2056105.5287298299</v>
      </c>
      <c r="R289" s="1">
        <v>1830215.95480147</v>
      </c>
      <c r="S289" s="1">
        <v>3558792.2774917302</v>
      </c>
    </row>
    <row r="290" spans="1:19" s="1" customFormat="1">
      <c r="A290" s="1">
        <v>1242</v>
      </c>
      <c r="B290" s="1" t="s">
        <v>833</v>
      </c>
      <c r="C290" s="1">
        <v>-1.48</v>
      </c>
      <c r="D290" s="1">
        <v>84</v>
      </c>
      <c r="F290" s="14">
        <v>197.10518999999999</v>
      </c>
      <c r="G290" s="15">
        <v>3.9489999999999998</v>
      </c>
      <c r="H290" s="1" t="s">
        <v>834</v>
      </c>
      <c r="I290" s="1">
        <v>197.10489999999999</v>
      </c>
      <c r="J290" s="1">
        <v>196.09763000000001</v>
      </c>
      <c r="K290" s="1" t="s">
        <v>396</v>
      </c>
      <c r="L290" s="1">
        <v>200186.79251552001</v>
      </c>
      <c r="M290" s="1">
        <v>178925.05679639301</v>
      </c>
      <c r="N290" s="1">
        <v>182526.21161216899</v>
      </c>
      <c r="O290" s="1">
        <v>245976.26037679799</v>
      </c>
      <c r="P290" s="1">
        <v>425839.66755977803</v>
      </c>
      <c r="Q290" s="1">
        <v>622464.04729145404</v>
      </c>
      <c r="R290" s="1">
        <v>583050.46863961802</v>
      </c>
      <c r="S290" s="1">
        <v>226168.883342257</v>
      </c>
    </row>
    <row r="291" spans="1:19" s="1" customFormat="1">
      <c r="A291" s="1">
        <v>4074</v>
      </c>
      <c r="B291" s="1" t="s">
        <v>835</v>
      </c>
      <c r="C291" s="1">
        <v>-0.89</v>
      </c>
      <c r="D291" s="1">
        <v>34.200000000000003</v>
      </c>
      <c r="F291" s="14">
        <v>392.14846</v>
      </c>
      <c r="G291" s="15">
        <v>4.5060000000000002</v>
      </c>
      <c r="H291" s="1" t="s">
        <v>836</v>
      </c>
      <c r="I291" s="1">
        <v>392.14810999999997</v>
      </c>
      <c r="J291" s="1">
        <v>391.14082999999999</v>
      </c>
      <c r="K291" s="1" t="s">
        <v>396</v>
      </c>
      <c r="L291" s="1">
        <v>467979.04140467499</v>
      </c>
      <c r="M291" s="1">
        <v>136319.62555877899</v>
      </c>
      <c r="N291" s="1">
        <v>1799233.5849428601</v>
      </c>
      <c r="O291" s="1">
        <v>12116.2950053851</v>
      </c>
      <c r="P291" s="1">
        <v>345484.66363265901</v>
      </c>
      <c r="Q291" s="1">
        <v>1140252.09882656</v>
      </c>
      <c r="R291" s="1">
        <v>2446631.0490758899</v>
      </c>
      <c r="S291" s="1">
        <v>17024.129886041999</v>
      </c>
    </row>
    <row r="292" spans="1:19" s="1" customFormat="1">
      <c r="A292" s="1">
        <v>165</v>
      </c>
      <c r="B292" s="1" t="s">
        <v>837</v>
      </c>
      <c r="C292" s="1">
        <v>-8.33</v>
      </c>
      <c r="D292" s="1">
        <v>39.4</v>
      </c>
      <c r="E292" s="1" t="s">
        <v>838</v>
      </c>
      <c r="F292" s="14">
        <v>119.05824</v>
      </c>
      <c r="G292" s="15">
        <v>0.78900000000000003</v>
      </c>
      <c r="H292" s="1" t="s">
        <v>839</v>
      </c>
      <c r="I292" s="1">
        <v>119.05725</v>
      </c>
      <c r="J292" s="1">
        <v>118.04997</v>
      </c>
      <c r="K292" s="1" t="s">
        <v>396</v>
      </c>
      <c r="L292" s="1">
        <v>1190230.0437493899</v>
      </c>
      <c r="M292" s="1">
        <v>614874.82036145404</v>
      </c>
      <c r="N292" s="1">
        <v>1347106.49514436</v>
      </c>
      <c r="O292" s="1">
        <v>4998385.6175606502</v>
      </c>
      <c r="P292" s="1">
        <v>4584201.4267482702</v>
      </c>
      <c r="Q292" s="1">
        <v>424593.71680935402</v>
      </c>
      <c r="R292" s="1">
        <v>331254.19151614403</v>
      </c>
      <c r="S292" s="1">
        <v>705407.97862283501</v>
      </c>
    </row>
    <row r="293" spans="1:19" s="1" customFormat="1">
      <c r="A293" s="1">
        <v>371</v>
      </c>
      <c r="B293" s="1" t="s">
        <v>840</v>
      </c>
      <c r="C293" s="1">
        <v>-6.48</v>
      </c>
      <c r="D293" s="1">
        <v>96.6</v>
      </c>
      <c r="E293" s="1" t="s">
        <v>841</v>
      </c>
      <c r="F293" s="14">
        <v>138.06808000000001</v>
      </c>
      <c r="G293" s="15">
        <v>6.1230000000000002</v>
      </c>
      <c r="H293" s="1" t="s">
        <v>27</v>
      </c>
      <c r="I293" s="1">
        <v>138.06719000000001</v>
      </c>
      <c r="J293" s="1">
        <v>137.05991</v>
      </c>
      <c r="K293" s="1" t="s">
        <v>396</v>
      </c>
      <c r="L293" s="1">
        <v>713193.47069892904</v>
      </c>
      <c r="M293" s="1">
        <v>258141.88450776201</v>
      </c>
      <c r="N293" s="1">
        <v>788108.431564225</v>
      </c>
      <c r="O293" s="1">
        <v>165382.44422449201</v>
      </c>
      <c r="P293" s="1">
        <v>24274012.788300902</v>
      </c>
      <c r="Q293" s="1">
        <v>252893212.12894699</v>
      </c>
      <c r="R293" s="1">
        <v>410053469.50428498</v>
      </c>
      <c r="S293" s="1">
        <v>1051816.08230291</v>
      </c>
    </row>
    <row r="294" spans="1:19" s="1" customFormat="1">
      <c r="A294" s="1">
        <v>1573</v>
      </c>
      <c r="B294" s="1" t="s">
        <v>842</v>
      </c>
      <c r="C294" s="1">
        <v>-0.1</v>
      </c>
      <c r="D294" s="1">
        <v>26.4</v>
      </c>
      <c r="F294" s="14">
        <v>216.13615999999999</v>
      </c>
      <c r="G294" s="15">
        <v>5.0129999999999999</v>
      </c>
      <c r="H294" s="1" t="s">
        <v>843</v>
      </c>
      <c r="I294" s="1">
        <v>216.13614000000001</v>
      </c>
      <c r="J294" s="1">
        <v>215.12886</v>
      </c>
      <c r="K294" s="1" t="s">
        <v>396</v>
      </c>
      <c r="L294" s="1">
        <v>4952099.9184457604</v>
      </c>
      <c r="M294" s="1">
        <v>990277.75714820903</v>
      </c>
      <c r="N294" s="1">
        <v>592949.07289449696</v>
      </c>
      <c r="O294" s="1">
        <v>4516548.3373562796</v>
      </c>
      <c r="P294" s="1">
        <v>586201.30902033299</v>
      </c>
      <c r="Q294" s="1">
        <v>544726.64059990901</v>
      </c>
      <c r="R294" s="1">
        <v>652599.03178889398</v>
      </c>
      <c r="S294" s="1">
        <v>1449763.34286243</v>
      </c>
    </row>
    <row r="295" spans="1:19" s="1" customFormat="1">
      <c r="A295" s="1">
        <v>115</v>
      </c>
      <c r="B295" s="1" t="s">
        <v>380</v>
      </c>
      <c r="C295" s="1">
        <v>-9.52</v>
      </c>
      <c r="D295" s="1">
        <v>99.6</v>
      </c>
      <c r="E295" s="1" t="s">
        <v>381</v>
      </c>
      <c r="F295" s="14">
        <v>112.02728</v>
      </c>
      <c r="G295" s="15">
        <v>0.86799999999999999</v>
      </c>
      <c r="H295" s="1" t="s">
        <v>382</v>
      </c>
      <c r="I295" s="1">
        <v>112.02621000000001</v>
      </c>
      <c r="J295" s="1">
        <v>111.01893</v>
      </c>
      <c r="K295" s="1" t="s">
        <v>396</v>
      </c>
      <c r="L295" s="1">
        <v>225636271.64681599</v>
      </c>
      <c r="M295" s="1">
        <v>27781838.526294298</v>
      </c>
      <c r="N295" s="1">
        <v>172627527.396258</v>
      </c>
      <c r="O295" s="1">
        <v>6066435.6978485798</v>
      </c>
      <c r="P295" s="1">
        <v>46925603.515767403</v>
      </c>
      <c r="Q295" s="1">
        <v>91460226.043888301</v>
      </c>
      <c r="R295" s="1">
        <v>107329003.962267</v>
      </c>
      <c r="S295" s="1">
        <v>21661185.514187299</v>
      </c>
    </row>
    <row r="296" spans="1:19" s="1" customFormat="1">
      <c r="A296" s="1">
        <v>116</v>
      </c>
      <c r="B296" s="1" t="s">
        <v>380</v>
      </c>
      <c r="C296" s="1">
        <v>-9.43</v>
      </c>
      <c r="D296" s="1">
        <v>97.5</v>
      </c>
      <c r="E296" s="1" t="s">
        <v>381</v>
      </c>
      <c r="F296" s="14">
        <v>112.02728</v>
      </c>
      <c r="G296" s="15">
        <v>1.2949999999999999</v>
      </c>
      <c r="H296" s="1" t="s">
        <v>382</v>
      </c>
      <c r="I296" s="1">
        <v>112.02622</v>
      </c>
      <c r="J296" s="1">
        <v>111.01894</v>
      </c>
      <c r="K296" s="1" t="s">
        <v>396</v>
      </c>
      <c r="L296" s="1">
        <v>107154676.00160401</v>
      </c>
      <c r="M296" s="1">
        <v>14413807.6021901</v>
      </c>
      <c r="N296" s="1">
        <v>85950612.664256901</v>
      </c>
      <c r="O296" s="1">
        <v>3929921.1912043602</v>
      </c>
      <c r="P296" s="1">
        <v>26202638.127739701</v>
      </c>
      <c r="Q296" s="1">
        <v>48169511.123079903</v>
      </c>
      <c r="R296" s="1">
        <v>50735706.032958202</v>
      </c>
      <c r="S296" s="1">
        <v>11412580.202536101</v>
      </c>
    </row>
    <row r="297" spans="1:19" s="1" customFormat="1">
      <c r="A297" s="1">
        <v>2003</v>
      </c>
      <c r="B297" s="1" t="s">
        <v>844</v>
      </c>
      <c r="C297" s="1">
        <v>0.9</v>
      </c>
      <c r="D297" s="1">
        <v>49</v>
      </c>
      <c r="E297" s="1" t="s">
        <v>845</v>
      </c>
      <c r="F297" s="14">
        <v>244.06953999999999</v>
      </c>
      <c r="G297" s="15">
        <v>0.871</v>
      </c>
      <c r="H297" s="1" t="s">
        <v>846</v>
      </c>
      <c r="I297" s="1">
        <v>244.06976</v>
      </c>
      <c r="J297" s="1">
        <v>243.06247999999999</v>
      </c>
      <c r="K297" s="1" t="s">
        <v>396</v>
      </c>
      <c r="L297" s="1">
        <v>587936.33028371795</v>
      </c>
      <c r="M297" s="1">
        <v>463074.808853033</v>
      </c>
      <c r="N297" s="1">
        <v>1015968.40654642</v>
      </c>
      <c r="O297" s="1">
        <v>23219217.919421799</v>
      </c>
      <c r="P297" s="1">
        <v>1863202.4699575</v>
      </c>
      <c r="Q297" s="1">
        <v>208682.86943894799</v>
      </c>
      <c r="R297" s="1">
        <v>209014.89757494899</v>
      </c>
      <c r="S297" s="1">
        <v>199203.59716228201</v>
      </c>
    </row>
    <row r="298" spans="1:19" s="1" customFormat="1">
      <c r="A298" s="1">
        <v>2004</v>
      </c>
      <c r="B298" s="1" t="s">
        <v>844</v>
      </c>
      <c r="C298" s="1">
        <v>1.1100000000000001</v>
      </c>
      <c r="D298" s="1">
        <v>52.9</v>
      </c>
      <c r="E298" s="1" t="s">
        <v>845</v>
      </c>
      <c r="F298" s="14">
        <v>244.06953999999999</v>
      </c>
      <c r="G298" s="15">
        <v>1.3169999999999999</v>
      </c>
      <c r="H298" s="1" t="s">
        <v>846</v>
      </c>
      <c r="I298" s="1">
        <v>244.06980999999999</v>
      </c>
      <c r="J298" s="1">
        <v>243.06253000000001</v>
      </c>
      <c r="K298" s="1" t="s">
        <v>396</v>
      </c>
      <c r="L298" s="1">
        <v>174523.909265567</v>
      </c>
      <c r="M298" s="1">
        <v>283949.82803576498</v>
      </c>
      <c r="N298" s="1">
        <v>479259.68689331698</v>
      </c>
      <c r="O298" s="1">
        <v>15633513.599109501</v>
      </c>
      <c r="P298" s="1">
        <v>655693.23018948</v>
      </c>
      <c r="Q298" s="1">
        <v>125664.756820423</v>
      </c>
      <c r="R298" s="1">
        <v>128273.887406743</v>
      </c>
      <c r="S298" s="1">
        <v>74456.734531626906</v>
      </c>
    </row>
    <row r="299" spans="1:19" s="1" customFormat="1">
      <c r="A299" s="1">
        <v>368</v>
      </c>
      <c r="B299" s="1" t="s">
        <v>847</v>
      </c>
      <c r="C299" s="1">
        <v>-6.13</v>
      </c>
      <c r="D299" s="1">
        <v>51.4</v>
      </c>
      <c r="E299" s="1" t="s">
        <v>848</v>
      </c>
      <c r="F299" s="14">
        <v>138.04293000000001</v>
      </c>
      <c r="G299" s="15">
        <v>0.86599999999999999</v>
      </c>
      <c r="H299" s="1" t="s">
        <v>849</v>
      </c>
      <c r="I299" s="1">
        <v>138.04208</v>
      </c>
      <c r="J299" s="1">
        <v>137.03480999999999</v>
      </c>
      <c r="K299" s="1" t="s">
        <v>396</v>
      </c>
      <c r="L299" s="1">
        <v>1998446.4112020701</v>
      </c>
      <c r="M299" s="1">
        <v>2543578.91507942</v>
      </c>
      <c r="N299" s="1">
        <v>2200479.3533665398</v>
      </c>
      <c r="O299" s="1">
        <v>3006553.3128831098</v>
      </c>
      <c r="P299" s="1">
        <v>2674483.9785558102</v>
      </c>
      <c r="Q299" s="1">
        <v>1922221.73849087</v>
      </c>
      <c r="R299" s="1">
        <v>1842950.73900965</v>
      </c>
      <c r="S299" s="1">
        <v>2108023.47391325</v>
      </c>
    </row>
    <row r="300" spans="1:19" s="1" customFormat="1">
      <c r="A300" s="1">
        <v>1540</v>
      </c>
      <c r="B300" s="1" t="s">
        <v>850</v>
      </c>
      <c r="C300" s="1">
        <v>-0.47</v>
      </c>
      <c r="D300" s="1">
        <v>90.8</v>
      </c>
      <c r="F300" s="14">
        <v>214.13174000000001</v>
      </c>
      <c r="G300" s="15">
        <v>4.5620000000000003</v>
      </c>
      <c r="H300" s="1" t="s">
        <v>851</v>
      </c>
      <c r="I300" s="1">
        <v>214.13164</v>
      </c>
      <c r="J300" s="1">
        <v>213.12437</v>
      </c>
      <c r="K300" s="1" t="s">
        <v>396</v>
      </c>
      <c r="L300" s="1">
        <v>7233341.0757673001</v>
      </c>
      <c r="M300" s="1">
        <v>56638.6075963884</v>
      </c>
      <c r="N300" s="1">
        <v>359347.58731665002</v>
      </c>
      <c r="O300" s="1">
        <v>3570521.9304740299</v>
      </c>
      <c r="P300" s="1">
        <v>3435404.3044028301</v>
      </c>
      <c r="Q300" s="1">
        <v>303748.09038325399</v>
      </c>
      <c r="R300" s="1">
        <v>280237.11776299699</v>
      </c>
      <c r="S300" s="1">
        <v>1115133.6681473199</v>
      </c>
    </row>
    <row r="301" spans="1:19" s="1" customFormat="1">
      <c r="A301" s="1">
        <v>1513</v>
      </c>
      <c r="B301" s="1" t="s">
        <v>852</v>
      </c>
      <c r="C301" s="1">
        <v>-0.67</v>
      </c>
      <c r="D301" s="1">
        <v>91.8</v>
      </c>
      <c r="F301" s="14">
        <v>212.08959999999999</v>
      </c>
      <c r="G301" s="15">
        <v>0.79600000000000004</v>
      </c>
      <c r="H301" s="1" t="s">
        <v>853</v>
      </c>
      <c r="I301" s="1">
        <v>212.08946</v>
      </c>
      <c r="J301" s="1">
        <v>211.08217999999999</v>
      </c>
      <c r="K301" s="1" t="s">
        <v>396</v>
      </c>
      <c r="L301" s="1">
        <v>97618.659193206899</v>
      </c>
      <c r="M301" s="1">
        <v>135928.932943113</v>
      </c>
      <c r="N301" s="1">
        <v>64723.2871563671</v>
      </c>
      <c r="O301" s="1">
        <v>60990733.262521297</v>
      </c>
      <c r="P301" s="1">
        <v>27220.476120639501</v>
      </c>
      <c r="Q301" s="1">
        <v>132715.53484114399</v>
      </c>
      <c r="R301" s="1">
        <v>91079.975022807295</v>
      </c>
      <c r="S301" s="1">
        <v>99078.158859738702</v>
      </c>
    </row>
    <row r="302" spans="1:19" s="1" customFormat="1">
      <c r="A302" s="1">
        <v>499</v>
      </c>
      <c r="B302" s="1" t="s">
        <v>384</v>
      </c>
      <c r="C302" s="1">
        <v>-5.35</v>
      </c>
      <c r="D302" s="1">
        <v>90</v>
      </c>
      <c r="E302" s="1" t="s">
        <v>854</v>
      </c>
      <c r="F302" s="14">
        <v>152.03343000000001</v>
      </c>
      <c r="G302" s="15">
        <v>0.86599999999999999</v>
      </c>
      <c r="H302" s="1" t="s">
        <v>385</v>
      </c>
      <c r="I302" s="1">
        <v>152.03261000000001</v>
      </c>
      <c r="J302" s="1">
        <v>151.02534</v>
      </c>
      <c r="K302" s="1" t="s">
        <v>396</v>
      </c>
      <c r="L302" s="1">
        <v>81601764.246422306</v>
      </c>
      <c r="M302" s="1">
        <v>1751959.6031766599</v>
      </c>
      <c r="N302" s="1">
        <v>39823539.3188596</v>
      </c>
      <c r="O302" s="1">
        <v>3315680.9233764801</v>
      </c>
      <c r="P302" s="1">
        <v>10226835.394648399</v>
      </c>
      <c r="Q302" s="1">
        <v>2848138.9689464099</v>
      </c>
      <c r="R302" s="1">
        <v>4115432.6060765898</v>
      </c>
      <c r="S302" s="1">
        <v>829871.43714856403</v>
      </c>
    </row>
    <row r="303" spans="1:19" s="1" customFormat="1">
      <c r="A303" s="1">
        <v>500</v>
      </c>
      <c r="B303" s="1" t="s">
        <v>384</v>
      </c>
      <c r="C303" s="1">
        <v>-5.2</v>
      </c>
      <c r="D303" s="1">
        <v>90.1</v>
      </c>
      <c r="E303" s="1" t="s">
        <v>854</v>
      </c>
      <c r="F303" s="14">
        <v>152.03343000000001</v>
      </c>
      <c r="G303" s="15">
        <v>1.2969999999999999</v>
      </c>
      <c r="H303" s="1" t="s">
        <v>385</v>
      </c>
      <c r="I303" s="1">
        <v>152.03263000000001</v>
      </c>
      <c r="J303" s="1">
        <v>151.02536000000001</v>
      </c>
      <c r="K303" s="1" t="s">
        <v>396</v>
      </c>
      <c r="L303" s="1">
        <v>79016839.366500899</v>
      </c>
      <c r="M303" s="1">
        <v>1846210.50865698</v>
      </c>
      <c r="N303" s="1">
        <v>41080531.991987497</v>
      </c>
      <c r="O303" s="1">
        <v>3393826.9540370801</v>
      </c>
      <c r="P303" s="1">
        <v>22706877.0627588</v>
      </c>
      <c r="Q303" s="1">
        <v>3171075.2695528199</v>
      </c>
      <c r="R303" s="1">
        <v>4209046.6288102297</v>
      </c>
      <c r="S303" s="1">
        <v>920278.11294513999</v>
      </c>
    </row>
    <row r="304" spans="1:19" s="1" customFormat="1">
      <c r="A304" s="1">
        <v>3272</v>
      </c>
      <c r="B304" s="1" t="s">
        <v>855</v>
      </c>
      <c r="C304" s="1">
        <v>-5.84</v>
      </c>
      <c r="D304" s="1">
        <v>40.6</v>
      </c>
      <c r="F304" s="14">
        <v>320.16237000000001</v>
      </c>
      <c r="G304" s="15">
        <v>8.6950000000000003</v>
      </c>
      <c r="H304" s="1" t="s">
        <v>856</v>
      </c>
      <c r="I304" s="1">
        <v>320.16050000000001</v>
      </c>
      <c r="J304" s="1">
        <v>319.15323000000001</v>
      </c>
      <c r="K304" s="1" t="s">
        <v>396</v>
      </c>
      <c r="L304" s="1">
        <v>36381.215426325798</v>
      </c>
      <c r="M304" s="1">
        <v>34420.770166193302</v>
      </c>
      <c r="N304" s="1">
        <v>36256.721498947198</v>
      </c>
      <c r="O304" s="1">
        <v>42693.642662735503</v>
      </c>
      <c r="P304" s="1">
        <v>41468.120244854501</v>
      </c>
      <c r="Q304" s="1">
        <v>1154073.86810474</v>
      </c>
      <c r="R304" s="1">
        <v>5614298.9715830199</v>
      </c>
      <c r="S304" s="1">
        <v>51247.655823262503</v>
      </c>
    </row>
    <row r="305" spans="6:7" s="1" customFormat="1"/>
    <row r="306" spans="6:7" s="1" customFormat="1"/>
    <row r="307" spans="6:7" s="1" customFormat="1"/>
    <row r="308" spans="6:7" s="1" customFormat="1"/>
    <row r="309" spans="6:7" s="1" customFormat="1"/>
    <row r="310" spans="6:7" s="1" customFormat="1"/>
    <row r="311" spans="6:7" s="1" customFormat="1"/>
    <row r="312" spans="6:7" s="1" customFormat="1"/>
    <row r="313" spans="6:7" s="1" customFormat="1"/>
    <row r="314" spans="6:7" s="1" customFormat="1"/>
    <row r="315" spans="6:7" s="1" customFormat="1"/>
    <row r="316" spans="6:7" s="1" customFormat="1">
      <c r="F316" s="14"/>
      <c r="G316" s="15"/>
    </row>
    <row r="317" spans="6:7" s="1" customFormat="1"/>
    <row r="318" spans="6:7" s="1" customFormat="1"/>
    <row r="319" spans="6:7" s="1" customFormat="1"/>
    <row r="320" spans="6:7" s="1" customFormat="1"/>
    <row r="321" spans="6:7" s="1" customFormat="1"/>
    <row r="322" spans="6:7" s="1" customFormat="1"/>
    <row r="323" spans="6:7" s="1" customFormat="1"/>
    <row r="324" spans="6:7" s="1" customFormat="1"/>
    <row r="325" spans="6:7" s="1" customFormat="1"/>
    <row r="326" spans="6:7" s="1" customFormat="1"/>
    <row r="327" spans="6:7" s="1" customFormat="1"/>
    <row r="328" spans="6:7" s="1" customFormat="1"/>
    <row r="329" spans="6:7" s="1" customFormat="1"/>
    <row r="330" spans="6:7" s="1" customFormat="1"/>
    <row r="331" spans="6:7" s="1" customFormat="1"/>
    <row r="332" spans="6:7" s="1" customFormat="1"/>
    <row r="333" spans="6:7" s="1" customFormat="1"/>
    <row r="334" spans="6:7" s="1" customFormat="1"/>
    <row r="335" spans="6:7" s="1" customFormat="1"/>
    <row r="336" spans="6:7" s="1" customFormat="1">
      <c r="F336" s="14"/>
      <c r="G336" s="15"/>
    </row>
    <row r="337" spans="6:7" s="1" customFormat="1"/>
    <row r="338" spans="6:7" s="1" customFormat="1"/>
    <row r="339" spans="6:7" s="1" customFormat="1"/>
    <row r="340" spans="6:7" s="1" customFormat="1"/>
    <row r="341" spans="6:7" s="1" customFormat="1"/>
    <row r="342" spans="6:7" s="1" customFormat="1"/>
    <row r="343" spans="6:7" s="1" customFormat="1"/>
    <row r="344" spans="6:7" s="1" customFormat="1"/>
    <row r="345" spans="6:7" s="1" customFormat="1"/>
    <row r="346" spans="6:7" s="1" customFormat="1"/>
    <row r="347" spans="6:7" s="1" customFormat="1"/>
    <row r="348" spans="6:7" s="1" customFormat="1"/>
    <row r="349" spans="6:7" s="1" customFormat="1"/>
    <row r="350" spans="6:7" s="1" customFormat="1"/>
    <row r="351" spans="6:7" s="1" customFormat="1">
      <c r="F351" s="14"/>
      <c r="G351" s="15"/>
    </row>
    <row r="352" spans="6:7" s="1" customFormat="1">
      <c r="F352" s="14"/>
      <c r="G352" s="15"/>
    </row>
    <row r="353" spans="6:7" s="1" customFormat="1">
      <c r="F353" s="14"/>
      <c r="G353" s="15"/>
    </row>
    <row r="354" spans="6:7" s="1" customFormat="1">
      <c r="F354" s="14"/>
      <c r="G354" s="15"/>
    </row>
    <row r="355" spans="6:7" s="1" customFormat="1">
      <c r="F355" s="14"/>
      <c r="G355" s="15"/>
    </row>
    <row r="356" spans="6:7" s="1" customFormat="1"/>
    <row r="357" spans="6:7" s="1" customFormat="1"/>
    <row r="358" spans="6:7" s="1" customFormat="1"/>
    <row r="359" spans="6:7" s="1" customFormat="1"/>
    <row r="360" spans="6:7" s="1" customFormat="1"/>
    <row r="361" spans="6:7" s="1" customFormat="1"/>
    <row r="362" spans="6:7" s="1" customFormat="1">
      <c r="F362" s="14"/>
      <c r="G362" s="15"/>
    </row>
    <row r="363" spans="6:7" s="1" customFormat="1"/>
    <row r="364" spans="6:7" s="1" customFormat="1"/>
    <row r="365" spans="6:7" s="1" customFormat="1"/>
    <row r="366" spans="6:7" s="1" customFormat="1"/>
    <row r="367" spans="6:7" s="1" customFormat="1"/>
    <row r="368" spans="6:7" s="1" customFormat="1"/>
    <row r="369" spans="6:7" s="1" customFormat="1"/>
    <row r="370" spans="6:7" s="1" customFormat="1"/>
    <row r="371" spans="6:7" s="1" customFormat="1"/>
    <row r="372" spans="6:7" s="1" customFormat="1"/>
    <row r="373" spans="6:7" s="1" customFormat="1"/>
    <row r="374" spans="6:7" s="1" customFormat="1"/>
    <row r="375" spans="6:7" s="1" customFormat="1"/>
    <row r="376" spans="6:7" s="1" customFormat="1"/>
    <row r="377" spans="6:7" s="1" customFormat="1"/>
    <row r="378" spans="6:7" s="1" customFormat="1">
      <c r="F378" s="14"/>
      <c r="G378" s="15"/>
    </row>
    <row r="379" spans="6:7" s="1" customFormat="1"/>
    <row r="380" spans="6:7" s="1" customFormat="1"/>
    <row r="381" spans="6:7" s="1" customFormat="1"/>
    <row r="382" spans="6:7" s="1" customFormat="1"/>
    <row r="383" spans="6:7" s="1" customFormat="1">
      <c r="F383" s="14"/>
      <c r="G383" s="15"/>
    </row>
    <row r="384" spans="6:7" s="1" customFormat="1"/>
    <row r="385" spans="6:7" s="1" customFormat="1">
      <c r="F385" s="14"/>
      <c r="G385" s="15"/>
    </row>
    <row r="386" spans="6:7" s="1" customFormat="1"/>
    <row r="387" spans="6:7" s="1" customFormat="1">
      <c r="F387" s="14"/>
      <c r="G387" s="15"/>
    </row>
    <row r="388" spans="6:7" s="1" customFormat="1"/>
    <row r="389" spans="6:7" s="1" customFormat="1"/>
    <row r="390" spans="6:7" s="1" customFormat="1"/>
    <row r="391" spans="6:7" s="1" customFormat="1"/>
    <row r="392" spans="6:7" s="1" customFormat="1">
      <c r="F392" s="14"/>
      <c r="G392" s="15"/>
    </row>
    <row r="393" spans="6:7" s="1" customFormat="1"/>
    <row r="394" spans="6:7" s="1" customFormat="1"/>
    <row r="395" spans="6:7" s="1" customFormat="1"/>
    <row r="396" spans="6:7" s="1" customFormat="1"/>
    <row r="397" spans="6:7" s="1" customFormat="1"/>
    <row r="398" spans="6:7" s="1" customFormat="1"/>
    <row r="399" spans="6:7" s="1" customFormat="1"/>
    <row r="400" spans="6:7" s="1" customFormat="1"/>
    <row r="401" spans="6:7" s="1" customFormat="1"/>
    <row r="402" spans="6:7" s="1" customFormat="1"/>
    <row r="403" spans="6:7" s="1" customFormat="1"/>
    <row r="404" spans="6:7" s="1" customFormat="1"/>
    <row r="405" spans="6:7" s="1" customFormat="1"/>
    <row r="406" spans="6:7" s="1" customFormat="1"/>
    <row r="407" spans="6:7" s="1" customFormat="1"/>
    <row r="408" spans="6:7" s="1" customFormat="1"/>
    <row r="409" spans="6:7" s="1" customFormat="1"/>
    <row r="410" spans="6:7" s="1" customFormat="1"/>
    <row r="411" spans="6:7" s="1" customFormat="1">
      <c r="F411" s="14"/>
      <c r="G411" s="15"/>
    </row>
    <row r="412" spans="6:7" s="1" customFormat="1"/>
    <row r="413" spans="6:7" s="1" customFormat="1"/>
    <row r="414" spans="6:7" s="1" customFormat="1"/>
    <row r="415" spans="6:7" s="1" customFormat="1"/>
    <row r="416" spans="6:7" s="1" customFormat="1"/>
    <row r="417" spans="6:7" s="1" customFormat="1"/>
    <row r="418" spans="6:7" s="1" customFormat="1"/>
    <row r="419" spans="6:7" s="1" customFormat="1"/>
    <row r="420" spans="6:7" s="1" customFormat="1"/>
    <row r="421" spans="6:7" s="1" customFormat="1"/>
    <row r="422" spans="6:7" s="1" customFormat="1"/>
    <row r="423" spans="6:7" s="1" customFormat="1"/>
    <row r="424" spans="6:7" s="1" customFormat="1">
      <c r="F424" s="14"/>
      <c r="G424" s="15"/>
    </row>
    <row r="425" spans="6:7" s="1" customFormat="1"/>
    <row r="426" spans="6:7" s="1" customFormat="1"/>
    <row r="427" spans="6:7" s="1" customFormat="1"/>
    <row r="428" spans="6:7" s="1" customFormat="1"/>
    <row r="429" spans="6:7" s="1" customFormat="1"/>
    <row r="430" spans="6:7" s="1" customFormat="1"/>
    <row r="431" spans="6:7" s="1" customFormat="1"/>
    <row r="432" spans="6:7" s="1" customFormat="1">
      <c r="F432" s="14"/>
      <c r="G432" s="15"/>
    </row>
    <row r="433" spans="6:7" s="1" customFormat="1"/>
    <row r="434" spans="6:7" s="1" customFormat="1">
      <c r="F434" s="14"/>
      <c r="G434" s="15"/>
    </row>
    <row r="435" spans="6:7" s="1" customFormat="1"/>
    <row r="436" spans="6:7" s="1" customFormat="1"/>
    <row r="437" spans="6:7" s="1" customFormat="1">
      <c r="F437" s="14"/>
      <c r="G437" s="15"/>
    </row>
    <row r="438" spans="6:7" s="1" customFormat="1"/>
    <row r="439" spans="6:7" s="1" customFormat="1">
      <c r="F439" s="14"/>
      <c r="G439" s="15"/>
    </row>
    <row r="440" spans="6:7" s="1" customFormat="1">
      <c r="F440" s="14"/>
      <c r="G440" s="15"/>
    </row>
    <row r="441" spans="6:7" s="1" customFormat="1"/>
    <row r="442" spans="6:7" s="1" customFormat="1"/>
    <row r="443" spans="6:7" s="1" customFormat="1"/>
    <row r="444" spans="6:7" s="1" customFormat="1"/>
    <row r="445" spans="6:7" s="1" customFormat="1"/>
    <row r="446" spans="6:7" s="1" customFormat="1"/>
    <row r="447" spans="6:7" s="1" customFormat="1"/>
    <row r="448" spans="6:7" s="1" customFormat="1"/>
    <row r="449" spans="6:7" s="1" customFormat="1"/>
    <row r="450" spans="6:7" s="1" customFormat="1"/>
    <row r="451" spans="6:7" s="1" customFormat="1">
      <c r="F451" s="14"/>
      <c r="G451" s="15"/>
    </row>
    <row r="452" spans="6:7" s="1" customFormat="1">
      <c r="F452" s="14"/>
      <c r="G452" s="15"/>
    </row>
    <row r="453" spans="6:7" s="1" customFormat="1"/>
    <row r="454" spans="6:7" s="1" customFormat="1"/>
    <row r="455" spans="6:7" s="1" customFormat="1"/>
    <row r="456" spans="6:7" s="1" customFormat="1"/>
    <row r="457" spans="6:7" s="1" customFormat="1"/>
    <row r="458" spans="6:7" s="1" customFormat="1"/>
    <row r="459" spans="6:7" s="1" customFormat="1"/>
    <row r="460" spans="6:7" s="1" customFormat="1"/>
    <row r="461" spans="6:7" s="1" customFormat="1"/>
    <row r="462" spans="6:7" s="1" customFormat="1"/>
    <row r="463" spans="6:7" s="1" customFormat="1"/>
    <row r="464" spans="6:7" s="1" customFormat="1">
      <c r="F464" s="14"/>
      <c r="G464" s="15"/>
    </row>
    <row r="465" spans="6:7" s="1" customFormat="1"/>
    <row r="466" spans="6:7" s="1" customFormat="1"/>
    <row r="467" spans="6:7" s="1" customFormat="1"/>
    <row r="468" spans="6:7" s="1" customFormat="1"/>
    <row r="469" spans="6:7" s="1" customFormat="1"/>
    <row r="470" spans="6:7" s="1" customFormat="1"/>
    <row r="471" spans="6:7" s="1" customFormat="1"/>
    <row r="472" spans="6:7" s="1" customFormat="1"/>
    <row r="473" spans="6:7" s="1" customFormat="1"/>
    <row r="474" spans="6:7" s="1" customFormat="1"/>
    <row r="475" spans="6:7" s="1" customFormat="1">
      <c r="F475" s="14"/>
      <c r="G475" s="15"/>
    </row>
    <row r="476" spans="6:7" s="1" customFormat="1">
      <c r="F476" s="14"/>
      <c r="G476" s="15"/>
    </row>
    <row r="477" spans="6:7" s="1" customFormat="1"/>
    <row r="478" spans="6:7" s="1" customFormat="1"/>
    <row r="479" spans="6:7" s="1" customFormat="1"/>
    <row r="480" spans="6:7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pans="6:7" s="1" customFormat="1"/>
    <row r="498" spans="6:7" s="1" customFormat="1"/>
    <row r="499" spans="6:7" s="1" customFormat="1"/>
    <row r="500" spans="6:7" s="1" customFormat="1"/>
    <row r="501" spans="6:7" s="1" customFormat="1"/>
    <row r="502" spans="6:7" s="1" customFormat="1">
      <c r="F502" s="14"/>
      <c r="G502" s="15"/>
    </row>
    <row r="503" spans="6:7" s="1" customFormat="1">
      <c r="F503" s="14"/>
      <c r="G503" s="15"/>
    </row>
    <row r="504" spans="6:7" s="1" customFormat="1"/>
    <row r="505" spans="6:7" s="1" customFormat="1"/>
    <row r="506" spans="6:7" s="1" customFormat="1"/>
    <row r="507" spans="6:7" s="1" customFormat="1"/>
    <row r="508" spans="6:7" s="1" customFormat="1"/>
    <row r="509" spans="6:7" s="1" customFormat="1"/>
    <row r="510" spans="6:7" s="1" customFormat="1"/>
    <row r="511" spans="6:7" s="1" customFormat="1"/>
    <row r="512" spans="6:7" s="1" customFormat="1"/>
    <row r="513" spans="6:7" s="1" customFormat="1">
      <c r="F513" s="14"/>
      <c r="G513" s="15"/>
    </row>
    <row r="514" spans="6:7" s="1" customFormat="1">
      <c r="F514" s="14"/>
      <c r="G514" s="15"/>
    </row>
    <row r="515" spans="6:7" s="1" customFormat="1"/>
    <row r="516" spans="6:7" s="1" customFormat="1"/>
    <row r="517" spans="6:7" s="1" customFormat="1"/>
    <row r="518" spans="6:7" s="1" customFormat="1"/>
    <row r="519" spans="6:7" s="1" customFormat="1">
      <c r="F519" s="14"/>
      <c r="G519" s="15"/>
    </row>
    <row r="520" spans="6:7" s="1" customFormat="1"/>
    <row r="521" spans="6:7" s="1" customFormat="1"/>
    <row r="522" spans="6:7" s="1" customFormat="1"/>
    <row r="523" spans="6:7" s="1" customFormat="1"/>
    <row r="524" spans="6:7" s="1" customFormat="1"/>
    <row r="525" spans="6:7" s="1" customFormat="1"/>
    <row r="526" spans="6:7" s="1" customFormat="1"/>
    <row r="527" spans="6:7" s="1" customFormat="1"/>
    <row r="528" spans="6:7" s="1" customFormat="1"/>
    <row r="529" spans="6:7" s="1" customFormat="1"/>
    <row r="530" spans="6:7" s="1" customFormat="1"/>
    <row r="531" spans="6:7" s="1" customFormat="1"/>
    <row r="532" spans="6:7" s="1" customFormat="1"/>
    <row r="533" spans="6:7" s="1" customFormat="1"/>
    <row r="534" spans="6:7" s="1" customFormat="1"/>
    <row r="535" spans="6:7" s="1" customFormat="1"/>
    <row r="536" spans="6:7" s="1" customFormat="1"/>
    <row r="537" spans="6:7" s="1" customFormat="1"/>
    <row r="538" spans="6:7" s="1" customFormat="1"/>
    <row r="539" spans="6:7" s="1" customFormat="1"/>
    <row r="540" spans="6:7" s="1" customFormat="1"/>
    <row r="541" spans="6:7" s="1" customFormat="1"/>
    <row r="542" spans="6:7" s="1" customFormat="1">
      <c r="F542" s="14"/>
      <c r="G542" s="15"/>
    </row>
    <row r="543" spans="6:7" s="1" customFormat="1"/>
    <row r="544" spans="6:7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pans="6:7" s="1" customFormat="1">
      <c r="F561" s="14"/>
      <c r="G561" s="15"/>
    </row>
    <row r="562" spans="6:7" s="1" customFormat="1">
      <c r="F562" s="14"/>
      <c r="G562" s="15"/>
    </row>
    <row r="563" spans="6:7" s="1" customFormat="1">
      <c r="F563" s="14"/>
      <c r="G563" s="15"/>
    </row>
    <row r="564" spans="6:7" s="1" customFormat="1"/>
    <row r="565" spans="6:7" s="1" customFormat="1"/>
    <row r="566" spans="6:7" s="1" customFormat="1"/>
    <row r="567" spans="6:7" s="1" customFormat="1"/>
    <row r="568" spans="6:7" s="1" customFormat="1"/>
    <row r="569" spans="6:7" s="1" customFormat="1"/>
    <row r="570" spans="6:7" s="1" customFormat="1"/>
    <row r="571" spans="6:7" s="1" customFormat="1"/>
    <row r="572" spans="6:7" s="1" customFormat="1"/>
    <row r="573" spans="6:7" s="1" customFormat="1"/>
    <row r="574" spans="6:7" s="1" customFormat="1"/>
    <row r="575" spans="6:7" s="1" customFormat="1"/>
    <row r="576" spans="6:7" s="1" customFormat="1">
      <c r="F576" s="14"/>
      <c r="G576" s="15"/>
    </row>
    <row r="577" spans="6:7" s="1" customFormat="1"/>
    <row r="578" spans="6:7" s="1" customFormat="1"/>
    <row r="579" spans="6:7" s="1" customFormat="1">
      <c r="F579" s="14"/>
      <c r="G579" s="15"/>
    </row>
    <row r="580" spans="6:7" s="1" customFormat="1">
      <c r="F580" s="14"/>
      <c r="G580" s="15"/>
    </row>
    <row r="581" spans="6:7" s="1" customFormat="1">
      <c r="F581" s="14"/>
      <c r="G581" s="15"/>
    </row>
    <row r="582" spans="6:7" s="1" customFormat="1">
      <c r="F582" s="14"/>
      <c r="G582" s="15"/>
    </row>
    <row r="583" spans="6:7" s="1" customFormat="1"/>
    <row r="584" spans="6:7" s="1" customFormat="1"/>
    <row r="585" spans="6:7" s="1" customFormat="1"/>
    <row r="586" spans="6:7" s="1" customFormat="1"/>
    <row r="587" spans="6:7" s="1" customFormat="1"/>
    <row r="588" spans="6:7" s="1" customFormat="1"/>
    <row r="589" spans="6:7" s="1" customFormat="1"/>
    <row r="590" spans="6:7" s="1" customFormat="1"/>
    <row r="591" spans="6:7" s="1" customFormat="1"/>
    <row r="592" spans="6:7" s="1" customFormat="1"/>
    <row r="593" spans="1:19" s="1" customFormat="1"/>
    <row r="594" spans="1:19" s="1" customFormat="1">
      <c r="F594" s="14"/>
      <c r="G594" s="15"/>
    </row>
    <row r="595" spans="1:19" s="1" customFormat="1"/>
    <row r="596" spans="1:19" s="1" customFormat="1">
      <c r="F596" s="14"/>
      <c r="G596" s="15"/>
    </row>
    <row r="597" spans="1:19" s="1" customFormat="1"/>
    <row r="598" spans="1:19" s="1" customFormat="1">
      <c r="F598" s="14"/>
      <c r="G598" s="15"/>
    </row>
    <row r="599" spans="1:19" s="1" customFormat="1"/>
    <row r="600" spans="1:19" s="1" customFormat="1"/>
    <row r="601" spans="1:19" s="1" customFormat="1"/>
    <row r="602" spans="1:19" s="5" customForma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s="5" customFormat="1">
      <c r="A603" s="1"/>
      <c r="B603" s="1"/>
      <c r="C603" s="1"/>
      <c r="D603" s="1"/>
      <c r="E603" s="1"/>
      <c r="F603" s="14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s="1" customFormat="1">
      <c r="F604" s="14"/>
      <c r="G604" s="15"/>
    </row>
    <row r="605" spans="1:19" s="1" customFormat="1">
      <c r="F605" s="14"/>
      <c r="G605" s="15"/>
    </row>
    <row r="606" spans="1:19" s="1" customFormat="1"/>
    <row r="607" spans="1:19" s="1" customFormat="1"/>
    <row r="608" spans="1:19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pans="6:7" s="1" customFormat="1"/>
    <row r="626" spans="6:7" s="1" customFormat="1"/>
    <row r="627" spans="6:7" s="1" customFormat="1"/>
    <row r="628" spans="6:7" s="1" customFormat="1"/>
    <row r="629" spans="6:7" s="1" customFormat="1">
      <c r="F629" s="14"/>
      <c r="G629" s="15"/>
    </row>
    <row r="630" spans="6:7" s="1" customFormat="1"/>
    <row r="631" spans="6:7" s="1" customFormat="1">
      <c r="F631" s="14"/>
      <c r="G631" s="15"/>
    </row>
    <row r="632" spans="6:7" s="1" customFormat="1">
      <c r="F632" s="14"/>
      <c r="G632" s="15"/>
    </row>
    <row r="633" spans="6:7" s="1" customFormat="1">
      <c r="F633" s="14"/>
      <c r="G633" s="15"/>
    </row>
    <row r="634" spans="6:7" s="1" customFormat="1">
      <c r="F634" s="14"/>
      <c r="G634" s="15"/>
    </row>
    <row r="635" spans="6:7" s="1" customFormat="1"/>
    <row r="636" spans="6:7" s="1" customFormat="1"/>
    <row r="637" spans="6:7" s="1" customFormat="1">
      <c r="F637" s="14"/>
      <c r="G637" s="15"/>
    </row>
    <row r="638" spans="6:7" s="1" customFormat="1">
      <c r="F638" s="14"/>
      <c r="G638" s="15"/>
    </row>
    <row r="639" spans="6:7" s="1" customFormat="1">
      <c r="F639" s="14"/>
      <c r="G639" s="15"/>
    </row>
    <row r="640" spans="6:7" s="1" customFormat="1">
      <c r="F640" s="14"/>
      <c r="G640" s="15"/>
    </row>
    <row r="641" spans="6:7" s="1" customFormat="1"/>
    <row r="642" spans="6:7" s="1" customFormat="1"/>
    <row r="643" spans="6:7" s="1" customFormat="1"/>
    <row r="644" spans="6:7" s="1" customFormat="1"/>
    <row r="645" spans="6:7" s="1" customFormat="1"/>
    <row r="646" spans="6:7" s="1" customFormat="1"/>
    <row r="647" spans="6:7" s="1" customFormat="1"/>
    <row r="648" spans="6:7" s="1" customFormat="1"/>
    <row r="649" spans="6:7" s="1" customFormat="1"/>
    <row r="650" spans="6:7" s="1" customFormat="1"/>
    <row r="651" spans="6:7" s="1" customFormat="1"/>
    <row r="652" spans="6:7" s="1" customFormat="1"/>
    <row r="653" spans="6:7" s="1" customFormat="1">
      <c r="F653" s="14"/>
      <c r="G653" s="15"/>
    </row>
    <row r="654" spans="6:7" s="1" customFormat="1">
      <c r="F654" s="14"/>
      <c r="G654" s="15"/>
    </row>
    <row r="655" spans="6:7" s="1" customFormat="1"/>
    <row r="656" spans="6:7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pans="6:7" s="1" customFormat="1"/>
    <row r="674" spans="6:7" s="1" customFormat="1"/>
    <row r="675" spans="6:7" s="1" customFormat="1"/>
    <row r="676" spans="6:7" s="1" customFormat="1"/>
    <row r="677" spans="6:7" s="1" customFormat="1"/>
    <row r="678" spans="6:7" s="1" customFormat="1"/>
    <row r="679" spans="6:7" s="1" customFormat="1"/>
    <row r="680" spans="6:7" s="1" customFormat="1"/>
    <row r="681" spans="6:7" s="1" customFormat="1"/>
    <row r="682" spans="6:7" s="1" customFormat="1"/>
    <row r="683" spans="6:7" s="1" customFormat="1">
      <c r="F683" s="14"/>
      <c r="G683" s="15"/>
    </row>
    <row r="684" spans="6:7" s="1" customFormat="1"/>
    <row r="685" spans="6:7" s="1" customFormat="1"/>
    <row r="686" spans="6:7" s="1" customFormat="1"/>
    <row r="687" spans="6:7" s="1" customFormat="1"/>
    <row r="688" spans="6:7" s="1" customFormat="1"/>
    <row r="689" spans="6:7" s="1" customFormat="1"/>
    <row r="690" spans="6:7" s="1" customFormat="1"/>
    <row r="691" spans="6:7" s="1" customFormat="1"/>
    <row r="692" spans="6:7" s="1" customFormat="1"/>
    <row r="693" spans="6:7" s="1" customFormat="1"/>
    <row r="694" spans="6:7" s="1" customFormat="1"/>
    <row r="695" spans="6:7" s="1" customFormat="1"/>
    <row r="696" spans="6:7" s="1" customFormat="1">
      <c r="F696" s="14"/>
      <c r="G696" s="15"/>
    </row>
    <row r="697" spans="6:7" s="1" customFormat="1"/>
    <row r="698" spans="6:7" s="1" customFormat="1"/>
    <row r="699" spans="6:7" s="1" customFormat="1"/>
    <row r="700" spans="6:7" s="1" customFormat="1">
      <c r="F700" s="14"/>
      <c r="G700" s="15"/>
    </row>
    <row r="701" spans="6:7" s="1" customFormat="1">
      <c r="F701" s="14"/>
      <c r="G701" s="15"/>
    </row>
    <row r="702" spans="6:7" s="1" customFormat="1">
      <c r="F702" s="14"/>
      <c r="G702" s="15"/>
    </row>
    <row r="703" spans="6:7" s="1" customFormat="1"/>
    <row r="704" spans="6:7" s="1" customFormat="1"/>
    <row r="705" spans="6:7" s="1" customFormat="1"/>
    <row r="706" spans="6:7" s="1" customFormat="1"/>
    <row r="707" spans="6:7" s="1" customFormat="1"/>
    <row r="708" spans="6:7" s="1" customFormat="1">
      <c r="F708" s="14"/>
      <c r="G708" s="15"/>
    </row>
    <row r="709" spans="6:7" s="1" customFormat="1"/>
    <row r="710" spans="6:7" s="1" customFormat="1"/>
    <row r="711" spans="6:7" s="1" customFormat="1">
      <c r="F711" s="14"/>
      <c r="G711" s="15"/>
    </row>
    <row r="712" spans="6:7" s="1" customFormat="1">
      <c r="F712" s="14"/>
      <c r="G712" s="15"/>
    </row>
    <row r="713" spans="6:7" s="1" customFormat="1">
      <c r="F713" s="14"/>
      <c r="G713" s="15"/>
    </row>
    <row r="714" spans="6:7" s="1" customFormat="1"/>
    <row r="715" spans="6:7" s="1" customFormat="1"/>
    <row r="716" spans="6:7" s="1" customFormat="1"/>
    <row r="717" spans="6:7" s="1" customFormat="1">
      <c r="F717" s="14"/>
      <c r="G717" s="15"/>
    </row>
    <row r="718" spans="6:7" s="1" customFormat="1"/>
    <row r="719" spans="6:7" s="1" customFormat="1"/>
    <row r="720" spans="6:7" s="1" customFormat="1"/>
    <row r="721" spans="6:7" s="1" customFormat="1">
      <c r="F721" s="14"/>
      <c r="G721" s="15"/>
    </row>
    <row r="722" spans="6:7" s="1" customFormat="1">
      <c r="F722" s="14"/>
      <c r="G722" s="15"/>
    </row>
    <row r="723" spans="6:7" s="1" customFormat="1"/>
    <row r="724" spans="6:7" s="1" customFormat="1"/>
    <row r="725" spans="6:7" s="1" customFormat="1"/>
    <row r="726" spans="6:7" s="1" customFormat="1"/>
    <row r="727" spans="6:7" s="1" customFormat="1"/>
    <row r="728" spans="6:7" s="1" customFormat="1"/>
    <row r="729" spans="6:7" s="1" customFormat="1"/>
    <row r="730" spans="6:7" s="1" customFormat="1"/>
    <row r="731" spans="6:7" s="1" customFormat="1"/>
    <row r="732" spans="6:7" s="1" customFormat="1"/>
    <row r="733" spans="6:7" s="1" customFormat="1"/>
    <row r="734" spans="6:7" s="1" customFormat="1"/>
    <row r="735" spans="6:7" s="1" customFormat="1"/>
    <row r="736" spans="6:7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pans="6:7" s="1" customFormat="1"/>
    <row r="754" spans="6:7" s="1" customFormat="1"/>
    <row r="755" spans="6:7" s="1" customFormat="1"/>
    <row r="756" spans="6:7" s="1" customFormat="1"/>
    <row r="757" spans="6:7" s="1" customFormat="1"/>
    <row r="758" spans="6:7" s="1" customFormat="1"/>
    <row r="759" spans="6:7" s="1" customFormat="1"/>
    <row r="760" spans="6:7" s="1" customFormat="1"/>
    <row r="761" spans="6:7" s="1" customFormat="1"/>
    <row r="762" spans="6:7" s="1" customFormat="1"/>
    <row r="763" spans="6:7" s="1" customFormat="1"/>
    <row r="764" spans="6:7" s="1" customFormat="1"/>
    <row r="765" spans="6:7" s="1" customFormat="1"/>
    <row r="766" spans="6:7" s="1" customFormat="1"/>
    <row r="767" spans="6:7" s="1" customFormat="1">
      <c r="F767" s="14"/>
      <c r="G767" s="15"/>
    </row>
    <row r="768" spans="6:7" s="1" customFormat="1">
      <c r="F768" s="14"/>
      <c r="G768" s="15"/>
    </row>
    <row r="769" spans="6:7" s="1" customFormat="1">
      <c r="F769" s="14"/>
      <c r="G769" s="15"/>
    </row>
    <row r="770" spans="6:7" s="1" customFormat="1"/>
    <row r="771" spans="6:7" s="1" customFormat="1"/>
    <row r="772" spans="6:7" s="1" customFormat="1"/>
    <row r="773" spans="6:7" s="1" customFormat="1"/>
    <row r="774" spans="6:7" s="1" customFormat="1"/>
    <row r="775" spans="6:7" s="1" customFormat="1"/>
    <row r="776" spans="6:7" s="1" customFormat="1"/>
    <row r="777" spans="6:7" s="1" customFormat="1"/>
    <row r="778" spans="6:7" s="1" customFormat="1"/>
    <row r="779" spans="6:7" s="1" customFormat="1"/>
    <row r="780" spans="6:7" s="1" customFormat="1"/>
    <row r="781" spans="6:7" s="1" customFormat="1"/>
    <row r="782" spans="6:7" s="1" customFormat="1"/>
    <row r="783" spans="6:7" s="1" customFormat="1"/>
    <row r="784" spans="6:7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pans="7:7" s="1" customFormat="1"/>
    <row r="802" spans="7:7" s="1" customFormat="1">
      <c r="G802" s="15"/>
    </row>
    <row r="803" spans="7:7" s="1" customFormat="1"/>
    <row r="804" spans="7:7" s="1" customFormat="1"/>
    <row r="805" spans="7:7" s="1" customFormat="1"/>
    <row r="806" spans="7:7" s="1" customFormat="1"/>
    <row r="807" spans="7:7" s="1" customFormat="1"/>
    <row r="808" spans="7:7" s="1" customFormat="1"/>
    <row r="809" spans="7:7" s="1" customFormat="1"/>
    <row r="810" spans="7:7" s="1" customFormat="1"/>
    <row r="811" spans="7:7" s="1" customFormat="1"/>
    <row r="812" spans="7:7" s="1" customFormat="1"/>
    <row r="813" spans="7:7" s="1" customFormat="1"/>
    <row r="814" spans="7:7" s="1" customFormat="1"/>
    <row r="815" spans="7:7" s="1" customFormat="1"/>
    <row r="816" spans="7:7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pans="6:7" s="1" customFormat="1"/>
    <row r="834" spans="6:7" s="1" customFormat="1"/>
    <row r="835" spans="6:7" s="1" customFormat="1"/>
    <row r="836" spans="6:7" s="1" customFormat="1"/>
    <row r="837" spans="6:7" s="1" customFormat="1"/>
    <row r="838" spans="6:7" s="1" customFormat="1"/>
    <row r="839" spans="6:7" s="1" customFormat="1"/>
    <row r="840" spans="6:7" s="1" customFormat="1"/>
    <row r="841" spans="6:7" s="1" customFormat="1">
      <c r="F841" s="14"/>
      <c r="G841" s="15"/>
    </row>
    <row r="842" spans="6:7" s="1" customFormat="1"/>
    <row r="843" spans="6:7" s="1" customFormat="1"/>
    <row r="844" spans="6:7" s="1" customFormat="1"/>
    <row r="845" spans="6:7" s="1" customFormat="1"/>
    <row r="846" spans="6:7" s="1" customFormat="1"/>
    <row r="847" spans="6:7" s="1" customFormat="1"/>
    <row r="848" spans="6:7" s="1" customFormat="1"/>
    <row r="849" spans="6:7" s="1" customFormat="1"/>
    <row r="850" spans="6:7" s="1" customFormat="1"/>
    <row r="851" spans="6:7" s="1" customFormat="1"/>
    <row r="852" spans="6:7" s="1" customFormat="1">
      <c r="F852" s="14"/>
      <c r="G852" s="15"/>
    </row>
    <row r="853" spans="6:7" s="1" customFormat="1">
      <c r="F853" s="14"/>
      <c r="G853" s="15"/>
    </row>
    <row r="854" spans="6:7" s="1" customFormat="1">
      <c r="F854" s="14"/>
      <c r="G854" s="15"/>
    </row>
    <row r="855" spans="6:7" s="1" customFormat="1">
      <c r="F855" s="14"/>
      <c r="G855" s="15"/>
    </row>
    <row r="856" spans="6:7" s="1" customFormat="1">
      <c r="F856" s="14"/>
      <c r="G856" s="15"/>
    </row>
    <row r="857" spans="6:7" s="1" customFormat="1">
      <c r="F857" s="14"/>
      <c r="G857" s="15"/>
    </row>
    <row r="858" spans="6:7" s="1" customFormat="1"/>
    <row r="859" spans="6:7" s="1" customFormat="1"/>
    <row r="860" spans="6:7" s="1" customFormat="1"/>
    <row r="861" spans="6:7" s="1" customFormat="1"/>
    <row r="862" spans="6:7" s="1" customFormat="1"/>
    <row r="863" spans="6:7" s="1" customFormat="1"/>
    <row r="864" spans="6:7" s="1" customFormat="1"/>
    <row r="865" spans="6:7" s="1" customFormat="1"/>
    <row r="866" spans="6:7" s="1" customFormat="1">
      <c r="F866" s="14"/>
      <c r="G866" s="15"/>
    </row>
    <row r="867" spans="6:7" s="1" customFormat="1">
      <c r="F867" s="14"/>
      <c r="G867" s="15"/>
    </row>
    <row r="868" spans="6:7" s="1" customFormat="1"/>
    <row r="869" spans="6:7" s="1" customFormat="1">
      <c r="F869" s="14"/>
      <c r="G869" s="15"/>
    </row>
    <row r="870" spans="6:7" s="1" customFormat="1"/>
    <row r="871" spans="6:7" s="1" customFormat="1"/>
    <row r="872" spans="6:7" s="1" customFormat="1"/>
    <row r="873" spans="6:7" s="1" customFormat="1"/>
    <row r="874" spans="6:7" s="1" customFormat="1"/>
    <row r="875" spans="6:7" s="1" customFormat="1"/>
    <row r="876" spans="6:7" s="1" customFormat="1"/>
    <row r="877" spans="6:7" s="1" customFormat="1"/>
    <row r="878" spans="6:7" s="1" customFormat="1"/>
    <row r="879" spans="6:7" s="1" customFormat="1"/>
    <row r="880" spans="6:7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pans="6:7" s="1" customFormat="1"/>
    <row r="898" spans="6:7" s="1" customFormat="1"/>
    <row r="899" spans="6:7" s="1" customFormat="1"/>
    <row r="900" spans="6:7" s="1" customFormat="1"/>
    <row r="901" spans="6:7" s="1" customFormat="1"/>
    <row r="902" spans="6:7" s="1" customFormat="1"/>
    <row r="903" spans="6:7" s="1" customFormat="1"/>
    <row r="904" spans="6:7" s="1" customFormat="1">
      <c r="F904" s="14"/>
      <c r="G904" s="15"/>
    </row>
    <row r="905" spans="6:7" s="1" customFormat="1">
      <c r="F905" s="14"/>
      <c r="G905" s="15"/>
    </row>
    <row r="906" spans="6:7" s="1" customFormat="1">
      <c r="F906" s="14"/>
      <c r="G906" s="15"/>
    </row>
    <row r="907" spans="6:7" s="1" customFormat="1">
      <c r="F907" s="14"/>
      <c r="G907" s="15"/>
    </row>
    <row r="908" spans="6:7" s="1" customFormat="1">
      <c r="F908" s="14"/>
      <c r="G908" s="15"/>
    </row>
    <row r="909" spans="6:7" s="1" customFormat="1"/>
    <row r="910" spans="6:7" s="1" customFormat="1"/>
    <row r="911" spans="6:7" s="1" customFormat="1"/>
    <row r="912" spans="6:7" s="1" customFormat="1"/>
    <row r="913" spans="6:7" s="1" customFormat="1"/>
    <row r="914" spans="6:7" s="1" customFormat="1">
      <c r="F914" s="14"/>
      <c r="G914" s="15"/>
    </row>
    <row r="915" spans="6:7" s="1" customFormat="1"/>
    <row r="916" spans="6:7" s="1" customFormat="1"/>
    <row r="917" spans="6:7" s="1" customFormat="1"/>
    <row r="918" spans="6:7" s="1" customFormat="1"/>
    <row r="919" spans="6:7" s="1" customFormat="1"/>
    <row r="920" spans="6:7" s="1" customFormat="1">
      <c r="F920" s="14"/>
      <c r="G920" s="15"/>
    </row>
    <row r="921" spans="6:7" s="1" customFormat="1">
      <c r="G921" s="15"/>
    </row>
    <row r="922" spans="6:7" s="1" customFormat="1"/>
    <row r="923" spans="6:7" s="1" customFormat="1"/>
    <row r="924" spans="6:7" s="1" customFormat="1">
      <c r="F924" s="14"/>
      <c r="G924" s="15"/>
    </row>
    <row r="925" spans="6:7" s="1" customFormat="1"/>
    <row r="926" spans="6:7" s="1" customFormat="1"/>
    <row r="927" spans="6:7" s="1" customFormat="1"/>
    <row r="928" spans="6:7" s="1" customFormat="1"/>
    <row r="929" spans="6:7" s="1" customFormat="1"/>
    <row r="930" spans="6:7" s="1" customFormat="1"/>
    <row r="931" spans="6:7" s="1" customFormat="1"/>
    <row r="932" spans="6:7" s="1" customFormat="1"/>
    <row r="933" spans="6:7" s="1" customFormat="1"/>
    <row r="934" spans="6:7" s="1" customFormat="1"/>
    <row r="935" spans="6:7" s="1" customFormat="1"/>
    <row r="936" spans="6:7" s="1" customFormat="1"/>
    <row r="937" spans="6:7" s="1" customFormat="1"/>
    <row r="938" spans="6:7" s="1" customFormat="1"/>
    <row r="939" spans="6:7" s="1" customFormat="1"/>
    <row r="940" spans="6:7" s="1" customFormat="1"/>
    <row r="941" spans="6:7" s="1" customFormat="1"/>
    <row r="942" spans="6:7" s="1" customFormat="1"/>
    <row r="943" spans="6:7" s="1" customFormat="1"/>
    <row r="944" spans="6:7" s="1" customFormat="1">
      <c r="F944" s="14"/>
      <c r="G944" s="15"/>
    </row>
    <row r="945" spans="6:7" s="1" customFormat="1">
      <c r="F945" s="14"/>
      <c r="G945" s="15"/>
    </row>
    <row r="946" spans="6:7" s="1" customFormat="1"/>
    <row r="947" spans="6:7" s="1" customFormat="1"/>
    <row r="948" spans="6:7" s="1" customFormat="1"/>
    <row r="949" spans="6:7" s="1" customFormat="1"/>
    <row r="950" spans="6:7" s="1" customFormat="1"/>
    <row r="951" spans="6:7" s="1" customFormat="1"/>
    <row r="952" spans="6:7" s="1" customFormat="1"/>
    <row r="953" spans="6:7" s="1" customFormat="1">
      <c r="F953" s="14"/>
      <c r="G953" s="15"/>
    </row>
    <row r="954" spans="6:7" s="1" customFormat="1"/>
    <row r="955" spans="6:7" s="1" customFormat="1"/>
    <row r="956" spans="6:7" s="1" customFormat="1"/>
    <row r="957" spans="6:7" s="1" customFormat="1"/>
    <row r="958" spans="6:7" s="1" customFormat="1"/>
    <row r="959" spans="6:7" s="1" customFormat="1"/>
    <row r="960" spans="6:7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pans="6:7" s="1" customFormat="1"/>
    <row r="978" spans="6:7" s="1" customFormat="1"/>
    <row r="979" spans="6:7" s="1" customFormat="1"/>
    <row r="980" spans="6:7" s="1" customFormat="1"/>
    <row r="981" spans="6:7" s="1" customFormat="1"/>
    <row r="982" spans="6:7" s="1" customFormat="1"/>
    <row r="983" spans="6:7" s="1" customFormat="1"/>
    <row r="984" spans="6:7" s="1" customFormat="1"/>
    <row r="985" spans="6:7" s="1" customFormat="1"/>
    <row r="986" spans="6:7" s="1" customFormat="1"/>
    <row r="987" spans="6:7" s="1" customFormat="1"/>
    <row r="988" spans="6:7" s="1" customFormat="1">
      <c r="F988" s="14"/>
      <c r="G988" s="15"/>
    </row>
    <row r="989" spans="6:7" s="1" customFormat="1"/>
    <row r="990" spans="6:7" s="1" customFormat="1">
      <c r="F990" s="14"/>
      <c r="G990" s="15"/>
    </row>
    <row r="991" spans="6:7" s="1" customFormat="1"/>
    <row r="992" spans="6:7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pans="6:7" s="1" customFormat="1"/>
    <row r="1010" spans="6:7" s="1" customFormat="1"/>
    <row r="1011" spans="6:7" s="1" customFormat="1">
      <c r="F1011" s="14"/>
      <c r="G1011" s="15"/>
    </row>
    <row r="1012" spans="6:7" s="1" customFormat="1"/>
    <row r="1013" spans="6:7" s="1" customFormat="1"/>
    <row r="1014" spans="6:7" s="1" customFormat="1"/>
    <row r="1015" spans="6:7" s="1" customFormat="1"/>
    <row r="1016" spans="6:7" s="1" customFormat="1"/>
    <row r="1017" spans="6:7" s="1" customFormat="1"/>
    <row r="1018" spans="6:7" s="1" customFormat="1"/>
    <row r="1019" spans="6:7" s="1" customFormat="1"/>
    <row r="1020" spans="6:7" s="1" customFormat="1"/>
    <row r="1021" spans="6:7" s="1" customFormat="1"/>
    <row r="1022" spans="6:7" s="1" customFormat="1"/>
    <row r="1023" spans="6:7" s="1" customFormat="1"/>
    <row r="1024" spans="6:7" s="1" customFormat="1"/>
    <row r="1025" spans="6:7" s="1" customFormat="1"/>
    <row r="1026" spans="6:7" s="1" customFormat="1"/>
    <row r="1027" spans="6:7" s="1" customFormat="1"/>
    <row r="1028" spans="6:7" s="1" customFormat="1"/>
    <row r="1029" spans="6:7" s="1" customFormat="1"/>
    <row r="1030" spans="6:7" s="1" customFormat="1"/>
    <row r="1031" spans="6:7" s="1" customFormat="1"/>
    <row r="1032" spans="6:7" s="1" customFormat="1"/>
    <row r="1033" spans="6:7" s="1" customFormat="1">
      <c r="F1033" s="14"/>
      <c r="G1033" s="15"/>
    </row>
    <row r="1034" spans="6:7" s="1" customFormat="1">
      <c r="F1034" s="14"/>
      <c r="G1034" s="15"/>
    </row>
    <row r="1035" spans="6:7" s="1" customFormat="1"/>
    <row r="1036" spans="6:7" s="1" customFormat="1"/>
    <row r="1037" spans="6:7" s="1" customFormat="1"/>
    <row r="1038" spans="6:7" s="1" customFormat="1"/>
    <row r="1039" spans="6:7" s="1" customFormat="1"/>
    <row r="1040" spans="6:7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pans="6:7" s="1" customFormat="1"/>
    <row r="1058" spans="6:7" s="1" customFormat="1"/>
    <row r="1059" spans="6:7" s="1" customFormat="1"/>
    <row r="1060" spans="6:7" s="1" customFormat="1"/>
    <row r="1061" spans="6:7" s="1" customFormat="1"/>
    <row r="1062" spans="6:7" s="1" customFormat="1"/>
    <row r="1063" spans="6:7" s="1" customFormat="1"/>
    <row r="1064" spans="6:7" s="1" customFormat="1"/>
    <row r="1065" spans="6:7" s="1" customFormat="1"/>
    <row r="1066" spans="6:7" s="1" customFormat="1">
      <c r="F1066" s="14"/>
      <c r="G1066" s="15"/>
    </row>
    <row r="1067" spans="6:7" s="1" customFormat="1">
      <c r="F1067" s="14"/>
      <c r="G1067" s="15"/>
    </row>
    <row r="1068" spans="6:7" s="1" customFormat="1">
      <c r="F1068" s="14"/>
      <c r="G1068" s="15"/>
    </row>
    <row r="1069" spans="6:7" s="1" customFormat="1">
      <c r="F1069" s="14"/>
      <c r="G1069" s="15"/>
    </row>
    <row r="1070" spans="6:7" s="1" customFormat="1"/>
    <row r="1071" spans="6:7" s="1" customFormat="1"/>
    <row r="1072" spans="6:7" s="1" customFormat="1"/>
    <row r="1073" spans="6:7" s="1" customFormat="1"/>
    <row r="1074" spans="6:7" s="1" customFormat="1"/>
    <row r="1075" spans="6:7" s="1" customFormat="1"/>
    <row r="1076" spans="6:7" s="1" customFormat="1"/>
    <row r="1077" spans="6:7" s="1" customFormat="1"/>
    <row r="1078" spans="6:7" s="1" customFormat="1"/>
    <row r="1079" spans="6:7" s="1" customFormat="1"/>
    <row r="1080" spans="6:7" s="1" customFormat="1">
      <c r="F1080" s="14"/>
      <c r="G1080" s="15"/>
    </row>
    <row r="1081" spans="6:7" s="1" customFormat="1"/>
    <row r="1082" spans="6:7" s="1" customFormat="1">
      <c r="F1082" s="14"/>
      <c r="G1082" s="15"/>
    </row>
    <row r="1083" spans="6:7" s="1" customFormat="1">
      <c r="F1083" s="14"/>
      <c r="G1083" s="15"/>
    </row>
    <row r="1084" spans="6:7" s="1" customFormat="1">
      <c r="F1084" s="14"/>
      <c r="G1084" s="15"/>
    </row>
    <row r="1085" spans="6:7" s="1" customFormat="1">
      <c r="F1085" s="14"/>
      <c r="G1085" s="15"/>
    </row>
    <row r="1086" spans="6:7" s="1" customFormat="1">
      <c r="F1086" s="14"/>
      <c r="G1086" s="15"/>
    </row>
    <row r="1087" spans="6:7" s="1" customFormat="1"/>
    <row r="1088" spans="6:7" s="1" customFormat="1">
      <c r="F1088" s="14"/>
      <c r="G1088" s="15"/>
    </row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pans="6:7" s="1" customFormat="1"/>
    <row r="1106" spans="6:7" s="1" customFormat="1"/>
    <row r="1107" spans="6:7" s="1" customFormat="1"/>
    <row r="1108" spans="6:7" s="1" customFormat="1"/>
    <row r="1109" spans="6:7" s="1" customFormat="1"/>
    <row r="1110" spans="6:7" s="1" customFormat="1"/>
    <row r="1111" spans="6:7" s="1" customFormat="1"/>
    <row r="1112" spans="6:7" s="1" customFormat="1"/>
    <row r="1113" spans="6:7" s="1" customFormat="1"/>
    <row r="1114" spans="6:7" s="1" customFormat="1"/>
    <row r="1115" spans="6:7" s="1" customFormat="1">
      <c r="F1115" s="14"/>
      <c r="G1115" s="15"/>
    </row>
    <row r="1116" spans="6:7" s="1" customFormat="1">
      <c r="F1116" s="14"/>
      <c r="G1116" s="15"/>
    </row>
    <row r="1117" spans="6:7" s="1" customFormat="1">
      <c r="F1117" s="14"/>
      <c r="G1117" s="15"/>
    </row>
    <row r="1118" spans="6:7" s="1" customFormat="1">
      <c r="F1118" s="14"/>
      <c r="G1118" s="15"/>
    </row>
    <row r="1119" spans="6:7" s="1" customFormat="1"/>
    <row r="1120" spans="6:7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pans="6:7" s="1" customFormat="1">
      <c r="F1153" s="14"/>
      <c r="G1153" s="15"/>
    </row>
    <row r="1154" spans="6:7" s="1" customFormat="1"/>
    <row r="1155" spans="6:7" s="1" customFormat="1">
      <c r="F1155" s="14"/>
      <c r="G1155" s="15"/>
    </row>
    <row r="1156" spans="6:7" s="1" customFormat="1"/>
    <row r="1157" spans="6:7" s="1" customFormat="1"/>
    <row r="1158" spans="6:7" s="1" customFormat="1"/>
    <row r="1159" spans="6:7" s="1" customFormat="1"/>
    <row r="1160" spans="6:7" s="1" customFormat="1"/>
    <row r="1161" spans="6:7" s="1" customFormat="1"/>
    <row r="1162" spans="6:7" s="1" customFormat="1"/>
    <row r="1163" spans="6:7" s="1" customFormat="1"/>
    <row r="1164" spans="6:7" s="1" customFormat="1"/>
    <row r="1165" spans="6:7" s="1" customFormat="1"/>
    <row r="1166" spans="6:7" s="1" customFormat="1"/>
    <row r="1167" spans="6:7" s="1" customFormat="1"/>
    <row r="1168" spans="6:7" s="1" customFormat="1"/>
    <row r="1169" spans="6:7" s="1" customFormat="1"/>
    <row r="1170" spans="6:7" s="1" customFormat="1"/>
    <row r="1171" spans="6:7" s="1" customFormat="1"/>
    <row r="1172" spans="6:7" s="1" customFormat="1"/>
    <row r="1173" spans="6:7" s="1" customFormat="1">
      <c r="F1173" s="14"/>
      <c r="G1173" s="15"/>
    </row>
    <row r="1174" spans="6:7" s="1" customFormat="1"/>
    <row r="1175" spans="6:7" s="1" customFormat="1"/>
    <row r="1176" spans="6:7" s="1" customFormat="1">
      <c r="F1176" s="14"/>
      <c r="G1176" s="15"/>
    </row>
    <row r="1177" spans="6:7" s="1" customFormat="1"/>
    <row r="1178" spans="6:7" s="1" customFormat="1"/>
    <row r="1179" spans="6:7" s="1" customFormat="1"/>
    <row r="1180" spans="6:7" s="1" customFormat="1"/>
    <row r="1181" spans="6:7" s="1" customFormat="1">
      <c r="G1181" s="15"/>
    </row>
    <row r="1182" spans="6:7" s="1" customFormat="1">
      <c r="G1182" s="15"/>
    </row>
    <row r="1183" spans="6:7" s="1" customFormat="1"/>
    <row r="1184" spans="6:7" s="1" customFormat="1">
      <c r="G1184" s="15"/>
    </row>
    <row r="1185" spans="6:7" s="1" customFormat="1"/>
    <row r="1186" spans="6:7" s="1" customFormat="1"/>
    <row r="1187" spans="6:7" s="1" customFormat="1"/>
    <row r="1188" spans="6:7" s="1" customFormat="1"/>
    <row r="1189" spans="6:7" s="1" customFormat="1"/>
    <row r="1190" spans="6:7" s="1" customFormat="1"/>
    <row r="1191" spans="6:7" s="1" customFormat="1"/>
    <row r="1192" spans="6:7" s="1" customFormat="1"/>
    <row r="1193" spans="6:7" s="1" customFormat="1"/>
    <row r="1194" spans="6:7" s="1" customFormat="1"/>
    <row r="1195" spans="6:7" s="1" customFormat="1"/>
    <row r="1196" spans="6:7" s="1" customFormat="1">
      <c r="F1196" s="14"/>
      <c r="G1196" s="15"/>
    </row>
    <row r="1197" spans="6:7" s="1" customFormat="1">
      <c r="F1197" s="14"/>
      <c r="G1197" s="15"/>
    </row>
    <row r="1198" spans="6:7" s="1" customFormat="1"/>
    <row r="1199" spans="6:7" s="1" customFormat="1">
      <c r="F1199" s="14"/>
      <c r="G1199" s="15"/>
    </row>
    <row r="1200" spans="6:7" s="1" customFormat="1"/>
    <row r="1201" spans="6:7" s="1" customFormat="1"/>
    <row r="1202" spans="6:7" s="1" customFormat="1"/>
    <row r="1203" spans="6:7" s="1" customFormat="1"/>
    <row r="1204" spans="6:7" s="1" customFormat="1"/>
    <row r="1205" spans="6:7" s="1" customFormat="1"/>
    <row r="1206" spans="6:7" s="1" customFormat="1"/>
    <row r="1207" spans="6:7" s="1" customFormat="1"/>
    <row r="1208" spans="6:7" s="1" customFormat="1"/>
    <row r="1209" spans="6:7" s="1" customFormat="1"/>
    <row r="1210" spans="6:7" s="1" customFormat="1"/>
    <row r="1211" spans="6:7" s="1" customFormat="1"/>
    <row r="1212" spans="6:7" s="1" customFormat="1">
      <c r="F1212" s="14"/>
      <c r="G1212" s="15"/>
    </row>
    <row r="1213" spans="6:7" s="1" customFormat="1"/>
    <row r="1214" spans="6:7" s="1" customFormat="1"/>
    <row r="1215" spans="6:7" s="1" customFormat="1"/>
    <row r="1216" spans="6:7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pans="6:7" s="1" customFormat="1"/>
    <row r="1234" spans="6:7" s="1" customFormat="1"/>
    <row r="1235" spans="6:7" s="1" customFormat="1"/>
    <row r="1236" spans="6:7" s="1" customFormat="1"/>
    <row r="1237" spans="6:7" s="1" customFormat="1"/>
    <row r="1238" spans="6:7" s="1" customFormat="1"/>
    <row r="1239" spans="6:7" s="1" customFormat="1"/>
    <row r="1240" spans="6:7" s="1" customFormat="1"/>
    <row r="1241" spans="6:7" s="1" customFormat="1"/>
    <row r="1242" spans="6:7" s="1" customFormat="1"/>
    <row r="1243" spans="6:7" s="1" customFormat="1"/>
    <row r="1244" spans="6:7" s="1" customFormat="1"/>
    <row r="1245" spans="6:7" s="1" customFormat="1"/>
    <row r="1246" spans="6:7" s="1" customFormat="1">
      <c r="F1246" s="14"/>
      <c r="G1246" s="15"/>
    </row>
    <row r="1247" spans="6:7" s="1" customFormat="1"/>
    <row r="1248" spans="6:7" s="1" customFormat="1"/>
    <row r="1249" spans="6:7" s="1" customFormat="1"/>
    <row r="1250" spans="6:7" s="1" customFormat="1">
      <c r="F1250" s="14"/>
      <c r="G1250" s="15"/>
    </row>
    <row r="1251" spans="6:7" s="1" customFormat="1"/>
    <row r="1252" spans="6:7" s="1" customFormat="1"/>
    <row r="1253" spans="6:7" s="1" customFormat="1"/>
    <row r="1254" spans="6:7" s="1" customFormat="1"/>
    <row r="1255" spans="6:7" s="1" customFormat="1"/>
    <row r="1256" spans="6:7" s="1" customFormat="1"/>
    <row r="1257" spans="6:7" s="1" customFormat="1"/>
    <row r="1258" spans="6:7" s="1" customFormat="1"/>
    <row r="1259" spans="6:7" s="1" customFormat="1"/>
    <row r="1260" spans="6:7" s="1" customFormat="1"/>
    <row r="1261" spans="6:7" s="1" customFormat="1">
      <c r="F1261" s="14"/>
      <c r="G1261" s="15"/>
    </row>
    <row r="1262" spans="6:7" s="1" customFormat="1"/>
    <row r="1263" spans="6:7" s="1" customFormat="1"/>
    <row r="1264" spans="6:7" s="1" customFormat="1"/>
    <row r="1265" spans="6:7" s="1" customFormat="1"/>
    <row r="1266" spans="6:7" s="1" customFormat="1"/>
    <row r="1267" spans="6:7" s="1" customFormat="1">
      <c r="F1267" s="14"/>
      <c r="G1267" s="15"/>
    </row>
    <row r="1268" spans="6:7" s="1" customFormat="1"/>
    <row r="1269" spans="6:7" s="1" customFormat="1">
      <c r="F1269" s="14"/>
      <c r="G1269" s="15"/>
    </row>
    <row r="1270" spans="6:7" s="1" customFormat="1"/>
    <row r="1271" spans="6:7" s="1" customFormat="1">
      <c r="F1271" s="14"/>
      <c r="G1271" s="15"/>
    </row>
    <row r="1272" spans="6:7" s="1" customFormat="1">
      <c r="F1272" s="14"/>
      <c r="G1272" s="15"/>
    </row>
    <row r="1273" spans="6:7" s="1" customFormat="1"/>
    <row r="1274" spans="6:7" s="1" customFormat="1"/>
    <row r="1275" spans="6:7" s="1" customFormat="1"/>
    <row r="1276" spans="6:7" s="1" customFormat="1"/>
    <row r="1277" spans="6:7" s="1" customFormat="1"/>
    <row r="1278" spans="6:7" s="1" customFormat="1"/>
    <row r="1279" spans="6:7" s="1" customFormat="1"/>
    <row r="1280" spans="6:7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pans="6:7" s="1" customFormat="1"/>
    <row r="1298" spans="6:7" s="1" customFormat="1"/>
    <row r="1299" spans="6:7" s="1" customFormat="1"/>
    <row r="1300" spans="6:7" s="1" customFormat="1"/>
    <row r="1301" spans="6:7" s="1" customFormat="1"/>
    <row r="1302" spans="6:7" s="1" customFormat="1"/>
    <row r="1303" spans="6:7" s="1" customFormat="1">
      <c r="F1303" s="14"/>
      <c r="G1303" s="15"/>
    </row>
    <row r="1304" spans="6:7" s="1" customFormat="1"/>
    <row r="1305" spans="6:7" s="1" customFormat="1">
      <c r="F1305" s="14"/>
      <c r="G1305" s="15"/>
    </row>
    <row r="1306" spans="6:7" s="1" customFormat="1">
      <c r="F1306" s="14"/>
      <c r="G1306" s="15"/>
    </row>
    <row r="1307" spans="6:7" s="1" customFormat="1"/>
    <row r="1308" spans="6:7" s="1" customFormat="1">
      <c r="F1308" s="14"/>
      <c r="G1308" s="15"/>
    </row>
    <row r="1309" spans="6:7" s="1" customFormat="1"/>
    <row r="1310" spans="6:7" s="1" customFormat="1">
      <c r="F1310" s="14"/>
      <c r="G1310" s="15"/>
    </row>
    <row r="1311" spans="6:7" s="1" customFormat="1">
      <c r="F1311" s="14"/>
      <c r="G1311" s="15"/>
    </row>
    <row r="1312" spans="6:7" s="1" customFormat="1"/>
    <row r="1313" spans="6:7" s="1" customFormat="1">
      <c r="F1313" s="14"/>
      <c r="G1313" s="15"/>
    </row>
    <row r="1314" spans="6:7" s="1" customFormat="1"/>
    <row r="1315" spans="6:7" s="1" customFormat="1"/>
    <row r="1316" spans="6:7" s="1" customFormat="1"/>
    <row r="1317" spans="6:7" s="1" customFormat="1"/>
    <row r="1318" spans="6:7" s="1" customFormat="1"/>
    <row r="1319" spans="6:7" s="1" customFormat="1">
      <c r="F1319" s="14"/>
      <c r="G1319" s="15"/>
    </row>
    <row r="1320" spans="6:7" s="1" customFormat="1">
      <c r="F1320" s="14"/>
      <c r="G1320" s="15"/>
    </row>
    <row r="1321" spans="6:7" s="1" customFormat="1"/>
    <row r="1322" spans="6:7" s="1" customFormat="1"/>
    <row r="1323" spans="6:7" s="1" customFormat="1"/>
    <row r="1324" spans="6:7" s="1" customFormat="1"/>
    <row r="1325" spans="6:7" s="1" customFormat="1"/>
    <row r="1326" spans="6:7" s="1" customFormat="1"/>
    <row r="1327" spans="6:7" s="1" customFormat="1"/>
    <row r="1328" spans="6:7" s="1" customFormat="1"/>
    <row r="1329" spans="6:7" s="1" customFormat="1"/>
    <row r="1330" spans="6:7" s="1" customFormat="1"/>
    <row r="1331" spans="6:7" s="1" customFormat="1"/>
    <row r="1332" spans="6:7" s="1" customFormat="1">
      <c r="F1332" s="14"/>
      <c r="G1332" s="15"/>
    </row>
    <row r="1333" spans="6:7" s="1" customFormat="1">
      <c r="F1333" s="14"/>
      <c r="G1333" s="15"/>
    </row>
    <row r="1334" spans="6:7" s="1" customFormat="1"/>
    <row r="1335" spans="6:7" s="1" customFormat="1"/>
    <row r="1336" spans="6:7" s="1" customFormat="1"/>
    <row r="1337" spans="6:7" s="1" customFormat="1"/>
    <row r="1338" spans="6:7" s="1" customFormat="1"/>
    <row r="1339" spans="6:7" s="1" customFormat="1"/>
    <row r="1340" spans="6:7" s="1" customFormat="1"/>
    <row r="1341" spans="6:7" s="1" customFormat="1"/>
    <row r="1342" spans="6:7" s="1" customFormat="1"/>
    <row r="1343" spans="6:7" s="1" customFormat="1"/>
    <row r="1344" spans="6:7" s="1" customFormat="1"/>
    <row r="1345" spans="6:7" s="1" customFormat="1"/>
    <row r="1346" spans="6:7" s="1" customFormat="1"/>
    <row r="1347" spans="6:7" s="1" customFormat="1"/>
    <row r="1348" spans="6:7" s="1" customFormat="1"/>
    <row r="1349" spans="6:7" s="1" customFormat="1"/>
    <row r="1350" spans="6:7" s="1" customFormat="1"/>
    <row r="1351" spans="6:7" s="1" customFormat="1"/>
    <row r="1352" spans="6:7" s="1" customFormat="1"/>
    <row r="1353" spans="6:7" s="1" customFormat="1"/>
    <row r="1354" spans="6:7" s="1" customFormat="1"/>
    <row r="1355" spans="6:7" s="1" customFormat="1"/>
    <row r="1356" spans="6:7" s="1" customFormat="1">
      <c r="G1356" s="15"/>
    </row>
    <row r="1357" spans="6:7" s="1" customFormat="1">
      <c r="G1357" s="15"/>
    </row>
    <row r="1358" spans="6:7" s="1" customFormat="1">
      <c r="F1358" s="14"/>
      <c r="G1358" s="15"/>
    </row>
    <row r="1359" spans="6:7" s="1" customFormat="1"/>
    <row r="1360" spans="6:7" s="1" customFormat="1"/>
    <row r="1361" spans="6:7" s="1" customFormat="1"/>
    <row r="1362" spans="6:7" s="1" customFormat="1"/>
    <row r="1363" spans="6:7" s="1" customFormat="1"/>
    <row r="1364" spans="6:7" s="1" customFormat="1"/>
    <row r="1365" spans="6:7" s="1" customFormat="1"/>
    <row r="1366" spans="6:7" s="1" customFormat="1"/>
    <row r="1367" spans="6:7" s="1" customFormat="1">
      <c r="F1367" s="14"/>
      <c r="G1367" s="15"/>
    </row>
    <row r="1368" spans="6:7" s="1" customFormat="1"/>
    <row r="1369" spans="6:7" s="1" customFormat="1"/>
    <row r="1370" spans="6:7" s="1" customFormat="1"/>
    <row r="1371" spans="6:7" s="1" customFormat="1"/>
    <row r="1372" spans="6:7" s="1" customFormat="1"/>
    <row r="1373" spans="6:7" s="1" customFormat="1"/>
    <row r="1374" spans="6:7" s="1" customFormat="1"/>
    <row r="1375" spans="6:7" s="1" customFormat="1"/>
    <row r="1376" spans="6:7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pans="6:7" s="1" customFormat="1"/>
    <row r="1410" spans="6:7" s="1" customFormat="1"/>
    <row r="1411" spans="6:7" s="1" customFormat="1"/>
    <row r="1412" spans="6:7" s="1" customFormat="1"/>
    <row r="1413" spans="6:7" s="1" customFormat="1"/>
    <row r="1414" spans="6:7" s="1" customFormat="1"/>
    <row r="1415" spans="6:7" s="1" customFormat="1"/>
    <row r="1416" spans="6:7" s="1" customFormat="1"/>
    <row r="1417" spans="6:7" s="1" customFormat="1"/>
    <row r="1418" spans="6:7" s="1" customFormat="1"/>
    <row r="1419" spans="6:7" s="1" customFormat="1"/>
    <row r="1420" spans="6:7" s="1" customFormat="1"/>
    <row r="1421" spans="6:7" s="1" customFormat="1"/>
    <row r="1422" spans="6:7" s="1" customFormat="1">
      <c r="F1422" s="14"/>
      <c r="G1422" s="15"/>
    </row>
    <row r="1423" spans="6:7" s="1" customFormat="1">
      <c r="F1423" s="14"/>
      <c r="G1423" s="15"/>
    </row>
    <row r="1424" spans="6:7" s="1" customFormat="1">
      <c r="F1424" s="14"/>
      <c r="G1424" s="15"/>
    </row>
    <row r="1425" spans="6:7" s="1" customFormat="1"/>
    <row r="1426" spans="6:7" s="1" customFormat="1"/>
    <row r="1427" spans="6:7" s="1" customFormat="1"/>
    <row r="1428" spans="6:7" s="1" customFormat="1"/>
    <row r="1429" spans="6:7" s="1" customFormat="1"/>
    <row r="1430" spans="6:7" s="1" customFormat="1"/>
    <row r="1431" spans="6:7" s="1" customFormat="1"/>
    <row r="1432" spans="6:7" s="1" customFormat="1"/>
    <row r="1433" spans="6:7" s="1" customFormat="1">
      <c r="F1433" s="14"/>
      <c r="G1433" s="15"/>
    </row>
    <row r="1434" spans="6:7" s="1" customFormat="1"/>
    <row r="1435" spans="6:7" s="1" customFormat="1"/>
    <row r="1436" spans="6:7" s="1" customFormat="1"/>
    <row r="1437" spans="6:7" s="1" customFormat="1"/>
    <row r="1438" spans="6:7" s="1" customFormat="1"/>
    <row r="1439" spans="6:7" s="1" customFormat="1"/>
    <row r="1440" spans="6:7" s="1" customFormat="1">
      <c r="F1440" s="14"/>
      <c r="G1440" s="15"/>
    </row>
    <row r="1441" spans="6:7" s="1" customFormat="1">
      <c r="F1441" s="14"/>
      <c r="G1441" s="15"/>
    </row>
    <row r="1442" spans="6:7" s="1" customFormat="1">
      <c r="F1442" s="14"/>
      <c r="G1442" s="15"/>
    </row>
    <row r="1443" spans="6:7" s="1" customFormat="1"/>
    <row r="1444" spans="6:7" s="1" customFormat="1"/>
    <row r="1445" spans="6:7" s="1" customFormat="1"/>
    <row r="1446" spans="6:7" s="1" customFormat="1"/>
    <row r="1447" spans="6:7" s="1" customFormat="1"/>
    <row r="1448" spans="6:7" s="1" customFormat="1"/>
    <row r="1449" spans="6:7" s="1" customFormat="1"/>
    <row r="1450" spans="6:7" s="1" customFormat="1"/>
    <row r="1451" spans="6:7" s="1" customFormat="1"/>
    <row r="1452" spans="6:7" s="1" customFormat="1"/>
    <row r="1453" spans="6:7" s="1" customFormat="1"/>
    <row r="1454" spans="6:7" s="1" customFormat="1">
      <c r="F1454" s="14"/>
      <c r="G1454" s="15"/>
    </row>
    <row r="1455" spans="6:7" s="1" customFormat="1"/>
    <row r="1456" spans="6:7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pans="6:7" s="1" customFormat="1"/>
    <row r="1474" spans="6:7" s="1" customFormat="1"/>
    <row r="1475" spans="6:7" s="1" customFormat="1"/>
    <row r="1476" spans="6:7" s="1" customFormat="1"/>
    <row r="1477" spans="6:7" s="1" customFormat="1"/>
    <row r="1478" spans="6:7" s="1" customFormat="1"/>
    <row r="1479" spans="6:7" s="1" customFormat="1"/>
    <row r="1480" spans="6:7" s="1" customFormat="1"/>
    <row r="1481" spans="6:7" s="1" customFormat="1">
      <c r="F1481" s="14"/>
      <c r="G1481" s="15"/>
    </row>
    <row r="1482" spans="6:7" s="1" customFormat="1"/>
    <row r="1483" spans="6:7" s="1" customFormat="1">
      <c r="F1483" s="14"/>
      <c r="G1483" s="15"/>
    </row>
    <row r="1484" spans="6:7" s="1" customFormat="1"/>
    <row r="1485" spans="6:7" s="1" customFormat="1"/>
    <row r="1486" spans="6:7" s="1" customFormat="1"/>
    <row r="1487" spans="6:7" s="1" customFormat="1"/>
    <row r="1488" spans="6:7" s="1" customFormat="1"/>
    <row r="1489" spans="6:7" s="1" customFormat="1"/>
    <row r="1490" spans="6:7" s="1" customFormat="1"/>
    <row r="1491" spans="6:7" s="1" customFormat="1"/>
    <row r="1492" spans="6:7" s="1" customFormat="1"/>
    <row r="1493" spans="6:7" s="1" customFormat="1">
      <c r="F1493" s="14"/>
      <c r="G1493" s="15"/>
    </row>
    <row r="1494" spans="6:7" s="1" customFormat="1"/>
    <row r="1495" spans="6:7" s="1" customFormat="1"/>
    <row r="1496" spans="6:7" s="1" customFormat="1">
      <c r="F1496" s="14"/>
      <c r="G1496" s="15"/>
    </row>
    <row r="1497" spans="6:7" s="1" customFormat="1">
      <c r="F1497" s="14"/>
      <c r="G1497" s="15"/>
    </row>
    <row r="1498" spans="6:7" s="1" customFormat="1">
      <c r="F1498" s="14"/>
      <c r="G1498" s="15"/>
    </row>
    <row r="1499" spans="6:7" s="1" customFormat="1">
      <c r="F1499" s="14"/>
      <c r="G1499" s="15"/>
    </row>
    <row r="1500" spans="6:7" s="1" customFormat="1"/>
    <row r="1501" spans="6:7" s="1" customFormat="1"/>
    <row r="1502" spans="6:7" s="1" customFormat="1"/>
    <row r="1503" spans="6:7" s="1" customFormat="1"/>
    <row r="1504" spans="6:7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pans="6:7" s="1" customFormat="1">
      <c r="F1521" s="14"/>
      <c r="G1521" s="15"/>
    </row>
    <row r="1522" spans="6:7" s="1" customFormat="1"/>
    <row r="1523" spans="6:7" s="1" customFormat="1">
      <c r="F1523" s="14"/>
      <c r="G1523" s="15"/>
    </row>
    <row r="1524" spans="6:7" s="1" customFormat="1">
      <c r="G1524" s="15"/>
    </row>
    <row r="1525" spans="6:7" s="1" customFormat="1">
      <c r="G1525" s="15"/>
    </row>
    <row r="1526" spans="6:7" s="1" customFormat="1"/>
    <row r="1527" spans="6:7" s="1" customFormat="1"/>
    <row r="1528" spans="6:7" s="1" customFormat="1"/>
    <row r="1529" spans="6:7" s="1" customFormat="1"/>
    <row r="1530" spans="6:7" s="1" customFormat="1"/>
    <row r="1531" spans="6:7" s="1" customFormat="1"/>
    <row r="1532" spans="6:7" s="1" customFormat="1"/>
    <row r="1533" spans="6:7" s="1" customFormat="1"/>
    <row r="1534" spans="6:7" s="1" customFormat="1">
      <c r="F1534" s="14"/>
      <c r="G1534" s="15"/>
    </row>
    <row r="1535" spans="6:7" s="1" customFormat="1"/>
    <row r="1536" spans="6:7" s="1" customFormat="1">
      <c r="F1536" s="14"/>
      <c r="G1536" s="15"/>
    </row>
    <row r="1537" spans="6:7" s="1" customFormat="1">
      <c r="F1537" s="14"/>
      <c r="G1537" s="15"/>
    </row>
    <row r="1538" spans="6:7" s="1" customFormat="1">
      <c r="F1538" s="14"/>
      <c r="G1538" s="15"/>
    </row>
    <row r="1539" spans="6:7" s="1" customFormat="1"/>
    <row r="1540" spans="6:7" s="1" customFormat="1"/>
    <row r="1541" spans="6:7" s="1" customFormat="1"/>
    <row r="1542" spans="6:7" s="1" customFormat="1"/>
    <row r="1543" spans="6:7" s="1" customFormat="1"/>
    <row r="1544" spans="6:7" s="1" customFormat="1"/>
    <row r="1545" spans="6:7" s="1" customFormat="1"/>
    <row r="1546" spans="6:7" s="1" customFormat="1"/>
    <row r="1547" spans="6:7" s="1" customFormat="1"/>
    <row r="1548" spans="6:7" s="1" customFormat="1"/>
    <row r="1549" spans="6:7" s="1" customFormat="1"/>
    <row r="1550" spans="6:7" s="1" customFormat="1"/>
    <row r="1551" spans="6:7" s="1" customFormat="1"/>
    <row r="1552" spans="6:7" s="1" customFormat="1"/>
    <row r="1553" spans="6:7" s="1" customFormat="1"/>
    <row r="1554" spans="6:7" s="1" customFormat="1"/>
    <row r="1555" spans="6:7" s="1" customFormat="1"/>
    <row r="1556" spans="6:7" s="1" customFormat="1"/>
    <row r="1557" spans="6:7" s="1" customFormat="1"/>
    <row r="1558" spans="6:7" s="1" customFormat="1"/>
    <row r="1559" spans="6:7" s="1" customFormat="1"/>
    <row r="1560" spans="6:7" s="1" customFormat="1"/>
    <row r="1561" spans="6:7" s="1" customFormat="1"/>
    <row r="1562" spans="6:7" s="1" customFormat="1"/>
    <row r="1563" spans="6:7" s="1" customFormat="1"/>
    <row r="1564" spans="6:7" s="1" customFormat="1"/>
    <row r="1565" spans="6:7" s="1" customFormat="1"/>
    <row r="1566" spans="6:7" s="1" customFormat="1"/>
    <row r="1567" spans="6:7" s="1" customFormat="1"/>
    <row r="1568" spans="6:7" s="1" customFormat="1">
      <c r="F1568" s="14"/>
      <c r="G1568" s="15"/>
    </row>
    <row r="1569" spans="6:7" s="1" customFormat="1">
      <c r="F1569" s="14"/>
      <c r="G1569" s="15"/>
    </row>
    <row r="1570" spans="6:7" s="1" customFormat="1">
      <c r="F1570" s="14"/>
      <c r="G1570" s="15"/>
    </row>
    <row r="1571" spans="6:7" s="1" customFormat="1">
      <c r="F1571" s="14"/>
      <c r="G1571" s="15"/>
    </row>
    <row r="1572" spans="6:7" s="1" customFormat="1">
      <c r="F1572" s="14"/>
      <c r="G1572" s="15"/>
    </row>
    <row r="1573" spans="6:7" s="1" customFormat="1">
      <c r="F1573" s="14"/>
      <c r="G1573" s="15"/>
    </row>
    <row r="1574" spans="6:7" s="1" customFormat="1">
      <c r="F1574" s="14"/>
      <c r="G1574" s="15"/>
    </row>
    <row r="1575" spans="6:7" s="1" customFormat="1"/>
    <row r="1576" spans="6:7" s="1" customFormat="1"/>
    <row r="1577" spans="6:7" s="1" customFormat="1"/>
    <row r="1578" spans="6:7" s="1" customFormat="1"/>
    <row r="1579" spans="6:7" s="1" customFormat="1"/>
    <row r="1580" spans="6:7" s="1" customFormat="1"/>
    <row r="1581" spans="6:7" s="1" customFormat="1"/>
    <row r="1582" spans="6:7" s="1" customFormat="1"/>
    <row r="1583" spans="6:7" s="1" customFormat="1"/>
    <row r="1584" spans="6:7" s="1" customFormat="1">
      <c r="F1584" s="14"/>
      <c r="G1584" s="15"/>
    </row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pans="6:7" s="1" customFormat="1"/>
    <row r="1602" spans="6:7" s="1" customFormat="1">
      <c r="F1602" s="14"/>
      <c r="G1602" s="15"/>
    </row>
    <row r="1603" spans="6:7" s="1" customFormat="1">
      <c r="F1603" s="14"/>
      <c r="G1603" s="15"/>
    </row>
    <row r="1604" spans="6:7" s="1" customFormat="1"/>
    <row r="1605" spans="6:7" s="1" customFormat="1"/>
    <row r="1606" spans="6:7" s="1" customFormat="1">
      <c r="F1606" s="14"/>
      <c r="G1606" s="15"/>
    </row>
    <row r="1607" spans="6:7" s="1" customFormat="1"/>
    <row r="1608" spans="6:7" s="1" customFormat="1"/>
    <row r="1609" spans="6:7" s="1" customFormat="1"/>
    <row r="1610" spans="6:7" s="1" customFormat="1"/>
    <row r="1611" spans="6:7" s="1" customFormat="1"/>
    <row r="1612" spans="6:7" s="1" customFormat="1">
      <c r="F1612" s="14"/>
      <c r="G1612" s="15"/>
    </row>
    <row r="1613" spans="6:7" s="1" customFormat="1"/>
    <row r="1614" spans="6:7" s="1" customFormat="1"/>
    <row r="1615" spans="6:7" s="1" customFormat="1">
      <c r="G1615" s="15"/>
    </row>
    <row r="1616" spans="6:7" s="1" customFormat="1"/>
    <row r="1617" spans="6:7" s="1" customFormat="1"/>
    <row r="1618" spans="6:7" s="1" customFormat="1">
      <c r="F1618" s="14"/>
      <c r="G1618" s="15"/>
    </row>
    <row r="1619" spans="6:7" s="1" customFormat="1"/>
    <row r="1620" spans="6:7" s="1" customFormat="1"/>
    <row r="1621" spans="6:7" s="1" customFormat="1">
      <c r="F1621" s="14"/>
      <c r="G1621" s="15"/>
    </row>
    <row r="1622" spans="6:7" s="1" customFormat="1">
      <c r="F1622" s="14"/>
      <c r="G1622" s="15"/>
    </row>
    <row r="1623" spans="6:7" s="1" customFormat="1">
      <c r="F1623" s="14"/>
      <c r="G1623" s="15"/>
    </row>
    <row r="1624" spans="6:7" s="1" customFormat="1">
      <c r="F1624" s="14"/>
      <c r="G1624" s="15"/>
    </row>
    <row r="1625" spans="6:7" s="1" customFormat="1"/>
    <row r="1626" spans="6:7" s="1" customFormat="1"/>
    <row r="1627" spans="6:7" s="1" customFormat="1"/>
    <row r="1628" spans="6:7" s="1" customFormat="1"/>
    <row r="1629" spans="6:7" s="1" customFormat="1"/>
    <row r="1630" spans="6:7" s="1" customFormat="1"/>
    <row r="1631" spans="6:7" s="1" customFormat="1"/>
    <row r="1632" spans="6:7" s="1" customFormat="1"/>
    <row r="1633" spans="6:7" s="1" customFormat="1"/>
    <row r="1634" spans="6:7" s="1" customFormat="1"/>
    <row r="1635" spans="6:7" s="1" customFormat="1"/>
    <row r="1636" spans="6:7" s="1" customFormat="1"/>
    <row r="1637" spans="6:7" s="1" customFormat="1">
      <c r="G1637" s="15"/>
    </row>
    <row r="1638" spans="6:7" s="1" customFormat="1"/>
    <row r="1639" spans="6:7" s="1" customFormat="1"/>
    <row r="1640" spans="6:7" s="1" customFormat="1"/>
    <row r="1641" spans="6:7" s="1" customFormat="1"/>
    <row r="1642" spans="6:7" s="1" customFormat="1"/>
    <row r="1643" spans="6:7" s="1" customFormat="1"/>
    <row r="1644" spans="6:7" s="1" customFormat="1"/>
    <row r="1645" spans="6:7" s="1" customFormat="1"/>
    <row r="1646" spans="6:7" s="1" customFormat="1">
      <c r="F1646" s="14"/>
      <c r="G1646" s="15"/>
    </row>
    <row r="1647" spans="6:7" s="1" customFormat="1"/>
    <row r="1648" spans="6:7" s="1" customFormat="1"/>
    <row r="1649" spans="6:7" s="1" customFormat="1"/>
    <row r="1650" spans="6:7" s="1" customFormat="1"/>
    <row r="1651" spans="6:7" s="1" customFormat="1">
      <c r="F1651" s="14"/>
      <c r="G1651" s="15"/>
    </row>
    <row r="1652" spans="6:7" s="1" customFormat="1"/>
    <row r="1653" spans="6:7" s="1" customFormat="1"/>
    <row r="1654" spans="6:7" s="1" customFormat="1"/>
    <row r="1655" spans="6:7" s="1" customFormat="1"/>
    <row r="1656" spans="6:7" s="1" customFormat="1"/>
    <row r="1657" spans="6:7" s="1" customFormat="1"/>
    <row r="1658" spans="6:7" s="1" customFormat="1"/>
    <row r="1659" spans="6:7" s="1" customFormat="1">
      <c r="F1659" s="14"/>
      <c r="G1659" s="15"/>
    </row>
    <row r="1660" spans="6:7" s="1" customFormat="1"/>
    <row r="1661" spans="6:7" s="1" customFormat="1"/>
    <row r="1662" spans="6:7" s="1" customFormat="1"/>
    <row r="1663" spans="6:7" s="1" customFormat="1"/>
    <row r="1664" spans="6:7" s="1" customFormat="1"/>
    <row r="1665" spans="7:7" s="1" customFormat="1"/>
    <row r="1666" spans="7:7" s="1" customFormat="1"/>
    <row r="1667" spans="7:7" s="1" customFormat="1">
      <c r="G1667" s="15"/>
    </row>
    <row r="1668" spans="7:7" s="1" customFormat="1"/>
    <row r="1669" spans="7:7" s="1" customFormat="1"/>
    <row r="1670" spans="7:7" s="1" customFormat="1"/>
    <row r="1671" spans="7:7" s="1" customFormat="1"/>
    <row r="1672" spans="7:7" s="1" customFormat="1"/>
    <row r="1673" spans="7:7" s="1" customFormat="1"/>
    <row r="1674" spans="7:7" s="1" customFormat="1"/>
    <row r="1675" spans="7:7" s="1" customFormat="1"/>
    <row r="1676" spans="7:7" s="1" customFormat="1"/>
    <row r="1677" spans="7:7" s="1" customFormat="1"/>
    <row r="1678" spans="7:7" s="1" customFormat="1"/>
    <row r="1679" spans="7:7" s="1" customFormat="1"/>
    <row r="1680" spans="7:7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pans="6:7" s="1" customFormat="1"/>
    <row r="1698" spans="6:7" s="1" customFormat="1"/>
    <row r="1699" spans="6:7" s="1" customFormat="1"/>
    <row r="1700" spans="6:7" s="1" customFormat="1"/>
    <row r="1701" spans="6:7" s="1" customFormat="1"/>
    <row r="1702" spans="6:7" s="1" customFormat="1"/>
    <row r="1703" spans="6:7" s="1" customFormat="1"/>
    <row r="1704" spans="6:7" s="1" customFormat="1"/>
    <row r="1705" spans="6:7" s="1" customFormat="1"/>
    <row r="1706" spans="6:7" s="1" customFormat="1"/>
    <row r="1707" spans="6:7" s="1" customFormat="1"/>
    <row r="1708" spans="6:7" s="1" customFormat="1"/>
    <row r="1709" spans="6:7" s="1" customFormat="1">
      <c r="F1709" s="14"/>
      <c r="G1709" s="15"/>
    </row>
    <row r="1710" spans="6:7" s="1" customFormat="1">
      <c r="F1710" s="14"/>
      <c r="G1710" s="15"/>
    </row>
    <row r="1711" spans="6:7" s="1" customFormat="1"/>
    <row r="1712" spans="6:7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pans="6:7" s="1" customFormat="1"/>
    <row r="1730" spans="6:7" s="1" customFormat="1"/>
    <row r="1731" spans="6:7" s="1" customFormat="1"/>
    <row r="1732" spans="6:7" s="1" customFormat="1"/>
    <row r="1733" spans="6:7" s="1" customFormat="1"/>
    <row r="1734" spans="6:7" s="1" customFormat="1"/>
    <row r="1735" spans="6:7" s="1" customFormat="1"/>
    <row r="1736" spans="6:7" s="1" customFormat="1"/>
    <row r="1737" spans="6:7" s="1" customFormat="1"/>
    <row r="1738" spans="6:7" s="1" customFormat="1"/>
    <row r="1739" spans="6:7" s="1" customFormat="1"/>
    <row r="1740" spans="6:7" s="1" customFormat="1"/>
    <row r="1741" spans="6:7" s="1" customFormat="1"/>
    <row r="1742" spans="6:7" s="1" customFormat="1">
      <c r="F1742" s="14"/>
      <c r="G1742" s="15"/>
    </row>
    <row r="1743" spans="6:7" s="1" customFormat="1"/>
    <row r="1744" spans="6:7" s="1" customFormat="1"/>
    <row r="1745" spans="6:7" s="1" customFormat="1"/>
    <row r="1746" spans="6:7" s="1" customFormat="1"/>
    <row r="1747" spans="6:7" s="1" customFormat="1"/>
    <row r="1748" spans="6:7" s="1" customFormat="1">
      <c r="F1748" s="14"/>
      <c r="G1748" s="15"/>
    </row>
    <row r="1749" spans="6:7" s="1" customFormat="1"/>
    <row r="1750" spans="6:7" s="1" customFormat="1"/>
    <row r="1751" spans="6:7" s="1" customFormat="1"/>
    <row r="1752" spans="6:7" s="1" customFormat="1">
      <c r="F1752" s="14"/>
      <c r="G1752" s="15"/>
    </row>
    <row r="1753" spans="6:7" s="1" customFormat="1">
      <c r="F1753" s="14"/>
      <c r="G1753" s="15"/>
    </row>
    <row r="1754" spans="6:7" s="1" customFormat="1"/>
    <row r="1755" spans="6:7" s="1" customFormat="1"/>
    <row r="1756" spans="6:7" s="1" customFormat="1"/>
    <row r="1757" spans="6:7" s="1" customFormat="1"/>
    <row r="1758" spans="6:7" s="1" customFormat="1"/>
    <row r="1759" spans="6:7" s="1" customFormat="1"/>
    <row r="1760" spans="6:7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pans="6:7" s="1" customFormat="1"/>
    <row r="1778" spans="6:7" s="1" customFormat="1"/>
    <row r="1779" spans="6:7" s="1" customFormat="1">
      <c r="F1779" s="14"/>
      <c r="G1779" s="15"/>
    </row>
    <row r="1780" spans="6:7" s="1" customFormat="1"/>
    <row r="1781" spans="6:7" s="1" customFormat="1"/>
    <row r="1782" spans="6:7" s="1" customFormat="1"/>
    <row r="1783" spans="6:7" s="1" customFormat="1">
      <c r="F1783" s="14"/>
      <c r="G1783" s="15"/>
    </row>
    <row r="1784" spans="6:7" s="1" customFormat="1"/>
    <row r="1785" spans="6:7" s="1" customFormat="1">
      <c r="F1785" s="14"/>
      <c r="G1785" s="15"/>
    </row>
    <row r="1786" spans="6:7" s="1" customFormat="1"/>
    <row r="1787" spans="6:7" s="1" customFormat="1"/>
    <row r="1788" spans="6:7" s="1" customFormat="1"/>
    <row r="1789" spans="6:7" s="1" customFormat="1">
      <c r="F1789" s="14"/>
      <c r="G1789" s="15"/>
    </row>
    <row r="1790" spans="6:7" s="1" customFormat="1"/>
    <row r="1791" spans="6:7" s="1" customFormat="1"/>
    <row r="1792" spans="6:7" s="1" customFormat="1"/>
    <row r="1793" spans="6:7" s="1" customFormat="1"/>
    <row r="1794" spans="6:7" s="1" customFormat="1"/>
    <row r="1795" spans="6:7" s="1" customFormat="1"/>
    <row r="1796" spans="6:7" s="1" customFormat="1"/>
    <row r="1797" spans="6:7" s="1" customFormat="1"/>
    <row r="1798" spans="6:7" s="1" customFormat="1"/>
    <row r="1799" spans="6:7" s="1" customFormat="1"/>
    <row r="1800" spans="6:7" s="1" customFormat="1"/>
    <row r="1801" spans="6:7" s="1" customFormat="1"/>
    <row r="1802" spans="6:7" s="1" customFormat="1">
      <c r="F1802" s="14"/>
      <c r="G1802" s="15"/>
    </row>
    <row r="1803" spans="6:7" s="1" customFormat="1"/>
    <row r="1804" spans="6:7" s="1" customFormat="1"/>
    <row r="1805" spans="6:7" s="1" customFormat="1"/>
    <row r="1806" spans="6:7" s="1" customFormat="1"/>
    <row r="1807" spans="6:7" s="1" customFormat="1">
      <c r="F1807" s="14"/>
      <c r="G1807" s="15"/>
    </row>
    <row r="1808" spans="6:7" s="1" customFormat="1">
      <c r="F1808" s="14"/>
      <c r="G1808" s="15"/>
    </row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pans="6:7" s="1" customFormat="1"/>
    <row r="1842" spans="6:7" s="1" customFormat="1"/>
    <row r="1843" spans="6:7" s="1" customFormat="1">
      <c r="F1843" s="14"/>
      <c r="G1843" s="15"/>
    </row>
    <row r="1844" spans="6:7" s="1" customFormat="1">
      <c r="F1844" s="14"/>
      <c r="G1844" s="15"/>
    </row>
    <row r="1845" spans="6:7" s="1" customFormat="1"/>
    <row r="1846" spans="6:7" s="1" customFormat="1"/>
    <row r="1847" spans="6:7" s="1" customFormat="1"/>
    <row r="1848" spans="6:7" s="1" customFormat="1"/>
    <row r="1849" spans="6:7" s="1" customFormat="1"/>
    <row r="1850" spans="6:7" s="1" customFormat="1"/>
    <row r="1851" spans="6:7" s="1" customFormat="1"/>
    <row r="1852" spans="6:7" s="1" customFormat="1"/>
    <row r="1853" spans="6:7" s="1" customFormat="1"/>
    <row r="1854" spans="6:7" s="1" customFormat="1"/>
    <row r="1855" spans="6:7" s="1" customFormat="1"/>
    <row r="1856" spans="6:7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pans="6:7" s="1" customFormat="1"/>
    <row r="1874" spans="6:7" s="1" customFormat="1"/>
    <row r="1875" spans="6:7" s="1" customFormat="1"/>
    <row r="1876" spans="6:7" s="1" customFormat="1"/>
    <row r="1877" spans="6:7" s="1" customFormat="1"/>
    <row r="1878" spans="6:7" s="1" customFormat="1">
      <c r="F1878" s="14"/>
      <c r="G1878" s="15"/>
    </row>
    <row r="1879" spans="6:7" s="1" customFormat="1">
      <c r="F1879" s="14"/>
      <c r="G1879" s="15"/>
    </row>
    <row r="1880" spans="6:7" s="1" customFormat="1"/>
    <row r="1881" spans="6:7" s="1" customFormat="1"/>
    <row r="1882" spans="6:7" s="1" customFormat="1"/>
    <row r="1883" spans="6:7" s="1" customFormat="1"/>
    <row r="1884" spans="6:7" s="1" customFormat="1"/>
    <row r="1885" spans="6:7" s="1" customFormat="1"/>
    <row r="1886" spans="6:7" s="1" customFormat="1"/>
    <row r="1887" spans="6:7" s="1" customFormat="1">
      <c r="F1887" s="14"/>
      <c r="G1887" s="15"/>
    </row>
    <row r="1888" spans="6:7" s="1" customFormat="1">
      <c r="F1888" s="14"/>
      <c r="G1888" s="15"/>
    </row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pans="6:7" s="1" customFormat="1"/>
    <row r="1906" spans="6:7" s="1" customFormat="1"/>
    <row r="1907" spans="6:7" s="1" customFormat="1"/>
    <row r="1908" spans="6:7" s="1" customFormat="1"/>
    <row r="1909" spans="6:7" s="1" customFormat="1"/>
    <row r="1910" spans="6:7" s="1" customFormat="1"/>
    <row r="1911" spans="6:7" s="1" customFormat="1"/>
    <row r="1912" spans="6:7" s="1" customFormat="1"/>
    <row r="1913" spans="6:7" s="1" customFormat="1"/>
    <row r="1914" spans="6:7" s="1" customFormat="1"/>
    <row r="1915" spans="6:7" s="1" customFormat="1"/>
    <row r="1916" spans="6:7" s="1" customFormat="1"/>
    <row r="1917" spans="6:7" s="1" customFormat="1"/>
    <row r="1918" spans="6:7" s="1" customFormat="1"/>
    <row r="1919" spans="6:7" s="1" customFormat="1">
      <c r="F1919" s="14"/>
      <c r="G1919" s="15"/>
    </row>
    <row r="1920" spans="6:7" s="1" customFormat="1">
      <c r="F1920" s="14"/>
      <c r="G1920" s="15"/>
    </row>
    <row r="1921" spans="6:7" s="1" customFormat="1"/>
    <row r="1922" spans="6:7" s="1" customFormat="1"/>
    <row r="1923" spans="6:7" s="1" customFormat="1"/>
    <row r="1924" spans="6:7" s="1" customFormat="1">
      <c r="F1924" s="14"/>
      <c r="G1924" s="15"/>
    </row>
    <row r="1925" spans="6:7" s="1" customFormat="1"/>
    <row r="1926" spans="6:7" s="1" customFormat="1"/>
    <row r="1927" spans="6:7" s="1" customFormat="1"/>
    <row r="1928" spans="6:7" s="1" customFormat="1"/>
    <row r="1929" spans="6:7" s="1" customFormat="1"/>
    <row r="1930" spans="6:7" s="1" customFormat="1"/>
    <row r="1931" spans="6:7" s="1" customFormat="1"/>
    <row r="1932" spans="6:7" s="1" customFormat="1"/>
    <row r="1933" spans="6:7" s="1" customFormat="1"/>
    <row r="1934" spans="6:7" s="1" customFormat="1"/>
    <row r="1935" spans="6:7" s="1" customFormat="1"/>
    <row r="1936" spans="6:7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pans="7:7" s="1" customFormat="1"/>
    <row r="1954" spans="7:7" s="1" customFormat="1"/>
    <row r="1955" spans="7:7" s="1" customFormat="1"/>
    <row r="1956" spans="7:7" s="1" customFormat="1">
      <c r="G1956" s="15"/>
    </row>
    <row r="1957" spans="7:7" s="1" customFormat="1"/>
    <row r="1958" spans="7:7" s="1" customFormat="1"/>
    <row r="1959" spans="7:7" s="1" customFormat="1"/>
    <row r="1960" spans="7:7" s="1" customFormat="1"/>
    <row r="1961" spans="7:7" s="1" customFormat="1"/>
    <row r="1962" spans="7:7" s="1" customFormat="1"/>
    <row r="1963" spans="7:7" s="1" customFormat="1"/>
    <row r="1964" spans="7:7" s="1" customFormat="1"/>
    <row r="1965" spans="7:7" s="1" customFormat="1"/>
    <row r="1966" spans="7:7" s="1" customFormat="1"/>
    <row r="1967" spans="7:7" s="1" customFormat="1"/>
    <row r="1968" spans="7:7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pans="6:7" s="1" customFormat="1"/>
    <row r="2018" spans="6:7" s="1" customFormat="1"/>
    <row r="2019" spans="6:7" s="1" customFormat="1"/>
    <row r="2020" spans="6:7" s="1" customFormat="1"/>
    <row r="2021" spans="6:7" s="1" customFormat="1"/>
    <row r="2022" spans="6:7" s="1" customFormat="1">
      <c r="F2022" s="14"/>
      <c r="G2022" s="15"/>
    </row>
    <row r="2023" spans="6:7" s="1" customFormat="1"/>
    <row r="2024" spans="6:7" s="1" customFormat="1"/>
    <row r="2025" spans="6:7" s="1" customFormat="1"/>
    <row r="2026" spans="6:7" s="1" customFormat="1"/>
    <row r="2027" spans="6:7" s="1" customFormat="1"/>
    <row r="2028" spans="6:7" s="1" customFormat="1"/>
    <row r="2029" spans="6:7" s="1" customFormat="1">
      <c r="F2029" s="14"/>
      <c r="G2029" s="15"/>
    </row>
    <row r="2030" spans="6:7" s="1" customFormat="1"/>
    <row r="2031" spans="6:7" s="1" customFormat="1">
      <c r="G2031" s="15"/>
    </row>
    <row r="2032" spans="6:7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pans="6:7" s="1" customFormat="1">
      <c r="F2049" s="14"/>
      <c r="G2049" s="15"/>
    </row>
    <row r="2050" spans="6:7" s="1" customFormat="1"/>
    <row r="2051" spans="6:7" s="1" customFormat="1"/>
    <row r="2052" spans="6:7" s="1" customFormat="1"/>
    <row r="2053" spans="6:7" s="1" customFormat="1">
      <c r="F2053" s="14"/>
      <c r="G2053" s="15"/>
    </row>
    <row r="2054" spans="6:7" s="1" customFormat="1"/>
    <row r="2055" spans="6:7" s="1" customFormat="1"/>
    <row r="2056" spans="6:7" s="1" customFormat="1"/>
    <row r="2057" spans="6:7" s="1" customFormat="1"/>
    <row r="2058" spans="6:7" s="1" customFormat="1"/>
    <row r="2059" spans="6:7" s="1" customFormat="1"/>
    <row r="2060" spans="6:7" s="1" customFormat="1"/>
    <row r="2061" spans="6:7" s="1" customFormat="1"/>
    <row r="2062" spans="6:7" s="1" customFormat="1"/>
    <row r="2063" spans="6:7" s="1" customFormat="1"/>
    <row r="2064" spans="6:7" s="1" customFormat="1"/>
    <row r="2065" spans="6:7" s="1" customFormat="1"/>
    <row r="2066" spans="6:7" s="1" customFormat="1"/>
    <row r="2067" spans="6:7" s="1" customFormat="1"/>
    <row r="2068" spans="6:7" s="1" customFormat="1"/>
    <row r="2069" spans="6:7" s="1" customFormat="1">
      <c r="F2069" s="14"/>
      <c r="G2069" s="15"/>
    </row>
    <row r="2070" spans="6:7" s="1" customFormat="1"/>
    <row r="2071" spans="6:7" s="1" customFormat="1"/>
    <row r="2072" spans="6:7" s="1" customFormat="1"/>
    <row r="2073" spans="6:7" s="1" customFormat="1"/>
    <row r="2074" spans="6:7" s="1" customFormat="1"/>
    <row r="2075" spans="6:7" s="1" customFormat="1"/>
    <row r="2076" spans="6:7" s="1" customFormat="1"/>
    <row r="2077" spans="6:7" s="1" customFormat="1"/>
    <row r="2078" spans="6:7" s="1" customFormat="1"/>
    <row r="2079" spans="6:7" s="1" customFormat="1"/>
    <row r="2080" spans="6:7" s="1" customFormat="1"/>
    <row r="2081" spans="6:7" s="1" customFormat="1"/>
    <row r="2082" spans="6:7" s="1" customFormat="1"/>
    <row r="2083" spans="6:7" s="1" customFormat="1"/>
    <row r="2084" spans="6:7" s="1" customFormat="1"/>
    <row r="2085" spans="6:7" s="1" customFormat="1"/>
    <row r="2086" spans="6:7" s="1" customFormat="1">
      <c r="F2086" s="14"/>
      <c r="G2086" s="15"/>
    </row>
    <row r="2087" spans="6:7" s="1" customFormat="1"/>
    <row r="2088" spans="6:7" s="1" customFormat="1">
      <c r="F2088" s="14"/>
      <c r="G2088" s="15"/>
    </row>
    <row r="2089" spans="6:7" s="1" customFormat="1">
      <c r="F2089" s="14"/>
      <c r="G2089" s="15"/>
    </row>
    <row r="2090" spans="6:7" s="1" customFormat="1"/>
    <row r="2091" spans="6:7" s="1" customFormat="1">
      <c r="F2091" s="14"/>
      <c r="G2091" s="15"/>
    </row>
    <row r="2092" spans="6:7" s="1" customFormat="1"/>
    <row r="2093" spans="6:7" s="1" customFormat="1"/>
    <row r="2094" spans="6:7" s="1" customFormat="1"/>
    <row r="2095" spans="6:7" s="1" customFormat="1"/>
    <row r="2096" spans="6:7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pans="6:7" s="1" customFormat="1">
      <c r="F2145" s="14"/>
      <c r="G2145" s="15"/>
    </row>
    <row r="2146" spans="6:7" s="1" customFormat="1">
      <c r="F2146" s="14"/>
      <c r="G2146" s="15"/>
    </row>
    <row r="2147" spans="6:7" s="1" customFormat="1"/>
    <row r="2148" spans="6:7" s="1" customFormat="1"/>
    <row r="2149" spans="6:7" s="1" customFormat="1"/>
    <row r="2150" spans="6:7" s="1" customFormat="1"/>
    <row r="2151" spans="6:7" s="1" customFormat="1"/>
    <row r="2152" spans="6:7" s="1" customFormat="1"/>
    <row r="2153" spans="6:7" s="1" customFormat="1"/>
    <row r="2154" spans="6:7" s="1" customFormat="1"/>
    <row r="2155" spans="6:7" s="1" customFormat="1"/>
    <row r="2156" spans="6:7" s="1" customFormat="1"/>
    <row r="2157" spans="6:7" s="1" customFormat="1"/>
    <row r="2158" spans="6:7" s="1" customFormat="1"/>
    <row r="2159" spans="6:7" s="1" customFormat="1"/>
    <row r="2160" spans="6:7" s="1" customFormat="1"/>
    <row r="2161" spans="6:7" s="1" customFormat="1"/>
    <row r="2162" spans="6:7" s="1" customFormat="1"/>
    <row r="2163" spans="6:7" s="1" customFormat="1"/>
    <row r="2164" spans="6:7" s="1" customFormat="1"/>
    <row r="2165" spans="6:7" s="1" customFormat="1"/>
    <row r="2166" spans="6:7" s="1" customFormat="1"/>
    <row r="2167" spans="6:7" s="1" customFormat="1"/>
    <row r="2168" spans="6:7" s="1" customFormat="1"/>
    <row r="2169" spans="6:7" s="1" customFormat="1"/>
    <row r="2170" spans="6:7" s="1" customFormat="1"/>
    <row r="2171" spans="6:7" s="1" customFormat="1">
      <c r="F2171" s="14"/>
      <c r="G2171" s="15"/>
    </row>
    <row r="2172" spans="6:7" s="1" customFormat="1">
      <c r="F2172" s="14"/>
      <c r="G2172" s="15"/>
    </row>
    <row r="2173" spans="6:7" s="1" customFormat="1">
      <c r="G2173" s="15"/>
    </row>
    <row r="2174" spans="6:7" s="1" customFormat="1"/>
    <row r="2175" spans="6:7" s="1" customFormat="1"/>
    <row r="2176" spans="6:7" s="1" customFormat="1"/>
    <row r="2177" spans="6:7" s="1" customFormat="1"/>
    <row r="2178" spans="6:7" s="1" customFormat="1"/>
    <row r="2179" spans="6:7" s="1" customFormat="1"/>
    <row r="2180" spans="6:7" s="1" customFormat="1"/>
    <row r="2181" spans="6:7" s="1" customFormat="1"/>
    <row r="2182" spans="6:7" s="1" customFormat="1"/>
    <row r="2183" spans="6:7" s="1" customFormat="1"/>
    <row r="2184" spans="6:7" s="1" customFormat="1"/>
    <row r="2185" spans="6:7" s="1" customFormat="1"/>
    <row r="2186" spans="6:7" s="1" customFormat="1"/>
    <row r="2187" spans="6:7" s="1" customFormat="1"/>
    <row r="2188" spans="6:7" s="1" customFormat="1">
      <c r="F2188" s="14"/>
      <c r="G2188" s="15"/>
    </row>
    <row r="2189" spans="6:7" s="1" customFormat="1"/>
    <row r="2190" spans="6:7" s="1" customFormat="1"/>
    <row r="2191" spans="6:7" s="1" customFormat="1"/>
    <row r="2192" spans="6:7" s="1" customFormat="1"/>
    <row r="2193" spans="7:7" s="1" customFormat="1"/>
    <row r="2194" spans="7:7" s="1" customFormat="1"/>
    <row r="2195" spans="7:7" s="1" customFormat="1"/>
    <row r="2196" spans="7:7" s="1" customFormat="1">
      <c r="G2196" s="15"/>
    </row>
    <row r="2197" spans="7:7" s="1" customFormat="1"/>
    <row r="2198" spans="7:7" s="1" customFormat="1">
      <c r="G2198" s="15"/>
    </row>
    <row r="2199" spans="7:7" s="1" customFormat="1">
      <c r="G2199" s="15"/>
    </row>
    <row r="2200" spans="7:7" s="1" customFormat="1"/>
    <row r="2201" spans="7:7" s="1" customFormat="1"/>
    <row r="2202" spans="7:7" s="1" customFormat="1"/>
    <row r="2203" spans="7:7" s="1" customFormat="1"/>
    <row r="2204" spans="7:7" s="1" customFormat="1"/>
    <row r="2205" spans="7:7" s="1" customFormat="1"/>
    <row r="2206" spans="7:7" s="1" customFormat="1"/>
    <row r="2207" spans="7:7" s="1" customFormat="1"/>
    <row r="2208" spans="7:7" s="1" customFormat="1"/>
    <row r="2209" spans="6:7" s="1" customFormat="1"/>
    <row r="2210" spans="6:7" s="1" customFormat="1"/>
    <row r="2211" spans="6:7" s="1" customFormat="1"/>
    <row r="2212" spans="6:7" s="1" customFormat="1"/>
    <row r="2213" spans="6:7" s="1" customFormat="1"/>
    <row r="2214" spans="6:7" s="1" customFormat="1"/>
    <row r="2215" spans="6:7" s="1" customFormat="1"/>
    <row r="2216" spans="6:7" s="1" customFormat="1">
      <c r="F2216" s="14"/>
      <c r="G2216" s="15"/>
    </row>
    <row r="2217" spans="6:7" s="1" customFormat="1"/>
    <row r="2218" spans="6:7" s="1" customFormat="1"/>
    <row r="2219" spans="6:7" s="1" customFormat="1"/>
    <row r="2220" spans="6:7" s="1" customFormat="1"/>
    <row r="2221" spans="6:7" s="1" customFormat="1"/>
    <row r="2222" spans="6:7" s="1" customFormat="1"/>
    <row r="2223" spans="6:7" s="1" customFormat="1"/>
    <row r="2224" spans="6:7" s="1" customFormat="1"/>
    <row r="2225" spans="6:7" s="1" customFormat="1"/>
    <row r="2226" spans="6:7" s="1" customFormat="1"/>
    <row r="2227" spans="6:7" s="1" customFormat="1"/>
    <row r="2228" spans="6:7" s="1" customFormat="1"/>
    <row r="2229" spans="6:7" s="1" customFormat="1">
      <c r="F2229" s="14"/>
      <c r="G2229" s="15"/>
    </row>
    <row r="2230" spans="6:7" s="1" customFormat="1"/>
    <row r="2231" spans="6:7" s="1" customFormat="1"/>
    <row r="2232" spans="6:7" s="1" customFormat="1"/>
    <row r="2233" spans="6:7" s="1" customFormat="1"/>
    <row r="2234" spans="6:7" s="1" customFormat="1"/>
    <row r="2235" spans="6:7" s="1" customFormat="1"/>
    <row r="2236" spans="6:7" s="1" customFormat="1"/>
    <row r="2237" spans="6:7" s="1" customFormat="1"/>
    <row r="2238" spans="6:7" s="1" customFormat="1"/>
    <row r="2239" spans="6:7" s="1" customFormat="1"/>
    <row r="2240" spans="6:7" s="1" customFormat="1"/>
    <row r="2241" spans="6:7" s="1" customFormat="1"/>
    <row r="2242" spans="6:7" s="1" customFormat="1"/>
    <row r="2243" spans="6:7" s="1" customFormat="1">
      <c r="F2243" s="14"/>
      <c r="G2243" s="15"/>
    </row>
    <row r="2244" spans="6:7" s="1" customFormat="1">
      <c r="F2244" s="14"/>
      <c r="G2244" s="15"/>
    </row>
    <row r="2245" spans="6:7" s="1" customFormat="1"/>
    <row r="2246" spans="6:7" s="1" customFormat="1"/>
    <row r="2247" spans="6:7" s="1" customFormat="1"/>
    <row r="2248" spans="6:7" s="1" customFormat="1"/>
    <row r="2249" spans="6:7" s="1" customFormat="1"/>
    <row r="2250" spans="6:7" s="1" customFormat="1">
      <c r="F2250" s="14"/>
      <c r="G2250" s="15"/>
    </row>
    <row r="2251" spans="6:7" s="1" customFormat="1"/>
    <row r="2252" spans="6:7" s="1" customFormat="1"/>
    <row r="2253" spans="6:7" s="1" customFormat="1"/>
    <row r="2254" spans="6:7" s="1" customFormat="1"/>
    <row r="2255" spans="6:7" s="1" customFormat="1"/>
    <row r="2256" spans="6:7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pans="6:7" s="1" customFormat="1"/>
    <row r="2274" spans="6:7" s="1" customFormat="1"/>
    <row r="2275" spans="6:7" s="1" customFormat="1"/>
    <row r="2276" spans="6:7" s="1" customFormat="1"/>
    <row r="2277" spans="6:7" s="1" customFormat="1"/>
    <row r="2278" spans="6:7" s="1" customFormat="1"/>
    <row r="2279" spans="6:7" s="1" customFormat="1"/>
    <row r="2280" spans="6:7" s="1" customFormat="1"/>
    <row r="2281" spans="6:7" s="1" customFormat="1"/>
    <row r="2282" spans="6:7" s="1" customFormat="1"/>
    <row r="2283" spans="6:7" s="1" customFormat="1"/>
    <row r="2284" spans="6:7" s="1" customFormat="1"/>
    <row r="2285" spans="6:7" s="1" customFormat="1"/>
    <row r="2286" spans="6:7" s="1" customFormat="1"/>
    <row r="2287" spans="6:7" s="1" customFormat="1"/>
    <row r="2288" spans="6:7" s="1" customFormat="1">
      <c r="F2288" s="14"/>
      <c r="G2288" s="15"/>
    </row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pans="6:7" s="1" customFormat="1"/>
    <row r="2322" spans="6:7" s="1" customFormat="1"/>
    <row r="2323" spans="6:7" s="1" customFormat="1"/>
    <row r="2324" spans="6:7" s="1" customFormat="1">
      <c r="F2324" s="14"/>
      <c r="G2324" s="15"/>
    </row>
    <row r="2325" spans="6:7" s="1" customFormat="1">
      <c r="F2325" s="14"/>
      <c r="G2325" s="15"/>
    </row>
    <row r="2326" spans="6:7" s="1" customFormat="1">
      <c r="F2326" s="14"/>
      <c r="G2326" s="15"/>
    </row>
    <row r="2327" spans="6:7" s="1" customFormat="1"/>
    <row r="2328" spans="6:7" s="1" customFormat="1"/>
    <row r="2329" spans="6:7" s="1" customFormat="1">
      <c r="F2329" s="14"/>
      <c r="G2329" s="15"/>
    </row>
    <row r="2330" spans="6:7" s="1" customFormat="1"/>
    <row r="2331" spans="6:7" s="1" customFormat="1"/>
    <row r="2332" spans="6:7" s="1" customFormat="1"/>
    <row r="2333" spans="6:7" s="1" customFormat="1"/>
    <row r="2334" spans="6:7" s="1" customFormat="1"/>
    <row r="2335" spans="6:7" s="1" customFormat="1"/>
    <row r="2336" spans="6:7" s="1" customFormat="1"/>
    <row r="2337" spans="6:7" s="1" customFormat="1"/>
    <row r="2338" spans="6:7" s="1" customFormat="1"/>
    <row r="2339" spans="6:7" s="1" customFormat="1"/>
    <row r="2340" spans="6:7" s="1" customFormat="1"/>
    <row r="2341" spans="6:7" s="1" customFormat="1"/>
    <row r="2342" spans="6:7" s="1" customFormat="1"/>
    <row r="2343" spans="6:7" s="1" customFormat="1"/>
    <row r="2344" spans="6:7" s="1" customFormat="1"/>
    <row r="2345" spans="6:7" s="1" customFormat="1"/>
    <row r="2346" spans="6:7" s="1" customFormat="1"/>
    <row r="2347" spans="6:7" s="1" customFormat="1"/>
    <row r="2348" spans="6:7" s="1" customFormat="1"/>
    <row r="2349" spans="6:7" s="1" customFormat="1"/>
    <row r="2350" spans="6:7" s="1" customFormat="1">
      <c r="F2350" s="14"/>
      <c r="G2350" s="15"/>
    </row>
    <row r="2351" spans="6:7" s="1" customFormat="1"/>
    <row r="2352" spans="6:7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pans="6:7" s="1" customFormat="1"/>
    <row r="2370" spans="6:7" s="1" customFormat="1"/>
    <row r="2371" spans="6:7" s="1" customFormat="1"/>
    <row r="2372" spans="6:7" s="1" customFormat="1"/>
    <row r="2373" spans="6:7" s="1" customFormat="1"/>
    <row r="2374" spans="6:7" s="1" customFormat="1"/>
    <row r="2375" spans="6:7" s="1" customFormat="1"/>
    <row r="2376" spans="6:7" s="1" customFormat="1"/>
    <row r="2377" spans="6:7" s="1" customFormat="1"/>
    <row r="2378" spans="6:7" s="1" customFormat="1"/>
    <row r="2379" spans="6:7" s="1" customFormat="1"/>
    <row r="2380" spans="6:7" s="1" customFormat="1"/>
    <row r="2381" spans="6:7" s="1" customFormat="1"/>
    <row r="2382" spans="6:7" s="1" customFormat="1"/>
    <row r="2383" spans="6:7" s="1" customFormat="1">
      <c r="F2383" s="14"/>
      <c r="G2383" s="15"/>
    </row>
    <row r="2384" spans="6:7" s="1" customFormat="1"/>
    <row r="2385" spans="6:7" s="1" customFormat="1"/>
    <row r="2386" spans="6:7" s="1" customFormat="1"/>
    <row r="2387" spans="6:7" s="1" customFormat="1"/>
    <row r="2388" spans="6:7" s="1" customFormat="1"/>
    <row r="2389" spans="6:7" s="1" customFormat="1"/>
    <row r="2390" spans="6:7" s="1" customFormat="1"/>
    <row r="2391" spans="6:7" s="1" customFormat="1"/>
    <row r="2392" spans="6:7" s="1" customFormat="1">
      <c r="F2392" s="14"/>
      <c r="G2392" s="15"/>
    </row>
    <row r="2393" spans="6:7" s="1" customFormat="1"/>
    <row r="2394" spans="6:7" s="1" customFormat="1"/>
    <row r="2395" spans="6:7" s="1" customFormat="1"/>
    <row r="2396" spans="6:7" s="1" customFormat="1"/>
    <row r="2397" spans="6:7" s="1" customFormat="1"/>
    <row r="2398" spans="6:7" s="1" customFormat="1"/>
    <row r="2399" spans="6:7" s="1" customFormat="1"/>
    <row r="2400" spans="6:7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pans="6:7" s="1" customFormat="1">
      <c r="F2433" s="14"/>
      <c r="G2433" s="15"/>
    </row>
    <row r="2434" spans="6:7" s="1" customFormat="1"/>
    <row r="2435" spans="6:7" s="1" customFormat="1">
      <c r="F2435" s="14"/>
      <c r="G2435" s="15"/>
    </row>
    <row r="2436" spans="6:7" s="1" customFormat="1"/>
    <row r="2437" spans="6:7" s="1" customFormat="1"/>
    <row r="2438" spans="6:7" s="1" customFormat="1"/>
    <row r="2439" spans="6:7" s="1" customFormat="1"/>
    <row r="2440" spans="6:7" s="1" customFormat="1"/>
    <row r="2441" spans="6:7" s="1" customFormat="1"/>
    <row r="2442" spans="6:7" s="1" customFormat="1"/>
    <row r="2443" spans="6:7" s="1" customFormat="1"/>
    <row r="2444" spans="6:7" s="1" customFormat="1"/>
    <row r="2445" spans="6:7" s="1" customFormat="1"/>
    <row r="2446" spans="6:7" s="1" customFormat="1"/>
    <row r="2447" spans="6:7" s="1" customFormat="1"/>
    <row r="2448" spans="6:7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pans="6:7" s="1" customFormat="1"/>
    <row r="2466" spans="6:7" s="1" customFormat="1"/>
    <row r="2467" spans="6:7" s="1" customFormat="1">
      <c r="F2467" s="14"/>
      <c r="G2467" s="15"/>
    </row>
    <row r="2468" spans="6:7" s="1" customFormat="1">
      <c r="G2468" s="15"/>
    </row>
    <row r="2469" spans="6:7" s="1" customFormat="1"/>
    <row r="2470" spans="6:7" s="1" customFormat="1"/>
    <row r="2471" spans="6:7" s="1" customFormat="1"/>
    <row r="2472" spans="6:7" s="1" customFormat="1"/>
    <row r="2473" spans="6:7" s="1" customFormat="1"/>
    <row r="2474" spans="6:7" s="1" customFormat="1"/>
    <row r="2475" spans="6:7" s="1" customFormat="1"/>
    <row r="2476" spans="6:7" s="1" customFormat="1"/>
    <row r="2477" spans="6:7" s="1" customFormat="1"/>
    <row r="2478" spans="6:7" s="1" customFormat="1"/>
    <row r="2479" spans="6:7" s="1" customFormat="1"/>
    <row r="2480" spans="6:7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pans="6:7" s="1" customFormat="1"/>
    <row r="2498" spans="6:7" s="1" customFormat="1"/>
    <row r="2499" spans="6:7" s="1" customFormat="1"/>
    <row r="2500" spans="6:7" s="1" customFormat="1">
      <c r="F2500" s="14"/>
      <c r="G2500" s="15"/>
    </row>
    <row r="2501" spans="6:7" s="1" customFormat="1">
      <c r="F2501" s="14"/>
      <c r="G2501" s="15"/>
    </row>
    <row r="2502" spans="6:7" s="1" customFormat="1"/>
    <row r="2503" spans="6:7" s="1" customFormat="1"/>
    <row r="2504" spans="6:7" s="1" customFormat="1"/>
    <row r="2505" spans="6:7" s="1" customFormat="1"/>
    <row r="2506" spans="6:7" s="1" customFormat="1"/>
    <row r="2507" spans="6:7" s="1" customFormat="1"/>
    <row r="2508" spans="6:7" s="1" customFormat="1"/>
    <row r="2509" spans="6:7" s="1" customFormat="1"/>
    <row r="2510" spans="6:7" s="1" customFormat="1"/>
    <row r="2511" spans="6:7" s="1" customFormat="1"/>
    <row r="2512" spans="6:7" s="1" customFormat="1"/>
    <row r="2513" spans="6:7" s="1" customFormat="1"/>
    <row r="2514" spans="6:7" s="1" customFormat="1">
      <c r="F2514" s="14"/>
      <c r="G2514" s="15"/>
    </row>
    <row r="2515" spans="6:7" s="1" customFormat="1"/>
    <row r="2516" spans="6:7" s="1" customFormat="1"/>
    <row r="2517" spans="6:7" s="1" customFormat="1"/>
    <row r="2518" spans="6:7" s="1" customFormat="1"/>
    <row r="2519" spans="6:7" s="1" customFormat="1"/>
    <row r="2520" spans="6:7" s="1" customFormat="1"/>
    <row r="2521" spans="6:7" s="1" customFormat="1"/>
    <row r="2522" spans="6:7" s="1" customFormat="1"/>
    <row r="2523" spans="6:7" s="1" customFormat="1"/>
    <row r="2524" spans="6:7" s="1" customFormat="1"/>
    <row r="2525" spans="6:7" s="1" customFormat="1"/>
    <row r="2526" spans="6:7" s="1" customFormat="1"/>
    <row r="2527" spans="6:7" s="1" customFormat="1"/>
    <row r="2528" spans="6:7" s="1" customFormat="1"/>
    <row r="2529" spans="6:7" s="1" customFormat="1"/>
    <row r="2530" spans="6:7" s="1" customFormat="1"/>
    <row r="2531" spans="6:7" s="1" customFormat="1"/>
    <row r="2532" spans="6:7" s="1" customFormat="1"/>
    <row r="2533" spans="6:7" s="1" customFormat="1">
      <c r="F2533" s="14"/>
      <c r="G2533" s="15"/>
    </row>
    <row r="2534" spans="6:7" s="1" customFormat="1"/>
    <row r="2535" spans="6:7" s="1" customFormat="1"/>
    <row r="2536" spans="6:7" s="1" customFormat="1"/>
    <row r="2537" spans="6:7" s="1" customFormat="1"/>
    <row r="2538" spans="6:7" s="1" customFormat="1"/>
    <row r="2539" spans="6:7" s="1" customFormat="1"/>
    <row r="2540" spans="6:7" s="1" customFormat="1"/>
    <row r="2541" spans="6:7" s="1" customFormat="1"/>
    <row r="2542" spans="6:7" s="1" customFormat="1"/>
    <row r="2543" spans="6:7" s="1" customFormat="1"/>
    <row r="2544" spans="6:7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pans="6:7" s="1" customFormat="1"/>
    <row r="2562" spans="6:7" s="1" customFormat="1"/>
    <row r="2563" spans="6:7" s="1" customFormat="1">
      <c r="F2563" s="14"/>
      <c r="G2563" s="15"/>
    </row>
    <row r="2564" spans="6:7" s="1" customFormat="1"/>
    <row r="2565" spans="6:7" s="1" customFormat="1"/>
    <row r="2566" spans="6:7" s="1" customFormat="1"/>
    <row r="2567" spans="6:7" s="1" customFormat="1"/>
    <row r="2568" spans="6:7" s="1" customFormat="1"/>
    <row r="2569" spans="6:7" s="1" customFormat="1"/>
    <row r="2570" spans="6:7" s="1" customFormat="1"/>
    <row r="2571" spans="6:7" s="1" customFormat="1"/>
    <row r="2572" spans="6:7" s="1" customFormat="1"/>
    <row r="2573" spans="6:7" s="1" customFormat="1"/>
    <row r="2574" spans="6:7" s="1" customFormat="1"/>
    <row r="2575" spans="6:7" s="1" customFormat="1"/>
    <row r="2576" spans="6:7" s="1" customFormat="1"/>
    <row r="2577" spans="6:7" s="1" customFormat="1"/>
    <row r="2578" spans="6:7" s="1" customFormat="1">
      <c r="F2578" s="14"/>
      <c r="G2578" s="15"/>
    </row>
    <row r="2579" spans="6:7" s="1" customFormat="1"/>
    <row r="2580" spans="6:7" s="1" customFormat="1"/>
    <row r="2581" spans="6:7" s="1" customFormat="1"/>
    <row r="2582" spans="6:7" s="1" customFormat="1"/>
    <row r="2583" spans="6:7" s="1" customFormat="1"/>
    <row r="2584" spans="6:7" s="1" customFormat="1"/>
    <row r="2585" spans="6:7" s="1" customFormat="1"/>
    <row r="2586" spans="6:7" s="1" customFormat="1"/>
    <row r="2587" spans="6:7" s="1" customFormat="1">
      <c r="F2587" s="14"/>
      <c r="G2587" s="15"/>
    </row>
    <row r="2588" spans="6:7" s="1" customFormat="1">
      <c r="F2588" s="14"/>
      <c r="G2588" s="15"/>
    </row>
    <row r="2589" spans="6:7" s="1" customFormat="1">
      <c r="F2589" s="14"/>
      <c r="G2589" s="15"/>
    </row>
    <row r="2590" spans="6:7" s="1" customFormat="1"/>
    <row r="2591" spans="6:7" s="1" customFormat="1"/>
    <row r="2592" spans="6:7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pans="6:7" s="1" customFormat="1"/>
    <row r="2610" spans="6:7" s="1" customFormat="1"/>
    <row r="2611" spans="6:7" s="1" customFormat="1"/>
    <row r="2612" spans="6:7" s="1" customFormat="1"/>
    <row r="2613" spans="6:7" s="1" customFormat="1"/>
    <row r="2614" spans="6:7" s="1" customFormat="1"/>
    <row r="2615" spans="6:7" s="1" customFormat="1"/>
    <row r="2616" spans="6:7" s="1" customFormat="1"/>
    <row r="2617" spans="6:7" s="1" customFormat="1">
      <c r="F2617" s="14"/>
      <c r="G2617" s="15"/>
    </row>
    <row r="2618" spans="6:7" s="1" customFormat="1"/>
    <row r="2619" spans="6:7" s="1" customFormat="1"/>
    <row r="2620" spans="6:7" s="1" customFormat="1"/>
    <row r="2621" spans="6:7" s="1" customFormat="1"/>
    <row r="2622" spans="6:7" s="1" customFormat="1"/>
    <row r="2623" spans="6:7" s="1" customFormat="1"/>
    <row r="2624" spans="6:7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pans="7:7" s="1" customFormat="1"/>
    <row r="2642" spans="7:7" s="1" customFormat="1"/>
    <row r="2643" spans="7:7" s="1" customFormat="1"/>
    <row r="2644" spans="7:7" s="1" customFormat="1"/>
    <row r="2645" spans="7:7" s="1" customFormat="1">
      <c r="G2645" s="15"/>
    </row>
    <row r="2646" spans="7:7" s="1" customFormat="1"/>
    <row r="2647" spans="7:7" s="1" customFormat="1"/>
    <row r="2648" spans="7:7" s="1" customFormat="1"/>
    <row r="2649" spans="7:7" s="1" customFormat="1"/>
    <row r="2650" spans="7:7" s="1" customFormat="1"/>
    <row r="2651" spans="7:7" s="1" customFormat="1"/>
    <row r="2652" spans="7:7" s="1" customFormat="1"/>
    <row r="2653" spans="7:7" s="1" customFormat="1"/>
    <row r="2654" spans="7:7" s="1" customFormat="1"/>
    <row r="2655" spans="7:7" s="1" customFormat="1"/>
    <row r="2656" spans="7:7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pans="7:7" s="1" customFormat="1">
      <c r="G2673" s="15"/>
    </row>
    <row r="2674" spans="7:7" s="1" customFormat="1"/>
    <row r="2675" spans="7:7" s="1" customFormat="1"/>
    <row r="2676" spans="7:7" s="1" customFormat="1"/>
    <row r="2677" spans="7:7" s="1" customFormat="1"/>
    <row r="2678" spans="7:7" s="1" customFormat="1">
      <c r="G2678" s="15"/>
    </row>
    <row r="2679" spans="7:7" s="1" customFormat="1"/>
    <row r="2680" spans="7:7" s="1" customFormat="1"/>
    <row r="2681" spans="7:7" s="1" customFormat="1"/>
    <row r="2682" spans="7:7" s="1" customFormat="1"/>
    <row r="2683" spans="7:7" s="1" customFormat="1"/>
    <row r="2684" spans="7:7" s="1" customFormat="1"/>
    <row r="2685" spans="7:7" s="1" customFormat="1"/>
    <row r="2686" spans="7:7" s="1" customFormat="1"/>
    <row r="2687" spans="7:7" s="1" customFormat="1"/>
    <row r="2688" spans="7:7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pans="7:7" s="1" customFormat="1"/>
    <row r="2706" spans="7:7" s="1" customFormat="1"/>
    <row r="2707" spans="7:7" s="1" customFormat="1"/>
    <row r="2708" spans="7:7" s="1" customFormat="1"/>
    <row r="2709" spans="7:7" s="1" customFormat="1"/>
    <row r="2710" spans="7:7" s="1" customFormat="1"/>
    <row r="2711" spans="7:7" s="1" customFormat="1"/>
    <row r="2712" spans="7:7" s="1" customFormat="1"/>
    <row r="2713" spans="7:7" s="1" customFormat="1"/>
    <row r="2714" spans="7:7" s="1" customFormat="1"/>
    <row r="2715" spans="7:7" s="1" customFormat="1"/>
    <row r="2716" spans="7:7" s="1" customFormat="1"/>
    <row r="2717" spans="7:7" s="1" customFormat="1"/>
    <row r="2718" spans="7:7" s="1" customFormat="1"/>
    <row r="2719" spans="7:7" s="1" customFormat="1">
      <c r="G2719" s="15"/>
    </row>
    <row r="2720" spans="7:7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pans="6:7" s="1" customFormat="1"/>
    <row r="2738" spans="6:7" s="1" customFormat="1"/>
    <row r="2739" spans="6:7" s="1" customFormat="1"/>
    <row r="2740" spans="6:7" s="1" customFormat="1"/>
    <row r="2741" spans="6:7" s="1" customFormat="1"/>
    <row r="2742" spans="6:7" s="1" customFormat="1"/>
    <row r="2743" spans="6:7" s="1" customFormat="1"/>
    <row r="2744" spans="6:7" s="1" customFormat="1"/>
    <row r="2745" spans="6:7" s="1" customFormat="1"/>
    <row r="2746" spans="6:7" s="1" customFormat="1"/>
    <row r="2747" spans="6:7" s="1" customFormat="1"/>
    <row r="2748" spans="6:7" s="1" customFormat="1"/>
    <row r="2749" spans="6:7" s="1" customFormat="1">
      <c r="F2749" s="14"/>
      <c r="G2749" s="15"/>
    </row>
    <row r="2750" spans="6:7" s="1" customFormat="1"/>
    <row r="2751" spans="6:7" s="1" customFormat="1"/>
    <row r="2752" spans="6:7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pans="6:7" s="1" customFormat="1"/>
    <row r="2770" spans="6:7" s="1" customFormat="1"/>
    <row r="2771" spans="6:7" s="1" customFormat="1"/>
    <row r="2772" spans="6:7" s="1" customFormat="1"/>
    <row r="2773" spans="6:7" s="1" customFormat="1"/>
    <row r="2774" spans="6:7" s="1" customFormat="1"/>
    <row r="2775" spans="6:7" s="1" customFormat="1"/>
    <row r="2776" spans="6:7" s="1" customFormat="1"/>
    <row r="2777" spans="6:7" s="1" customFormat="1"/>
    <row r="2778" spans="6:7" s="1" customFormat="1">
      <c r="F2778" s="14"/>
      <c r="G2778" s="15"/>
    </row>
    <row r="2779" spans="6:7" s="1" customFormat="1"/>
    <row r="2780" spans="6:7" s="1" customFormat="1"/>
    <row r="2781" spans="6:7" s="1" customFormat="1"/>
    <row r="2782" spans="6:7" s="1" customFormat="1"/>
    <row r="2783" spans="6:7" s="1" customFormat="1"/>
    <row r="2784" spans="6:7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pans="6:7" s="1" customFormat="1"/>
    <row r="2802" spans="6:7" s="1" customFormat="1"/>
    <row r="2803" spans="6:7" s="1" customFormat="1"/>
    <row r="2804" spans="6:7" s="1" customFormat="1"/>
    <row r="2805" spans="6:7" s="1" customFormat="1"/>
    <row r="2806" spans="6:7" s="1" customFormat="1"/>
    <row r="2807" spans="6:7" s="1" customFormat="1"/>
    <row r="2808" spans="6:7" s="1" customFormat="1"/>
    <row r="2809" spans="6:7" s="1" customFormat="1"/>
    <row r="2810" spans="6:7" s="1" customFormat="1">
      <c r="F2810" s="14"/>
      <c r="G2810" s="15"/>
    </row>
    <row r="2811" spans="6:7" s="1" customFormat="1">
      <c r="F2811" s="14"/>
      <c r="G2811" s="15"/>
    </row>
    <row r="2812" spans="6:7" s="1" customFormat="1"/>
    <row r="2813" spans="6:7" s="1" customFormat="1"/>
    <row r="2814" spans="6:7" s="1" customFormat="1"/>
    <row r="2815" spans="6:7" s="1" customFormat="1"/>
    <row r="2816" spans="6:7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pans="7:7" s="1" customFormat="1"/>
    <row r="2834" spans="7:7" s="1" customFormat="1"/>
    <row r="2835" spans="7:7" s="1" customFormat="1"/>
    <row r="2836" spans="7:7" s="1" customFormat="1"/>
    <row r="2837" spans="7:7" s="1" customFormat="1"/>
    <row r="2838" spans="7:7" s="1" customFormat="1"/>
    <row r="2839" spans="7:7" s="1" customFormat="1"/>
    <row r="2840" spans="7:7" s="1" customFormat="1"/>
    <row r="2841" spans="7:7" s="1" customFormat="1">
      <c r="G2841" s="15"/>
    </row>
    <row r="2842" spans="7:7" s="1" customFormat="1"/>
    <row r="2843" spans="7:7" s="1" customFormat="1"/>
    <row r="2844" spans="7:7" s="1" customFormat="1"/>
    <row r="2845" spans="7:7" s="1" customFormat="1"/>
    <row r="2846" spans="7:7" s="1" customFormat="1"/>
    <row r="2847" spans="7:7" s="1" customFormat="1"/>
    <row r="2848" spans="7:7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pans="6:7" s="1" customFormat="1"/>
    <row r="2882" spans="6:7" s="1" customFormat="1"/>
    <row r="2883" spans="6:7" s="1" customFormat="1">
      <c r="F2883" s="14"/>
      <c r="G2883" s="15"/>
    </row>
    <row r="2884" spans="6:7" s="1" customFormat="1"/>
    <row r="2885" spans="6:7" s="1" customFormat="1"/>
    <row r="2886" spans="6:7" s="1" customFormat="1"/>
    <row r="2887" spans="6:7" s="1" customFormat="1"/>
    <row r="2888" spans="6:7" s="1" customFormat="1"/>
    <row r="2889" spans="6:7" s="1" customFormat="1"/>
    <row r="2890" spans="6:7" s="1" customFormat="1"/>
    <row r="2891" spans="6:7" s="1" customFormat="1"/>
    <row r="2892" spans="6:7" s="1" customFormat="1"/>
    <row r="2893" spans="6:7" s="1" customFormat="1"/>
    <row r="2894" spans="6:7" s="1" customFormat="1"/>
    <row r="2895" spans="6:7" s="1" customFormat="1"/>
    <row r="2896" spans="6:7" s="1" customFormat="1"/>
    <row r="2897" spans="7:7" s="1" customFormat="1"/>
    <row r="2898" spans="7:7" s="1" customFormat="1"/>
    <row r="2899" spans="7:7" s="1" customFormat="1"/>
    <row r="2900" spans="7:7" s="1" customFormat="1"/>
    <row r="2901" spans="7:7" s="1" customFormat="1"/>
    <row r="2902" spans="7:7" s="1" customFormat="1"/>
    <row r="2903" spans="7:7" s="1" customFormat="1"/>
    <row r="2904" spans="7:7" s="1" customFormat="1"/>
    <row r="2905" spans="7:7" s="1" customFormat="1"/>
    <row r="2906" spans="7:7" s="1" customFormat="1"/>
    <row r="2907" spans="7:7" s="1" customFormat="1"/>
    <row r="2908" spans="7:7" s="1" customFormat="1"/>
    <row r="2909" spans="7:7" s="1" customFormat="1"/>
    <row r="2910" spans="7:7" s="1" customFormat="1"/>
    <row r="2911" spans="7:7" s="1" customFormat="1">
      <c r="G2911" s="15"/>
    </row>
    <row r="2912" spans="7:7" s="1" customFormat="1"/>
    <row r="2913" spans="6:7" s="1" customFormat="1"/>
    <row r="2914" spans="6:7" s="1" customFormat="1"/>
    <row r="2915" spans="6:7" s="1" customFormat="1"/>
    <row r="2916" spans="6:7" s="1" customFormat="1">
      <c r="F2916" s="14"/>
      <c r="G2916" s="15"/>
    </row>
    <row r="2917" spans="6:7" s="1" customFormat="1">
      <c r="F2917" s="14"/>
      <c r="G2917" s="15"/>
    </row>
    <row r="2918" spans="6:7" s="1" customFormat="1"/>
    <row r="2919" spans="6:7" s="1" customFormat="1">
      <c r="G2919" s="15"/>
    </row>
    <row r="2920" spans="6:7" s="1" customFormat="1">
      <c r="G2920" s="15"/>
    </row>
    <row r="2921" spans="6:7" s="1" customFormat="1"/>
    <row r="2922" spans="6:7" s="1" customFormat="1"/>
    <row r="2923" spans="6:7" s="1" customFormat="1"/>
    <row r="2924" spans="6:7" s="1" customFormat="1">
      <c r="G2924" s="15"/>
    </row>
    <row r="2925" spans="6:7" s="1" customFormat="1">
      <c r="G2925" s="15"/>
    </row>
    <row r="2926" spans="6:7" s="1" customFormat="1">
      <c r="G2926" s="15"/>
    </row>
    <row r="2927" spans="6:7" s="1" customFormat="1"/>
    <row r="2928" spans="6:7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pans="6:7" s="1" customFormat="1"/>
    <row r="2946" spans="6:7" s="1" customFormat="1"/>
    <row r="2947" spans="6:7" s="1" customFormat="1">
      <c r="F2947" s="14"/>
      <c r="G2947" s="15"/>
    </row>
    <row r="2948" spans="6:7" s="1" customFormat="1"/>
    <row r="2949" spans="6:7" s="1" customFormat="1"/>
    <row r="2950" spans="6:7" s="1" customFormat="1"/>
    <row r="2951" spans="6:7" s="1" customFormat="1"/>
    <row r="2952" spans="6:7" s="1" customFormat="1"/>
    <row r="2953" spans="6:7" s="1" customFormat="1"/>
    <row r="2954" spans="6:7" s="1" customFormat="1"/>
    <row r="2955" spans="6:7" s="1" customFormat="1"/>
    <row r="2956" spans="6:7" s="1" customFormat="1"/>
    <row r="2957" spans="6:7" s="1" customFormat="1"/>
    <row r="2958" spans="6:7" s="1" customFormat="1"/>
    <row r="2959" spans="6:7" s="1" customFormat="1"/>
    <row r="2960" spans="6:7" s="1" customFormat="1"/>
    <row r="2961" spans="6:7" s="1" customFormat="1"/>
    <row r="2962" spans="6:7" s="1" customFormat="1"/>
    <row r="2963" spans="6:7" s="1" customFormat="1">
      <c r="F2963" s="14"/>
      <c r="G2963" s="15"/>
    </row>
    <row r="2964" spans="6:7" s="1" customFormat="1"/>
    <row r="2965" spans="6:7" s="1" customFormat="1">
      <c r="F2965" s="14"/>
      <c r="G2965" s="15"/>
    </row>
    <row r="2966" spans="6:7" s="1" customFormat="1"/>
    <row r="2967" spans="6:7" s="1" customFormat="1"/>
    <row r="2968" spans="6:7" s="1" customFormat="1"/>
    <row r="2969" spans="6:7" s="1" customFormat="1"/>
    <row r="2970" spans="6:7" s="1" customFormat="1"/>
    <row r="2971" spans="6:7" s="1" customFormat="1"/>
    <row r="2972" spans="6:7" s="1" customFormat="1"/>
    <row r="2973" spans="6:7" s="1" customFormat="1"/>
    <row r="2974" spans="6:7" s="1" customFormat="1"/>
    <row r="2975" spans="6:7" s="1" customFormat="1"/>
    <row r="2976" spans="6:7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pans="6:7" s="1" customFormat="1"/>
    <row r="3026" spans="6:7" s="1" customFormat="1">
      <c r="F3026" s="14"/>
      <c r="G3026" s="15"/>
    </row>
    <row r="3027" spans="6:7" s="1" customFormat="1"/>
    <row r="3028" spans="6:7" s="1" customFormat="1"/>
    <row r="3029" spans="6:7" s="1" customFormat="1"/>
    <row r="3030" spans="6:7" s="1" customFormat="1"/>
    <row r="3031" spans="6:7" s="1" customFormat="1"/>
    <row r="3032" spans="6:7" s="1" customFormat="1">
      <c r="F3032" s="14"/>
      <c r="G3032" s="15"/>
    </row>
    <row r="3033" spans="6:7" s="1" customFormat="1">
      <c r="F3033" s="14"/>
      <c r="G3033" s="15"/>
    </row>
    <row r="3034" spans="6:7" s="1" customFormat="1"/>
    <row r="3035" spans="6:7" s="1" customFormat="1"/>
    <row r="3036" spans="6:7" s="1" customFormat="1"/>
    <row r="3037" spans="6:7" s="1" customFormat="1"/>
    <row r="3038" spans="6:7" s="1" customFormat="1"/>
    <row r="3039" spans="6:7" s="1" customFormat="1"/>
    <row r="3040" spans="6:7" s="1" customFormat="1"/>
    <row r="3041" spans="6:7" s="1" customFormat="1">
      <c r="F3041" s="14"/>
      <c r="G3041" s="15"/>
    </row>
    <row r="3042" spans="6:7" s="1" customFormat="1"/>
    <row r="3043" spans="6:7" s="1" customFormat="1"/>
    <row r="3044" spans="6:7" s="1" customFormat="1"/>
    <row r="3045" spans="6:7" s="1" customFormat="1"/>
    <row r="3046" spans="6:7" s="1" customFormat="1"/>
    <row r="3047" spans="6:7" s="1" customFormat="1"/>
    <row r="3048" spans="6:7" s="1" customFormat="1"/>
    <row r="3049" spans="6:7" s="1" customFormat="1"/>
    <row r="3050" spans="6:7" s="1" customFormat="1"/>
    <row r="3051" spans="6:7" s="1" customFormat="1"/>
    <row r="3052" spans="6:7" s="1" customFormat="1"/>
    <row r="3053" spans="6:7" s="1" customFormat="1">
      <c r="F3053" s="14"/>
      <c r="G3053" s="15"/>
    </row>
    <row r="3054" spans="6:7" s="1" customFormat="1"/>
    <row r="3055" spans="6:7" s="1" customFormat="1"/>
    <row r="3056" spans="6:7" s="1" customFormat="1"/>
    <row r="3057" spans="6:7" s="1" customFormat="1"/>
    <row r="3058" spans="6:7" s="1" customFormat="1"/>
    <row r="3059" spans="6:7" s="1" customFormat="1"/>
    <row r="3060" spans="6:7" s="1" customFormat="1"/>
    <row r="3061" spans="6:7" s="1" customFormat="1">
      <c r="F3061" s="14"/>
      <c r="G3061" s="15"/>
    </row>
    <row r="3062" spans="6:7" s="1" customFormat="1"/>
    <row r="3063" spans="6:7" s="1" customFormat="1"/>
    <row r="3064" spans="6:7" s="1" customFormat="1"/>
    <row r="3065" spans="6:7" s="1" customFormat="1"/>
    <row r="3066" spans="6:7" s="1" customFormat="1"/>
    <row r="3067" spans="6:7" s="1" customFormat="1"/>
    <row r="3068" spans="6:7" s="1" customFormat="1"/>
    <row r="3069" spans="6:7" s="1" customFormat="1"/>
    <row r="3070" spans="6:7" s="1" customFormat="1"/>
    <row r="3071" spans="6:7" s="1" customFormat="1"/>
    <row r="3072" spans="6:7" s="1" customFormat="1"/>
    <row r="3073" spans="6:7" s="1" customFormat="1"/>
    <row r="3074" spans="6:7" s="1" customFormat="1"/>
    <row r="3075" spans="6:7" s="1" customFormat="1"/>
    <row r="3076" spans="6:7" s="1" customFormat="1"/>
    <row r="3077" spans="6:7" s="1" customFormat="1"/>
    <row r="3078" spans="6:7" s="1" customFormat="1"/>
    <row r="3079" spans="6:7" s="1" customFormat="1"/>
    <row r="3080" spans="6:7" s="1" customFormat="1"/>
    <row r="3081" spans="6:7" s="1" customFormat="1"/>
    <row r="3082" spans="6:7" s="1" customFormat="1"/>
    <row r="3083" spans="6:7" s="1" customFormat="1"/>
    <row r="3084" spans="6:7" s="1" customFormat="1"/>
    <row r="3085" spans="6:7" s="1" customFormat="1">
      <c r="F3085" s="14"/>
      <c r="G3085" s="15"/>
    </row>
    <row r="3086" spans="6:7" s="1" customFormat="1"/>
    <row r="3087" spans="6:7" s="1" customFormat="1"/>
    <row r="3088" spans="6:7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pans="7:7" s="1" customFormat="1"/>
    <row r="3106" spans="7:7" s="1" customFormat="1"/>
    <row r="3107" spans="7:7" s="1" customFormat="1"/>
    <row r="3108" spans="7:7" s="1" customFormat="1"/>
    <row r="3109" spans="7:7" s="1" customFormat="1"/>
    <row r="3110" spans="7:7" s="1" customFormat="1"/>
    <row r="3111" spans="7:7" s="1" customFormat="1"/>
    <row r="3112" spans="7:7" s="1" customFormat="1"/>
    <row r="3113" spans="7:7" s="1" customFormat="1"/>
    <row r="3114" spans="7:7" s="1" customFormat="1"/>
    <row r="3115" spans="7:7" s="1" customFormat="1"/>
    <row r="3116" spans="7:7" s="1" customFormat="1"/>
    <row r="3117" spans="7:7" s="1" customFormat="1"/>
    <row r="3118" spans="7:7" s="1" customFormat="1"/>
    <row r="3119" spans="7:7" s="1" customFormat="1">
      <c r="G3119" s="15"/>
    </row>
    <row r="3120" spans="7:7" s="1" customFormat="1"/>
    <row r="3121" spans="6:7" s="1" customFormat="1">
      <c r="F3121" s="14"/>
      <c r="G3121" s="15"/>
    </row>
    <row r="3122" spans="6:7" s="1" customFormat="1"/>
    <row r="3123" spans="6:7" s="1" customFormat="1"/>
    <row r="3124" spans="6:7" s="1" customFormat="1"/>
    <row r="3125" spans="6:7" s="1" customFormat="1"/>
    <row r="3126" spans="6:7" s="1" customFormat="1"/>
    <row r="3127" spans="6:7" s="1" customFormat="1"/>
    <row r="3128" spans="6:7" s="1" customFormat="1"/>
    <row r="3129" spans="6:7" s="1" customFormat="1"/>
    <row r="3130" spans="6:7" s="1" customFormat="1"/>
    <row r="3131" spans="6:7" s="1" customFormat="1"/>
    <row r="3132" spans="6:7" s="1" customFormat="1"/>
    <row r="3133" spans="6:7" s="1" customFormat="1"/>
    <row r="3134" spans="6:7" s="1" customFormat="1"/>
    <row r="3135" spans="6:7" s="1" customFormat="1"/>
    <row r="3136" spans="6:7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pans="6:7" s="1" customFormat="1"/>
    <row r="3154" spans="6:7" s="1" customFormat="1"/>
    <row r="3155" spans="6:7" s="1" customFormat="1"/>
    <row r="3156" spans="6:7" s="1" customFormat="1"/>
    <row r="3157" spans="6:7" s="1" customFormat="1"/>
    <row r="3158" spans="6:7" s="1" customFormat="1"/>
    <row r="3159" spans="6:7" s="1" customFormat="1">
      <c r="G3159" s="15"/>
    </row>
    <row r="3160" spans="6:7" s="1" customFormat="1"/>
    <row r="3161" spans="6:7" s="1" customFormat="1">
      <c r="F3161" s="14"/>
      <c r="G3161" s="15"/>
    </row>
    <row r="3162" spans="6:7" s="1" customFormat="1">
      <c r="F3162" s="14"/>
      <c r="G3162" s="15"/>
    </row>
    <row r="3163" spans="6:7" s="1" customFormat="1">
      <c r="F3163" s="14"/>
      <c r="G3163" s="15"/>
    </row>
    <row r="3164" spans="6:7" s="1" customFormat="1"/>
    <row r="3165" spans="6:7" s="1" customFormat="1"/>
    <row r="3166" spans="6:7" s="1" customFormat="1"/>
    <row r="3167" spans="6:7" s="1" customFormat="1"/>
    <row r="3168" spans="6:7" s="1" customFormat="1"/>
    <row r="3169" spans="6:7" s="1" customFormat="1"/>
    <row r="3170" spans="6:7" s="1" customFormat="1"/>
    <row r="3171" spans="6:7" s="1" customFormat="1"/>
    <row r="3172" spans="6:7" s="1" customFormat="1"/>
    <row r="3173" spans="6:7" s="1" customFormat="1"/>
    <row r="3174" spans="6:7" s="1" customFormat="1"/>
    <row r="3175" spans="6:7" s="1" customFormat="1"/>
    <row r="3176" spans="6:7" s="1" customFormat="1"/>
    <row r="3177" spans="6:7" s="1" customFormat="1"/>
    <row r="3178" spans="6:7" s="1" customFormat="1"/>
    <row r="3179" spans="6:7" s="1" customFormat="1">
      <c r="F3179" s="14"/>
      <c r="G3179" s="15"/>
    </row>
    <row r="3180" spans="6:7" s="1" customFormat="1"/>
    <row r="3181" spans="6:7" s="1" customFormat="1"/>
    <row r="3182" spans="6:7" s="1" customFormat="1"/>
    <row r="3183" spans="6:7" s="1" customFormat="1"/>
    <row r="3184" spans="6:7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pans="7:7" s="1" customFormat="1"/>
    <row r="3202" spans="7:7" s="1" customFormat="1"/>
    <row r="3203" spans="7:7" s="1" customFormat="1">
      <c r="G3203" s="15"/>
    </row>
    <row r="3204" spans="7:7" s="1" customFormat="1"/>
    <row r="3205" spans="7:7" s="1" customFormat="1">
      <c r="G3205" s="15"/>
    </row>
    <row r="3206" spans="7:7" s="1" customFormat="1">
      <c r="G3206" s="15"/>
    </row>
    <row r="3207" spans="7:7" s="1" customFormat="1"/>
    <row r="3208" spans="7:7" s="1" customFormat="1">
      <c r="G3208" s="15"/>
    </row>
    <row r="3209" spans="7:7" s="1" customFormat="1"/>
    <row r="3210" spans="7:7" s="1" customFormat="1"/>
    <row r="3211" spans="7:7" s="1" customFormat="1"/>
    <row r="3212" spans="7:7" s="1" customFormat="1"/>
    <row r="3213" spans="7:7" s="1" customFormat="1"/>
    <row r="3214" spans="7:7" s="1" customFormat="1"/>
    <row r="3215" spans="7:7" s="1" customFormat="1"/>
    <row r="3216" spans="7:7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pans="6:7" s="1" customFormat="1"/>
    <row r="3282" spans="6:7" s="1" customFormat="1"/>
    <row r="3283" spans="6:7" s="1" customFormat="1"/>
    <row r="3284" spans="6:7" s="1" customFormat="1"/>
    <row r="3285" spans="6:7" s="1" customFormat="1"/>
    <row r="3286" spans="6:7" s="1" customFormat="1"/>
    <row r="3287" spans="6:7" s="1" customFormat="1"/>
    <row r="3288" spans="6:7" s="1" customFormat="1"/>
    <row r="3289" spans="6:7" s="1" customFormat="1"/>
    <row r="3290" spans="6:7" s="1" customFormat="1"/>
    <row r="3291" spans="6:7" s="1" customFormat="1"/>
    <row r="3292" spans="6:7" s="1" customFormat="1"/>
    <row r="3293" spans="6:7" s="1" customFormat="1">
      <c r="F3293" s="14"/>
      <c r="G3293" s="15"/>
    </row>
    <row r="3294" spans="6:7" s="1" customFormat="1"/>
    <row r="3295" spans="6:7" s="1" customFormat="1"/>
    <row r="3296" spans="6:7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pans="6:7" s="1" customFormat="1"/>
    <row r="3314" spans="6:7" s="1" customFormat="1"/>
    <row r="3315" spans="6:7" s="1" customFormat="1"/>
    <row r="3316" spans="6:7" s="1" customFormat="1"/>
    <row r="3317" spans="6:7" s="1" customFormat="1"/>
    <row r="3318" spans="6:7" s="1" customFormat="1"/>
    <row r="3319" spans="6:7" s="1" customFormat="1"/>
    <row r="3320" spans="6:7" s="1" customFormat="1"/>
    <row r="3321" spans="6:7" s="1" customFormat="1"/>
    <row r="3322" spans="6:7" s="1" customFormat="1"/>
    <row r="3323" spans="6:7" s="1" customFormat="1"/>
    <row r="3324" spans="6:7" s="1" customFormat="1"/>
    <row r="3325" spans="6:7" s="1" customFormat="1"/>
    <row r="3326" spans="6:7" s="1" customFormat="1"/>
    <row r="3327" spans="6:7" s="1" customFormat="1"/>
    <row r="3328" spans="6:7" s="1" customFormat="1">
      <c r="F3328" s="14"/>
      <c r="G3328" s="15"/>
    </row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pans="6:7" s="1" customFormat="1"/>
    <row r="3362" spans="6:7" s="1" customFormat="1"/>
    <row r="3363" spans="6:7" s="1" customFormat="1">
      <c r="F3363" s="14"/>
      <c r="G3363" s="15"/>
    </row>
    <row r="3364" spans="6:7" s="1" customFormat="1">
      <c r="F3364" s="14"/>
      <c r="G3364" s="15"/>
    </row>
    <row r="3365" spans="6:7" s="1" customFormat="1"/>
    <row r="3366" spans="6:7" s="1" customFormat="1">
      <c r="F3366" s="14"/>
      <c r="G3366" s="15"/>
    </row>
    <row r="3367" spans="6:7" s="1" customFormat="1"/>
    <row r="3368" spans="6:7" s="1" customFormat="1"/>
    <row r="3369" spans="6:7" s="1" customFormat="1"/>
    <row r="3370" spans="6:7" s="1" customFormat="1"/>
    <row r="3371" spans="6:7" s="1" customFormat="1"/>
    <row r="3372" spans="6:7" s="1" customFormat="1"/>
    <row r="3373" spans="6:7" s="1" customFormat="1"/>
    <row r="3374" spans="6:7" s="1" customFormat="1"/>
    <row r="3375" spans="6:7" s="1" customFormat="1"/>
    <row r="3376" spans="6:7" s="1" customFormat="1"/>
    <row r="3377" spans="6:7" s="1" customFormat="1"/>
    <row r="3378" spans="6:7" s="1" customFormat="1"/>
    <row r="3379" spans="6:7" s="1" customFormat="1"/>
    <row r="3380" spans="6:7" s="1" customFormat="1"/>
    <row r="3381" spans="6:7" s="1" customFormat="1"/>
    <row r="3382" spans="6:7" s="1" customFormat="1"/>
    <row r="3383" spans="6:7" s="1" customFormat="1"/>
    <row r="3384" spans="6:7" s="1" customFormat="1"/>
    <row r="3385" spans="6:7" s="1" customFormat="1">
      <c r="F3385" s="14"/>
      <c r="G3385" s="15"/>
    </row>
    <row r="3386" spans="6:7" s="1" customFormat="1">
      <c r="F3386" s="14"/>
      <c r="G3386" s="15"/>
    </row>
    <row r="3387" spans="6:7" s="1" customFormat="1">
      <c r="F3387" s="14"/>
      <c r="G3387" s="15"/>
    </row>
    <row r="3388" spans="6:7" s="1" customFormat="1"/>
    <row r="3389" spans="6:7" s="1" customFormat="1"/>
    <row r="3390" spans="6:7" s="1" customFormat="1"/>
    <row r="3391" spans="6:7" s="1" customFormat="1"/>
    <row r="3392" spans="6:7" s="1" customFormat="1"/>
    <row r="3393" spans="6:7" s="1" customFormat="1"/>
    <row r="3394" spans="6:7" s="1" customFormat="1"/>
    <row r="3395" spans="6:7" s="1" customFormat="1"/>
    <row r="3396" spans="6:7" s="1" customFormat="1"/>
    <row r="3397" spans="6:7" s="1" customFormat="1"/>
    <row r="3398" spans="6:7" s="1" customFormat="1">
      <c r="F3398" s="14"/>
      <c r="G3398" s="15"/>
    </row>
    <row r="3399" spans="6:7" s="1" customFormat="1"/>
    <row r="3400" spans="6:7" s="1" customFormat="1"/>
    <row r="3401" spans="6:7" s="1" customFormat="1"/>
    <row r="3402" spans="6:7" s="1" customFormat="1"/>
    <row r="3403" spans="6:7" s="1" customFormat="1"/>
    <row r="3404" spans="6:7" s="1" customFormat="1"/>
    <row r="3405" spans="6:7" s="1" customFormat="1"/>
    <row r="3406" spans="6:7" s="1" customFormat="1"/>
    <row r="3407" spans="6:7" s="1" customFormat="1"/>
    <row r="3408" spans="6:7" s="1" customFormat="1"/>
    <row r="3409" spans="6:7" s="1" customFormat="1"/>
    <row r="3410" spans="6:7" s="1" customFormat="1"/>
    <row r="3411" spans="6:7" s="1" customFormat="1"/>
    <row r="3412" spans="6:7" s="1" customFormat="1"/>
    <row r="3413" spans="6:7" s="1" customFormat="1"/>
    <row r="3414" spans="6:7" s="1" customFormat="1">
      <c r="F3414" s="14"/>
      <c r="G3414" s="15"/>
    </row>
    <row r="3415" spans="6:7" s="1" customFormat="1"/>
    <row r="3416" spans="6:7" s="1" customFormat="1"/>
    <row r="3417" spans="6:7" s="1" customFormat="1"/>
    <row r="3418" spans="6:7" s="1" customFormat="1"/>
    <row r="3419" spans="6:7" s="1" customFormat="1"/>
    <row r="3420" spans="6:7" s="1" customFormat="1"/>
    <row r="3421" spans="6:7" s="1" customFormat="1"/>
    <row r="3422" spans="6:7" s="1" customFormat="1"/>
    <row r="3423" spans="6:7" s="1" customFormat="1"/>
    <row r="3424" spans="6:7" s="1" customFormat="1"/>
    <row r="3425" spans="6:7" s="1" customFormat="1"/>
    <row r="3426" spans="6:7" s="1" customFormat="1"/>
    <row r="3427" spans="6:7" s="1" customFormat="1"/>
    <row r="3428" spans="6:7" s="1" customFormat="1"/>
    <row r="3429" spans="6:7" s="1" customFormat="1"/>
    <row r="3430" spans="6:7" s="1" customFormat="1"/>
    <row r="3431" spans="6:7" s="1" customFormat="1"/>
    <row r="3432" spans="6:7" s="1" customFormat="1"/>
    <row r="3433" spans="6:7" s="1" customFormat="1"/>
    <row r="3434" spans="6:7" s="1" customFormat="1"/>
    <row r="3435" spans="6:7" s="1" customFormat="1">
      <c r="F3435" s="14"/>
      <c r="G3435" s="15"/>
    </row>
    <row r="3436" spans="6:7" s="1" customFormat="1"/>
    <row r="3437" spans="6:7" s="1" customFormat="1"/>
    <row r="3438" spans="6:7" s="1" customFormat="1"/>
    <row r="3439" spans="6:7" s="1" customFormat="1"/>
    <row r="3440" spans="6:7" s="1" customFormat="1"/>
    <row r="3441" spans="6:7" s="1" customFormat="1"/>
    <row r="3442" spans="6:7" s="1" customFormat="1"/>
    <row r="3443" spans="6:7" s="1" customFormat="1"/>
    <row r="3444" spans="6:7" s="1" customFormat="1"/>
    <row r="3445" spans="6:7" s="1" customFormat="1"/>
    <row r="3446" spans="6:7" s="1" customFormat="1"/>
    <row r="3447" spans="6:7" s="1" customFormat="1"/>
    <row r="3448" spans="6:7" s="1" customFormat="1"/>
    <row r="3449" spans="6:7" s="1" customFormat="1"/>
    <row r="3450" spans="6:7" s="1" customFormat="1"/>
    <row r="3451" spans="6:7" s="1" customFormat="1"/>
    <row r="3452" spans="6:7" s="1" customFormat="1"/>
    <row r="3453" spans="6:7" s="1" customFormat="1"/>
    <row r="3454" spans="6:7" s="1" customFormat="1"/>
    <row r="3455" spans="6:7" s="1" customFormat="1">
      <c r="F3455" s="14"/>
      <c r="G3455" s="15"/>
    </row>
    <row r="3456" spans="6:7" s="1" customFormat="1">
      <c r="F3456" s="14"/>
      <c r="G3456" s="15"/>
    </row>
    <row r="3457" spans="7:7" s="1" customFormat="1"/>
    <row r="3458" spans="7:7" s="1" customFormat="1"/>
    <row r="3459" spans="7:7" s="1" customFormat="1"/>
    <row r="3460" spans="7:7" s="1" customFormat="1"/>
    <row r="3461" spans="7:7" s="1" customFormat="1"/>
    <row r="3462" spans="7:7" s="1" customFormat="1"/>
    <row r="3463" spans="7:7" s="1" customFormat="1">
      <c r="G3463" s="15"/>
    </row>
    <row r="3464" spans="7:7" s="1" customFormat="1"/>
    <row r="3465" spans="7:7" s="1" customFormat="1"/>
    <row r="3466" spans="7:7" s="1" customFormat="1"/>
    <row r="3467" spans="7:7" s="1" customFormat="1"/>
    <row r="3468" spans="7:7" s="1" customFormat="1"/>
    <row r="3469" spans="7:7" s="1" customFormat="1"/>
    <row r="3470" spans="7:7" s="1" customFormat="1"/>
    <row r="3471" spans="7:7" s="1" customFormat="1"/>
    <row r="3472" spans="7:7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pans="6:7" s="1" customFormat="1"/>
    <row r="3490" spans="6:7" s="1" customFormat="1">
      <c r="F3490" s="14"/>
      <c r="G3490" s="15"/>
    </row>
    <row r="3491" spans="6:7" s="1" customFormat="1"/>
    <row r="3492" spans="6:7" s="1" customFormat="1"/>
    <row r="3493" spans="6:7" s="1" customFormat="1"/>
    <row r="3494" spans="6:7" s="1" customFormat="1"/>
    <row r="3495" spans="6:7" s="1" customFormat="1"/>
    <row r="3496" spans="6:7" s="1" customFormat="1"/>
    <row r="3497" spans="6:7" s="1" customFormat="1"/>
    <row r="3498" spans="6:7" s="1" customFormat="1"/>
    <row r="3499" spans="6:7" s="1" customFormat="1"/>
    <row r="3500" spans="6:7" s="1" customFormat="1">
      <c r="F3500" s="14"/>
      <c r="G3500" s="15"/>
    </row>
    <row r="3501" spans="6:7" s="1" customFormat="1"/>
    <row r="3502" spans="6:7" s="1" customFormat="1"/>
    <row r="3503" spans="6:7" s="1" customFormat="1"/>
    <row r="3504" spans="6:7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pans="6:7" s="1" customFormat="1"/>
    <row r="3538" spans="6:7" s="1" customFormat="1"/>
    <row r="3539" spans="6:7" s="1" customFormat="1">
      <c r="F3539" s="14"/>
      <c r="G3539" s="15"/>
    </row>
    <row r="3540" spans="6:7" s="1" customFormat="1">
      <c r="F3540" s="14"/>
      <c r="G3540" s="15"/>
    </row>
    <row r="3541" spans="6:7" s="1" customFormat="1"/>
    <row r="3542" spans="6:7" s="1" customFormat="1"/>
    <row r="3543" spans="6:7" s="1" customFormat="1"/>
    <row r="3544" spans="6:7" s="1" customFormat="1"/>
    <row r="3545" spans="6:7" s="1" customFormat="1"/>
    <row r="3546" spans="6:7" s="1" customFormat="1"/>
    <row r="3547" spans="6:7" s="1" customFormat="1"/>
    <row r="3548" spans="6:7" s="1" customFormat="1"/>
    <row r="3549" spans="6:7" s="1" customFormat="1"/>
    <row r="3550" spans="6:7" s="1" customFormat="1"/>
    <row r="3551" spans="6:7" s="1" customFormat="1"/>
    <row r="3552" spans="6:7" s="1" customFormat="1"/>
    <row r="3553" spans="6:7" s="1" customFormat="1"/>
    <row r="3554" spans="6:7" s="1" customFormat="1"/>
    <row r="3555" spans="6:7" s="1" customFormat="1">
      <c r="F3555" s="14"/>
      <c r="G3555" s="15"/>
    </row>
    <row r="3556" spans="6:7" s="1" customFormat="1"/>
    <row r="3557" spans="6:7" s="1" customFormat="1">
      <c r="F3557" s="14"/>
      <c r="G3557" s="15"/>
    </row>
    <row r="3558" spans="6:7" s="1" customFormat="1"/>
    <row r="3559" spans="6:7" s="1" customFormat="1">
      <c r="F3559" s="14"/>
      <c r="G3559" s="15"/>
    </row>
    <row r="3560" spans="6:7" s="1" customFormat="1"/>
    <row r="3561" spans="6:7" s="1" customFormat="1"/>
    <row r="3562" spans="6:7" s="1" customFormat="1"/>
    <row r="3563" spans="6:7" s="1" customFormat="1"/>
    <row r="3564" spans="6:7" s="1" customFormat="1"/>
    <row r="3565" spans="6:7" s="1" customFormat="1"/>
    <row r="3566" spans="6:7" s="1" customFormat="1"/>
    <row r="3567" spans="6:7" s="1" customFormat="1"/>
    <row r="3568" spans="6:7" s="1" customFormat="1"/>
    <row r="3569" spans="7:7" s="1" customFormat="1">
      <c r="G3569" s="15"/>
    </row>
    <row r="3570" spans="7:7" s="1" customFormat="1">
      <c r="G3570" s="15"/>
    </row>
    <row r="3571" spans="7:7" s="1" customFormat="1"/>
    <row r="3572" spans="7:7" s="1" customFormat="1"/>
    <row r="3573" spans="7:7" s="1" customFormat="1"/>
    <row r="3574" spans="7:7" s="1" customFormat="1"/>
    <row r="3575" spans="7:7" s="1" customFormat="1"/>
    <row r="3576" spans="7:7" s="1" customFormat="1"/>
    <row r="3577" spans="7:7" s="1" customFormat="1"/>
    <row r="3578" spans="7:7" s="1" customFormat="1"/>
    <row r="3579" spans="7:7" s="1" customFormat="1"/>
    <row r="3580" spans="7:7" s="1" customFormat="1"/>
    <row r="3581" spans="7:7" s="1" customFormat="1"/>
    <row r="3582" spans="7:7" s="1" customFormat="1"/>
    <row r="3583" spans="7:7" s="1" customFormat="1"/>
    <row r="3584" spans="7:7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pans="7:7" s="1" customFormat="1"/>
    <row r="3602" spans="7:7" s="1" customFormat="1"/>
    <row r="3603" spans="7:7" s="1" customFormat="1"/>
    <row r="3604" spans="7:7" s="1" customFormat="1"/>
    <row r="3605" spans="7:7" s="1" customFormat="1"/>
    <row r="3606" spans="7:7" s="1" customFormat="1"/>
    <row r="3607" spans="7:7" s="1" customFormat="1"/>
    <row r="3608" spans="7:7" s="1" customFormat="1"/>
    <row r="3609" spans="7:7" s="1" customFormat="1">
      <c r="G3609" s="15"/>
    </row>
    <row r="3610" spans="7:7" s="1" customFormat="1"/>
    <row r="3611" spans="7:7" s="1" customFormat="1"/>
    <row r="3612" spans="7:7" s="1" customFormat="1"/>
    <row r="3613" spans="7:7" s="1" customFormat="1"/>
    <row r="3614" spans="7:7" s="1" customFormat="1"/>
    <row r="3615" spans="7:7" s="1" customFormat="1"/>
    <row r="3616" spans="7:7" s="1" customFormat="1"/>
    <row r="3617" spans="6:7" s="1" customFormat="1"/>
    <row r="3618" spans="6:7" s="1" customFormat="1"/>
    <row r="3619" spans="6:7" s="1" customFormat="1"/>
    <row r="3620" spans="6:7" s="1" customFormat="1"/>
    <row r="3621" spans="6:7" s="1" customFormat="1"/>
    <row r="3622" spans="6:7" s="1" customFormat="1"/>
    <row r="3623" spans="6:7" s="1" customFormat="1"/>
    <row r="3624" spans="6:7" s="1" customFormat="1"/>
    <row r="3625" spans="6:7" s="1" customFormat="1"/>
    <row r="3626" spans="6:7" s="1" customFormat="1"/>
    <row r="3627" spans="6:7" s="1" customFormat="1">
      <c r="F3627" s="14"/>
      <c r="G3627" s="15"/>
    </row>
    <row r="3628" spans="6:7" s="1" customFormat="1"/>
    <row r="3629" spans="6:7" s="1" customFormat="1"/>
    <row r="3630" spans="6:7" s="1" customFormat="1"/>
    <row r="3631" spans="6:7" s="1" customFormat="1"/>
    <row r="3632" spans="6:7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pans="6:7" s="1" customFormat="1"/>
    <row r="3698" spans="6:7" s="1" customFormat="1"/>
    <row r="3699" spans="6:7" s="1" customFormat="1"/>
    <row r="3700" spans="6:7" s="1" customFormat="1"/>
    <row r="3701" spans="6:7" s="1" customFormat="1">
      <c r="F3701" s="14"/>
      <c r="G3701" s="15"/>
    </row>
    <row r="3702" spans="6:7" s="1" customFormat="1"/>
    <row r="3703" spans="6:7" s="1" customFormat="1"/>
    <row r="3704" spans="6:7" s="1" customFormat="1"/>
    <row r="3705" spans="6:7" s="1" customFormat="1"/>
    <row r="3706" spans="6:7" s="1" customFormat="1"/>
    <row r="3707" spans="6:7" s="1" customFormat="1"/>
    <row r="3708" spans="6:7" s="1" customFormat="1"/>
    <row r="3709" spans="6:7" s="1" customFormat="1"/>
    <row r="3710" spans="6:7" s="1" customFormat="1"/>
    <row r="3711" spans="6:7" s="1" customFormat="1"/>
    <row r="3712" spans="6:7" s="1" customFormat="1"/>
    <row r="3713" spans="6:7" s="1" customFormat="1"/>
    <row r="3714" spans="6:7" s="1" customFormat="1"/>
    <row r="3715" spans="6:7" s="1" customFormat="1">
      <c r="F3715" s="14"/>
      <c r="G3715" s="15"/>
    </row>
    <row r="3716" spans="6:7" s="1" customFormat="1">
      <c r="G3716" s="15"/>
    </row>
    <row r="3717" spans="6:7" s="1" customFormat="1"/>
    <row r="3718" spans="6:7" s="1" customFormat="1">
      <c r="G3718" s="15"/>
    </row>
    <row r="3719" spans="6:7" s="1" customFormat="1"/>
    <row r="3720" spans="6:7" s="1" customFormat="1"/>
    <row r="3721" spans="6:7" s="1" customFormat="1"/>
    <row r="3722" spans="6:7" s="1" customFormat="1"/>
    <row r="3723" spans="6:7" s="1" customFormat="1"/>
    <row r="3724" spans="6:7" s="1" customFormat="1"/>
    <row r="3725" spans="6:7" s="1" customFormat="1"/>
    <row r="3726" spans="6:7" s="1" customFormat="1"/>
    <row r="3727" spans="6:7" s="1" customFormat="1"/>
    <row r="3728" spans="6:7" s="1" customFormat="1"/>
    <row r="3729" spans="6:7" s="1" customFormat="1"/>
    <row r="3730" spans="6:7" s="1" customFormat="1"/>
    <row r="3731" spans="6:7" s="1" customFormat="1"/>
    <row r="3732" spans="6:7" s="1" customFormat="1">
      <c r="F3732" s="14"/>
      <c r="G3732" s="15"/>
    </row>
    <row r="3733" spans="6:7" s="1" customFormat="1">
      <c r="F3733" s="14"/>
      <c r="G3733" s="15"/>
    </row>
    <row r="3734" spans="6:7" s="1" customFormat="1"/>
    <row r="3735" spans="6:7" s="1" customFormat="1"/>
    <row r="3736" spans="6:7" s="1" customFormat="1"/>
    <row r="3737" spans="6:7" s="1" customFormat="1"/>
    <row r="3738" spans="6:7" s="1" customFormat="1"/>
    <row r="3739" spans="6:7" s="1" customFormat="1"/>
    <row r="3740" spans="6:7" s="1" customFormat="1"/>
    <row r="3741" spans="6:7" s="1" customFormat="1"/>
    <row r="3742" spans="6:7" s="1" customFormat="1"/>
    <row r="3743" spans="6:7" s="1" customFormat="1"/>
    <row r="3744" spans="6:7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pans="7:7" s="1" customFormat="1"/>
    <row r="3762" spans="7:7" s="1" customFormat="1"/>
    <row r="3763" spans="7:7" s="1" customFormat="1"/>
    <row r="3764" spans="7:7" s="1" customFormat="1"/>
    <row r="3765" spans="7:7" s="1" customFormat="1"/>
    <row r="3766" spans="7:7" s="1" customFormat="1"/>
    <row r="3767" spans="7:7" s="1" customFormat="1"/>
    <row r="3768" spans="7:7" s="1" customFormat="1"/>
    <row r="3769" spans="7:7" s="1" customFormat="1"/>
    <row r="3770" spans="7:7" s="1" customFormat="1"/>
    <row r="3771" spans="7:7" s="1" customFormat="1"/>
    <row r="3772" spans="7:7" s="1" customFormat="1"/>
    <row r="3773" spans="7:7" s="1" customFormat="1"/>
    <row r="3774" spans="7:7" s="1" customFormat="1">
      <c r="G3774" s="15"/>
    </row>
    <row r="3775" spans="7:7" s="1" customFormat="1"/>
    <row r="3776" spans="7:7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pans="6:7" s="1" customFormat="1"/>
    <row r="3794" spans="6:7" s="1" customFormat="1"/>
    <row r="3795" spans="6:7" s="1" customFormat="1"/>
    <row r="3796" spans="6:7" s="1" customFormat="1">
      <c r="F3796" s="14"/>
      <c r="G3796" s="15"/>
    </row>
    <row r="3797" spans="6:7" s="1" customFormat="1"/>
    <row r="3798" spans="6:7" s="1" customFormat="1">
      <c r="G3798" s="15"/>
    </row>
    <row r="3799" spans="6:7" s="1" customFormat="1">
      <c r="G3799" s="15"/>
    </row>
    <row r="3800" spans="6:7" s="1" customFormat="1"/>
    <row r="3801" spans="6:7" s="1" customFormat="1"/>
    <row r="3802" spans="6:7" s="1" customFormat="1"/>
    <row r="3803" spans="6:7" s="1" customFormat="1"/>
    <row r="3804" spans="6:7" s="1" customFormat="1"/>
    <row r="3805" spans="6:7" s="1" customFormat="1"/>
    <row r="3806" spans="6:7" s="1" customFormat="1"/>
    <row r="3807" spans="6:7" s="1" customFormat="1"/>
    <row r="3808" spans="6:7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pans="6:7" s="1" customFormat="1"/>
    <row r="3826" spans="6:7" s="1" customFormat="1"/>
    <row r="3827" spans="6:7" s="1" customFormat="1"/>
    <row r="3828" spans="6:7" s="1" customFormat="1"/>
    <row r="3829" spans="6:7" s="1" customFormat="1"/>
    <row r="3830" spans="6:7" s="1" customFormat="1"/>
    <row r="3831" spans="6:7" s="1" customFormat="1"/>
    <row r="3832" spans="6:7" s="1" customFormat="1"/>
    <row r="3833" spans="6:7" s="1" customFormat="1"/>
    <row r="3834" spans="6:7" s="1" customFormat="1"/>
    <row r="3835" spans="6:7" s="1" customFormat="1"/>
    <row r="3836" spans="6:7" s="1" customFormat="1"/>
    <row r="3837" spans="6:7" s="1" customFormat="1"/>
    <row r="3838" spans="6:7" s="1" customFormat="1"/>
    <row r="3839" spans="6:7" s="1" customFormat="1"/>
    <row r="3840" spans="6:7" s="1" customFormat="1">
      <c r="F3840" s="14"/>
      <c r="G3840" s="15"/>
    </row>
    <row r="3841" spans="6:7" s="1" customFormat="1"/>
    <row r="3842" spans="6:7" s="1" customFormat="1"/>
    <row r="3843" spans="6:7" s="1" customFormat="1"/>
    <row r="3844" spans="6:7" s="1" customFormat="1">
      <c r="G3844" s="15"/>
    </row>
    <row r="3845" spans="6:7" s="1" customFormat="1"/>
    <row r="3846" spans="6:7" s="1" customFormat="1"/>
    <row r="3847" spans="6:7" s="1" customFormat="1"/>
    <row r="3848" spans="6:7" s="1" customFormat="1"/>
    <row r="3849" spans="6:7" s="1" customFormat="1"/>
    <row r="3850" spans="6:7" s="1" customFormat="1"/>
    <row r="3851" spans="6:7" s="1" customFormat="1"/>
    <row r="3852" spans="6:7" s="1" customFormat="1"/>
    <row r="3853" spans="6:7" s="1" customFormat="1"/>
    <row r="3854" spans="6:7" s="1" customFormat="1"/>
    <row r="3855" spans="6:7" s="1" customFormat="1">
      <c r="F3855" s="14"/>
      <c r="G3855" s="15"/>
    </row>
    <row r="3856" spans="6:7" s="1" customFormat="1">
      <c r="F3856" s="14"/>
      <c r="G3856" s="15"/>
    </row>
    <row r="3857" spans="6:7" s="1" customFormat="1">
      <c r="F3857" s="14"/>
      <c r="G3857" s="15"/>
    </row>
    <row r="3858" spans="6:7" s="1" customFormat="1">
      <c r="F3858" s="14"/>
      <c r="G3858" s="15"/>
    </row>
    <row r="3859" spans="6:7" s="1" customFormat="1"/>
    <row r="3860" spans="6:7" s="1" customFormat="1"/>
    <row r="3861" spans="6:7" s="1" customFormat="1"/>
    <row r="3862" spans="6:7" s="1" customFormat="1"/>
    <row r="3863" spans="6:7" s="1" customFormat="1"/>
    <row r="3864" spans="6:7" s="1" customFormat="1"/>
    <row r="3865" spans="6:7" s="1" customFormat="1"/>
    <row r="3866" spans="6:7" s="1" customFormat="1"/>
    <row r="3867" spans="6:7" s="1" customFormat="1"/>
    <row r="3868" spans="6:7" s="1" customFormat="1"/>
    <row r="3869" spans="6:7" s="1" customFormat="1"/>
    <row r="3870" spans="6:7" s="1" customFormat="1"/>
    <row r="3871" spans="6:7" s="1" customFormat="1"/>
    <row r="3872" spans="6:7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pans="6:7" s="1" customFormat="1"/>
    <row r="3906" spans="6:7" s="1" customFormat="1"/>
    <row r="3907" spans="6:7" s="1" customFormat="1"/>
    <row r="3908" spans="6:7" s="1" customFormat="1"/>
    <row r="3909" spans="6:7" s="1" customFormat="1"/>
    <row r="3910" spans="6:7" s="1" customFormat="1"/>
    <row r="3911" spans="6:7" s="1" customFormat="1"/>
    <row r="3912" spans="6:7" s="1" customFormat="1">
      <c r="F3912" s="14"/>
      <c r="G3912" s="15"/>
    </row>
    <row r="3913" spans="6:7" s="1" customFormat="1"/>
    <row r="3914" spans="6:7" s="1" customFormat="1"/>
    <row r="3915" spans="6:7" s="1" customFormat="1"/>
    <row r="3916" spans="6:7" s="1" customFormat="1"/>
    <row r="3917" spans="6:7" s="1" customFormat="1"/>
    <row r="3918" spans="6:7" s="1" customFormat="1"/>
    <row r="3919" spans="6:7" s="1" customFormat="1"/>
    <row r="3920" spans="6:7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pans="6:7" s="1" customFormat="1">
      <c r="F3937" s="14"/>
      <c r="G3937" s="15"/>
    </row>
    <row r="3938" spans="6:7" s="1" customFormat="1"/>
    <row r="3939" spans="6:7" s="1" customFormat="1"/>
    <row r="3940" spans="6:7" s="1" customFormat="1"/>
    <row r="3941" spans="6:7" s="1" customFormat="1"/>
    <row r="3942" spans="6:7" s="1" customFormat="1"/>
    <row r="3943" spans="6:7" s="1" customFormat="1"/>
    <row r="3944" spans="6:7" s="1" customFormat="1"/>
    <row r="3945" spans="6:7" s="1" customFormat="1"/>
    <row r="3946" spans="6:7" s="1" customFormat="1"/>
    <row r="3947" spans="6:7" s="1" customFormat="1"/>
    <row r="3948" spans="6:7" s="1" customFormat="1"/>
    <row r="3949" spans="6:7" s="1" customFormat="1"/>
    <row r="3950" spans="6:7" s="1" customFormat="1"/>
    <row r="3951" spans="6:7" s="1" customFormat="1"/>
    <row r="3952" spans="6:7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pans="6:7" s="1" customFormat="1"/>
    <row r="4002" spans="6:7" s="1" customFormat="1"/>
    <row r="4003" spans="6:7" s="1" customFormat="1"/>
    <row r="4004" spans="6:7" s="1" customFormat="1"/>
    <row r="4005" spans="6:7" s="1" customFormat="1"/>
    <row r="4006" spans="6:7" s="1" customFormat="1"/>
    <row r="4007" spans="6:7" s="1" customFormat="1"/>
    <row r="4008" spans="6:7" s="1" customFormat="1">
      <c r="F4008" s="14"/>
      <c r="G4008" s="15"/>
    </row>
    <row r="4009" spans="6:7" s="1" customFormat="1"/>
    <row r="4010" spans="6:7" s="1" customFormat="1"/>
    <row r="4011" spans="6:7" s="1" customFormat="1"/>
    <row r="4012" spans="6:7" s="1" customFormat="1"/>
    <row r="4013" spans="6:7" s="1" customFormat="1"/>
    <row r="4014" spans="6:7" s="1" customFormat="1"/>
    <row r="4015" spans="6:7" s="1" customFormat="1"/>
    <row r="4016" spans="6:7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pans="6:7" s="1" customFormat="1"/>
    <row r="4146" spans="6:7" s="1" customFormat="1"/>
    <row r="4147" spans="6:7" s="1" customFormat="1"/>
    <row r="4148" spans="6:7" s="1" customFormat="1"/>
    <row r="4149" spans="6:7" s="1" customFormat="1"/>
    <row r="4150" spans="6:7" s="1" customFormat="1">
      <c r="F4150" s="14"/>
      <c r="G4150" s="15"/>
    </row>
    <row r="4151" spans="6:7" s="1" customFormat="1"/>
    <row r="4152" spans="6:7" s="1" customFormat="1"/>
    <row r="4153" spans="6:7" s="1" customFormat="1"/>
    <row r="4154" spans="6:7" s="1" customFormat="1"/>
    <row r="4155" spans="6:7" s="1" customFormat="1"/>
    <row r="4156" spans="6:7" s="1" customFormat="1"/>
    <row r="4157" spans="6:7" s="1" customFormat="1"/>
    <row r="4158" spans="6:7" s="1" customFormat="1"/>
    <row r="4159" spans="6:7" s="1" customFormat="1"/>
    <row r="4160" spans="6:7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pans="7:7" s="1" customFormat="1"/>
    <row r="4194" spans="7:7" s="1" customFormat="1"/>
    <row r="4195" spans="7:7" s="1" customFormat="1"/>
    <row r="4196" spans="7:7" s="1" customFormat="1"/>
    <row r="4197" spans="7:7" s="1" customFormat="1"/>
    <row r="4198" spans="7:7" s="1" customFormat="1"/>
    <row r="4199" spans="7:7" s="1" customFormat="1"/>
    <row r="4200" spans="7:7" s="1" customFormat="1"/>
    <row r="4201" spans="7:7" s="1" customFormat="1"/>
    <row r="4202" spans="7:7" s="1" customFormat="1"/>
    <row r="4203" spans="7:7" s="1" customFormat="1"/>
    <row r="4204" spans="7:7" s="1" customFormat="1"/>
    <row r="4205" spans="7:7" s="1" customFormat="1">
      <c r="G4205" s="15"/>
    </row>
    <row r="4206" spans="7:7" s="1" customFormat="1">
      <c r="G4206" s="15"/>
    </row>
    <row r="4207" spans="7:7" s="1" customFormat="1"/>
    <row r="4208" spans="7:7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pans="7:7" s="1" customFormat="1"/>
    <row r="4258" spans="7:7" s="1" customFormat="1"/>
    <row r="4259" spans="7:7" s="1" customFormat="1"/>
    <row r="4260" spans="7:7" s="1" customFormat="1"/>
    <row r="4261" spans="7:7" s="1" customFormat="1"/>
    <row r="4262" spans="7:7" s="1" customFormat="1"/>
    <row r="4263" spans="7:7" s="1" customFormat="1"/>
    <row r="4264" spans="7:7" s="1" customFormat="1"/>
    <row r="4265" spans="7:7" s="1" customFormat="1">
      <c r="G4265" s="15"/>
    </row>
    <row r="4266" spans="7:7" s="1" customFormat="1"/>
    <row r="4267" spans="7:7" s="1" customFormat="1"/>
    <row r="4268" spans="7:7" s="1" customFormat="1"/>
    <row r="4269" spans="7:7" s="1" customFormat="1"/>
    <row r="4270" spans="7:7" s="1" customFormat="1"/>
    <row r="4271" spans="7:7" s="1" customFormat="1"/>
    <row r="4272" spans="7:7" s="1" customFormat="1"/>
    <row r="4273" spans="6:7" s="1" customFormat="1"/>
    <row r="4274" spans="6:7" s="1" customFormat="1"/>
    <row r="4275" spans="6:7" s="1" customFormat="1"/>
    <row r="4276" spans="6:7" s="1" customFormat="1"/>
    <row r="4277" spans="6:7" s="1" customFormat="1"/>
    <row r="4278" spans="6:7" s="1" customFormat="1"/>
    <row r="4279" spans="6:7" s="1" customFormat="1"/>
    <row r="4280" spans="6:7" s="1" customFormat="1">
      <c r="F4280" s="14"/>
      <c r="G4280" s="15"/>
    </row>
    <row r="4281" spans="6:7" s="1" customFormat="1"/>
    <row r="4282" spans="6:7" s="1" customFormat="1"/>
    <row r="4283" spans="6:7" s="1" customFormat="1"/>
    <row r="4284" spans="6:7" s="1" customFormat="1"/>
    <row r="4285" spans="6:7" s="1" customFormat="1"/>
    <row r="4286" spans="6:7" s="1" customFormat="1"/>
    <row r="4287" spans="6:7" s="1" customFormat="1"/>
    <row r="4288" spans="6:7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pans="6:7" s="1" customFormat="1"/>
    <row r="4306" spans="6:7" s="1" customFormat="1"/>
    <row r="4307" spans="6:7" s="1" customFormat="1"/>
    <row r="4308" spans="6:7" s="1" customFormat="1"/>
    <row r="4309" spans="6:7" s="1" customFormat="1"/>
    <row r="4310" spans="6:7" s="1" customFormat="1"/>
    <row r="4311" spans="6:7" s="1" customFormat="1"/>
    <row r="4312" spans="6:7" s="1" customFormat="1">
      <c r="F4312" s="14"/>
      <c r="G4312" s="15"/>
    </row>
    <row r="4313" spans="6:7" s="1" customFormat="1">
      <c r="F4313" s="14"/>
      <c r="G4313" s="15"/>
    </row>
    <row r="4314" spans="6:7" s="1" customFormat="1"/>
    <row r="4315" spans="6:7" s="1" customFormat="1"/>
    <row r="4316" spans="6:7" s="1" customFormat="1">
      <c r="G4316" s="15"/>
    </row>
    <row r="4317" spans="6:7" s="1" customFormat="1"/>
    <row r="4318" spans="6:7" s="1" customFormat="1"/>
    <row r="4319" spans="6:7" s="1" customFormat="1"/>
    <row r="4320" spans="6:7" s="1" customFormat="1"/>
    <row r="4321" spans="6:7" s="1" customFormat="1"/>
    <row r="4322" spans="6:7" s="1" customFormat="1"/>
    <row r="4323" spans="6:7" s="1" customFormat="1"/>
    <row r="4324" spans="6:7" s="1" customFormat="1"/>
    <row r="4325" spans="6:7" s="1" customFormat="1"/>
    <row r="4326" spans="6:7" s="1" customFormat="1"/>
    <row r="4327" spans="6:7" s="1" customFormat="1"/>
    <row r="4328" spans="6:7" s="1" customFormat="1"/>
    <row r="4329" spans="6:7" s="1" customFormat="1"/>
    <row r="4330" spans="6:7" s="1" customFormat="1"/>
    <row r="4331" spans="6:7" s="1" customFormat="1"/>
    <row r="4332" spans="6:7" s="1" customFormat="1"/>
    <row r="4333" spans="6:7" s="1" customFormat="1"/>
    <row r="4334" spans="6:7" s="1" customFormat="1">
      <c r="F4334" s="14"/>
      <c r="G4334" s="15"/>
    </row>
    <row r="4335" spans="6:7" s="1" customFormat="1"/>
    <row r="4336" spans="6:7" s="1" customFormat="1"/>
    <row r="4337" spans="6:7" s="1" customFormat="1"/>
    <row r="4338" spans="6:7" s="1" customFormat="1"/>
    <row r="4339" spans="6:7" s="1" customFormat="1"/>
    <row r="4340" spans="6:7" s="1" customFormat="1"/>
    <row r="4341" spans="6:7" s="1" customFormat="1"/>
    <row r="4342" spans="6:7" s="1" customFormat="1"/>
    <row r="4343" spans="6:7" s="1" customFormat="1"/>
    <row r="4344" spans="6:7" s="1" customFormat="1"/>
    <row r="4345" spans="6:7" s="1" customFormat="1">
      <c r="F4345" s="14"/>
      <c r="G4345" s="15"/>
    </row>
    <row r="4346" spans="6:7" s="1" customFormat="1"/>
    <row r="4347" spans="6:7" s="1" customFormat="1"/>
    <row r="4348" spans="6:7" s="1" customFormat="1"/>
    <row r="4349" spans="6:7" s="1" customFormat="1"/>
    <row r="4350" spans="6:7" s="1" customFormat="1"/>
    <row r="4351" spans="6:7" s="1" customFormat="1"/>
    <row r="4352" spans="6:7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pans="7:7" s="1" customFormat="1"/>
    <row r="4386" spans="7:7" s="1" customFormat="1"/>
    <row r="4387" spans="7:7" s="1" customFormat="1"/>
    <row r="4388" spans="7:7" s="1" customFormat="1"/>
    <row r="4389" spans="7:7" s="1" customFormat="1"/>
    <row r="4390" spans="7:7" s="1" customFormat="1"/>
    <row r="4391" spans="7:7" s="1" customFormat="1"/>
    <row r="4392" spans="7:7" s="1" customFormat="1"/>
    <row r="4393" spans="7:7" s="1" customFormat="1"/>
    <row r="4394" spans="7:7" s="1" customFormat="1"/>
    <row r="4395" spans="7:7" s="1" customFormat="1"/>
    <row r="4396" spans="7:7" s="1" customFormat="1"/>
    <row r="4397" spans="7:7" s="1" customFormat="1">
      <c r="G4397" s="15"/>
    </row>
    <row r="4398" spans="7:7" s="1" customFormat="1"/>
    <row r="4399" spans="7:7" s="1" customFormat="1">
      <c r="G4399" s="15"/>
    </row>
    <row r="4400" spans="7:7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pans="6:7" s="1" customFormat="1"/>
    <row r="4418" spans="6:7" s="1" customFormat="1"/>
    <row r="4419" spans="6:7" s="1" customFormat="1"/>
    <row r="4420" spans="6:7" s="1" customFormat="1"/>
    <row r="4421" spans="6:7" s="1" customFormat="1"/>
    <row r="4422" spans="6:7" s="1" customFormat="1"/>
    <row r="4423" spans="6:7" s="1" customFormat="1"/>
    <row r="4424" spans="6:7" s="1" customFormat="1"/>
    <row r="4425" spans="6:7" s="1" customFormat="1">
      <c r="F4425" s="14"/>
      <c r="G4425" s="15"/>
    </row>
    <row r="4426" spans="6:7" s="1" customFormat="1"/>
    <row r="4427" spans="6:7" s="1" customFormat="1"/>
    <row r="4428" spans="6:7" s="1" customFormat="1"/>
    <row r="4429" spans="6:7" s="1" customFormat="1"/>
    <row r="4430" spans="6:7" s="1" customFormat="1"/>
    <row r="4431" spans="6:7" s="1" customFormat="1"/>
    <row r="4432" spans="6:7" s="1" customFormat="1"/>
    <row r="4433" spans="6:7" s="1" customFormat="1"/>
    <row r="4434" spans="6:7" s="1" customFormat="1"/>
    <row r="4435" spans="6:7" s="1" customFormat="1"/>
    <row r="4436" spans="6:7" s="1" customFormat="1"/>
    <row r="4437" spans="6:7" s="1" customFormat="1"/>
    <row r="4438" spans="6:7" s="1" customFormat="1"/>
    <row r="4439" spans="6:7" s="1" customFormat="1"/>
    <row r="4440" spans="6:7" s="1" customFormat="1"/>
    <row r="4441" spans="6:7" s="1" customFormat="1">
      <c r="F4441" s="14"/>
      <c r="G4441" s="15"/>
    </row>
    <row r="4442" spans="6:7" s="1" customFormat="1"/>
    <row r="4443" spans="6:7" s="1" customFormat="1"/>
    <row r="4444" spans="6:7" s="1" customFormat="1"/>
    <row r="4445" spans="6:7" s="1" customFormat="1"/>
    <row r="4446" spans="6:7" s="1" customFormat="1"/>
    <row r="4447" spans="6:7" s="1" customFormat="1"/>
    <row r="4448" spans="6:7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pans="6:7" s="1" customFormat="1"/>
    <row r="4482" spans="6:7" s="1" customFormat="1"/>
    <row r="4483" spans="6:7" s="1" customFormat="1"/>
    <row r="4484" spans="6:7" s="1" customFormat="1">
      <c r="G4484" s="15"/>
    </row>
    <row r="4485" spans="6:7" s="1" customFormat="1"/>
    <row r="4486" spans="6:7" s="1" customFormat="1"/>
    <row r="4487" spans="6:7" s="1" customFormat="1"/>
    <row r="4488" spans="6:7" s="1" customFormat="1"/>
    <row r="4489" spans="6:7" s="1" customFormat="1"/>
    <row r="4490" spans="6:7" s="1" customFormat="1"/>
    <row r="4491" spans="6:7" s="1" customFormat="1"/>
    <row r="4492" spans="6:7" s="1" customFormat="1"/>
    <row r="4493" spans="6:7" s="1" customFormat="1">
      <c r="F4493" s="14"/>
      <c r="G4493" s="15"/>
    </row>
    <row r="4494" spans="6:7" s="1" customFormat="1"/>
    <row r="4495" spans="6:7" s="1" customFormat="1"/>
    <row r="4496" spans="6:7" s="1" customFormat="1"/>
    <row r="4497" spans="6:7" s="1" customFormat="1"/>
    <row r="4498" spans="6:7" s="1" customFormat="1"/>
    <row r="4499" spans="6:7" s="1" customFormat="1"/>
    <row r="4500" spans="6:7" s="1" customFormat="1"/>
    <row r="4501" spans="6:7" s="1" customFormat="1"/>
    <row r="4502" spans="6:7" s="1" customFormat="1">
      <c r="F4502" s="14"/>
      <c r="G4502" s="15"/>
    </row>
    <row r="4503" spans="6:7" s="1" customFormat="1"/>
    <row r="4504" spans="6:7" s="1" customFormat="1"/>
    <row r="4505" spans="6:7" s="1" customFormat="1"/>
    <row r="4506" spans="6:7" s="1" customFormat="1"/>
    <row r="4507" spans="6:7" s="1" customFormat="1"/>
    <row r="4508" spans="6:7" s="1" customFormat="1"/>
    <row r="4509" spans="6:7" s="1" customFormat="1"/>
    <row r="4510" spans="6:7" s="1" customFormat="1"/>
    <row r="4511" spans="6:7" s="1" customFormat="1"/>
    <row r="4512" spans="6:7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pans="6:7" s="1" customFormat="1"/>
    <row r="4546" spans="6:7" s="1" customFormat="1"/>
    <row r="4547" spans="6:7" s="1" customFormat="1"/>
    <row r="4548" spans="6:7" s="1" customFormat="1"/>
    <row r="4549" spans="6:7" s="1" customFormat="1"/>
    <row r="4550" spans="6:7" s="1" customFormat="1"/>
    <row r="4551" spans="6:7" s="1" customFormat="1"/>
    <row r="4552" spans="6:7" s="1" customFormat="1"/>
    <row r="4553" spans="6:7" s="1" customFormat="1"/>
    <row r="4554" spans="6:7" s="1" customFormat="1">
      <c r="F4554" s="14"/>
      <c r="G4554" s="15"/>
    </row>
    <row r="4555" spans="6:7" s="1" customFormat="1">
      <c r="F4555" s="14"/>
      <c r="G4555" s="15"/>
    </row>
    <row r="4556" spans="6:7" s="1" customFormat="1"/>
    <row r="4557" spans="6:7" s="1" customFormat="1"/>
    <row r="4558" spans="6:7" s="1" customFormat="1"/>
    <row r="4559" spans="6:7" s="1" customFormat="1"/>
    <row r="4560" spans="6:7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pans="6:7" s="1" customFormat="1"/>
    <row r="4594" spans="6:7" s="1" customFormat="1"/>
    <row r="4595" spans="6:7" s="1" customFormat="1"/>
    <row r="4596" spans="6:7" s="1" customFormat="1"/>
    <row r="4597" spans="6:7" s="1" customFormat="1"/>
    <row r="4598" spans="6:7" s="1" customFormat="1"/>
    <row r="4599" spans="6:7" s="1" customFormat="1"/>
    <row r="4600" spans="6:7" s="1" customFormat="1"/>
    <row r="4601" spans="6:7" s="1" customFormat="1">
      <c r="F4601" s="14"/>
      <c r="G4601" s="15"/>
    </row>
    <row r="4602" spans="6:7" s="1" customFormat="1">
      <c r="F4602" s="14"/>
      <c r="G4602" s="15"/>
    </row>
    <row r="4603" spans="6:7" s="1" customFormat="1">
      <c r="F4603" s="14"/>
      <c r="G4603" s="15"/>
    </row>
    <row r="4604" spans="6:7" s="1" customFormat="1"/>
    <row r="4605" spans="6:7" s="1" customFormat="1"/>
    <row r="4606" spans="6:7" s="1" customFormat="1"/>
    <row r="4607" spans="6:7" s="1" customFormat="1"/>
    <row r="4608" spans="6:7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pans="7:7" s="1" customFormat="1"/>
    <row r="4626" spans="7:7" s="1" customFormat="1"/>
    <row r="4627" spans="7:7" s="1" customFormat="1">
      <c r="G4627" s="15"/>
    </row>
    <row r="4628" spans="7:7" s="1" customFormat="1"/>
    <row r="4629" spans="7:7" s="1" customFormat="1"/>
    <row r="4630" spans="7:7" s="1" customFormat="1"/>
    <row r="4631" spans="7:7" s="1" customFormat="1"/>
    <row r="4632" spans="7:7" s="1" customFormat="1"/>
    <row r="4633" spans="7:7" s="1" customFormat="1"/>
    <row r="4634" spans="7:7" s="1" customFormat="1"/>
    <row r="4635" spans="7:7" s="1" customFormat="1"/>
    <row r="4636" spans="7:7" s="1" customFormat="1"/>
    <row r="4637" spans="7:7" s="1" customFormat="1"/>
    <row r="4638" spans="7:7" s="1" customFormat="1"/>
    <row r="4639" spans="7:7" s="1" customFormat="1"/>
    <row r="4640" spans="7:7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pans="6:7" s="1" customFormat="1"/>
    <row r="4674" spans="6:7" s="1" customFormat="1"/>
    <row r="4675" spans="6:7" s="1" customFormat="1"/>
    <row r="4676" spans="6:7" s="1" customFormat="1"/>
    <row r="4677" spans="6:7" s="1" customFormat="1"/>
    <row r="4678" spans="6:7" s="1" customFormat="1"/>
    <row r="4679" spans="6:7" s="1" customFormat="1">
      <c r="G4679" s="15"/>
    </row>
    <row r="4680" spans="6:7" s="1" customFormat="1"/>
    <row r="4681" spans="6:7" s="1" customFormat="1"/>
    <row r="4682" spans="6:7" s="1" customFormat="1">
      <c r="F4682" s="14"/>
      <c r="G4682" s="15"/>
    </row>
    <row r="4683" spans="6:7" s="1" customFormat="1">
      <c r="F4683" s="14"/>
      <c r="G4683" s="15"/>
    </row>
    <row r="4684" spans="6:7" s="1" customFormat="1"/>
    <row r="4685" spans="6:7" s="1" customFormat="1"/>
    <row r="4686" spans="6:7" s="1" customFormat="1"/>
    <row r="4687" spans="6:7" s="1" customFormat="1"/>
    <row r="4688" spans="6:7" s="1" customFormat="1"/>
    <row r="4689" spans="7:7" s="1" customFormat="1"/>
    <row r="4690" spans="7:7" s="1" customFormat="1"/>
    <row r="4691" spans="7:7" s="1" customFormat="1"/>
    <row r="4692" spans="7:7" s="1" customFormat="1"/>
    <row r="4693" spans="7:7" s="1" customFormat="1"/>
    <row r="4694" spans="7:7" s="1" customFormat="1"/>
    <row r="4695" spans="7:7" s="1" customFormat="1"/>
    <row r="4696" spans="7:7" s="1" customFormat="1"/>
    <row r="4697" spans="7:7" s="1" customFormat="1"/>
    <row r="4698" spans="7:7" s="1" customFormat="1"/>
    <row r="4699" spans="7:7" s="1" customFormat="1">
      <c r="G4699" s="15"/>
    </row>
    <row r="4700" spans="7:7" s="1" customFormat="1"/>
    <row r="4701" spans="7:7" s="1" customFormat="1"/>
    <row r="4702" spans="7:7" s="1" customFormat="1"/>
    <row r="4703" spans="7:7" s="1" customFormat="1"/>
    <row r="4704" spans="7:7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pans="7:7" s="1" customFormat="1"/>
    <row r="4738" spans="7:7" s="1" customFormat="1"/>
    <row r="4739" spans="7:7" s="1" customFormat="1"/>
    <row r="4740" spans="7:7" s="1" customFormat="1"/>
    <row r="4741" spans="7:7" s="1" customFormat="1"/>
    <row r="4742" spans="7:7" s="1" customFormat="1"/>
    <row r="4743" spans="7:7" s="1" customFormat="1"/>
    <row r="4744" spans="7:7" s="1" customFormat="1"/>
    <row r="4745" spans="7:7" s="1" customFormat="1"/>
    <row r="4746" spans="7:7" s="1" customFormat="1"/>
    <row r="4747" spans="7:7" s="1" customFormat="1"/>
    <row r="4748" spans="7:7" s="1" customFormat="1"/>
    <row r="4749" spans="7:7" s="1" customFormat="1"/>
    <row r="4750" spans="7:7" s="1" customFormat="1"/>
    <row r="4751" spans="7:7" s="1" customFormat="1">
      <c r="G4751" s="15"/>
    </row>
    <row r="4752" spans="7:7" s="1" customFormat="1"/>
    <row r="4753" spans="6:7" s="1" customFormat="1"/>
    <row r="4754" spans="6:7" s="1" customFormat="1"/>
    <row r="4755" spans="6:7" s="1" customFormat="1"/>
    <row r="4756" spans="6:7" s="1" customFormat="1"/>
    <row r="4757" spans="6:7" s="1" customFormat="1"/>
    <row r="4758" spans="6:7" s="1" customFormat="1"/>
    <row r="4759" spans="6:7" s="1" customFormat="1"/>
    <row r="4760" spans="6:7" s="1" customFormat="1"/>
    <row r="4761" spans="6:7" s="1" customFormat="1"/>
    <row r="4762" spans="6:7" s="1" customFormat="1"/>
    <row r="4763" spans="6:7" s="1" customFormat="1"/>
    <row r="4764" spans="6:7" s="1" customFormat="1">
      <c r="F4764" s="14"/>
      <c r="G4764" s="15"/>
    </row>
    <row r="4765" spans="6:7" s="1" customFormat="1"/>
    <row r="4766" spans="6:7" s="1" customFormat="1"/>
    <row r="4767" spans="6:7" s="1" customFormat="1"/>
    <row r="4768" spans="6:7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pans="7:7" s="1" customFormat="1"/>
    <row r="4802" spans="7:7" s="1" customFormat="1"/>
    <row r="4803" spans="7:7" s="1" customFormat="1"/>
    <row r="4804" spans="7:7" s="1" customFormat="1"/>
    <row r="4805" spans="7:7" s="1" customFormat="1"/>
    <row r="4806" spans="7:7" s="1" customFormat="1"/>
    <row r="4807" spans="7:7" s="1" customFormat="1"/>
    <row r="4808" spans="7:7" s="1" customFormat="1"/>
    <row r="4809" spans="7:7" s="1" customFormat="1"/>
    <row r="4810" spans="7:7" s="1" customFormat="1">
      <c r="G4810" s="15"/>
    </row>
    <row r="4811" spans="7:7" s="1" customFormat="1"/>
    <row r="4812" spans="7:7" s="1" customFormat="1"/>
    <row r="4813" spans="7:7" s="1" customFormat="1">
      <c r="G4813" s="15"/>
    </row>
    <row r="4814" spans="7:7" s="1" customFormat="1"/>
    <row r="4815" spans="7:7" s="1" customFormat="1"/>
    <row r="4816" spans="7:7" s="1" customFormat="1"/>
    <row r="4817" spans="7:7" s="1" customFormat="1"/>
    <row r="4818" spans="7:7" s="1" customFormat="1"/>
    <row r="4819" spans="7:7" s="1" customFormat="1"/>
    <row r="4820" spans="7:7" s="1" customFormat="1"/>
    <row r="4821" spans="7:7" s="1" customFormat="1">
      <c r="G4821" s="15"/>
    </row>
    <row r="4822" spans="7:7" s="1" customFormat="1"/>
    <row r="4823" spans="7:7" s="1" customFormat="1"/>
    <row r="4824" spans="7:7" s="1" customFormat="1"/>
    <row r="4825" spans="7:7" s="1" customFormat="1"/>
    <row r="4826" spans="7:7" s="1" customFormat="1"/>
    <row r="4827" spans="7:7" s="1" customFormat="1"/>
    <row r="4828" spans="7:7" s="1" customFormat="1"/>
    <row r="4829" spans="7:7" s="1" customFormat="1"/>
    <row r="4830" spans="7:7" s="1" customFormat="1"/>
    <row r="4831" spans="7:7" s="1" customFormat="1"/>
    <row r="4832" spans="7:7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6:7" s="1" customFormat="1"/>
    <row r="4850" spans="6:7" s="1" customFormat="1"/>
    <row r="4851" spans="6:7" s="1" customFormat="1"/>
    <row r="4852" spans="6:7" s="1" customFormat="1"/>
    <row r="4853" spans="6:7" s="1" customFormat="1">
      <c r="F4853" s="14"/>
      <c r="G4853" s="15"/>
    </row>
    <row r="4854" spans="6:7" s="1" customFormat="1"/>
    <row r="4855" spans="6:7" s="1" customFormat="1"/>
    <row r="4856" spans="6:7" s="1" customFormat="1"/>
    <row r="4857" spans="6:7" s="1" customFormat="1"/>
    <row r="4858" spans="6:7" s="1" customFormat="1"/>
    <row r="4859" spans="6:7" s="1" customFormat="1"/>
    <row r="4860" spans="6:7" s="1" customFormat="1"/>
    <row r="4861" spans="6:7" s="1" customFormat="1"/>
    <row r="4862" spans="6:7" s="1" customFormat="1"/>
    <row r="4863" spans="6:7" s="1" customFormat="1"/>
    <row r="4864" spans="6:7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pans="6:7" s="1" customFormat="1"/>
    <row r="4914" spans="6:7" s="1" customFormat="1"/>
    <row r="4915" spans="6:7" s="1" customFormat="1"/>
    <row r="4916" spans="6:7" s="1" customFormat="1"/>
    <row r="4917" spans="6:7" s="1" customFormat="1"/>
    <row r="4918" spans="6:7" s="1" customFormat="1"/>
    <row r="4919" spans="6:7" s="1" customFormat="1"/>
    <row r="4920" spans="6:7" s="1" customFormat="1"/>
    <row r="4921" spans="6:7" s="1" customFormat="1"/>
    <row r="4922" spans="6:7" s="1" customFormat="1">
      <c r="F4922" s="14"/>
      <c r="G4922" s="15"/>
    </row>
    <row r="4923" spans="6:7" s="1" customFormat="1"/>
    <row r="4924" spans="6:7" s="1" customFormat="1"/>
    <row r="4925" spans="6:7" s="1" customFormat="1"/>
    <row r="4926" spans="6:7" s="1" customFormat="1"/>
    <row r="4927" spans="6:7" s="1" customFormat="1"/>
    <row r="4928" spans="6:7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pans="7:7" s="1" customFormat="1"/>
    <row r="4978" spans="7:7" s="1" customFormat="1"/>
    <row r="4979" spans="7:7" s="1" customFormat="1"/>
    <row r="4980" spans="7:7" s="1" customFormat="1"/>
    <row r="4981" spans="7:7" s="1" customFormat="1"/>
    <row r="4982" spans="7:7" s="1" customFormat="1"/>
    <row r="4983" spans="7:7" s="1" customFormat="1"/>
    <row r="4984" spans="7:7" s="1" customFormat="1"/>
    <row r="4985" spans="7:7" s="1" customFormat="1"/>
    <row r="4986" spans="7:7" s="1" customFormat="1"/>
    <row r="4987" spans="7:7" s="1" customFormat="1"/>
    <row r="4988" spans="7:7" s="1" customFormat="1"/>
    <row r="4989" spans="7:7" s="1" customFormat="1"/>
    <row r="4990" spans="7:7" s="1" customFormat="1"/>
    <row r="4991" spans="7:7" s="1" customFormat="1"/>
    <row r="4992" spans="7:7" s="1" customFormat="1">
      <c r="G4992" s="15"/>
    </row>
    <row r="4993" spans="7:7" s="1" customFormat="1">
      <c r="G4993" s="15"/>
    </row>
    <row r="4994" spans="7:7" s="1" customFormat="1"/>
    <row r="4995" spans="7:7" s="1" customFormat="1"/>
    <row r="4996" spans="7:7" s="1" customFormat="1"/>
    <row r="4997" spans="7:7" s="1" customFormat="1"/>
    <row r="4998" spans="7:7" s="1" customFormat="1"/>
    <row r="4999" spans="7:7" s="1" customFormat="1"/>
    <row r="5000" spans="7:7" s="1" customFormat="1"/>
    <row r="5001" spans="7:7" s="1" customFormat="1"/>
    <row r="5002" spans="7:7" s="1" customFormat="1"/>
    <row r="5003" spans="7:7" s="1" customFormat="1"/>
    <row r="5004" spans="7:7" s="1" customFormat="1"/>
    <row r="5005" spans="7:7" s="1" customFormat="1"/>
    <row r="5006" spans="7:7" s="1" customFormat="1"/>
    <row r="5007" spans="7:7" s="1" customFormat="1"/>
    <row r="5008" spans="7:7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pans="6:7" s="1" customFormat="1"/>
    <row r="5122" spans="6:7" s="1" customFormat="1"/>
    <row r="5123" spans="6:7" s="1" customFormat="1"/>
    <row r="5124" spans="6:7" s="1" customFormat="1">
      <c r="F5124" s="14"/>
      <c r="G5124" s="15"/>
    </row>
    <row r="5125" spans="6:7" s="1" customFormat="1"/>
    <row r="5126" spans="6:7" s="1" customFormat="1"/>
    <row r="5127" spans="6:7" s="1" customFormat="1"/>
    <row r="5128" spans="6:7" s="1" customFormat="1"/>
    <row r="5129" spans="6:7" s="1" customFormat="1"/>
    <row r="5130" spans="6:7" s="1" customFormat="1"/>
    <row r="5131" spans="6:7" s="1" customFormat="1">
      <c r="F5131" s="14"/>
      <c r="G5131" s="15"/>
    </row>
    <row r="5132" spans="6:7" s="1" customFormat="1"/>
    <row r="5133" spans="6:7" s="1" customFormat="1"/>
    <row r="5134" spans="6:7" s="1" customFormat="1"/>
    <row r="5135" spans="6:7" s="1" customFormat="1"/>
    <row r="5136" spans="6:7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166"/>
  <sheetViews>
    <sheetView tabSelected="1" topLeftCell="B1" workbookViewId="0">
      <selection activeCell="N6" sqref="N6"/>
    </sheetView>
  </sheetViews>
  <sheetFormatPr defaultColWidth="8.88671875" defaultRowHeight="14.4"/>
  <cols>
    <col min="1" max="1" width="8.88671875" style="6"/>
    <col min="2" max="2" width="18.6640625" style="6" customWidth="1"/>
    <col min="3" max="5" width="8.88671875" style="6"/>
    <col min="6" max="6" width="9.6640625" style="6"/>
    <col min="7" max="8" width="8.88671875" style="6"/>
    <col min="9" max="9" width="8.88671875" style="7"/>
    <col min="10" max="10" width="10.6640625" style="6"/>
    <col min="11" max="11" width="8.88671875" style="6"/>
    <col min="12" max="14" width="12.88671875" style="8"/>
    <col min="15" max="15" width="12.88671875" style="9"/>
    <col min="16" max="18" width="8.88671875" style="8"/>
    <col min="19" max="19" width="5.88671875" style="8" customWidth="1"/>
    <col min="20" max="16384" width="8.88671875" style="6"/>
  </cols>
  <sheetData>
    <row r="1" spans="1:20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7" t="s">
        <v>9</v>
      </c>
      <c r="J1" s="1" t="s">
        <v>8</v>
      </c>
      <c r="K1" s="1" t="s">
        <v>10</v>
      </c>
      <c r="L1" s="18" t="s">
        <v>857</v>
      </c>
      <c r="M1" s="18" t="s">
        <v>858</v>
      </c>
      <c r="N1" s="18" t="s">
        <v>859</v>
      </c>
      <c r="O1" s="19" t="s">
        <v>860</v>
      </c>
      <c r="P1" s="18" t="s">
        <v>391</v>
      </c>
      <c r="Q1" s="18" t="s">
        <v>392</v>
      </c>
      <c r="R1" s="18" t="s">
        <v>393</v>
      </c>
      <c r="S1" s="18" t="s">
        <v>394</v>
      </c>
      <c r="T1" s="19"/>
    </row>
    <row r="2" spans="1:20" s="2" customFormat="1">
      <c r="A2" s="2">
        <v>200</v>
      </c>
      <c r="B2" s="2" t="s">
        <v>395</v>
      </c>
      <c r="C2" s="2">
        <v>-8.01</v>
      </c>
      <c r="D2" s="2">
        <v>85.2</v>
      </c>
      <c r="F2" s="10">
        <v>124.05243</v>
      </c>
      <c r="G2" s="11">
        <v>2.8679999999999999</v>
      </c>
      <c r="H2" s="2" t="s">
        <v>33</v>
      </c>
      <c r="I2" s="20">
        <v>123.04416000000001</v>
      </c>
      <c r="J2" s="2">
        <v>124.05144</v>
      </c>
      <c r="K2" s="2" t="s">
        <v>396</v>
      </c>
      <c r="L2" s="21">
        <f>'Negative mode raw data'!L2/'Negative mode raw data'!L$211*0.2*0.003/0.12*0.2/1*1000000</f>
        <v>6.0416013593948303</v>
      </c>
      <c r="M2" s="21">
        <f>'Negative mode raw data'!M2/'Negative mode raw data'!M$211*0.2*0.003/0.12*0.2/1*1000000</f>
        <v>1.4765523773474201</v>
      </c>
      <c r="N2" s="21">
        <f>'Negative mode raw data'!N2/'Negative mode raw data'!N$211*0.2*0.003/0.12*0.2/1*1000000</f>
        <v>1.315822692225</v>
      </c>
      <c r="O2" s="22">
        <f>'Negative mode raw data'!O2/'Negative mode raw data'!O$211*0.2*0.003/0.12*0.2/1*1000000</f>
        <v>0.55262311958483901</v>
      </c>
      <c r="P2" s="21">
        <f>'Negative mode raw data'!P2/'Negative mode raw data'!P$211*0.2*0.003/0.12*0.2/1*1000000</f>
        <v>0.67924090869832199</v>
      </c>
      <c r="Q2" s="21">
        <f>'Negative mode raw data'!Q2/'Negative mode raw data'!Q$211*0.2*0.003/0.12*0.2/1*1000000</f>
        <v>0.70574727634794499</v>
      </c>
      <c r="R2" s="21">
        <f>'Negative mode raw data'!R2/'Negative mode raw data'!R$211*0.2*0.003/0.12*0.2/1*1000000</f>
        <v>0.95014541014574805</v>
      </c>
      <c r="S2" s="21">
        <f>'Negative mode raw data'!S2/'Negative mode raw data'!S$211*0.2*0.003/0.12*0.2/1*1000000</f>
        <v>0.373173712307938</v>
      </c>
    </row>
    <row r="3" spans="1:20" s="2" customFormat="1">
      <c r="A3" s="2">
        <v>895</v>
      </c>
      <c r="B3" s="2" t="s">
        <v>397</v>
      </c>
      <c r="C3" s="2">
        <v>-2.79</v>
      </c>
      <c r="D3" s="2">
        <v>88.4</v>
      </c>
      <c r="F3" s="10">
        <v>178.02661000000001</v>
      </c>
      <c r="G3" s="11">
        <v>4.3769999999999998</v>
      </c>
      <c r="H3" s="2" t="s">
        <v>398</v>
      </c>
      <c r="I3" s="20">
        <v>177.01884000000001</v>
      </c>
      <c r="J3" s="2">
        <v>178.02610999999999</v>
      </c>
      <c r="K3" s="2" t="s">
        <v>396</v>
      </c>
      <c r="L3" s="21">
        <f>'Negative mode raw data'!L3/'Negative mode raw data'!L$211*0.2*0.003/0.12*0.2/1*1000000</f>
        <v>2.7636990690082599</v>
      </c>
      <c r="M3" s="21">
        <f>'Negative mode raw data'!M3/'Negative mode raw data'!M$211*0.2*0.003/0.12*0.2/1*1000000</f>
        <v>2.77243386493365</v>
      </c>
      <c r="N3" s="21">
        <f>'Negative mode raw data'!N3/'Negative mode raw data'!N$211*0.2*0.003/0.12*0.2/1*1000000</f>
        <v>12.438960371516201</v>
      </c>
      <c r="O3" s="22">
        <f>'Negative mode raw data'!O3/'Negative mode raw data'!O$211*0.2*0.003/0.12*0.2/1*1000000</f>
        <v>1.5151183391449701</v>
      </c>
      <c r="P3" s="21">
        <f>'Negative mode raw data'!P3/'Negative mode raw data'!P$211*0.2*0.003/0.12*0.2/1*1000000</f>
        <v>0.20153981450736799</v>
      </c>
      <c r="Q3" s="21">
        <f>'Negative mode raw data'!Q3/'Negative mode raw data'!Q$211*0.2*0.003/0.12*0.2/1*1000000</f>
        <v>0.21902893909739499</v>
      </c>
      <c r="R3" s="21">
        <f>'Negative mode raw data'!R3/'Negative mode raw data'!R$211*0.2*0.003/0.12*0.2/1*1000000</f>
        <v>0.350224108851797</v>
      </c>
      <c r="S3" s="21">
        <f>'Negative mode raw data'!S3/'Negative mode raw data'!S$211*0.2*0.003/0.12*0.2/1*1000000</f>
        <v>0.200736130076799</v>
      </c>
    </row>
    <row r="4" spans="1:20" s="2" customFormat="1">
      <c r="A4" s="2">
        <v>896</v>
      </c>
      <c r="B4" s="2" t="s">
        <v>397</v>
      </c>
      <c r="C4" s="2">
        <v>-2.36</v>
      </c>
      <c r="D4" s="2">
        <v>78.7</v>
      </c>
      <c r="F4" s="10">
        <v>178.02661000000001</v>
      </c>
      <c r="G4" s="11">
        <v>4.1509999999999998</v>
      </c>
      <c r="H4" s="2" t="s">
        <v>398</v>
      </c>
      <c r="I4" s="20">
        <v>177.01891000000001</v>
      </c>
      <c r="J4" s="2">
        <v>178.02619000000001</v>
      </c>
      <c r="K4" s="2" t="s">
        <v>396</v>
      </c>
      <c r="L4" s="21">
        <f>'Negative mode raw data'!L4/'Negative mode raw data'!L$211*0.2*0.003/0.12*0.2/1*1000000</f>
        <v>12.004456104132499</v>
      </c>
      <c r="M4" s="21">
        <f>'Negative mode raw data'!M4/'Negative mode raw data'!M$211*0.2*0.003/0.12*0.2/1*1000000</f>
        <v>1.7697967880913399</v>
      </c>
      <c r="N4" s="21">
        <f>'Negative mode raw data'!N4/'Negative mode raw data'!N$211*0.2*0.003/0.12*0.2/1*1000000</f>
        <v>6.08630485148218</v>
      </c>
      <c r="O4" s="22">
        <f>'Negative mode raw data'!O4/'Negative mode raw data'!O$211*0.2*0.003/0.12*0.2/1*1000000</f>
        <v>1.20383912164442</v>
      </c>
      <c r="P4" s="21">
        <f>'Negative mode raw data'!P4/'Negative mode raw data'!P$211*0.2*0.003/0.12*0.2/1*1000000</f>
        <v>5.29457284462059</v>
      </c>
      <c r="Q4" s="21">
        <f>'Negative mode raw data'!Q4/'Negative mode raw data'!Q$211*0.2*0.003/0.12*0.2/1*1000000</f>
        <v>5.6377359714423001</v>
      </c>
      <c r="R4" s="21">
        <f>'Negative mode raw data'!R4/'Negative mode raw data'!R$211*0.2*0.003/0.12*0.2/1*1000000</f>
        <v>10.674089770528701</v>
      </c>
      <c r="S4" s="21">
        <f>'Negative mode raw data'!S4/'Negative mode raw data'!S$211*0.2*0.003/0.12*0.2/1*1000000</f>
        <v>2.2125943760376598</v>
      </c>
    </row>
    <row r="5" spans="1:20" s="2" customFormat="1">
      <c r="A5" s="2">
        <v>930</v>
      </c>
      <c r="B5" s="2" t="s">
        <v>399</v>
      </c>
      <c r="C5" s="2">
        <v>-2.77</v>
      </c>
      <c r="D5" s="2">
        <v>97.8</v>
      </c>
      <c r="E5" s="2" t="s">
        <v>400</v>
      </c>
      <c r="F5" s="10">
        <v>180.04226</v>
      </c>
      <c r="G5" s="11">
        <v>4.3609999999999998</v>
      </c>
      <c r="H5" s="2" t="s">
        <v>401</v>
      </c>
      <c r="I5" s="20">
        <v>179.03448</v>
      </c>
      <c r="J5" s="2">
        <v>180.04176000000001</v>
      </c>
      <c r="K5" s="2" t="s">
        <v>396</v>
      </c>
      <c r="L5" s="21">
        <f>'Negative mode raw data'!L5/'Negative mode raw data'!L$211*0.2*0.003/0.12*0.2/1*1000000</f>
        <v>19.859982766580799</v>
      </c>
      <c r="M5" s="21">
        <f>'Negative mode raw data'!M5/'Negative mode raw data'!M$211*0.2*0.003/0.12*0.2/1*1000000</f>
        <v>0.44778513186960001</v>
      </c>
      <c r="N5" s="21">
        <f>'Negative mode raw data'!N5/'Negative mode raw data'!N$211*0.2*0.003/0.12*0.2/1*1000000</f>
        <v>0.68601477680204404</v>
      </c>
      <c r="O5" s="22">
        <f>'Negative mode raw data'!O5/'Negative mode raw data'!O$211*0.2*0.003/0.12*0.2/1*1000000</f>
        <v>9.6127883006049899</v>
      </c>
      <c r="P5" s="21">
        <f>'Negative mode raw data'!P5/'Negative mode raw data'!P$211*0.2*0.003/0.12*0.2/1*1000000</f>
        <v>1.2335780042351701</v>
      </c>
      <c r="Q5" s="21">
        <f>'Negative mode raw data'!Q5/'Negative mode raw data'!Q$211*0.2*0.003/0.12*0.2/1*1000000</f>
        <v>0.36479808669127201</v>
      </c>
      <c r="R5" s="21">
        <f>'Negative mode raw data'!R5/'Negative mode raw data'!R$211*0.2*0.003/0.12*0.2/1*1000000</f>
        <v>0.359822223598385</v>
      </c>
      <c r="S5" s="21">
        <f>'Negative mode raw data'!S5/'Negative mode raw data'!S$211*0.2*0.003/0.12*0.2/1*1000000</f>
        <v>0.30848408143231199</v>
      </c>
    </row>
    <row r="6" spans="1:20" s="2" customFormat="1">
      <c r="A6" s="2">
        <v>931</v>
      </c>
      <c r="B6" s="2" t="s">
        <v>399</v>
      </c>
      <c r="C6" s="2">
        <v>-2.74</v>
      </c>
      <c r="D6" s="2">
        <v>98.2</v>
      </c>
      <c r="E6" s="2" t="s">
        <v>400</v>
      </c>
      <c r="F6" s="10">
        <v>180.04226</v>
      </c>
      <c r="G6" s="11">
        <v>4.1589999999999998</v>
      </c>
      <c r="H6" s="2" t="s">
        <v>401</v>
      </c>
      <c r="I6" s="20">
        <v>179.03449000000001</v>
      </c>
      <c r="J6" s="2">
        <v>180.04177000000001</v>
      </c>
      <c r="K6" s="2" t="s">
        <v>396</v>
      </c>
      <c r="L6" s="23">
        <f>'Negative mode raw data'!O6/'Negative mode raw data'!O$211*0.2*0.003/0.12*0.2/1*1000000</f>
        <v>36.752563194487998</v>
      </c>
      <c r="M6" s="21">
        <f>'Negative mode raw data'!M6/'Negative mode raw data'!M$211*0.2*0.003/0.12*0.2/1*1000000</f>
        <v>11.9294318640949</v>
      </c>
      <c r="N6" s="21">
        <f>'Negative mode raw data'!N6/'Negative mode raw data'!N$211*0.2*0.003/0.12*0.2/1*1000000</f>
        <v>9.3374817808338193</v>
      </c>
      <c r="O6" s="23">
        <f>'Negative mode raw data'!L6/'Negative mode raw data'!L$211*0.2*0.003/0.12*0.2/1*1000000</f>
        <v>884.74702626834699</v>
      </c>
      <c r="P6" s="21">
        <f>'Negative mode raw data'!P6/'Negative mode raw data'!P$211*0.2*0.003/0.12*0.2/1*1000000</f>
        <v>33.706952339554498</v>
      </c>
      <c r="Q6" s="21">
        <f>'Negative mode raw data'!Q6/'Negative mode raw data'!Q$211*0.2*0.003/0.12*0.2/1*1000000</f>
        <v>2.7330887216652</v>
      </c>
      <c r="R6" s="21">
        <f>'Negative mode raw data'!R6/'Negative mode raw data'!R$211*0.2*0.003/0.12*0.2/1*1000000</f>
        <v>0.97001392485778704</v>
      </c>
      <c r="S6" s="21">
        <f>'Negative mode raw data'!S6/'Negative mode raw data'!S$211*0.2*0.003/0.12*0.2/1*1000000</f>
        <v>0.81338690066111297</v>
      </c>
    </row>
    <row r="7" spans="1:20" s="2" customFormat="1">
      <c r="A7" s="2">
        <v>937</v>
      </c>
      <c r="B7" s="2" t="s">
        <v>399</v>
      </c>
      <c r="C7" s="2">
        <v>-2.5099999999999998</v>
      </c>
      <c r="D7" s="2">
        <v>90.1</v>
      </c>
      <c r="E7" s="2" t="s">
        <v>400</v>
      </c>
      <c r="F7" s="10">
        <v>180.04226</v>
      </c>
      <c r="G7" s="11">
        <v>3.9660000000000002</v>
      </c>
      <c r="H7" s="2" t="s">
        <v>401</v>
      </c>
      <c r="I7" s="20">
        <v>179.03452999999999</v>
      </c>
      <c r="J7" s="2">
        <v>180.04181</v>
      </c>
      <c r="K7" s="2" t="s">
        <v>396</v>
      </c>
      <c r="L7" s="21">
        <f>'Negative mode raw data'!L7/'Negative mode raw data'!L$211*0.2*0.003/0.12*0.2/1*1000000</f>
        <v>0.52899066079941703</v>
      </c>
      <c r="M7" s="21">
        <f>'Negative mode raw data'!M7/'Negative mode raw data'!M$211*0.2*0.003/0.12*0.2/1*1000000</f>
        <v>0.59352921640918399</v>
      </c>
      <c r="N7" s="21">
        <f>'Negative mode raw data'!N7/'Negative mode raw data'!N$211*0.2*0.003/0.12*0.2/1*1000000</f>
        <v>0.561321788540461</v>
      </c>
      <c r="O7" s="22">
        <f>'Negative mode raw data'!O7/'Negative mode raw data'!O$211*0.2*0.003/0.12*0.2/1*1000000</f>
        <v>7.2648680123129896</v>
      </c>
      <c r="P7" s="21">
        <f>'Negative mode raw data'!P7/'Negative mode raw data'!P$211*0.2*0.003/0.12*0.2/1*1000000</f>
        <v>0.70392069373670696</v>
      </c>
      <c r="Q7" s="21">
        <f>'Negative mode raw data'!Q7/'Negative mode raw data'!Q$211*0.2*0.003/0.12*0.2/1*1000000</f>
        <v>0.62338529335972104</v>
      </c>
      <c r="R7" s="21">
        <f>'Negative mode raw data'!R7/'Negative mode raw data'!R$211*0.2*0.003/0.12*0.2/1*1000000</f>
        <v>0.92542802974376204</v>
      </c>
      <c r="S7" s="21">
        <f>'Negative mode raw data'!S7/'Negative mode raw data'!S$211*0.2*0.003/0.12*0.2/1*1000000</f>
        <v>0.81338690066111297</v>
      </c>
    </row>
    <row r="8" spans="1:20" s="2" customFormat="1">
      <c r="A8" s="2">
        <v>106</v>
      </c>
      <c r="B8" s="2" t="s">
        <v>402</v>
      </c>
      <c r="C8" s="2">
        <v>-9.3800000000000008</v>
      </c>
      <c r="D8" s="2">
        <v>99.1</v>
      </c>
      <c r="E8" s="2" t="s">
        <v>403</v>
      </c>
      <c r="F8" s="10">
        <v>110.03677999999999</v>
      </c>
      <c r="G8" s="11">
        <v>4.0250000000000004</v>
      </c>
      <c r="H8" s="2" t="s">
        <v>31</v>
      </c>
      <c r="I8" s="20">
        <v>109.02847</v>
      </c>
      <c r="J8" s="2">
        <v>110.03574999999999</v>
      </c>
      <c r="K8" s="2" t="s">
        <v>396</v>
      </c>
      <c r="L8" s="21">
        <f>'Negative mode raw data'!L8/'Negative mode raw data'!L$211*0.2*0.003/0.12*0.2/1*1000000</f>
        <v>5.6855783881770598</v>
      </c>
      <c r="M8" s="21">
        <f>'Negative mode raw data'!M8/'Negative mode raw data'!M$211*0.2*0.003/0.12*0.2/1*1000000</f>
        <v>1.00884790225898</v>
      </c>
      <c r="N8" s="21">
        <f>'Negative mode raw data'!N8/'Negative mode raw data'!N$211*0.2*0.003/0.12*0.2/1*1000000</f>
        <v>9.6242146811740792</v>
      </c>
      <c r="O8" s="22">
        <f>'Negative mode raw data'!O8/'Negative mode raw data'!O$211*0.2*0.003/0.12*0.2/1*1000000</f>
        <v>2.6152172446765101</v>
      </c>
      <c r="P8" s="21">
        <f>'Negative mode raw data'!P8/'Negative mode raw data'!P$211*0.2*0.003/0.12*0.2/1*1000000</f>
        <v>1.6553523043237901</v>
      </c>
      <c r="Q8" s="21">
        <f>'Negative mode raw data'!Q8/'Negative mode raw data'!Q$211*0.2*0.003/0.12*0.2/1*1000000</f>
        <v>1.6020441047493901</v>
      </c>
      <c r="R8" s="21">
        <f>'Negative mode raw data'!R8/'Negative mode raw data'!R$211*0.2*0.003/0.12*0.2/1*1000000</f>
        <v>10.7948986604213</v>
      </c>
      <c r="S8" s="21">
        <f>'Negative mode raw data'!S8/'Negative mode raw data'!S$211*0.2*0.003/0.12*0.2/1*1000000</f>
        <v>1.31189353130826</v>
      </c>
    </row>
    <row r="9" spans="1:20" s="2" customFormat="1">
      <c r="A9" s="2">
        <v>1479</v>
      </c>
      <c r="B9" s="2" t="s">
        <v>404</v>
      </c>
      <c r="C9" s="2">
        <v>-0.72</v>
      </c>
      <c r="D9" s="2">
        <v>12.2</v>
      </c>
      <c r="F9" s="10">
        <v>210.08921000000001</v>
      </c>
      <c r="G9" s="11">
        <v>5.766</v>
      </c>
      <c r="H9" s="2" t="s">
        <v>405</v>
      </c>
      <c r="I9" s="20">
        <v>209.08178000000001</v>
      </c>
      <c r="J9" s="2">
        <v>210.08905999999999</v>
      </c>
      <c r="K9" s="2" t="s">
        <v>396</v>
      </c>
      <c r="L9" s="21">
        <f>'Negative mode raw data'!L9/'Negative mode raw data'!L$211*0.2*0.003/0.12*0.2/1*1000000</f>
        <v>7.9008234095287602</v>
      </c>
      <c r="M9" s="21">
        <f>'Negative mode raw data'!M9/'Negative mode raw data'!M$211*0.2*0.003/0.12*0.2/1*1000000</f>
        <v>1.03256656496112</v>
      </c>
      <c r="N9" s="21">
        <f>'Negative mode raw data'!N9/'Negative mode raw data'!N$211*0.2*0.003/0.12*0.2/1*1000000</f>
        <v>4.3193295598596304</v>
      </c>
      <c r="O9" s="22">
        <f>'Negative mode raw data'!O9/'Negative mode raw data'!O$211*0.2*0.003/0.12*0.2/1*1000000</f>
        <v>0.100475754621573</v>
      </c>
      <c r="P9" s="21">
        <f>'Negative mode raw data'!P9/'Negative mode raw data'!P$211*0.2*0.003/0.12*0.2/1*1000000</f>
        <v>0.51857031868306602</v>
      </c>
      <c r="Q9" s="21">
        <f>'Negative mode raw data'!Q9/'Negative mode raw data'!Q$211*0.2*0.003/0.12*0.2/1*1000000</f>
        <v>4.1628043154347601E-2</v>
      </c>
      <c r="R9" s="21">
        <f>'Negative mode raw data'!R9/'Negative mode raw data'!R$211*0.2*0.003/0.12*0.2/1*1000000</f>
        <v>6.18402154810705E-2</v>
      </c>
      <c r="S9" s="21">
        <f>'Negative mode raw data'!S9/'Negative mode raw data'!S$211*0.2*0.003/0.12*0.2/1*1000000</f>
        <v>0.86115350541580704</v>
      </c>
    </row>
    <row r="10" spans="1:20" s="2" customFormat="1">
      <c r="A10" s="2">
        <v>1007</v>
      </c>
      <c r="B10" s="2" t="s">
        <v>28</v>
      </c>
      <c r="C10" s="2">
        <v>-2.95</v>
      </c>
      <c r="D10" s="2">
        <v>90.4</v>
      </c>
      <c r="E10" s="2" t="s">
        <v>406</v>
      </c>
      <c r="F10" s="10">
        <v>183.08954</v>
      </c>
      <c r="G10" s="11">
        <v>5.6040000000000001</v>
      </c>
      <c r="H10" s="2" t="s">
        <v>29</v>
      </c>
      <c r="I10" s="20">
        <v>182.08172999999999</v>
      </c>
      <c r="J10" s="2">
        <v>183.089</v>
      </c>
      <c r="K10" s="2" t="s">
        <v>396</v>
      </c>
      <c r="L10" s="21">
        <f>'Negative mode raw data'!L10/'Negative mode raw data'!L$211*0.2*0.003/0.12*0.2/1*1000000</f>
        <v>0.50326159378061597</v>
      </c>
      <c r="M10" s="21">
        <f>'Negative mode raw data'!M10/'Negative mode raw data'!M$211*0.2*0.003/0.12*0.2/1*1000000</f>
        <v>0.38290472955335503</v>
      </c>
      <c r="N10" s="21">
        <f>'Negative mode raw data'!N10/'Negative mode raw data'!N$211*0.2*0.003/0.12*0.2/1*1000000</f>
        <v>0.367899653698264</v>
      </c>
      <c r="O10" s="23">
        <f>'Negative mode raw data'!O10/'Negative mode raw data'!O$211*0.2*0.003/0.12*0.2/1*1000000</f>
        <v>2066.8086682815201</v>
      </c>
      <c r="P10" s="21">
        <f>'Negative mode raw data'!P10/'Negative mode raw data'!P$211*0.2*0.003/0.12*0.2/1*1000000</f>
        <v>2.6553027110387699</v>
      </c>
      <c r="Q10" s="21">
        <f>'Negative mode raw data'!Q10/'Negative mode raw data'!Q$211*0.2*0.003/0.12*0.2/1*1000000</f>
        <v>1.56977610306716</v>
      </c>
      <c r="R10" s="21">
        <f>'Negative mode raw data'!R10/'Negative mode raw data'!R$211*0.2*0.003/0.12*0.2/1*1000000</f>
        <v>1.0909037849844501</v>
      </c>
      <c r="S10" s="21">
        <f>'Negative mode raw data'!S10/'Negative mode raw data'!S$211*0.2*0.003/0.12*0.2/1*1000000</f>
        <v>0.75942823235046097</v>
      </c>
    </row>
    <row r="11" spans="1:20" s="2" customFormat="1">
      <c r="A11" s="2">
        <v>1182</v>
      </c>
      <c r="B11" s="2" t="s">
        <v>407</v>
      </c>
      <c r="C11" s="2">
        <v>-1.52</v>
      </c>
      <c r="D11" s="2">
        <v>95.2</v>
      </c>
      <c r="E11" s="2" t="s">
        <v>408</v>
      </c>
      <c r="F11" s="10">
        <v>194.05790999999999</v>
      </c>
      <c r="G11" s="11">
        <v>5.0330000000000004</v>
      </c>
      <c r="H11" s="2" t="s">
        <v>409</v>
      </c>
      <c r="I11" s="20">
        <v>193.05034000000001</v>
      </c>
      <c r="J11" s="2">
        <v>194.05761000000001</v>
      </c>
      <c r="K11" s="2" t="s">
        <v>396</v>
      </c>
      <c r="L11" s="23">
        <f>'Negative mode raw data'!L11/'Negative mode raw data'!L$211*0.2*0.003/0.12*0.2/1*1000000</f>
        <v>37.9772766690309</v>
      </c>
      <c r="M11" s="23">
        <f>'Negative mode raw data'!M11/'Negative mode raw data'!M$211*0.2*0.003/0.12*0.2/1*1000000</f>
        <v>24.005008501893901</v>
      </c>
      <c r="N11" s="23">
        <f>'Negative mode raw data'!N11/'Negative mode raw data'!N$211*0.2*0.003/0.12*0.2/1*1000000</f>
        <v>44.836005779774197</v>
      </c>
      <c r="O11" s="22">
        <f>'Negative mode raw data'!O11/'Negative mode raw data'!O$211*0.2*0.003/0.12*0.2/1*1000000</f>
        <v>0.71627179795652496</v>
      </c>
      <c r="P11" s="21">
        <f>'Negative mode raw data'!P11/'Negative mode raw data'!P$211*0.2*0.003/0.12*0.2/1*1000000</f>
        <v>3.23443910720446</v>
      </c>
      <c r="Q11" s="21">
        <f>'Negative mode raw data'!Q11/'Negative mode raw data'!Q$211*0.2*0.003/0.12*0.2/1*1000000</f>
        <v>1.9565875064607801</v>
      </c>
      <c r="R11" s="21">
        <f>'Negative mode raw data'!R11/'Negative mode raw data'!R$211*0.2*0.003/0.12*0.2/1*1000000</f>
        <v>1.54359803691553</v>
      </c>
      <c r="S11" s="21">
        <f>'Negative mode raw data'!S11/'Negative mode raw data'!S$211*0.2*0.003/0.12*0.2/1*1000000</f>
        <v>1.78995249173202</v>
      </c>
    </row>
    <row r="12" spans="1:20" s="2" customFormat="1">
      <c r="A12" s="2">
        <v>1186</v>
      </c>
      <c r="B12" s="2" t="s">
        <v>407</v>
      </c>
      <c r="C12" s="2">
        <v>-1.32</v>
      </c>
      <c r="D12" s="2">
        <v>93.2</v>
      </c>
      <c r="E12" s="2" t="s">
        <v>408</v>
      </c>
      <c r="F12" s="10">
        <v>194.05790999999999</v>
      </c>
      <c r="G12" s="11">
        <v>5.1970000000000001</v>
      </c>
      <c r="H12" s="2" t="s">
        <v>409</v>
      </c>
      <c r="I12" s="20">
        <v>193.05037999999999</v>
      </c>
      <c r="J12" s="2">
        <v>194.05765</v>
      </c>
      <c r="K12" s="2" t="s">
        <v>396</v>
      </c>
      <c r="L12" s="21">
        <f>'Negative mode raw data'!L12/'Negative mode raw data'!L$211*0.2*0.003/0.12*0.2/1*1000000</f>
        <v>6.2024023902819598</v>
      </c>
      <c r="M12" s="21">
        <f>'Negative mode raw data'!M12/'Negative mode raw data'!M$211*0.2*0.003/0.12*0.2/1*1000000</f>
        <v>2.7230770307061198</v>
      </c>
      <c r="N12" s="21">
        <f>'Negative mode raw data'!N12/'Negative mode raw data'!N$211*0.2*0.003/0.12*0.2/1*1000000</f>
        <v>2.6291563107007199</v>
      </c>
      <c r="O12" s="22">
        <f>'Negative mode raw data'!O12/'Negative mode raw data'!O$211*0.2*0.003/0.12*0.2/1*1000000</f>
        <v>0.326939363493159</v>
      </c>
      <c r="P12" s="21">
        <f>'Negative mode raw data'!P12/'Negative mode raw data'!P$211*0.2*0.003/0.12*0.2/1*1000000</f>
        <v>1.0647284638730301</v>
      </c>
      <c r="Q12" s="21">
        <f>'Negative mode raw data'!Q12/'Negative mode raw data'!Q$211*0.2*0.003/0.12*0.2/1*1000000</f>
        <v>0.66581379407946195</v>
      </c>
      <c r="R12" s="21">
        <f>'Negative mode raw data'!R12/'Negative mode raw data'!R$211*0.2*0.003/0.12*0.2/1*1000000</f>
        <v>1.08795884980798</v>
      </c>
      <c r="S12" s="21">
        <f>'Negative mode raw data'!S12/'Negative mode raw data'!S$211*0.2*0.003/0.12*0.2/1*1000000</f>
        <v>0.20999560188647001</v>
      </c>
    </row>
    <row r="13" spans="1:20" s="2" customFormat="1">
      <c r="A13" s="2">
        <v>783</v>
      </c>
      <c r="B13" s="2" t="s">
        <v>410</v>
      </c>
      <c r="C13" s="2">
        <v>-3.29</v>
      </c>
      <c r="D13" s="2">
        <v>80.8</v>
      </c>
      <c r="E13" s="2" t="s">
        <v>411</v>
      </c>
      <c r="F13" s="10">
        <v>170.02152000000001</v>
      </c>
      <c r="G13" s="11">
        <v>4.1779999999999999</v>
      </c>
      <c r="H13" s="2" t="s">
        <v>412</v>
      </c>
      <c r="I13" s="20">
        <v>169.01369</v>
      </c>
      <c r="J13" s="2">
        <v>170.02096</v>
      </c>
      <c r="K13" s="2" t="s">
        <v>396</v>
      </c>
      <c r="L13" s="21">
        <f>'Negative mode raw data'!L13/'Negative mode raw data'!L$211*0.2*0.003/0.12*0.2/1*1000000</f>
        <v>0.62282622347848704</v>
      </c>
      <c r="M13" s="21">
        <f>'Negative mode raw data'!M13/'Negative mode raw data'!M$211*0.2*0.003/0.12*0.2/1*1000000</f>
        <v>9.3648621225519396E-2</v>
      </c>
      <c r="N13" s="21">
        <f>'Negative mode raw data'!N13/'Negative mode raw data'!N$211*0.2*0.003/0.12*0.2/1*1000000</f>
        <v>1.1855623911111399</v>
      </c>
      <c r="O13" s="22">
        <f>'Negative mode raw data'!O13/'Negative mode raw data'!O$211*0.2*0.003/0.12*0.2/1*1000000</f>
        <v>2.6457939994169002</v>
      </c>
      <c r="P13" s="21">
        <f>'Negative mode raw data'!P13/'Negative mode raw data'!P$211*0.2*0.003/0.12*0.2/1*1000000</f>
        <v>6.5229126395048201E-2</v>
      </c>
      <c r="Q13" s="21">
        <f>'Negative mode raw data'!Q13/'Negative mode raw data'!Q$211*0.2*0.003/0.12*0.2/1*1000000</f>
        <v>3.68284203895081E-2</v>
      </c>
      <c r="R13" s="21">
        <f>'Negative mode raw data'!R13/'Negative mode raw data'!R$211*0.2*0.003/0.12*0.2/1*1000000</f>
        <v>1.5723600112363201</v>
      </c>
      <c r="S13" s="21">
        <f>'Negative mode raw data'!S13/'Negative mode raw data'!S$211*0.2*0.003/0.12*0.2/1*1000000</f>
        <v>2.7664096062844298E-2</v>
      </c>
    </row>
    <row r="14" spans="1:20" s="2" customFormat="1">
      <c r="A14" s="2">
        <v>517</v>
      </c>
      <c r="B14" s="2" t="s">
        <v>413</v>
      </c>
      <c r="C14" s="2">
        <v>-4.74</v>
      </c>
      <c r="D14" s="2">
        <v>96.4</v>
      </c>
      <c r="E14" s="2" t="s">
        <v>414</v>
      </c>
      <c r="F14" s="10">
        <v>154.02661000000001</v>
      </c>
      <c r="G14" s="11">
        <v>4.18</v>
      </c>
      <c r="H14" s="2" t="s">
        <v>415</v>
      </c>
      <c r="I14" s="20">
        <v>153.01859999999999</v>
      </c>
      <c r="J14" s="2">
        <v>154.02588</v>
      </c>
      <c r="K14" s="2" t="s">
        <v>396</v>
      </c>
      <c r="L14" s="21">
        <f>'Negative mode raw data'!L14/'Negative mode raw data'!L$211*0.2*0.003/0.12*0.2/1*1000000</f>
        <v>3.3607575909900702</v>
      </c>
      <c r="M14" s="21">
        <f>'Negative mode raw data'!M14/'Negative mode raw data'!M$211*0.2*0.003/0.12*0.2/1*1000000</f>
        <v>0.66630683456999995</v>
      </c>
      <c r="N14" s="21">
        <f>'Negative mode raw data'!N14/'Negative mode raw data'!N$211*0.2*0.003/0.12*0.2/1*1000000</f>
        <v>3.9002569536744098</v>
      </c>
      <c r="O14" s="22">
        <f>'Negative mode raw data'!O14/'Negative mode raw data'!O$211*0.2*0.003/0.12*0.2/1*1000000</f>
        <v>11.97678159643</v>
      </c>
      <c r="P14" s="21">
        <f>'Negative mode raw data'!P14/'Negative mode raw data'!P$211*0.2*0.003/0.12*0.2/1*1000000</f>
        <v>0.82547473794106396</v>
      </c>
      <c r="Q14" s="21">
        <f>'Negative mode raw data'!Q14/'Negative mode raw data'!Q$211*0.2*0.003/0.12*0.2/1*1000000</f>
        <v>0.43020631652360403</v>
      </c>
      <c r="R14" s="21">
        <f>'Negative mode raw data'!R14/'Negative mode raw data'!R$211*0.2*0.003/0.12*0.2/1*1000000</f>
        <v>8.0222332967455703</v>
      </c>
      <c r="S14" s="21">
        <f>'Negative mode raw data'!S14/'Negative mode raw data'!S$211*0.2*0.003/0.12*0.2/1*1000000</f>
        <v>0.38052082587154801</v>
      </c>
    </row>
    <row r="15" spans="1:20" s="2" customFormat="1">
      <c r="A15" s="2">
        <v>518</v>
      </c>
      <c r="B15" s="2" t="s">
        <v>413</v>
      </c>
      <c r="C15" s="2">
        <v>-4.74</v>
      </c>
      <c r="D15" s="2">
        <v>74.3</v>
      </c>
      <c r="E15" s="2" t="s">
        <v>414</v>
      </c>
      <c r="F15" s="10">
        <v>154.02661000000001</v>
      </c>
      <c r="G15" s="11">
        <v>3.8109999999999999</v>
      </c>
      <c r="H15" s="2" t="s">
        <v>415</v>
      </c>
      <c r="I15" s="20">
        <v>153.01859999999999</v>
      </c>
      <c r="J15" s="2">
        <v>154.02588</v>
      </c>
      <c r="K15" s="2" t="s">
        <v>396</v>
      </c>
      <c r="L15" s="23">
        <f>'Negative mode raw data'!L15/'Negative mode raw data'!L$211*0.2*0.003/0.12*0.2/1*1000000</f>
        <v>46.9826342047431</v>
      </c>
      <c r="M15" s="21">
        <f>'Negative mode raw data'!M15/'Negative mode raw data'!M$211*0.2*0.003/0.12*0.2/1*1000000</f>
        <v>5.0954721813676098</v>
      </c>
      <c r="N15" s="21">
        <f>'Negative mode raw data'!N15/'Negative mode raw data'!N$211*0.2*0.003/0.12*0.2/1*1000000</f>
        <v>8.1121135544110299</v>
      </c>
      <c r="O15" s="22">
        <f>'Negative mode raw data'!O15/'Negative mode raw data'!O$211*0.2*0.003/0.12*0.2/1*1000000</f>
        <v>8.7680249835367992</v>
      </c>
      <c r="P15" s="21">
        <f>'Negative mode raw data'!P15/'Negative mode raw data'!P$211*0.2*0.003/0.12*0.2/1*1000000</f>
        <v>22.9000465742808</v>
      </c>
      <c r="Q15" s="21">
        <f>'Negative mode raw data'!Q15/'Negative mode raw data'!Q$211*0.2*0.003/0.12*0.2/1*1000000</f>
        <v>6.3006149786732797</v>
      </c>
      <c r="R15" s="21">
        <f>'Negative mode raw data'!R15/'Negative mode raw data'!R$211*0.2*0.003/0.12*0.2/1*1000000</f>
        <v>12.6483903870418</v>
      </c>
      <c r="S15" s="21">
        <f>'Negative mode raw data'!S15/'Negative mode raw data'!S$211*0.2*0.003/0.12*0.2/1*1000000</f>
        <v>6.24213991735789</v>
      </c>
    </row>
    <row r="16" spans="1:20" s="2" customFormat="1">
      <c r="A16" s="2">
        <v>1211</v>
      </c>
      <c r="B16" s="2" t="s">
        <v>416</v>
      </c>
      <c r="C16" s="2">
        <v>-1.58</v>
      </c>
      <c r="D16" s="2">
        <v>72.099999999999994</v>
      </c>
      <c r="F16" s="10">
        <v>196.03717</v>
      </c>
      <c r="G16" s="11">
        <v>3.3460000000000001</v>
      </c>
      <c r="H16" s="2" t="s">
        <v>417</v>
      </c>
      <c r="I16" s="20">
        <v>195.02959000000001</v>
      </c>
      <c r="J16" s="2">
        <v>196.03685999999999</v>
      </c>
      <c r="K16" s="2" t="s">
        <v>396</v>
      </c>
      <c r="L16" s="21">
        <f>'Negative mode raw data'!L16/'Negative mode raw data'!L$211*0.2*0.003/0.12*0.2/1*1000000</f>
        <v>32.794089054051099</v>
      </c>
      <c r="M16" s="21">
        <f>'Negative mode raw data'!M16/'Negative mode raw data'!M$211*0.2*0.003/0.12*0.2/1*1000000</f>
        <v>1.19763436824992</v>
      </c>
      <c r="N16" s="21">
        <f>'Negative mode raw data'!N16/'Negative mode raw data'!N$211*0.2*0.003/0.12*0.2/1*1000000</f>
        <v>1.68866397333379</v>
      </c>
      <c r="O16" s="22">
        <f>'Negative mode raw data'!O16/'Negative mode raw data'!O$211*0.2*0.003/0.12*0.2/1*1000000</f>
        <v>0.73024272218614505</v>
      </c>
      <c r="P16" s="21">
        <f>'Negative mode raw data'!P16/'Negative mode raw data'!P$211*0.2*0.003/0.12*0.2/1*1000000</f>
        <v>3.3526364915476701</v>
      </c>
      <c r="Q16" s="21">
        <f>'Negative mode raw data'!Q16/'Negative mode raw data'!Q$211*0.2*0.003/0.12*0.2/1*1000000</f>
        <v>1.95969089973699</v>
      </c>
      <c r="R16" s="21">
        <f>'Negative mode raw data'!R16/'Negative mode raw data'!R$211*0.2*0.003/0.12*0.2/1*1000000</f>
        <v>6.8440498310513496</v>
      </c>
      <c r="S16" s="21">
        <f>'Negative mode raw data'!S16/'Negative mode raw data'!S$211*0.2*0.003/0.12*0.2/1*1000000</f>
        <v>0.61217715811996098</v>
      </c>
    </row>
    <row r="17" spans="1:19" s="2" customFormat="1">
      <c r="A17" s="2">
        <v>3168</v>
      </c>
      <c r="B17" s="2" t="s">
        <v>418</v>
      </c>
      <c r="C17" s="2">
        <v>2.35</v>
      </c>
      <c r="D17" s="2">
        <v>71.900000000000006</v>
      </c>
      <c r="F17" s="10">
        <v>314.04264999999998</v>
      </c>
      <c r="G17" s="11">
        <v>7.0839999999999996</v>
      </c>
      <c r="H17" s="2" t="s">
        <v>419</v>
      </c>
      <c r="I17" s="20">
        <v>313.03611000000001</v>
      </c>
      <c r="J17" s="2">
        <v>314.04338999999999</v>
      </c>
      <c r="K17" s="2" t="s">
        <v>396</v>
      </c>
      <c r="L17" s="21">
        <f>'Negative mode raw data'!L17/'Negative mode raw data'!L$211*0.2*0.003/0.12*0.2/1*1000000</f>
        <v>8.3141338500998607</v>
      </c>
      <c r="M17" s="21">
        <f>'Negative mode raw data'!M17/'Negative mode raw data'!M$211*0.2*0.003/0.12*0.2/1*1000000</f>
        <v>0.882530044619107</v>
      </c>
      <c r="N17" s="21">
        <f>'Negative mode raw data'!N17/'Negative mode raw data'!N$211*0.2*0.003/0.12*0.2/1*1000000</f>
        <v>0.45447230754823298</v>
      </c>
      <c r="O17" s="22">
        <f>'Negative mode raw data'!O17/'Negative mode raw data'!O$211*0.2*0.003/0.12*0.2/1*1000000</f>
        <v>8.2908641317324394E-2</v>
      </c>
      <c r="P17" s="21">
        <f>'Negative mode raw data'!P17/'Negative mode raw data'!P$211*0.2*0.003/0.12*0.2/1*1000000</f>
        <v>8.0756958343361909</v>
      </c>
      <c r="Q17" s="21">
        <f>'Negative mode raw data'!Q17/'Negative mode raw data'!Q$211*0.2*0.003/0.12*0.2/1*1000000</f>
        <v>10.9947863786734</v>
      </c>
      <c r="R17" s="21">
        <f>'Negative mode raw data'!R17/'Negative mode raw data'!R$211*0.2*0.003/0.12*0.2/1*1000000</f>
        <v>1.2455206851502201</v>
      </c>
      <c r="S17" s="21">
        <f>'Negative mode raw data'!S17/'Negative mode raw data'!S$211*0.2*0.003/0.12*0.2/1*1000000</f>
        <v>1.57197892942526</v>
      </c>
    </row>
    <row r="18" spans="1:19" s="2" customFormat="1">
      <c r="A18" s="2">
        <v>3169</v>
      </c>
      <c r="B18" s="2" t="s">
        <v>418</v>
      </c>
      <c r="C18" s="2">
        <v>2.4500000000000002</v>
      </c>
      <c r="D18" s="2">
        <v>72.8</v>
      </c>
      <c r="F18" s="10">
        <v>314.04264999999998</v>
      </c>
      <c r="G18" s="11">
        <v>7.2220000000000004</v>
      </c>
      <c r="H18" s="2" t="s">
        <v>419</v>
      </c>
      <c r="I18" s="20">
        <v>313.03615000000002</v>
      </c>
      <c r="J18" s="2">
        <v>314.04342000000003</v>
      </c>
      <c r="K18" s="2" t="s">
        <v>396</v>
      </c>
      <c r="L18" s="21">
        <f>'Negative mode raw data'!L18/'Negative mode raw data'!L$211*0.2*0.003/0.12*0.2/1*1000000</f>
        <v>7.1001209177159801</v>
      </c>
      <c r="M18" s="21">
        <f>'Negative mode raw data'!M18/'Negative mode raw data'!M$211*0.2*0.003/0.12*0.2/1*1000000</f>
        <v>0.63385618601586602</v>
      </c>
      <c r="N18" s="21">
        <f>'Negative mode raw data'!N18/'Negative mode raw data'!N$211*0.2*0.003/0.12*0.2/1*1000000</f>
        <v>0.26565552373351597</v>
      </c>
      <c r="O18" s="22">
        <f>'Negative mode raw data'!O18/'Negative mode raw data'!O$211*0.2*0.003/0.12*0.2/1*1000000</f>
        <v>7.1743670279602503E-2</v>
      </c>
      <c r="P18" s="21">
        <f>'Negative mode raw data'!P18/'Negative mode raw data'!P$211*0.2*0.003/0.12*0.2/1*1000000</f>
        <v>7.36800061875</v>
      </c>
      <c r="Q18" s="21">
        <f>'Negative mode raw data'!Q18/'Negative mode raw data'!Q$211*0.2*0.003/0.12*0.2/1*1000000</f>
        <v>8.94028435569221</v>
      </c>
      <c r="R18" s="21">
        <f>'Negative mode raw data'!R18/'Negative mode raw data'!R$211*0.2*0.003/0.12*0.2/1*1000000</f>
        <v>1.1214066546742301</v>
      </c>
      <c r="S18" s="21">
        <f>'Negative mode raw data'!S18/'Negative mode raw data'!S$211*0.2*0.003/0.12*0.2/1*1000000</f>
        <v>1.29340860310289</v>
      </c>
    </row>
    <row r="19" spans="1:19" s="2" customFormat="1">
      <c r="A19" s="2">
        <v>747</v>
      </c>
      <c r="B19" s="2" t="s">
        <v>420</v>
      </c>
      <c r="C19" s="2">
        <v>-3.56</v>
      </c>
      <c r="D19" s="2">
        <v>66.400000000000006</v>
      </c>
      <c r="E19" s="2" t="s">
        <v>421</v>
      </c>
      <c r="F19" s="10">
        <v>168.04226</v>
      </c>
      <c r="G19" s="11">
        <v>5.0030000000000001</v>
      </c>
      <c r="H19" s="2" t="s">
        <v>422</v>
      </c>
      <c r="I19" s="20">
        <v>167.03438</v>
      </c>
      <c r="J19" s="2">
        <v>168.04166000000001</v>
      </c>
      <c r="K19" s="2" t="s">
        <v>396</v>
      </c>
      <c r="L19" s="21">
        <f>'Negative mode raw data'!L19/'Negative mode raw data'!L$211*0.2*0.003/0.12*0.2/1*1000000</f>
        <v>2.4376710570274498</v>
      </c>
      <c r="M19" s="21">
        <f>'Negative mode raw data'!M19/'Negative mode raw data'!M$211*0.2*0.003/0.12*0.2/1*1000000</f>
        <v>14.828538588610201</v>
      </c>
      <c r="N19" s="21">
        <f>'Negative mode raw data'!N19/'Negative mode raw data'!N$211*0.2*0.003/0.12*0.2/1*1000000</f>
        <v>11.885693482963401</v>
      </c>
      <c r="O19" s="22">
        <f>'Negative mode raw data'!O19/'Negative mode raw data'!O$211*0.2*0.003/0.12*0.2/1*1000000</f>
        <v>3.5699180190537598</v>
      </c>
      <c r="P19" s="21">
        <f>'Negative mode raw data'!P19/'Negative mode raw data'!P$211*0.2*0.003/0.12*0.2/1*1000000</f>
        <v>1.73962933493312</v>
      </c>
      <c r="Q19" s="21">
        <f>'Negative mode raw data'!Q19/'Negative mode raw data'!Q$211*0.2*0.003/0.12*0.2/1*1000000</f>
        <v>1.2469464551903899</v>
      </c>
      <c r="R19" s="21">
        <f>'Negative mode raw data'!R19/'Negative mode raw data'!R$211*0.2*0.003/0.12*0.2/1*1000000</f>
        <v>1.3520028971979801</v>
      </c>
      <c r="S19" s="21">
        <f>'Negative mode raw data'!S19/'Negative mode raw data'!S$211*0.2*0.003/0.12*0.2/1*1000000</f>
        <v>0.94937423168444901</v>
      </c>
    </row>
    <row r="20" spans="1:19" s="2" customFormat="1">
      <c r="A20" s="2">
        <v>750</v>
      </c>
      <c r="B20" s="2" t="s">
        <v>420</v>
      </c>
      <c r="C20" s="2">
        <v>-3.32</v>
      </c>
      <c r="D20" s="2">
        <v>53.2</v>
      </c>
      <c r="E20" s="2" t="s">
        <v>421</v>
      </c>
      <c r="F20" s="10">
        <v>168.04226</v>
      </c>
      <c r="G20" s="11">
        <v>5.3689999999999998</v>
      </c>
      <c r="H20" s="2" t="s">
        <v>422</v>
      </c>
      <c r="I20" s="20">
        <v>167.03442000000001</v>
      </c>
      <c r="J20" s="2">
        <v>168.04169999999999</v>
      </c>
      <c r="K20" s="2" t="s">
        <v>396</v>
      </c>
      <c r="L20" s="21">
        <f>'Negative mode raw data'!L20/'Negative mode raw data'!L$211*0.2*0.003/0.12*0.2/1*1000000</f>
        <v>2.87322985310528</v>
      </c>
      <c r="M20" s="21">
        <f>'Negative mode raw data'!M20/'Negative mode raw data'!M$211*0.2*0.003/0.12*0.2/1*1000000</f>
        <v>1.23162036923926</v>
      </c>
      <c r="N20" s="21">
        <f>'Negative mode raw data'!N20/'Negative mode raw data'!N$211*0.2*0.003/0.12*0.2/1*1000000</f>
        <v>0.863536837878491</v>
      </c>
      <c r="O20" s="22">
        <f>'Negative mode raw data'!O20/'Negative mode raw data'!O$211*0.2*0.003/0.12*0.2/1*1000000</f>
        <v>0.91260783905925302</v>
      </c>
      <c r="P20" s="21">
        <f>'Negative mode raw data'!P20/'Negative mode raw data'!P$211*0.2*0.003/0.12*0.2/1*1000000</f>
        <v>4.29381154940301</v>
      </c>
      <c r="Q20" s="21">
        <f>'Negative mode raw data'!Q20/'Negative mode raw data'!Q$211*0.2*0.003/0.12*0.2/1*1000000</f>
        <v>0.611866270417594</v>
      </c>
      <c r="R20" s="21">
        <f>'Negative mode raw data'!R20/'Negative mode raw data'!R$211*0.2*0.003/0.12*0.2/1*1000000</f>
        <v>3.9503146450126101</v>
      </c>
      <c r="S20" s="21">
        <f>'Negative mode raw data'!S20/'Negative mode raw data'!S$211*0.2*0.003/0.12*0.2/1*1000000</f>
        <v>0.55565331517101701</v>
      </c>
    </row>
    <row r="21" spans="1:19" s="2" customFormat="1">
      <c r="A21" s="2">
        <v>971</v>
      </c>
      <c r="B21" s="2" t="s">
        <v>423</v>
      </c>
      <c r="C21" s="2">
        <v>-2.57</v>
      </c>
      <c r="D21" s="2">
        <v>92.3</v>
      </c>
      <c r="E21" s="2" t="s">
        <v>424</v>
      </c>
      <c r="F21" s="10">
        <v>182.05790999999999</v>
      </c>
      <c r="G21" s="11">
        <v>6.9980000000000002</v>
      </c>
      <c r="H21" s="2" t="s">
        <v>425</v>
      </c>
      <c r="I21" s="20">
        <v>181.05016000000001</v>
      </c>
      <c r="J21" s="2">
        <v>182.05744000000001</v>
      </c>
      <c r="K21" s="2" t="s">
        <v>396</v>
      </c>
      <c r="L21" s="21">
        <f>'Negative mode raw data'!L21/'Negative mode raw data'!L$211*0.2*0.003/0.12*0.2/1*1000000</f>
        <v>2.79701090477695</v>
      </c>
      <c r="M21" s="21">
        <f>'Negative mode raw data'!M21/'Negative mode raw data'!M$211*0.2*0.003/0.12*0.2/1*1000000</f>
        <v>1.71342924469744</v>
      </c>
      <c r="N21" s="21">
        <f>'Negative mode raw data'!N21/'Negative mode raw data'!N$211*0.2*0.003/0.12*0.2/1*1000000</f>
        <v>0.88447478578118499</v>
      </c>
      <c r="O21" s="22">
        <f>'Negative mode raw data'!O21/'Negative mode raw data'!O$211*0.2*0.003/0.12*0.2/1*1000000</f>
        <v>0.81462793186228</v>
      </c>
      <c r="P21" s="21">
        <f>'Negative mode raw data'!P21/'Negative mode raw data'!P$211*0.2*0.003/0.12*0.2/1*1000000</f>
        <v>218.526638874377</v>
      </c>
      <c r="Q21" s="21">
        <f>'Negative mode raw data'!Q21/'Negative mode raw data'!Q$211*0.2*0.003/0.12*0.2/1*1000000</f>
        <v>8.3536090168902604</v>
      </c>
      <c r="R21" s="21">
        <f>'Negative mode raw data'!R21/'Negative mode raw data'!R$211*0.2*0.003/0.12*0.2/1*1000000</f>
        <v>3.5724061077101101</v>
      </c>
      <c r="S21" s="21">
        <f>'Negative mode raw data'!S21/'Negative mode raw data'!S$211*0.2*0.003/0.12*0.2/1*1000000</f>
        <v>6.11029116050155</v>
      </c>
    </row>
    <row r="22" spans="1:19" s="2" customFormat="1">
      <c r="A22" s="2">
        <v>749</v>
      </c>
      <c r="B22" s="2" t="s">
        <v>426</v>
      </c>
      <c r="C22" s="2">
        <v>-3.5</v>
      </c>
      <c r="D22" s="2">
        <v>64.400000000000006</v>
      </c>
      <c r="F22" s="10">
        <v>168.04226</v>
      </c>
      <c r="G22" s="11">
        <v>4.5389999999999997</v>
      </c>
      <c r="H22" s="2" t="s">
        <v>422</v>
      </c>
      <c r="I22" s="20">
        <v>167.03439</v>
      </c>
      <c r="J22" s="2">
        <v>168.04167000000001</v>
      </c>
      <c r="K22" s="2" t="s">
        <v>396</v>
      </c>
      <c r="L22" s="21">
        <f>'Negative mode raw data'!L22/'Negative mode raw data'!L$211*0.2*0.003/0.12*0.2/1*1000000</f>
        <v>2.47998099145495</v>
      </c>
      <c r="M22" s="21">
        <f>'Negative mode raw data'!M22/'Negative mode raw data'!M$211*0.2*0.003/0.12*0.2/1*1000000</f>
        <v>1.2873219639781699</v>
      </c>
      <c r="N22" s="21">
        <f>'Negative mode raw data'!N22/'Negative mode raw data'!N$211*0.2*0.003/0.12*0.2/1*1000000</f>
        <v>3.3550783692283899</v>
      </c>
      <c r="O22" s="22">
        <f>'Negative mode raw data'!O22/'Negative mode raw data'!O$211*0.2*0.003/0.12*0.2/1*1000000</f>
        <v>1.3116892129623301</v>
      </c>
      <c r="P22" s="21">
        <f>'Negative mode raw data'!P22/'Negative mode raw data'!P$211*0.2*0.003/0.12*0.2/1*1000000</f>
        <v>1.40154751798179</v>
      </c>
      <c r="Q22" s="21">
        <f>'Negative mode raw data'!Q22/'Negative mode raw data'!Q$211*0.2*0.003/0.12*0.2/1*1000000</f>
        <v>0.779699203348033</v>
      </c>
      <c r="R22" s="21">
        <f>'Negative mode raw data'!R22/'Negative mode raw data'!R$211*0.2*0.003/0.12*0.2/1*1000000</f>
        <v>1.0550198492599301</v>
      </c>
      <c r="S22" s="21">
        <f>'Negative mode raw data'!S22/'Negative mode raw data'!S$211*0.2*0.003/0.12*0.2/1*1000000</f>
        <v>0.69778814810353895</v>
      </c>
    </row>
    <row r="23" spans="1:19" s="2" customFormat="1">
      <c r="A23" s="2">
        <v>775</v>
      </c>
      <c r="B23" s="2" t="s">
        <v>427</v>
      </c>
      <c r="C23" s="2">
        <v>-3.23</v>
      </c>
      <c r="D23" s="2">
        <v>92.8</v>
      </c>
      <c r="E23" s="2" t="s">
        <v>428</v>
      </c>
      <c r="F23" s="10">
        <v>169.07389000000001</v>
      </c>
      <c r="G23" s="11">
        <v>4.7149999999999999</v>
      </c>
      <c r="H23" s="2" t="s">
        <v>429</v>
      </c>
      <c r="I23" s="20">
        <v>168.06607</v>
      </c>
      <c r="J23" s="2">
        <v>169.07335</v>
      </c>
      <c r="K23" s="2" t="s">
        <v>396</v>
      </c>
      <c r="L23" s="21">
        <f>'Negative mode raw data'!L23/'Negative mode raw data'!L$211*0.2*0.003/0.12*0.2/1*1000000</f>
        <v>8.67302835514661E-2</v>
      </c>
      <c r="M23" s="21">
        <f>'Negative mode raw data'!M23/'Negative mode raw data'!M$211*0.2*0.003/0.12*0.2/1*1000000</f>
        <v>2.08380732560388E-2</v>
      </c>
      <c r="N23" s="21">
        <f>'Negative mode raw data'!N23/'Negative mode raw data'!N$211*0.2*0.003/0.12*0.2/1*1000000</f>
        <v>3.9228555882016999E-2</v>
      </c>
      <c r="O23" s="22">
        <f>'Negative mode raw data'!O23/'Negative mode raw data'!O$211*0.2*0.003/0.12*0.2/1*1000000</f>
        <v>16.674878198408699</v>
      </c>
      <c r="P23" s="21">
        <f>'Negative mode raw data'!P23/'Negative mode raw data'!P$211*0.2*0.003/0.12*0.2/1*1000000</f>
        <v>9.3986603388843307E-2</v>
      </c>
      <c r="Q23" s="21">
        <f>'Negative mode raw data'!Q23/'Negative mode raw data'!Q$211*0.2*0.003/0.12*0.2/1*1000000</f>
        <v>2.9875712974144299E-2</v>
      </c>
      <c r="R23" s="21">
        <f>'Negative mode raw data'!R23/'Negative mode raw data'!R$211*0.2*0.003/0.12*0.2/1*1000000</f>
        <v>3.0755444308792901E-2</v>
      </c>
      <c r="S23" s="21">
        <f>'Negative mode raw data'!S23/'Negative mode raw data'!S$211*0.2*0.003/0.12*0.2/1*1000000</f>
        <v>3.4714095120045398E-2</v>
      </c>
    </row>
    <row r="24" spans="1:19" s="2" customFormat="1">
      <c r="A24" s="2">
        <v>2222</v>
      </c>
      <c r="B24" s="2" t="s">
        <v>430</v>
      </c>
      <c r="C24" s="2">
        <v>1.78</v>
      </c>
      <c r="D24" s="2">
        <v>90.3</v>
      </c>
      <c r="F24" s="10">
        <v>258.05282</v>
      </c>
      <c r="G24" s="11">
        <v>7.101</v>
      </c>
      <c r="H24" s="2" t="s">
        <v>431</v>
      </c>
      <c r="I24" s="20">
        <v>257.04601000000002</v>
      </c>
      <c r="J24" s="2">
        <v>258.05327999999997</v>
      </c>
      <c r="K24" s="2" t="s">
        <v>396</v>
      </c>
      <c r="L24" s="21">
        <f>'Negative mode raw data'!L24/'Negative mode raw data'!L$211*0.2*0.003/0.12*0.2/1*1000000</f>
        <v>8.6499136351353104E-2</v>
      </c>
      <c r="M24" s="21">
        <f>'Negative mode raw data'!M24/'Negative mode raw data'!M$211*0.2*0.003/0.12*0.2/1*1000000</f>
        <v>5.3396349582357602E-2</v>
      </c>
      <c r="N24" s="21">
        <f>'Negative mode raw data'!N24/'Negative mode raw data'!N$211*0.2*0.003/0.12*0.2/1*1000000</f>
        <v>5.86752985528496E-2</v>
      </c>
      <c r="O24" s="23">
        <f>'Negative mode raw data'!O24/'Negative mode raw data'!O$211*0.2*0.003/0.12*0.2/1*1000000</f>
        <v>74.363030022802207</v>
      </c>
      <c r="P24" s="21">
        <f>'Negative mode raw data'!P24/'Negative mode raw data'!P$211*0.2*0.003/0.12*0.2/1*1000000</f>
        <v>0.275279662505926</v>
      </c>
      <c r="Q24" s="21">
        <f>'Negative mode raw data'!Q24/'Negative mode raw data'!Q$211*0.2*0.003/0.12*0.2/1*1000000</f>
        <v>0.11403681504598601</v>
      </c>
      <c r="R24" s="21">
        <f>'Negative mode raw data'!R24/'Negative mode raw data'!R$211*0.2*0.003/0.12*0.2/1*1000000</f>
        <v>0.55179586924533597</v>
      </c>
      <c r="S24" s="21">
        <f>'Negative mode raw data'!S24/'Negative mode raw data'!S$211*0.2*0.003/0.12*0.2/1*1000000</f>
        <v>6.4144478530145002E-2</v>
      </c>
    </row>
    <row r="25" spans="1:19" s="2" customFormat="1">
      <c r="A25" s="2">
        <v>2953</v>
      </c>
      <c r="B25" s="2" t="s">
        <v>432</v>
      </c>
      <c r="C25" s="2">
        <v>1.86</v>
      </c>
      <c r="D25" s="2">
        <v>95.2</v>
      </c>
      <c r="E25" s="2" t="s">
        <v>433</v>
      </c>
      <c r="F25" s="10">
        <v>302.04264999999998</v>
      </c>
      <c r="G25" s="11">
        <v>6.1929999999999996</v>
      </c>
      <c r="H25" s="2" t="s">
        <v>434</v>
      </c>
      <c r="I25" s="20">
        <v>301.03593999999998</v>
      </c>
      <c r="J25" s="2">
        <v>302.04320999999999</v>
      </c>
      <c r="K25" s="2" t="s">
        <v>396</v>
      </c>
      <c r="L25" s="21">
        <f>'Negative mode raw data'!L25/'Negative mode raw data'!L$211*0.2*0.003/0.12*0.2/1*1000000</f>
        <v>11.028210599708499</v>
      </c>
      <c r="M25" s="21">
        <f>'Negative mode raw data'!M25/'Negative mode raw data'!M$211*0.2*0.003/0.12*0.2/1*1000000</f>
        <v>1.2871564815251499</v>
      </c>
      <c r="N25" s="21">
        <f>'Negative mode raw data'!N25/'Negative mode raw data'!N$211*0.2*0.003/0.12*0.2/1*1000000</f>
        <v>3.3895344379213301</v>
      </c>
      <c r="O25" s="22">
        <f>'Negative mode raw data'!O25/'Negative mode raw data'!O$211*0.2*0.003/0.12*0.2/1*1000000</f>
        <v>0.82821706156418196</v>
      </c>
      <c r="P25" s="21">
        <f>'Negative mode raw data'!P25/'Negative mode raw data'!P$211*0.2*0.003/0.12*0.2/1*1000000</f>
        <v>1.4214437722014599</v>
      </c>
      <c r="Q25" s="21">
        <f>'Negative mode raw data'!Q25/'Negative mode raw data'!Q$211*0.2*0.003/0.12*0.2/1*1000000</f>
        <v>1.1028022712388701</v>
      </c>
      <c r="R25" s="21">
        <f>'Negative mode raw data'!R25/'Negative mode raw data'!R$211*0.2*0.003/0.12*0.2/1*1000000</f>
        <v>3.2729365589766299</v>
      </c>
      <c r="S25" s="21">
        <f>'Negative mode raw data'!S25/'Negative mode raw data'!S$211*0.2*0.003/0.12*0.2/1*1000000</f>
        <v>6.0740903285427503</v>
      </c>
    </row>
    <row r="26" spans="1:19" s="2" customFormat="1">
      <c r="A26" s="2">
        <v>2954</v>
      </c>
      <c r="B26" s="2" t="s">
        <v>432</v>
      </c>
      <c r="C26" s="2">
        <v>1.91</v>
      </c>
      <c r="D26" s="2">
        <v>92.4</v>
      </c>
      <c r="E26" s="2" t="s">
        <v>433</v>
      </c>
      <c r="F26" s="10">
        <v>302.04264999999998</v>
      </c>
      <c r="G26" s="11">
        <v>6.2839999999999998</v>
      </c>
      <c r="H26" s="2" t="s">
        <v>434</v>
      </c>
      <c r="I26" s="20">
        <v>301.03595000000001</v>
      </c>
      <c r="J26" s="2">
        <v>302.04322999999999</v>
      </c>
      <c r="K26" s="2" t="s">
        <v>396</v>
      </c>
      <c r="L26" s="21">
        <f>'Negative mode raw data'!L26/'Negative mode raw data'!L$211*0.2*0.003/0.12*0.2/1*1000000</f>
        <v>6.7353740142541998</v>
      </c>
      <c r="M26" s="21">
        <f>'Negative mode raw data'!M26/'Negative mode raw data'!M$211*0.2*0.003/0.12*0.2/1*1000000</f>
        <v>0.61268210453677696</v>
      </c>
      <c r="N26" s="21">
        <f>'Negative mode raw data'!N26/'Negative mode raw data'!N$211*0.2*0.003/0.12*0.2/1*1000000</f>
        <v>2.1274041209264198</v>
      </c>
      <c r="O26" s="22">
        <f>'Negative mode raw data'!O26/'Negative mode raw data'!O$211*0.2*0.003/0.12*0.2/1*1000000</f>
        <v>0.82821706156418196</v>
      </c>
      <c r="P26" s="21">
        <f>'Negative mode raw data'!P26/'Negative mode raw data'!P$211*0.2*0.003/0.12*0.2/1*1000000</f>
        <v>1.2717440871497301</v>
      </c>
      <c r="Q26" s="21">
        <f>'Negative mode raw data'!Q26/'Negative mode raw data'!Q$211*0.2*0.003/0.12*0.2/1*1000000</f>
        <v>0.85744165798233696</v>
      </c>
      <c r="R26" s="21">
        <f>'Negative mode raw data'!R26/'Negative mode raw data'!R$211*0.2*0.003/0.12*0.2/1*1000000</f>
        <v>2.2146654511358701</v>
      </c>
      <c r="S26" s="21">
        <f>'Negative mode raw data'!S26/'Negative mode raw data'!S$211*0.2*0.003/0.12*0.2/1*1000000</f>
        <v>2.1734979174326501</v>
      </c>
    </row>
    <row r="27" spans="1:19" s="2" customFormat="1">
      <c r="A27" s="2">
        <v>1252</v>
      </c>
      <c r="B27" s="2" t="s">
        <v>435</v>
      </c>
      <c r="C27" s="2">
        <v>-1.48</v>
      </c>
      <c r="D27" s="2">
        <v>61.9</v>
      </c>
      <c r="E27" s="2" t="s">
        <v>436</v>
      </c>
      <c r="F27" s="10">
        <v>198.05282</v>
      </c>
      <c r="G27" s="11">
        <v>4.8079999999999998</v>
      </c>
      <c r="H27" s="2" t="s">
        <v>437</v>
      </c>
      <c r="I27" s="20">
        <v>197.04525000000001</v>
      </c>
      <c r="J27" s="2">
        <v>198.05252999999999</v>
      </c>
      <c r="K27" s="2" t="s">
        <v>396</v>
      </c>
      <c r="L27" s="21">
        <f>'Negative mode raw data'!L27/'Negative mode raw data'!L$211*0.2*0.003/0.12*0.2/1*1000000</f>
        <v>2.2109452422864599</v>
      </c>
      <c r="M27" s="21">
        <f>'Negative mode raw data'!M27/'Negative mode raw data'!M$211*0.2*0.003/0.12*0.2/1*1000000</f>
        <v>2.9987417084255098E-2</v>
      </c>
      <c r="N27" s="21">
        <f>'Negative mode raw data'!N27/'Negative mode raw data'!N$211*0.2*0.003/0.12*0.2/1*1000000</f>
        <v>1.1448026715617501</v>
      </c>
      <c r="O27" s="22">
        <f>'Negative mode raw data'!O27/'Negative mode raw data'!O$211*0.2*0.003/0.12*0.2/1*1000000</f>
        <v>6.4797056150583898E-2</v>
      </c>
      <c r="P27" s="21">
        <f>'Negative mode raw data'!P27/'Negative mode raw data'!P$211*0.2*0.003/0.12*0.2/1*1000000</f>
        <v>0.227441731587296</v>
      </c>
      <c r="Q27" s="21">
        <f>'Negative mode raw data'!Q27/'Negative mode raw data'!Q$211*0.2*0.003/0.12*0.2/1*1000000</f>
        <v>2.1915986765474398</v>
      </c>
      <c r="R27" s="21">
        <f>'Negative mode raw data'!R27/'Negative mode raw data'!R$211*0.2*0.003/0.12*0.2/1*1000000</f>
        <v>4.3229851925306599</v>
      </c>
      <c r="S27" s="21">
        <f>'Negative mode raw data'!S27/'Negative mode raw data'!S$211*0.2*0.003/0.12*0.2/1*1000000</f>
        <v>8.5195029198077601E-2</v>
      </c>
    </row>
    <row r="28" spans="1:19" s="2" customFormat="1">
      <c r="A28" s="2">
        <v>1253</v>
      </c>
      <c r="B28" s="2" t="s">
        <v>435</v>
      </c>
      <c r="C28" s="2">
        <v>-1.46</v>
      </c>
      <c r="D28" s="2">
        <v>44.3</v>
      </c>
      <c r="E28" s="2" t="s">
        <v>436</v>
      </c>
      <c r="F28" s="10">
        <v>198.05282</v>
      </c>
      <c r="G28" s="11">
        <v>4.2759999999999998</v>
      </c>
      <c r="H28" s="2" t="s">
        <v>437</v>
      </c>
      <c r="I28" s="20">
        <v>197.04526000000001</v>
      </c>
      <c r="J28" s="2">
        <v>198.05252999999999</v>
      </c>
      <c r="K28" s="2" t="s">
        <v>396</v>
      </c>
      <c r="L28" s="21">
        <f>'Negative mode raw data'!L28/'Negative mode raw data'!L$211*0.2*0.003/0.12*0.2/1*1000000</f>
        <v>2.6347293314441602</v>
      </c>
      <c r="M28" s="21">
        <f>'Negative mode raw data'!M28/'Negative mode raw data'!M$211*0.2*0.003/0.12*0.2/1*1000000</f>
        <v>0.50945587599706299</v>
      </c>
      <c r="N28" s="21">
        <f>'Negative mode raw data'!N28/'Negative mode raw data'!N$211*0.2*0.003/0.12*0.2/1*1000000</f>
        <v>1.15880382932554</v>
      </c>
      <c r="O28" s="22">
        <f>'Negative mode raw data'!O28/'Negative mode raw data'!O$211*0.2*0.003/0.12*0.2/1*1000000</f>
        <v>0.36962402420024199</v>
      </c>
      <c r="P28" s="21">
        <f>'Negative mode raw data'!P28/'Negative mode raw data'!P$211*0.2*0.003/0.12*0.2/1*1000000</f>
        <v>0.55581388302983403</v>
      </c>
      <c r="Q28" s="21">
        <f>'Negative mode raw data'!Q28/'Negative mode raw data'!Q$211*0.2*0.003/0.12*0.2/1*1000000</f>
        <v>0.54371689809119395</v>
      </c>
      <c r="R28" s="21">
        <f>'Negative mode raw data'!R28/'Negative mode raw data'!R$211*0.2*0.003/0.12*0.2/1*1000000</f>
        <v>0.54751757937421597</v>
      </c>
      <c r="S28" s="21">
        <f>'Negative mode raw data'!S28/'Negative mode raw data'!S$211*0.2*0.003/0.12*0.2/1*1000000</f>
        <v>0.49643990557485501</v>
      </c>
    </row>
    <row r="29" spans="1:19" s="2" customFormat="1">
      <c r="A29" s="2">
        <v>2983</v>
      </c>
      <c r="B29" s="2" t="s">
        <v>438</v>
      </c>
      <c r="C29" s="2">
        <v>2.82</v>
      </c>
      <c r="D29" s="2">
        <v>69.3</v>
      </c>
      <c r="F29" s="10">
        <v>304.05829999999997</v>
      </c>
      <c r="G29" s="11">
        <v>5.0960000000000001</v>
      </c>
      <c r="H29" s="2" t="s">
        <v>439</v>
      </c>
      <c r="I29" s="20">
        <v>303.05187999999998</v>
      </c>
      <c r="J29" s="2">
        <v>304.05916000000002</v>
      </c>
      <c r="K29" s="2" t="s">
        <v>396</v>
      </c>
      <c r="L29" s="21">
        <f>'Negative mode raw data'!L29/'Negative mode raw data'!L$211*0.2*0.003/0.12*0.2/1*1000000</f>
        <v>2.2107267499680798</v>
      </c>
      <c r="M29" s="21">
        <f>'Negative mode raw data'!M29/'Negative mode raw data'!M$211*0.2*0.003/0.12*0.2/1*1000000</f>
        <v>0.61385010017789798</v>
      </c>
      <c r="N29" s="21">
        <f>'Negative mode raw data'!N29/'Negative mode raw data'!N$211*0.2*0.003/0.12*0.2/1*1000000</f>
        <v>0.82981048635147303</v>
      </c>
      <c r="O29" s="22">
        <f>'Negative mode raw data'!O29/'Negative mode raw data'!O$211*0.2*0.003/0.12*0.2/1*1000000</f>
        <v>1.15836855809421</v>
      </c>
      <c r="P29" s="21">
        <f>'Negative mode raw data'!P29/'Negative mode raw data'!P$211*0.2*0.003/0.12*0.2/1*1000000</f>
        <v>0.59556303153155998</v>
      </c>
      <c r="Q29" s="21">
        <f>'Negative mode raw data'!Q29/'Negative mode raw data'!Q$211*0.2*0.003/0.12*0.2/1*1000000</f>
        <v>0.75094365460307899</v>
      </c>
      <c r="R29" s="21">
        <f>'Negative mode raw data'!R29/'Negative mode raw data'!R$211*0.2*0.003/0.12*0.2/1*1000000</f>
        <v>1.35899775614995</v>
      </c>
      <c r="S29" s="21">
        <f>'Negative mode raw data'!S29/'Negative mode raw data'!S$211*0.2*0.003/0.12*0.2/1*1000000</f>
        <v>0.51436989597916705</v>
      </c>
    </row>
    <row r="30" spans="1:19" s="2" customFormat="1">
      <c r="A30" s="2">
        <v>504</v>
      </c>
      <c r="B30" s="2" t="s">
        <v>440</v>
      </c>
      <c r="C30" s="2">
        <v>-4.96</v>
      </c>
      <c r="D30" s="2">
        <v>52.9</v>
      </c>
      <c r="E30" s="2" t="s">
        <v>441</v>
      </c>
      <c r="F30" s="10">
        <v>152.04733999999999</v>
      </c>
      <c r="G30" s="11">
        <v>4.3659999999999997</v>
      </c>
      <c r="H30" s="2" t="s">
        <v>442</v>
      </c>
      <c r="I30" s="20">
        <v>151.03931</v>
      </c>
      <c r="J30" s="2">
        <v>152.04659000000001</v>
      </c>
      <c r="K30" s="2" t="s">
        <v>396</v>
      </c>
      <c r="L30" s="21">
        <f>'Negative mode raw data'!L30/'Negative mode raw data'!L$211*0.2*0.003/0.12*0.2/1*1000000</f>
        <v>6.08755975664993</v>
      </c>
      <c r="M30" s="21">
        <f>'Negative mode raw data'!M30/'Negative mode raw data'!M$211*0.2*0.003/0.12*0.2/1*1000000</f>
        <v>1.93493505445824</v>
      </c>
      <c r="N30" s="21">
        <f>'Negative mode raw data'!N30/'Negative mode raw data'!N$211*0.2*0.003/0.12*0.2/1*1000000</f>
        <v>3.5246523826930001</v>
      </c>
      <c r="O30" s="22">
        <f>'Negative mode raw data'!O30/'Negative mode raw data'!O$211*0.2*0.003/0.12*0.2/1*1000000</f>
        <v>4.1495806793379399</v>
      </c>
      <c r="P30" s="21">
        <f>'Negative mode raw data'!P30/'Negative mode raw data'!P$211*0.2*0.003/0.12*0.2/1*1000000</f>
        <v>5.4370144918253303</v>
      </c>
      <c r="Q30" s="21">
        <f>'Negative mode raw data'!Q30/'Negative mode raw data'!Q$211*0.2*0.003/0.12*0.2/1*1000000</f>
        <v>3.1132530899135702</v>
      </c>
      <c r="R30" s="21">
        <f>'Negative mode raw data'!R30/'Negative mode raw data'!R$211*0.2*0.003/0.12*0.2/1*1000000</f>
        <v>2.9037512483880401</v>
      </c>
      <c r="S30" s="21">
        <f>'Negative mode raw data'!S30/'Negative mode raw data'!S$211*0.2*0.003/0.12*0.2/1*1000000</f>
        <v>2.77746918374792</v>
      </c>
    </row>
    <row r="31" spans="1:19" s="2" customFormat="1">
      <c r="A31" s="2">
        <v>2323</v>
      </c>
      <c r="B31" s="2" t="s">
        <v>443</v>
      </c>
      <c r="C31" s="2">
        <v>2.04</v>
      </c>
      <c r="D31" s="2">
        <v>88.5</v>
      </c>
      <c r="F31" s="10">
        <v>264.13616000000002</v>
      </c>
      <c r="G31" s="11">
        <v>6.1109999999999998</v>
      </c>
      <c r="H31" s="2" t="s">
        <v>444</v>
      </c>
      <c r="I31" s="20">
        <v>263.12941999999998</v>
      </c>
      <c r="J31" s="2">
        <v>264.13670000000002</v>
      </c>
      <c r="K31" s="2" t="s">
        <v>396</v>
      </c>
      <c r="L31" s="21">
        <f>'Negative mode raw data'!L31/'Negative mode raw data'!L$211*0.2*0.003/0.12*0.2/1*1000000</f>
        <v>30.7923218059323</v>
      </c>
      <c r="M31" s="21">
        <f>'Negative mode raw data'!M31/'Negative mode raw data'!M$211*0.2*0.003/0.12*0.2/1*1000000</f>
        <v>24.2066647001948</v>
      </c>
      <c r="N31" s="21">
        <f>'Negative mode raw data'!N31/'Negative mode raw data'!N$211*0.2*0.003/0.12*0.2/1*1000000</f>
        <v>24.730899744901102</v>
      </c>
      <c r="O31" s="22">
        <f>'Negative mode raw data'!O31/'Negative mode raw data'!O$211*0.2*0.003/0.12*0.2/1*1000000</f>
        <v>34.278995165522197</v>
      </c>
      <c r="P31" s="21">
        <f>'Negative mode raw data'!P31/'Negative mode raw data'!P$211*0.2*0.003/0.12*0.2/1*1000000</f>
        <v>25.788566771099099</v>
      </c>
      <c r="Q31" s="21">
        <f>'Negative mode raw data'!Q31/'Negative mode raw data'!Q$211*0.2*0.003/0.12*0.2/1*1000000</f>
        <v>13.750393396991999</v>
      </c>
      <c r="R31" s="21">
        <f>'Negative mode raw data'!R31/'Negative mode raw data'!R$211*0.2*0.003/0.12*0.2/1*1000000</f>
        <v>25.975752238365601</v>
      </c>
      <c r="S31" s="21">
        <f>'Negative mode raw data'!S31/'Negative mode raw data'!S$211*0.2*0.003/0.12*0.2/1*1000000</f>
        <v>18.245837696354702</v>
      </c>
    </row>
    <row r="32" spans="1:19" s="2" customFormat="1">
      <c r="A32" s="2">
        <v>2324</v>
      </c>
      <c r="B32" s="2" t="s">
        <v>443</v>
      </c>
      <c r="C32" s="2">
        <v>2.1</v>
      </c>
      <c r="D32" s="2">
        <v>78.099999999999994</v>
      </c>
      <c r="F32" s="10">
        <v>264.13616000000002</v>
      </c>
      <c r="G32" s="11">
        <v>5.8490000000000002</v>
      </c>
      <c r="H32" s="2" t="s">
        <v>444</v>
      </c>
      <c r="I32" s="20">
        <v>263.12943999999999</v>
      </c>
      <c r="J32" s="2">
        <v>264.13670999999999</v>
      </c>
      <c r="K32" s="2" t="s">
        <v>396</v>
      </c>
      <c r="L32" s="21">
        <f>'Negative mode raw data'!L32/'Negative mode raw data'!L$211*0.2*0.003/0.12*0.2/1*1000000</f>
        <v>4.9313811141654202</v>
      </c>
      <c r="M32" s="21">
        <f>'Negative mode raw data'!M32/'Negative mode raw data'!M$211*0.2*0.003/0.12*0.2/1*1000000</f>
        <v>3.75459945378454</v>
      </c>
      <c r="N32" s="21">
        <f>'Negative mode raw data'!N32/'Negative mode raw data'!N$211*0.2*0.003/0.12*0.2/1*1000000</f>
        <v>5.2627136274856303</v>
      </c>
      <c r="O32" s="22">
        <f>'Negative mode raw data'!O32/'Negative mode raw data'!O$211*0.2*0.003/0.12*0.2/1*1000000</f>
        <v>6.3126379464887803</v>
      </c>
      <c r="P32" s="21">
        <f>'Negative mode raw data'!P32/'Negative mode raw data'!P$211*0.2*0.003/0.12*0.2/1*1000000</f>
        <v>3.9721764981781602</v>
      </c>
      <c r="Q32" s="21">
        <f>'Negative mode raw data'!Q32/'Negative mode raw data'!Q$211*0.2*0.003/0.12*0.2/1*1000000</f>
        <v>2.2603721253107101</v>
      </c>
      <c r="R32" s="21">
        <f>'Negative mode raw data'!R32/'Negative mode raw data'!R$211*0.2*0.003/0.12*0.2/1*1000000</f>
        <v>4.1366107249959096</v>
      </c>
      <c r="S32" s="21">
        <f>'Negative mode raw data'!S32/'Negative mode raw data'!S$211*0.2*0.003/0.12*0.2/1*1000000</f>
        <v>3.9478691960665402</v>
      </c>
    </row>
    <row r="33" spans="1:19" s="3" customFormat="1">
      <c r="A33" s="3">
        <v>1979</v>
      </c>
      <c r="B33" s="3" t="s">
        <v>445</v>
      </c>
      <c r="C33"/>
      <c r="D33" s="3">
        <v>22.2</v>
      </c>
      <c r="F33" s="12">
        <v>242.15181000000001</v>
      </c>
      <c r="G33" s="13">
        <v>5.266</v>
      </c>
      <c r="H33" s="3" t="s">
        <v>446</v>
      </c>
      <c r="I33" s="24">
        <v>241.14478</v>
      </c>
      <c r="J33" s="3">
        <v>242.15205</v>
      </c>
      <c r="K33" s="3" t="s">
        <v>396</v>
      </c>
      <c r="L33" s="25">
        <f>'Negative mode raw data'!L33/'Negative mode raw data'!L$211*0.2*0.003/0.12*0.2/1*1000000</f>
        <v>1.0468488208114599</v>
      </c>
      <c r="M33" s="25">
        <f>'Negative mode raw data'!M33/'Negative mode raw data'!M$211*0.2*0.003/0.12*0.2/1*1000000</f>
        <v>1.4804015978965801</v>
      </c>
      <c r="N33" s="25">
        <f>'Negative mode raw data'!N33/'Negative mode raw data'!N$211*0.2*0.003/0.12*0.2/1*1000000</f>
        <v>0.246424976642896</v>
      </c>
      <c r="O33" s="25">
        <f>'Negative mode raw data'!O33/'Negative mode raw data'!O$211*0.2*0.003/0.12*0.2/1*1000000</f>
        <v>2.3657693458911999</v>
      </c>
      <c r="P33" s="25">
        <f>'Negative mode raw data'!P33/'Negative mode raw data'!P$211*0.2*0.003/0.12*0.2/1*1000000</f>
        <v>0.32615350203044102</v>
      </c>
      <c r="Q33" s="25">
        <f>'Negative mode raw data'!Q33/'Negative mode raw data'!Q$211*0.2*0.003/0.12*0.2/1*1000000</f>
        <v>0.154212491896695</v>
      </c>
      <c r="R33" s="25">
        <f>'Negative mode raw data'!R33/'Negative mode raw data'!R$211*0.2*0.003/0.12*0.2/1*1000000</f>
        <v>0.17397639083322899</v>
      </c>
      <c r="S33" s="25">
        <f>'Negative mode raw data'!S33/'Negative mode raw data'!S$211*0.2*0.003/0.12*0.2/1*1000000</f>
        <v>0.18281514206657301</v>
      </c>
    </row>
    <row r="34" spans="1:19" s="1" customFormat="1">
      <c r="A34" s="1">
        <v>1981</v>
      </c>
      <c r="B34" s="1" t="s">
        <v>445</v>
      </c>
      <c r="C34"/>
      <c r="D34" s="1">
        <v>25.9</v>
      </c>
      <c r="F34" s="14">
        <v>242.15181000000001</v>
      </c>
      <c r="G34" s="15">
        <v>5.0389999999999997</v>
      </c>
      <c r="H34" s="1" t="s">
        <v>446</v>
      </c>
      <c r="I34" s="17">
        <v>241.14484999999999</v>
      </c>
      <c r="J34" s="1">
        <v>242.15213</v>
      </c>
      <c r="K34" s="1" t="s">
        <v>396</v>
      </c>
      <c r="L34" s="18">
        <f>'Negative mode raw data'!L34/'Negative mode raw data'!L$211*0.2*0.003/0.12*0.2/1*1000000</f>
        <v>0.61897521057252303</v>
      </c>
      <c r="M34" s="18">
        <f>'Negative mode raw data'!M34/'Negative mode raw data'!M$211*0.2*0.003/0.12*0.2/1*1000000</f>
        <v>1.0824682403372199</v>
      </c>
      <c r="N34" s="18">
        <f>'Negative mode raw data'!N34/'Negative mode raw data'!N$211*0.2*0.003/0.12*0.2/1*1000000</f>
        <v>0.34404304903060201</v>
      </c>
      <c r="O34" s="19">
        <f>'Negative mode raw data'!O34/'Negative mode raw data'!O$211*0.2*0.003/0.12*0.2/1*1000000</f>
        <v>3.0996520548415498</v>
      </c>
      <c r="P34" s="18">
        <f>'Negative mode raw data'!P34/'Negative mode raw data'!P$211*0.2*0.003/0.12*0.2/1*1000000</f>
        <v>1.28177173133407</v>
      </c>
      <c r="Q34" s="18">
        <f>'Negative mode raw data'!Q34/'Negative mode raw data'!Q$211*0.2*0.003/0.12*0.2/1*1000000</f>
        <v>1.29441235187686</v>
      </c>
      <c r="R34" s="18">
        <f>'Negative mode raw data'!R34/'Negative mode raw data'!R$211*0.2*0.003/0.12*0.2/1*1000000</f>
        <v>0.92992593863497297</v>
      </c>
      <c r="S34" s="18">
        <f>'Negative mode raw data'!S34/'Negative mode raw data'!S$211*0.2*0.003/0.12*0.2/1*1000000</f>
        <v>0.18548698754752599</v>
      </c>
    </row>
    <row r="35" spans="1:19" s="2" customFormat="1">
      <c r="A35" s="2">
        <v>3442</v>
      </c>
      <c r="B35" s="2" t="s">
        <v>447</v>
      </c>
      <c r="C35" s="16"/>
      <c r="D35" s="2">
        <v>85.7</v>
      </c>
      <c r="F35" s="10">
        <v>330.24061999999998</v>
      </c>
      <c r="G35" s="11">
        <v>7.6449999999999996</v>
      </c>
      <c r="H35" s="2" t="s">
        <v>448</v>
      </c>
      <c r="I35" s="20">
        <v>329.23401000000001</v>
      </c>
      <c r="J35" s="2">
        <v>330.24128999999999</v>
      </c>
      <c r="K35" s="2" t="s">
        <v>396</v>
      </c>
      <c r="L35" s="21">
        <f>'Negative mode raw data'!L35/'Negative mode raw data'!L$211*0.2*0.003/0.12*0.2/1*1000000</f>
        <v>49.793447661761803</v>
      </c>
      <c r="M35" s="21">
        <f>'Negative mode raw data'!M35/'Negative mode raw data'!M$211*0.2*0.003/0.12*0.2/1*1000000</f>
        <v>12.1168907610832</v>
      </c>
      <c r="N35" s="21">
        <f>'Negative mode raw data'!N35/'Negative mode raw data'!N$211*0.2*0.003/0.12*0.2/1*1000000</f>
        <v>31.770988530492801</v>
      </c>
      <c r="O35" s="22">
        <f>'Negative mode raw data'!O35/'Negative mode raw data'!O$211*0.2*0.003/0.12*0.2/1*1000000</f>
        <v>33.702497661016402</v>
      </c>
      <c r="P35" s="21">
        <f>'Negative mode raw data'!P35/'Negative mode raw data'!P$211*0.2*0.003/0.12*0.2/1*1000000</f>
        <v>21.063787126328599</v>
      </c>
      <c r="Q35" s="21">
        <f>'Negative mode raw data'!Q35/'Negative mode raw data'!Q$211*0.2*0.003/0.12*0.2/1*1000000</f>
        <v>21.1648079922027</v>
      </c>
      <c r="R35" s="21">
        <f>'Negative mode raw data'!R35/'Negative mode raw data'!R$211*0.2*0.003/0.12*0.2/1*1000000</f>
        <v>47.003414271218503</v>
      </c>
      <c r="S35" s="21">
        <f>'Negative mode raw data'!S35/'Negative mode raw data'!S$211*0.2*0.003/0.12*0.2/1*1000000</f>
        <v>25.585428016558801</v>
      </c>
    </row>
    <row r="36" spans="1:19" s="1" customFormat="1">
      <c r="A36" s="1">
        <v>1214</v>
      </c>
      <c r="B36" s="1" t="s">
        <v>449</v>
      </c>
      <c r="C36"/>
      <c r="D36" s="1">
        <v>76.900000000000006</v>
      </c>
      <c r="F36" s="14">
        <v>196.07355999999999</v>
      </c>
      <c r="G36" s="15">
        <v>4.1210000000000004</v>
      </c>
      <c r="H36" s="1" t="s">
        <v>450</v>
      </c>
      <c r="I36" s="17">
        <v>195.06599</v>
      </c>
      <c r="J36" s="1">
        <v>196.07327000000001</v>
      </c>
      <c r="K36" s="1" t="s">
        <v>396</v>
      </c>
      <c r="L36" s="18">
        <f>'Negative mode raw data'!L36/'Negative mode raw data'!L$211*0.2*0.003/0.12*0.2/1*1000000</f>
        <v>0.79984263679851397</v>
      </c>
      <c r="M36" s="18">
        <f>'Negative mode raw data'!M36/'Negative mode raw data'!M$211*0.2*0.003/0.12*0.2/1*1000000</f>
        <v>0.90424822482103195</v>
      </c>
      <c r="N36" s="18">
        <f>'Negative mode raw data'!N36/'Negative mode raw data'!N$211*0.2*0.003/0.12*0.2/1*1000000</f>
        <v>1.6735654820794701</v>
      </c>
      <c r="O36" s="19">
        <f>'Negative mode raw data'!O36/'Negative mode raw data'!O$211*0.2*0.003/0.12*0.2/1*1000000</f>
        <v>1.36942132839009</v>
      </c>
      <c r="P36" s="18">
        <f>'Negative mode raw data'!P36/'Negative mode raw data'!P$211*0.2*0.003/0.12*0.2/1*1000000</f>
        <v>0.30904733609277801</v>
      </c>
      <c r="Q36" s="18">
        <f>'Negative mode raw data'!Q36/'Negative mode raw data'!Q$211*0.2*0.003/0.12*0.2/1*1000000</f>
        <v>1.06708523847564</v>
      </c>
      <c r="R36" s="18">
        <f>'Negative mode raw data'!R36/'Negative mode raw data'!R$211*0.2*0.003/0.12*0.2/1*1000000</f>
        <v>2.1264272948994898</v>
      </c>
      <c r="S36" s="18">
        <f>'Negative mode raw data'!S36/'Negative mode raw data'!S$211*0.2*0.003/0.12*0.2/1*1000000</f>
        <v>1.23900834838698</v>
      </c>
    </row>
    <row r="37" spans="1:19" s="1" customFormat="1">
      <c r="A37" s="1">
        <v>1215</v>
      </c>
      <c r="B37" s="1" t="s">
        <v>449</v>
      </c>
      <c r="C37"/>
      <c r="D37" s="1">
        <v>76.8</v>
      </c>
      <c r="F37" s="14">
        <v>196.07355999999999</v>
      </c>
      <c r="G37" s="15">
        <v>4.4770000000000003</v>
      </c>
      <c r="H37" s="1" t="s">
        <v>450</v>
      </c>
      <c r="I37" s="17">
        <v>195.06603000000001</v>
      </c>
      <c r="J37" s="1">
        <v>196.07330999999999</v>
      </c>
      <c r="K37" s="1" t="s">
        <v>396</v>
      </c>
      <c r="L37" s="18">
        <f>'Negative mode raw data'!L37/'Negative mode raw data'!L$211*0.2*0.003/0.12*0.2/1*1000000</f>
        <v>2.5708859055253201</v>
      </c>
      <c r="M37" s="18">
        <f>'Negative mode raw data'!M37/'Negative mode raw data'!M$211*0.2*0.003/0.12*0.2/1*1000000</f>
        <v>0.68966090979311401</v>
      </c>
      <c r="N37" s="18">
        <f>'Negative mode raw data'!N37/'Negative mode raw data'!N$211*0.2*0.003/0.12*0.2/1*1000000</f>
        <v>1.04108826571664</v>
      </c>
      <c r="O37" s="19">
        <f>'Negative mode raw data'!O37/'Negative mode raw data'!O$211*0.2*0.003/0.12*0.2/1*1000000</f>
        <v>0.89294299800052401</v>
      </c>
      <c r="P37" s="18">
        <f>'Negative mode raw data'!P37/'Negative mode raw data'!P$211*0.2*0.003/0.12*0.2/1*1000000</f>
        <v>0.18966324223853401</v>
      </c>
      <c r="Q37" s="18">
        <f>'Negative mode raw data'!Q37/'Negative mode raw data'!Q$211*0.2*0.003/0.12*0.2/1*1000000</f>
        <v>1.08170657765709</v>
      </c>
      <c r="R37" s="18">
        <f>'Negative mode raw data'!R37/'Negative mode raw data'!R$211*0.2*0.003/0.12*0.2/1*1000000</f>
        <v>2.4854995502592501</v>
      </c>
      <c r="S37" s="18">
        <f>'Negative mode raw data'!S37/'Negative mode raw data'!S$211*0.2*0.003/0.12*0.2/1*1000000</f>
        <v>0.14227071249187001</v>
      </c>
    </row>
    <row r="38" spans="1:19" s="2" customFormat="1">
      <c r="A38" s="2">
        <v>306</v>
      </c>
      <c r="B38" s="2" t="s">
        <v>451</v>
      </c>
      <c r="C38" s="16"/>
      <c r="D38" s="2">
        <v>81.599999999999994</v>
      </c>
      <c r="F38" s="10">
        <v>135.06841</v>
      </c>
      <c r="G38" s="11">
        <v>4.1210000000000004</v>
      </c>
      <c r="H38" s="2" t="s">
        <v>43</v>
      </c>
      <c r="I38" s="20">
        <v>134.06026</v>
      </c>
      <c r="J38" s="2">
        <v>135.06753</v>
      </c>
      <c r="K38" s="2" t="s">
        <v>396</v>
      </c>
      <c r="L38" s="21">
        <f>'Negative mode raw data'!L38/'Negative mode raw data'!L$211*0.2*0.003/0.12*0.2/1*1000000</f>
        <v>4.7644558617052901</v>
      </c>
      <c r="M38" s="21">
        <f>'Negative mode raw data'!M38/'Negative mode raw data'!M$211*0.2*0.003/0.12*0.2/1*1000000</f>
        <v>2.9550980021146702</v>
      </c>
      <c r="N38" s="21">
        <f>'Negative mode raw data'!N38/'Negative mode raw data'!N$211*0.2*0.003/0.12*0.2/1*1000000</f>
        <v>0.87619479047396198</v>
      </c>
      <c r="O38" s="22">
        <f>'Negative mode raw data'!O38/'Negative mode raw data'!O$211*0.2*0.003/0.12*0.2/1*1000000</f>
        <v>10.867044804407801</v>
      </c>
      <c r="P38" s="21">
        <f>'Negative mode raw data'!P38/'Negative mode raw data'!P$211*0.2*0.003/0.12*0.2/1*1000000</f>
        <v>2.7540917880888802</v>
      </c>
      <c r="Q38" s="21">
        <f>'Negative mode raw data'!Q38/'Negative mode raw data'!Q$211*0.2*0.003/0.12*0.2/1*1000000</f>
        <v>0.226154821610039</v>
      </c>
      <c r="R38" s="21">
        <f>'Negative mode raw data'!R38/'Negative mode raw data'!R$211*0.2*0.003/0.12*0.2/1*1000000</f>
        <v>0.27911786846238601</v>
      </c>
      <c r="S38" s="21">
        <f>'Negative mode raw data'!S38/'Negative mode raw data'!S$211*0.2*0.003/0.12*0.2/1*1000000</f>
        <v>1.43258296793962</v>
      </c>
    </row>
    <row r="39" spans="1:19" s="1" customFormat="1">
      <c r="A39" s="1">
        <v>3096</v>
      </c>
      <c r="B39" s="1" t="s">
        <v>452</v>
      </c>
      <c r="C39"/>
      <c r="D39" s="1">
        <v>82.5</v>
      </c>
      <c r="E39" s="1" t="s">
        <v>453</v>
      </c>
      <c r="F39" s="14">
        <v>310.28717999999998</v>
      </c>
      <c r="G39" s="15">
        <v>12.821</v>
      </c>
      <c r="H39" s="1" t="s">
        <v>454</v>
      </c>
      <c r="I39" s="17">
        <v>309.28053</v>
      </c>
      <c r="J39" s="1">
        <v>310.2878</v>
      </c>
      <c r="K39" s="1" t="s">
        <v>396</v>
      </c>
      <c r="L39" s="18">
        <f>'Negative mode raw data'!L39/'Negative mode raw data'!L$211*0.2*0.003/0.12*0.2/1*1000000</f>
        <v>0.94110775940922697</v>
      </c>
      <c r="M39" s="18">
        <f>'Negative mode raw data'!M39/'Negative mode raw data'!M$211*0.2*0.003/0.12*0.2/1*1000000</f>
        <v>0.89570806740057995</v>
      </c>
      <c r="N39" s="18">
        <f>'Negative mode raw data'!N39/'Negative mode raw data'!N$211*0.2*0.003/0.12*0.2/1*1000000</f>
        <v>1.4740116462496899</v>
      </c>
      <c r="O39" s="19">
        <f>'Negative mode raw data'!O39/'Negative mode raw data'!O$211*0.2*0.003/0.12*0.2/1*1000000</f>
        <v>1.5723572238288099</v>
      </c>
      <c r="P39" s="18">
        <f>'Negative mode raw data'!P39/'Negative mode raw data'!P$211*0.2*0.003/0.12*0.2/1*1000000</f>
        <v>1.1189417587520101</v>
      </c>
      <c r="Q39" s="18">
        <f>'Negative mode raw data'!Q39/'Negative mode raw data'!Q$211*0.2*0.003/0.12*0.2/1*1000000</f>
        <v>2.0791087267697299</v>
      </c>
      <c r="R39" s="18">
        <f>'Negative mode raw data'!R39/'Negative mode raw data'!R$211*0.2*0.003/0.12*0.2/1*1000000</f>
        <v>0.84554111352198702</v>
      </c>
      <c r="S39" s="18">
        <f>'Negative mode raw data'!S39/'Negative mode raw data'!S$211*0.2*0.003/0.12*0.2/1*1000000</f>
        <v>0.80261421247170595</v>
      </c>
    </row>
    <row r="40" spans="1:19" s="2" customFormat="1">
      <c r="A40" s="2">
        <v>2924</v>
      </c>
      <c r="B40" s="2" t="s">
        <v>455</v>
      </c>
      <c r="C40" s="16"/>
      <c r="D40" s="2">
        <v>88.8</v>
      </c>
      <c r="F40" s="10">
        <v>300.26643999999999</v>
      </c>
      <c r="G40" s="11">
        <v>11.664999999999999</v>
      </c>
      <c r="H40" s="2" t="s">
        <v>456</v>
      </c>
      <c r="I40" s="20">
        <v>299.25956000000002</v>
      </c>
      <c r="J40" s="2">
        <v>300.26683000000003</v>
      </c>
      <c r="K40" s="2" t="s">
        <v>396</v>
      </c>
      <c r="L40" s="21">
        <f>'Negative mode raw data'!L40/'Negative mode raw data'!L$211*0.2*0.003/0.12*0.2/1*1000000</f>
        <v>43.894524006432299</v>
      </c>
      <c r="M40" s="21">
        <f>'Negative mode raw data'!M40/'Negative mode raw data'!M$211*0.2*0.003/0.12*0.2/1*1000000</f>
        <v>17.7647374230711</v>
      </c>
      <c r="N40" s="21">
        <f>'Negative mode raw data'!N40/'Negative mode raw data'!N$211*0.2*0.003/0.12*0.2/1*1000000</f>
        <v>15.9321753733226</v>
      </c>
      <c r="O40" s="22">
        <f>'Negative mode raw data'!O40/'Negative mode raw data'!O$211*0.2*0.003/0.12*0.2/1*1000000</f>
        <v>10.1405202355547</v>
      </c>
      <c r="P40" s="21">
        <f>'Negative mode raw data'!P40/'Negative mode raw data'!P$211*0.2*0.003/0.12*0.2/1*1000000</f>
        <v>278.40242290897999</v>
      </c>
      <c r="Q40" s="21">
        <f>'Negative mode raw data'!Q40/'Negative mode raw data'!Q$211*0.2*0.003/0.12*0.2/1*1000000</f>
        <v>360.42663520510001</v>
      </c>
      <c r="R40" s="21">
        <f>'Negative mode raw data'!R40/'Negative mode raw data'!R$211*0.2*0.003/0.12*0.2/1*1000000</f>
        <v>232.454796877452</v>
      </c>
      <c r="S40" s="21">
        <f>'Negative mode raw data'!S40/'Negative mode raw data'!S$211*0.2*0.003/0.12*0.2/1*1000000</f>
        <v>138.16357174743001</v>
      </c>
    </row>
    <row r="41" spans="1:19" s="2" customFormat="1">
      <c r="A41" s="2">
        <v>2799</v>
      </c>
      <c r="B41" s="2" t="s">
        <v>457</v>
      </c>
      <c r="C41" s="16"/>
      <c r="D41" s="2">
        <v>50</v>
      </c>
      <c r="E41" s="2" t="s">
        <v>458</v>
      </c>
      <c r="F41" s="10">
        <v>294.21949000000001</v>
      </c>
      <c r="G41" s="11">
        <v>9.6989999999999998</v>
      </c>
      <c r="H41" s="2" t="s">
        <v>459</v>
      </c>
      <c r="I41" s="20">
        <v>293.21287000000001</v>
      </c>
      <c r="J41" s="2">
        <v>294.22014999999999</v>
      </c>
      <c r="K41" s="2" t="s">
        <v>396</v>
      </c>
      <c r="L41" s="21">
        <f>'Negative mode raw data'!L41/'Negative mode raw data'!L$211*0.2*0.003/0.12*0.2/1*1000000</f>
        <v>3.8833701154192601</v>
      </c>
      <c r="M41" s="21">
        <f>'Negative mode raw data'!M41/'Negative mode raw data'!M$211*0.2*0.003/0.12*0.2/1*1000000</f>
        <v>22.895405342509601</v>
      </c>
      <c r="N41" s="21">
        <f>'Negative mode raw data'!N41/'Negative mode raw data'!N$211*0.2*0.003/0.12*0.2/1*1000000</f>
        <v>25.475651224558099</v>
      </c>
      <c r="O41" s="22">
        <f>'Negative mode raw data'!O41/'Negative mode raw data'!O$211*0.2*0.003/0.12*0.2/1*1000000</f>
        <v>3.2563741418115999</v>
      </c>
      <c r="P41" s="21">
        <f>'Negative mode raw data'!P41/'Negative mode raw data'!P$211*0.2*0.003/0.12*0.2/1*1000000</f>
        <v>2.3379641864659</v>
      </c>
      <c r="Q41" s="21">
        <f>'Negative mode raw data'!Q41/'Negative mode raw data'!Q$211*0.2*0.003/0.12*0.2/1*1000000</f>
        <v>3.63804050998972</v>
      </c>
      <c r="R41" s="21">
        <f>'Negative mode raw data'!R41/'Negative mode raw data'!R$211*0.2*0.003/0.12*0.2/1*1000000</f>
        <v>3.2965384605363801</v>
      </c>
      <c r="S41" s="21">
        <f>'Negative mode raw data'!S41/'Negative mode raw data'!S$211*0.2*0.003/0.12*0.2/1*1000000</f>
        <v>6.4194606652528696</v>
      </c>
    </row>
    <row r="42" spans="1:19" s="1" customFormat="1">
      <c r="A42" s="1">
        <v>2458</v>
      </c>
      <c r="B42" s="1" t="s">
        <v>460</v>
      </c>
      <c r="C42"/>
      <c r="D42" s="1">
        <v>98.3</v>
      </c>
      <c r="E42" s="1" t="s">
        <v>461</v>
      </c>
      <c r="F42" s="14">
        <v>272.23514</v>
      </c>
      <c r="G42" s="15">
        <v>10.432</v>
      </c>
      <c r="H42" s="1" t="s">
        <v>462</v>
      </c>
      <c r="I42" s="17">
        <v>271.22841</v>
      </c>
      <c r="J42" s="1">
        <v>272.23568999999998</v>
      </c>
      <c r="K42" s="1" t="s">
        <v>396</v>
      </c>
      <c r="L42" s="18">
        <f>'Negative mode raw data'!L42/'Negative mode raw data'!L$211*0.2*0.003/0.12*0.2/1*1000000</f>
        <v>21.611884626742299</v>
      </c>
      <c r="M42" s="18">
        <f>'Negative mode raw data'!M42/'Negative mode raw data'!M$211*0.2*0.003/0.12*0.2/1*1000000</f>
        <v>8.9870647393669891</v>
      </c>
      <c r="N42" s="18">
        <f>'Negative mode raw data'!N42/'Negative mode raw data'!N$211*0.2*0.003/0.12*0.2/1*1000000</f>
        <v>9.5914458297009499</v>
      </c>
      <c r="O42" s="19">
        <f>'Negative mode raw data'!O42/'Negative mode raw data'!O$211*0.2*0.003/0.12*0.2/1*1000000</f>
        <v>6.6509518833553898</v>
      </c>
      <c r="P42" s="18">
        <f>'Negative mode raw data'!P42/'Negative mode raw data'!P$211*0.2*0.003/0.12*0.2/1*1000000</f>
        <v>42.406301708678598</v>
      </c>
      <c r="Q42" s="18">
        <f>'Negative mode raw data'!Q42/'Negative mode raw data'!Q$211*0.2*0.003/0.12*0.2/1*1000000</f>
        <v>107.530314573759</v>
      </c>
      <c r="R42" s="18">
        <f>'Negative mode raw data'!R42/'Negative mode raw data'!R$211*0.2*0.003/0.12*0.2/1*1000000</f>
        <v>102.336207562948</v>
      </c>
      <c r="S42" s="18">
        <f>'Negative mode raw data'!S42/'Negative mode raw data'!S$211*0.2*0.003/0.12*0.2/1*1000000</f>
        <v>36.901164576646899</v>
      </c>
    </row>
    <row r="43" spans="1:19" s="1" customFormat="1">
      <c r="A43" s="1">
        <v>2459</v>
      </c>
      <c r="B43" s="1" t="s">
        <v>460</v>
      </c>
      <c r="C43"/>
      <c r="D43" s="1">
        <v>98.2</v>
      </c>
      <c r="E43" s="1" t="s">
        <v>461</v>
      </c>
      <c r="F43" s="14">
        <v>272.23514</v>
      </c>
      <c r="G43" s="15">
        <v>10.223000000000001</v>
      </c>
      <c r="H43" s="1" t="s">
        <v>462</v>
      </c>
      <c r="I43" s="17">
        <v>271.22845000000001</v>
      </c>
      <c r="J43" s="1">
        <v>272.23572999999999</v>
      </c>
      <c r="K43" s="1" t="s">
        <v>396</v>
      </c>
      <c r="L43" s="18">
        <f>'Negative mode raw data'!L43/'Negative mode raw data'!L$211*0.2*0.003/0.12*0.2/1*1000000</f>
        <v>5.6295848447554704</v>
      </c>
      <c r="M43" s="18">
        <f>'Negative mode raw data'!M43/'Negative mode raw data'!M$211*0.2*0.003/0.12*0.2/1*1000000</f>
        <v>2.3181965108589999</v>
      </c>
      <c r="N43" s="18">
        <f>'Negative mode raw data'!N43/'Negative mode raw data'!N$211*0.2*0.003/0.12*0.2/1*1000000</f>
        <v>3.57839769337127</v>
      </c>
      <c r="O43" s="19">
        <f>'Negative mode raw data'!O43/'Negative mode raw data'!O$211*0.2*0.003/0.12*0.2/1*1000000</f>
        <v>4.8289663380673797</v>
      </c>
      <c r="P43" s="18">
        <f>'Negative mode raw data'!P43/'Negative mode raw data'!P$211*0.2*0.003/0.12*0.2/1*1000000</f>
        <v>10.769892696398999</v>
      </c>
      <c r="Q43" s="18">
        <f>'Negative mode raw data'!Q43/'Negative mode raw data'!Q$211*0.2*0.003/0.12*0.2/1*1000000</f>
        <v>29.979921059872201</v>
      </c>
      <c r="R43" s="18">
        <f>'Negative mode raw data'!R43/'Negative mode raw data'!R$211*0.2*0.003/0.12*0.2/1*1000000</f>
        <v>16.960101809218301</v>
      </c>
      <c r="S43" s="18">
        <f>'Negative mode raw data'!S43/'Negative mode raw data'!S$211*0.2*0.003/0.12*0.2/1*1000000</f>
        <v>10.0984520960178</v>
      </c>
    </row>
    <row r="44" spans="1:19" s="1" customFormat="1">
      <c r="A44" s="1">
        <v>725</v>
      </c>
      <c r="B44" s="1" t="s">
        <v>463</v>
      </c>
      <c r="C44"/>
      <c r="D44" s="1">
        <v>30.4</v>
      </c>
      <c r="F44" s="14">
        <v>166.04908</v>
      </c>
      <c r="G44" s="15">
        <v>2.5499999999999998</v>
      </c>
      <c r="H44" s="1" t="s">
        <v>464</v>
      </c>
      <c r="I44" s="17">
        <v>165.04114000000001</v>
      </c>
      <c r="J44" s="1">
        <v>166.04841999999999</v>
      </c>
      <c r="K44" s="1" t="s">
        <v>396</v>
      </c>
      <c r="L44" s="18">
        <f>'Negative mode raw data'!L44/'Negative mode raw data'!L$211*0.2*0.003/0.12*0.2/1*1000000</f>
        <v>1.75411883616692</v>
      </c>
      <c r="M44" s="18">
        <f>'Negative mode raw data'!M44/'Negative mode raw data'!M$211*0.2*0.003/0.12*0.2/1*1000000</f>
        <v>1.34236197020894</v>
      </c>
      <c r="N44" s="18">
        <f>'Negative mode raw data'!N44/'Negative mode raw data'!N$211*0.2*0.003/0.12*0.2/1*1000000</f>
        <v>1.54809888247748</v>
      </c>
      <c r="O44" s="19">
        <f>'Negative mode raw data'!O44/'Negative mode raw data'!O$211*0.2*0.003/0.12*0.2/1*1000000</f>
        <v>1.8440572846949399</v>
      </c>
      <c r="P44" s="18">
        <f>'Negative mode raw data'!P44/'Negative mode raw data'!P$211*0.2*0.003/0.12*0.2/1*1000000</f>
        <v>3.5817140239015499</v>
      </c>
      <c r="Q44" s="18">
        <f>'Negative mode raw data'!Q44/'Negative mode raw data'!Q$211*0.2*0.003/0.12*0.2/1*1000000</f>
        <v>3.1441110033313899</v>
      </c>
      <c r="R44" s="18">
        <f>'Negative mode raw data'!R44/'Negative mode raw data'!R$211*0.2*0.003/0.12*0.2/1*1000000</f>
        <v>4.5247940550921699</v>
      </c>
      <c r="S44" s="18">
        <f>'Negative mode raw data'!S44/'Negative mode raw data'!S$211*0.2*0.003/0.12*0.2/1*1000000</f>
        <v>0.74942652700194301</v>
      </c>
    </row>
    <row r="45" spans="1:19" s="1" customFormat="1">
      <c r="A45" s="1">
        <v>519</v>
      </c>
      <c r="B45" s="1" t="s">
        <v>465</v>
      </c>
      <c r="C45"/>
      <c r="D45" s="1">
        <v>92.4</v>
      </c>
      <c r="E45" s="1" t="s">
        <v>466</v>
      </c>
      <c r="F45" s="14">
        <v>154.02661000000001</v>
      </c>
      <c r="G45" s="15">
        <v>2.968</v>
      </c>
      <c r="H45" s="1" t="s">
        <v>415</v>
      </c>
      <c r="I45" s="17">
        <v>153.01861</v>
      </c>
      <c r="J45" s="1">
        <v>154.02588</v>
      </c>
      <c r="K45" s="1" t="s">
        <v>396</v>
      </c>
      <c r="L45" s="18">
        <f>'Negative mode raw data'!L45/'Negative mode raw data'!L$211*0.2*0.003/0.12*0.2/1*1000000</f>
        <v>0.836988823096117</v>
      </c>
      <c r="M45" s="18">
        <f>'Negative mode raw data'!M45/'Negative mode raw data'!M$211*0.2*0.003/0.12*0.2/1*1000000</f>
        <v>0.31437499308521599</v>
      </c>
      <c r="N45" s="18">
        <f>'Negative mode raw data'!N45/'Negative mode raw data'!N$211*0.2*0.003/0.12*0.2/1*1000000</f>
        <v>0.91141516298898395</v>
      </c>
      <c r="O45" s="19">
        <f>'Negative mode raw data'!O45/'Negative mode raw data'!O$211*0.2*0.003/0.12*0.2/1*1000000</f>
        <v>2.5276813680649699</v>
      </c>
      <c r="P45" s="18">
        <f>'Negative mode raw data'!P45/'Negative mode raw data'!P$211*0.2*0.003/0.12*0.2/1*1000000</f>
        <v>5.3156124230637598</v>
      </c>
      <c r="Q45" s="18">
        <f>'Negative mode raw data'!Q45/'Negative mode raw data'!Q$211*0.2*0.003/0.12*0.2/1*1000000</f>
        <v>1.5578587486045199</v>
      </c>
      <c r="R45" s="18">
        <f>'Negative mode raw data'!R45/'Negative mode raw data'!R$211*0.2*0.003/0.12*0.2/1*1000000</f>
        <v>3.2711729811480201</v>
      </c>
      <c r="S45" s="18">
        <f>'Negative mode raw data'!S45/'Negative mode raw data'!S$211*0.2*0.003/0.12*0.2/1*1000000</f>
        <v>0.43487394558312198</v>
      </c>
    </row>
    <row r="46" spans="1:19" s="1" customFormat="1">
      <c r="A46" s="1">
        <v>1512</v>
      </c>
      <c r="B46" s="1" t="s">
        <v>467</v>
      </c>
      <c r="C46"/>
      <c r="D46" s="1">
        <v>37.6</v>
      </c>
      <c r="F46" s="14">
        <v>212.06846999999999</v>
      </c>
      <c r="G46" s="15">
        <v>4.2779999999999996</v>
      </c>
      <c r="H46" s="1" t="s">
        <v>468</v>
      </c>
      <c r="I46" s="17">
        <v>211.06111000000001</v>
      </c>
      <c r="J46" s="1">
        <v>212.06838999999999</v>
      </c>
      <c r="K46" s="1" t="s">
        <v>396</v>
      </c>
      <c r="L46" s="18">
        <f>'Negative mode raw data'!L46/'Negative mode raw data'!L$211*0.2*0.003/0.12*0.2/1*1000000</f>
        <v>1.33783831293446</v>
      </c>
      <c r="M46" s="18">
        <f>'Negative mode raw data'!M46/'Negative mode raw data'!M$211*0.2*0.003/0.12*0.2/1*1000000</f>
        <v>2.9018108948063599</v>
      </c>
      <c r="N46" s="18">
        <f>'Negative mode raw data'!N46/'Negative mode raw data'!N$211*0.2*0.003/0.12*0.2/1*1000000</f>
        <v>0.79622075847499796</v>
      </c>
      <c r="O46" s="19">
        <f>'Negative mode raw data'!O46/'Negative mode raw data'!O$211*0.2*0.003/0.12*0.2/1*1000000</f>
        <v>1.2618648852518499</v>
      </c>
      <c r="P46" s="18">
        <f>'Negative mode raw data'!P46/'Negative mode raw data'!P$211*0.2*0.003/0.12*0.2/1*1000000</f>
        <v>0.80642229567016399</v>
      </c>
      <c r="Q46" s="18">
        <f>'Negative mode raw data'!Q46/'Negative mode raw data'!Q$211*0.2*0.003/0.12*0.2/1*1000000</f>
        <v>0.52312436999185696</v>
      </c>
      <c r="R46" s="18">
        <f>'Negative mode raw data'!R46/'Negative mode raw data'!R$211*0.2*0.003/0.12*0.2/1*1000000</f>
        <v>1.0183505993970501</v>
      </c>
      <c r="S46" s="18">
        <f>'Negative mode raw data'!S46/'Negative mode raw data'!S$211*0.2*0.003/0.12*0.2/1*1000000</f>
        <v>0.40110496506962401</v>
      </c>
    </row>
    <row r="47" spans="1:19" s="2" customFormat="1">
      <c r="A47" s="2">
        <v>525</v>
      </c>
      <c r="B47" s="2" t="s">
        <v>469</v>
      </c>
      <c r="C47" s="16"/>
      <c r="D47" s="2">
        <v>79.099999999999994</v>
      </c>
      <c r="F47" s="10">
        <v>154.06299000000001</v>
      </c>
      <c r="G47" s="11">
        <v>4.7709999999999999</v>
      </c>
      <c r="H47" s="2" t="s">
        <v>470</v>
      </c>
      <c r="I47" s="20">
        <v>153.05493999999999</v>
      </c>
      <c r="J47" s="2">
        <v>154.06222</v>
      </c>
      <c r="K47" s="2" t="s">
        <v>396</v>
      </c>
      <c r="L47" s="21">
        <f>'Negative mode raw data'!L47/'Negative mode raw data'!L$211*0.2*0.003/0.12*0.2/1*1000000</f>
        <v>39.338032479493599</v>
      </c>
      <c r="M47" s="21">
        <f>'Negative mode raw data'!M47/'Negative mode raw data'!M$211*0.2*0.003/0.12*0.2/1*1000000</f>
        <v>2.89754963740587</v>
      </c>
      <c r="N47" s="21">
        <f>'Negative mode raw data'!N47/'Negative mode raw data'!N$211*0.2*0.003/0.12*0.2/1*1000000</f>
        <v>25.013882188028902</v>
      </c>
      <c r="O47" s="22">
        <f>'Negative mode raw data'!O47/'Negative mode raw data'!O$211*0.2*0.003/0.12*0.2/1*1000000</f>
        <v>1.88523928140368</v>
      </c>
      <c r="P47" s="21">
        <f>'Negative mode raw data'!P47/'Negative mode raw data'!P$211*0.2*0.003/0.12*0.2/1*1000000</f>
        <v>13.888398523239699</v>
      </c>
      <c r="Q47" s="21">
        <f>'Negative mode raw data'!Q47/'Negative mode raw data'!Q$211*0.2*0.003/0.12*0.2/1*1000000</f>
        <v>26.891866280280698</v>
      </c>
      <c r="R47" s="21">
        <f>'Negative mode raw data'!R47/'Negative mode raw data'!R$211*0.2*0.003/0.12*0.2/1*1000000</f>
        <v>144.213659133486</v>
      </c>
      <c r="S47" s="21">
        <f>'Negative mode raw data'!S47/'Negative mode raw data'!S$211*0.2*0.003/0.12*0.2/1*1000000</f>
        <v>14.043382845141799</v>
      </c>
    </row>
    <row r="48" spans="1:19" s="1" customFormat="1">
      <c r="A48" s="1">
        <v>2116</v>
      </c>
      <c r="B48" s="1" t="s">
        <v>471</v>
      </c>
      <c r="C48"/>
      <c r="D48" s="1">
        <v>91.3</v>
      </c>
      <c r="F48" s="14">
        <v>251.15214</v>
      </c>
      <c r="G48" s="15">
        <v>11.593</v>
      </c>
      <c r="H48" s="1" t="s">
        <v>472</v>
      </c>
      <c r="I48" s="17">
        <v>250.14512999999999</v>
      </c>
      <c r="J48" s="1">
        <v>251.15241</v>
      </c>
      <c r="K48" s="1" t="s">
        <v>396</v>
      </c>
      <c r="L48" s="18">
        <f>'Negative mode raw data'!L48/'Negative mode raw data'!L$211*0.2*0.003/0.12*0.2/1*1000000</f>
        <v>11.8653013047676</v>
      </c>
      <c r="M48" s="18">
        <f>'Negative mode raw data'!M48/'Negative mode raw data'!M$211*0.2*0.003/0.12*0.2/1*1000000</f>
        <v>13.495781215273199</v>
      </c>
      <c r="N48" s="18">
        <f>'Negative mode raw data'!N48/'Negative mode raw data'!N$211*0.2*0.003/0.12*0.2/1*1000000</f>
        <v>16.399417434119599</v>
      </c>
      <c r="O48" s="19">
        <f>'Negative mode raw data'!O48/'Negative mode raw data'!O$211*0.2*0.003/0.12*0.2/1*1000000</f>
        <v>13.928544468118501</v>
      </c>
      <c r="P48" s="18">
        <f>'Negative mode raw data'!P48/'Negative mode raw data'!P$211*0.2*0.003/0.12*0.2/1*1000000</f>
        <v>12.9380749219577</v>
      </c>
      <c r="Q48" s="18">
        <f>'Negative mode raw data'!Q48/'Negative mode raw data'!Q$211*0.2*0.003/0.12*0.2/1*1000000</f>
        <v>12.267848624135</v>
      </c>
      <c r="R48" s="18">
        <f>'Negative mode raw data'!R48/'Negative mode raw data'!R$211*0.2*0.003/0.12*0.2/1*1000000</f>
        <v>15.2568796658216</v>
      </c>
      <c r="S48" s="18">
        <f>'Negative mode raw data'!S48/'Negative mode raw data'!S$211*0.2*0.003/0.12*0.2/1*1000000</f>
        <v>12.9070100487857</v>
      </c>
    </row>
    <row r="49" spans="1:19" s="1" customFormat="1">
      <c r="A49" s="1">
        <v>506</v>
      </c>
      <c r="B49" s="1" t="s">
        <v>473</v>
      </c>
      <c r="C49"/>
      <c r="D49" s="1">
        <v>73.3</v>
      </c>
      <c r="F49" s="14">
        <v>152.04733999999999</v>
      </c>
      <c r="G49" s="15">
        <v>3.5720000000000001</v>
      </c>
      <c r="H49" s="1" t="s">
        <v>442</v>
      </c>
      <c r="I49" s="17">
        <v>151.03933000000001</v>
      </c>
      <c r="J49" s="1">
        <v>152.04660999999999</v>
      </c>
      <c r="K49" s="1" t="s">
        <v>396</v>
      </c>
      <c r="L49" s="18">
        <f>'Negative mode raw data'!L49/'Negative mode raw data'!L$211*0.2*0.003/0.12*0.2/1*1000000</f>
        <v>2.9219622737808102</v>
      </c>
      <c r="M49" s="18">
        <f>'Negative mode raw data'!M49/'Negative mode raw data'!M$211*0.2*0.003/0.12*0.2/1*1000000</f>
        <v>3.4471340274546498</v>
      </c>
      <c r="N49" s="18">
        <f>'Negative mode raw data'!N49/'Negative mode raw data'!N$211*0.2*0.003/0.12*0.2/1*1000000</f>
        <v>4.1532986821766897</v>
      </c>
      <c r="O49" s="19">
        <f>'Negative mode raw data'!O49/'Negative mode raw data'!O$211*0.2*0.003/0.12*0.2/1*1000000</f>
        <v>3.13367111775697</v>
      </c>
      <c r="P49" s="18">
        <f>'Negative mode raw data'!P49/'Negative mode raw data'!P$211*0.2*0.003/0.12*0.2/1*1000000</f>
        <v>5.0222217479783797</v>
      </c>
      <c r="Q49" s="18">
        <f>'Negative mode raw data'!Q49/'Negative mode raw data'!Q$211*0.2*0.003/0.12*0.2/1*1000000</f>
        <v>2.31344012859268</v>
      </c>
      <c r="R49" s="18">
        <f>'Negative mode raw data'!R49/'Negative mode raw data'!R$211*0.2*0.003/0.12*0.2/1*1000000</f>
        <v>2.7021821219697202</v>
      </c>
      <c r="S49" s="18">
        <f>'Negative mode raw data'!S49/'Negative mode raw data'!S$211*0.2*0.003/0.12*0.2/1*1000000</f>
        <v>4.7596793386483398</v>
      </c>
    </row>
    <row r="50" spans="1:19" s="1" customFormat="1">
      <c r="A50" s="1">
        <v>114</v>
      </c>
      <c r="B50" s="1" t="s">
        <v>474</v>
      </c>
      <c r="C50"/>
      <c r="D50" s="1">
        <v>18.399999999999999</v>
      </c>
      <c r="F50" s="14">
        <v>112.01604</v>
      </c>
      <c r="G50" s="15">
        <v>0.876</v>
      </c>
      <c r="H50" s="1" t="s">
        <v>68</v>
      </c>
      <c r="I50" s="17">
        <v>111.00778</v>
      </c>
      <c r="J50" s="1">
        <v>112.01506000000001</v>
      </c>
      <c r="K50" s="1" t="s">
        <v>396</v>
      </c>
      <c r="L50" s="18">
        <f>'Negative mode raw data'!L50/'Negative mode raw data'!L$211*0.2*0.003/0.12*0.2/1*1000000</f>
        <v>0.68700645551508199</v>
      </c>
      <c r="M50" s="18">
        <f>'Negative mode raw data'!M50/'Negative mode raw data'!M$211*0.2*0.003/0.12*0.2/1*1000000</f>
        <v>1.3730459496692</v>
      </c>
      <c r="N50" s="18">
        <f>'Negative mode raw data'!N50/'Negative mode raw data'!N$211*0.2*0.003/0.12*0.2/1*1000000</f>
        <v>0.66077265751149805</v>
      </c>
      <c r="O50" s="19">
        <f>'Negative mode raw data'!O50/'Negative mode raw data'!O$211*0.2*0.003/0.12*0.2/1*1000000</f>
        <v>5.2778049299976804</v>
      </c>
      <c r="P50" s="18">
        <f>'Negative mode raw data'!P50/'Negative mode raw data'!P$211*0.2*0.003/0.12*0.2/1*1000000</f>
        <v>0.58715365300926003</v>
      </c>
      <c r="Q50" s="18">
        <f>'Negative mode raw data'!Q50/'Negative mode raw data'!Q$211*0.2*0.003/0.12*0.2/1*1000000</f>
        <v>1.07977676817215</v>
      </c>
      <c r="R50" s="18">
        <f>'Negative mode raw data'!R50/'Negative mode raw data'!R$211*0.2*0.003/0.12*0.2/1*1000000</f>
        <v>0.67274523359663996</v>
      </c>
      <c r="S50" s="18">
        <f>'Negative mode raw data'!S50/'Negative mode raw data'!S$211*0.2*0.003/0.12*0.2/1*1000000</f>
        <v>1.2246746624428899</v>
      </c>
    </row>
    <row r="51" spans="1:19" s="1" customFormat="1">
      <c r="A51" s="1">
        <v>158</v>
      </c>
      <c r="B51" s="1" t="s">
        <v>475</v>
      </c>
      <c r="C51"/>
      <c r="D51" s="1">
        <v>70.7</v>
      </c>
      <c r="F51" s="14">
        <v>118.06299</v>
      </c>
      <c r="G51" s="15">
        <v>2.9039999999999999</v>
      </c>
      <c r="H51" s="1" t="s">
        <v>49</v>
      </c>
      <c r="I51" s="17">
        <v>117.05472</v>
      </c>
      <c r="J51" s="1">
        <v>118.062</v>
      </c>
      <c r="K51" s="1" t="s">
        <v>396</v>
      </c>
      <c r="L51" s="18">
        <f>'Negative mode raw data'!L51/'Negative mode raw data'!L$211*0.2*0.003/0.12*0.2/1*1000000</f>
        <v>3.36171939524943</v>
      </c>
      <c r="M51" s="18">
        <f>'Negative mode raw data'!M51/'Negative mode raw data'!M$211*0.2*0.003/0.12*0.2/1*1000000</f>
        <v>2.67959438188237</v>
      </c>
      <c r="N51" s="18">
        <f>'Negative mode raw data'!N51/'Negative mode raw data'!N$211*0.2*0.003/0.12*0.2/1*1000000</f>
        <v>3.6416604024635402</v>
      </c>
      <c r="O51" s="19">
        <f>'Negative mode raw data'!O51/'Negative mode raw data'!O$211*0.2*0.003/0.12*0.2/1*1000000</f>
        <v>4.5929138821255204</v>
      </c>
      <c r="P51" s="18">
        <f>'Negative mode raw data'!P51/'Negative mode raw data'!P$211*0.2*0.003/0.12*0.2/1*1000000</f>
        <v>3.0823816847066201</v>
      </c>
      <c r="Q51" s="18">
        <f>'Negative mode raw data'!Q51/'Negative mode raw data'!Q$211*0.2*0.003/0.12*0.2/1*1000000</f>
        <v>2.1709798847803201</v>
      </c>
      <c r="R51" s="18">
        <f>'Negative mode raw data'!R51/'Negative mode raw data'!R$211*0.2*0.003/0.12*0.2/1*1000000</f>
        <v>2.36993005452327</v>
      </c>
      <c r="S51" s="18">
        <f>'Negative mode raw data'!S51/'Negative mode raw data'!S$211*0.2*0.003/0.12*0.2/1*1000000</f>
        <v>2.35942374435237</v>
      </c>
    </row>
    <row r="52" spans="1:19" s="1" customFormat="1">
      <c r="A52" s="1">
        <v>159</v>
      </c>
      <c r="B52" s="1" t="s">
        <v>475</v>
      </c>
      <c r="C52"/>
      <c r="D52" s="1">
        <v>64.099999999999994</v>
      </c>
      <c r="F52" s="14">
        <v>118.06299</v>
      </c>
      <c r="G52" s="15">
        <v>2.552</v>
      </c>
      <c r="H52" s="1" t="s">
        <v>49</v>
      </c>
      <c r="I52" s="17">
        <v>117.05473000000001</v>
      </c>
      <c r="J52" s="1">
        <v>118.06201</v>
      </c>
      <c r="K52" s="1" t="s">
        <v>396</v>
      </c>
      <c r="L52" s="18">
        <f>'Negative mode raw data'!L52/'Negative mode raw data'!L$211*0.2*0.003/0.12*0.2/1*1000000</f>
        <v>2.1747638745761799</v>
      </c>
      <c r="M52" s="18">
        <f>'Negative mode raw data'!M52/'Negative mode raw data'!M$211*0.2*0.003/0.12*0.2/1*1000000</f>
        <v>1.55482458560919</v>
      </c>
      <c r="N52" s="18">
        <f>'Negative mode raw data'!N52/'Negative mode raw data'!N$211*0.2*0.003/0.12*0.2/1*1000000</f>
        <v>2.1612894726419198</v>
      </c>
      <c r="O52" s="19">
        <f>'Negative mode raw data'!O52/'Negative mode raw data'!O$211*0.2*0.003/0.12*0.2/1*1000000</f>
        <v>4.0112096690140904</v>
      </c>
      <c r="P52" s="18">
        <f>'Negative mode raw data'!P52/'Negative mode raw data'!P$211*0.2*0.003/0.12*0.2/1*1000000</f>
        <v>1.4631741889466501</v>
      </c>
      <c r="Q52" s="18">
        <f>'Negative mode raw data'!Q52/'Negative mode raw data'!Q$211*0.2*0.003/0.12*0.2/1*1000000</f>
        <v>1.45785541798316</v>
      </c>
      <c r="R52" s="18">
        <f>'Negative mode raw data'!R52/'Negative mode raw data'!R$211*0.2*0.003/0.12*0.2/1*1000000</f>
        <v>1.4980774056356301</v>
      </c>
      <c r="S52" s="18">
        <f>'Negative mode raw data'!S52/'Negative mode raw data'!S$211*0.2*0.003/0.12*0.2/1*1000000</f>
        <v>1.74681720178064</v>
      </c>
    </row>
    <row r="53" spans="1:19" s="1" customFormat="1">
      <c r="A53" s="1">
        <v>493</v>
      </c>
      <c r="B53" s="1" t="s">
        <v>476</v>
      </c>
      <c r="C53"/>
      <c r="D53" s="1">
        <v>76.900000000000006</v>
      </c>
      <c r="F53" s="14">
        <v>151.06333000000001</v>
      </c>
      <c r="G53" s="15">
        <v>4.2779999999999996</v>
      </c>
      <c r="H53" s="1" t="s">
        <v>269</v>
      </c>
      <c r="I53" s="17">
        <v>150.05530999999999</v>
      </c>
      <c r="J53" s="1">
        <v>151.06259</v>
      </c>
      <c r="K53" s="1" t="s">
        <v>396</v>
      </c>
      <c r="L53" s="18">
        <f>'Negative mode raw data'!L53/'Negative mode raw data'!L$211*0.2*0.003/0.12*0.2/1*1000000</f>
        <v>0.544179403097519</v>
      </c>
      <c r="M53" s="18">
        <f>'Negative mode raw data'!M53/'Negative mode raw data'!M$211*0.2*0.003/0.12*0.2/1*1000000</f>
        <v>4.8968389769134797</v>
      </c>
      <c r="N53" s="18">
        <f>'Negative mode raw data'!N53/'Negative mode raw data'!N$211*0.2*0.003/0.12*0.2/1*1000000</f>
        <v>3.9615541086240298</v>
      </c>
      <c r="O53" s="19">
        <f>'Negative mode raw data'!O53/'Negative mode raw data'!O$211*0.2*0.003/0.12*0.2/1*1000000</f>
        <v>4.4789644993025997</v>
      </c>
      <c r="P53" s="18">
        <f>'Negative mode raw data'!P53/'Negative mode raw data'!P$211*0.2*0.003/0.12*0.2/1*1000000</f>
        <v>2.2976667010328402</v>
      </c>
      <c r="Q53" s="18">
        <f>'Negative mode raw data'!Q53/'Negative mode raw data'!Q$211*0.2*0.003/0.12*0.2/1*1000000</f>
        <v>1.51932820962619</v>
      </c>
      <c r="R53" s="18">
        <f>'Negative mode raw data'!R53/'Negative mode raw data'!R$211*0.2*0.003/0.12*0.2/1*1000000</f>
        <v>2.50089822490505</v>
      </c>
      <c r="S53" s="18">
        <f>'Negative mode raw data'!S53/'Negative mode raw data'!S$211*0.2*0.003/0.12*0.2/1*1000000</f>
        <v>0.94405868996935305</v>
      </c>
    </row>
    <row r="54" spans="1:19" s="1" customFormat="1">
      <c r="A54" s="1">
        <v>490</v>
      </c>
      <c r="B54" s="1" t="s">
        <v>52</v>
      </c>
      <c r="C54"/>
      <c r="D54" s="1">
        <v>90.4</v>
      </c>
      <c r="F54" s="14">
        <v>151.00917999999999</v>
      </c>
      <c r="G54" s="15">
        <v>4.83</v>
      </c>
      <c r="H54" s="1" t="s">
        <v>51</v>
      </c>
      <c r="I54" s="17">
        <v>150.00116</v>
      </c>
      <c r="J54" s="1">
        <v>151.00844000000001</v>
      </c>
      <c r="K54" s="1" t="s">
        <v>396</v>
      </c>
      <c r="L54" s="18">
        <f>'Negative mode raw data'!L54/'Negative mode raw data'!L$211*0.2*0.003/0.12*0.2/1*1000000</f>
        <v>3.44277480628707</v>
      </c>
      <c r="M54" s="18">
        <f>'Negative mode raw data'!M54/'Negative mode raw data'!M$211*0.2*0.003/0.12*0.2/1*1000000</f>
        <v>3.7864031536543998</v>
      </c>
      <c r="N54" s="18">
        <f>'Negative mode raw data'!N54/'Negative mode raw data'!N$211*0.2*0.003/0.12*0.2/1*1000000</f>
        <v>4.1622167761091102</v>
      </c>
      <c r="O54" s="19">
        <f>'Negative mode raw data'!O54/'Negative mode raw data'!O$211*0.2*0.003/0.12*0.2/1*1000000</f>
        <v>5.8401756686104704</v>
      </c>
      <c r="P54" s="18">
        <f>'Negative mode raw data'!P54/'Negative mode raw data'!P$211*0.2*0.003/0.12*0.2/1*1000000</f>
        <v>4.2137171135292304</v>
      </c>
      <c r="Q54" s="18">
        <f>'Negative mode raw data'!Q54/'Negative mode raw data'!Q$211*0.2*0.003/0.12*0.2/1*1000000</f>
        <v>3.91612325448357</v>
      </c>
      <c r="R54" s="18">
        <f>'Negative mode raw data'!R54/'Negative mode raw data'!R$211*0.2*0.003/0.12*0.2/1*1000000</f>
        <v>4.3075692408601096</v>
      </c>
      <c r="S54" s="18">
        <f>'Negative mode raw data'!S54/'Negative mode raw data'!S$211*0.2*0.003/0.12*0.2/1*1000000</f>
        <v>5.0588836442837</v>
      </c>
    </row>
    <row r="55" spans="1:19" s="2" customFormat="1">
      <c r="A55" s="2">
        <v>202</v>
      </c>
      <c r="B55" s="2" t="s">
        <v>477</v>
      </c>
      <c r="C55" s="16"/>
      <c r="D55" s="2">
        <v>95.7</v>
      </c>
      <c r="E55" s="2" t="s">
        <v>478</v>
      </c>
      <c r="F55" s="10">
        <v>124.05243</v>
      </c>
      <c r="G55" s="11">
        <v>3.4580000000000002</v>
      </c>
      <c r="H55" s="2" t="s">
        <v>33</v>
      </c>
      <c r="I55" s="20">
        <v>123.04416999999999</v>
      </c>
      <c r="J55" s="2">
        <v>124.05144</v>
      </c>
      <c r="K55" s="2" t="s">
        <v>396</v>
      </c>
      <c r="L55" s="21">
        <f>'Negative mode raw data'!L55/'Negative mode raw data'!L$211*0.2*0.003/0.12*0.2/1*1000000</f>
        <v>89.025789489660994</v>
      </c>
      <c r="M55" s="21">
        <f>'Negative mode raw data'!M55/'Negative mode raw data'!M$211*0.2*0.003/0.12*0.2/1*1000000</f>
        <v>0.82986299001697506</v>
      </c>
      <c r="N55" s="21">
        <f>'Negative mode raw data'!N55/'Negative mode raw data'!N$211*0.2*0.003/0.12*0.2/1*1000000</f>
        <v>22.9973431368993</v>
      </c>
      <c r="O55" s="22">
        <f>'Negative mode raw data'!O55/'Negative mode raw data'!O$211*0.2*0.003/0.12*0.2/1*1000000</f>
        <v>15.955114060992599</v>
      </c>
      <c r="P55" s="21">
        <f>'Negative mode raw data'!P55/'Negative mode raw data'!P$211*0.2*0.003/0.12*0.2/1*1000000</f>
        <v>39.068158048710103</v>
      </c>
      <c r="Q55" s="21">
        <f>'Negative mode raw data'!Q55/'Negative mode raw data'!Q$211*0.2*0.003/0.12*0.2/1*1000000</f>
        <v>6.7194792920889901</v>
      </c>
      <c r="R55" s="21">
        <f>'Negative mode raw data'!R55/'Negative mode raw data'!R$211*0.2*0.003/0.12*0.2/1*1000000</f>
        <v>12.771388985072599</v>
      </c>
      <c r="S55" s="21">
        <f>'Negative mode raw data'!S55/'Negative mode raw data'!S$211*0.2*0.003/0.12*0.2/1*1000000</f>
        <v>3.6038174439285999</v>
      </c>
    </row>
    <row r="56" spans="1:19" s="2" customFormat="1">
      <c r="A56" s="2">
        <v>668</v>
      </c>
      <c r="B56" s="2" t="s">
        <v>479</v>
      </c>
      <c r="C56" s="16"/>
      <c r="D56" s="2">
        <v>81.099999999999994</v>
      </c>
      <c r="F56" s="10">
        <v>164.04733999999999</v>
      </c>
      <c r="G56" s="11">
        <v>5.4770000000000003</v>
      </c>
      <c r="H56" s="2" t="s">
        <v>480</v>
      </c>
      <c r="I56" s="20">
        <v>163.03945999999999</v>
      </c>
      <c r="J56" s="2">
        <v>164.04674</v>
      </c>
      <c r="K56" s="2" t="s">
        <v>396</v>
      </c>
      <c r="L56" s="21">
        <f>'Negative mode raw data'!L56/'Negative mode raw data'!L$211*0.2*0.003/0.12*0.2/1*1000000</f>
        <v>0.75380293307368196</v>
      </c>
      <c r="M56" s="21">
        <f>'Negative mode raw data'!M56/'Negative mode raw data'!M$211*0.2*0.003/0.12*0.2/1*1000000</f>
        <v>0.47247706090316399</v>
      </c>
      <c r="N56" s="21">
        <f>'Negative mode raw data'!N56/'Negative mode raw data'!N$211*0.2*0.003/0.12*0.2/1*1000000</f>
        <v>2.54229138248744</v>
      </c>
      <c r="O56" s="22">
        <f>'Negative mode raw data'!O56/'Negative mode raw data'!O$211*0.2*0.003/0.12*0.2/1*1000000</f>
        <v>0.72711241859727505</v>
      </c>
      <c r="P56" s="21">
        <f>'Negative mode raw data'!P56/'Negative mode raw data'!P$211*0.2*0.003/0.12*0.2/1*1000000</f>
        <v>0.56071055324264696</v>
      </c>
      <c r="Q56" s="21">
        <f>'Negative mode raw data'!Q56/'Negative mode raw data'!Q$211*0.2*0.003/0.12*0.2/1*1000000</f>
        <v>0.60637406204215505</v>
      </c>
      <c r="R56" s="21">
        <f>'Negative mode raw data'!R56/'Negative mode raw data'!R$211*0.2*0.003/0.12*0.2/1*1000000</f>
        <v>3.23895604413917</v>
      </c>
      <c r="S56" s="21">
        <f>'Negative mode raw data'!S56/'Negative mode raw data'!S$211*0.2*0.003/0.12*0.2/1*1000000</f>
        <v>0.62022653915467496</v>
      </c>
    </row>
    <row r="57" spans="1:19" s="1" customFormat="1">
      <c r="A57" s="1">
        <v>671</v>
      </c>
      <c r="B57" s="1" t="s">
        <v>479</v>
      </c>
      <c r="C57"/>
      <c r="D57" s="1">
        <v>82.2</v>
      </c>
      <c r="E57" s="1" t="s">
        <v>481</v>
      </c>
      <c r="F57" s="14">
        <v>164.04733999999999</v>
      </c>
      <c r="G57" s="15">
        <v>5.0810000000000004</v>
      </c>
      <c r="H57" s="1" t="s">
        <v>480</v>
      </c>
      <c r="I57" s="17">
        <v>163.03946999999999</v>
      </c>
      <c r="J57" s="1">
        <v>164.04675</v>
      </c>
      <c r="K57" s="1" t="s">
        <v>396</v>
      </c>
      <c r="L57" s="18">
        <f>'Negative mode raw data'!L57/'Negative mode raw data'!L$211*0.2*0.003/0.12*0.2/1*1000000</f>
        <v>4.9318064288244896</v>
      </c>
      <c r="M57" s="18">
        <f>'Negative mode raw data'!M57/'Negative mode raw data'!M$211*0.2*0.003/0.12*0.2/1*1000000</f>
        <v>1.4823378224644801</v>
      </c>
      <c r="N57" s="18">
        <f>'Negative mode raw data'!N57/'Negative mode raw data'!N$211*0.2*0.003/0.12*0.2/1*1000000</f>
        <v>20.008677147594501</v>
      </c>
      <c r="O57" s="19">
        <f>'Negative mode raw data'!O57/'Negative mode raw data'!O$211*0.2*0.003/0.12*0.2/1*1000000</f>
        <v>18.314838873461699</v>
      </c>
      <c r="P57" s="18">
        <f>'Negative mode raw data'!P57/'Negative mode raw data'!P$211*0.2*0.003/0.12*0.2/1*1000000</f>
        <v>1.2069017388182499</v>
      </c>
      <c r="Q57" s="18">
        <f>'Negative mode raw data'!Q57/'Negative mode raw data'!Q$211*0.2*0.003/0.12*0.2/1*1000000</f>
        <v>0.54751584044227697</v>
      </c>
      <c r="R57" s="18">
        <f>'Negative mode raw data'!R57/'Negative mode raw data'!R$211*0.2*0.003/0.12*0.2/1*1000000</f>
        <v>1.06301014402937</v>
      </c>
      <c r="S57" s="18">
        <f>'Negative mode raw data'!S57/'Negative mode raw data'!S$211*0.2*0.003/0.12*0.2/1*1000000</f>
        <v>1.3917593401333299</v>
      </c>
    </row>
    <row r="58" spans="1:19" s="1" customFormat="1">
      <c r="A58" s="1">
        <v>673</v>
      </c>
      <c r="B58" s="1" t="s">
        <v>479</v>
      </c>
      <c r="C58"/>
      <c r="D58" s="1">
        <v>80</v>
      </c>
      <c r="E58" s="1" t="s">
        <v>481</v>
      </c>
      <c r="F58" s="14">
        <v>164.04733999999999</v>
      </c>
      <c r="G58" s="15">
        <v>5.1749999999999998</v>
      </c>
      <c r="H58" s="1" t="s">
        <v>480</v>
      </c>
      <c r="I58" s="17">
        <v>163.03951000000001</v>
      </c>
      <c r="J58" s="1">
        <v>164.04678000000001</v>
      </c>
      <c r="K58" s="1" t="s">
        <v>396</v>
      </c>
      <c r="L58" s="18">
        <f>'Negative mode raw data'!L58/'Negative mode raw data'!L$211*0.2*0.003/0.12*0.2/1*1000000</f>
        <v>4.9318064288244896</v>
      </c>
      <c r="M58" s="18">
        <f>'Negative mode raw data'!M58/'Negative mode raw data'!M$211*0.2*0.003/0.12*0.2/1*1000000</f>
        <v>3.64875319933885</v>
      </c>
      <c r="N58" s="18">
        <f>'Negative mode raw data'!N58/'Negative mode raw data'!N$211*0.2*0.003/0.12*0.2/1*1000000</f>
        <v>18.459672907428502</v>
      </c>
      <c r="O58" s="19">
        <f>'Negative mode raw data'!O58/'Negative mode raw data'!O$211*0.2*0.003/0.12*0.2/1*1000000</f>
        <v>12.3267743062723</v>
      </c>
      <c r="P58" s="18">
        <f>'Negative mode raw data'!P58/'Negative mode raw data'!P$211*0.2*0.003/0.12*0.2/1*1000000</f>
        <v>0.85121310080863499</v>
      </c>
      <c r="Q58" s="18">
        <f>'Negative mode raw data'!Q58/'Negative mode raw data'!Q$211*0.2*0.003/0.12*0.2/1*1000000</f>
        <v>0.54751584044227697</v>
      </c>
      <c r="R58" s="18">
        <f>'Negative mode raw data'!R58/'Negative mode raw data'!R$211*0.2*0.003/0.12*0.2/1*1000000</f>
        <v>1.06301014402937</v>
      </c>
      <c r="S58" s="18">
        <f>'Negative mode raw data'!S58/'Negative mode raw data'!S$211*0.2*0.003/0.12*0.2/1*1000000</f>
        <v>0.89117860630897705</v>
      </c>
    </row>
    <row r="59" spans="1:19" s="1" customFormat="1">
      <c r="A59" s="1">
        <v>282</v>
      </c>
      <c r="B59" s="1" t="s">
        <v>482</v>
      </c>
      <c r="C59"/>
      <c r="D59" s="1">
        <v>50.3</v>
      </c>
      <c r="F59" s="14">
        <v>132.07864000000001</v>
      </c>
      <c r="G59" s="15">
        <v>3.6659999999999999</v>
      </c>
      <c r="H59" s="1" t="s">
        <v>483</v>
      </c>
      <c r="I59" s="17">
        <v>131.07048</v>
      </c>
      <c r="J59" s="1">
        <v>132.07776000000001</v>
      </c>
      <c r="K59" s="1" t="s">
        <v>396</v>
      </c>
      <c r="L59" s="18">
        <f>'Negative mode raw data'!L59/'Negative mode raw data'!L$211*0.2*0.003/0.12*0.2/1*1000000</f>
        <v>2.7775641334763099</v>
      </c>
      <c r="M59" s="18">
        <f>'Negative mode raw data'!M59/'Negative mode raw data'!M$211*0.2*0.003/0.12*0.2/1*1000000</f>
        <v>2.3207413937578001</v>
      </c>
      <c r="N59" s="18">
        <f>'Negative mode raw data'!N59/'Negative mode raw data'!N$211*0.2*0.003/0.12*0.2/1*1000000</f>
        <v>2.7050587206929699</v>
      </c>
      <c r="O59" s="19">
        <f>'Negative mode raw data'!O59/'Negative mode raw data'!O$211*0.2*0.003/0.12*0.2/1*1000000</f>
        <v>3.5249164684276302</v>
      </c>
      <c r="P59" s="18">
        <f>'Negative mode raw data'!P59/'Negative mode raw data'!P$211*0.2*0.003/0.12*0.2/1*1000000</f>
        <v>6.0091870104491898</v>
      </c>
      <c r="Q59" s="18">
        <f>'Negative mode raw data'!Q59/'Negative mode raw data'!Q$211*0.2*0.003/0.12*0.2/1*1000000</f>
        <v>2.4642951200243002</v>
      </c>
      <c r="R59" s="18">
        <f>'Negative mode raw data'!R59/'Negative mode raw data'!R$211*0.2*0.003/0.12*0.2/1*1000000</f>
        <v>2.3048466650101398</v>
      </c>
      <c r="S59" s="18">
        <f>'Negative mode raw data'!S59/'Negative mode raw data'!S$211*0.2*0.003/0.12*0.2/1*1000000</f>
        <v>1.5897116729259999</v>
      </c>
    </row>
    <row r="60" spans="1:19" s="1" customFormat="1">
      <c r="A60" s="1">
        <v>611</v>
      </c>
      <c r="B60" s="1" t="s">
        <v>484</v>
      </c>
      <c r="C60"/>
      <c r="D60" s="1">
        <v>39.700000000000003</v>
      </c>
      <c r="F60" s="14">
        <v>160.10993999999999</v>
      </c>
      <c r="G60" s="15">
        <v>4.7050000000000001</v>
      </c>
      <c r="H60" s="1" t="s">
        <v>485</v>
      </c>
      <c r="I60" s="17">
        <v>159.10202000000001</v>
      </c>
      <c r="J60" s="1">
        <v>160.10929999999999</v>
      </c>
      <c r="K60" s="1" t="s">
        <v>396</v>
      </c>
      <c r="L60" s="18">
        <f>'Negative mode raw data'!L60/'Negative mode raw data'!L$211*0.2*0.003/0.12*0.2/1*1000000</f>
        <v>0.74083137125318999</v>
      </c>
      <c r="M60" s="18">
        <f>'Negative mode raw data'!M60/'Negative mode raw data'!M$211*0.2*0.003/0.12*0.2/1*1000000</f>
        <v>3.4474649526026901</v>
      </c>
      <c r="N60" s="18">
        <f>'Negative mode raw data'!N60/'Negative mode raw data'!N$211*0.2*0.003/0.12*0.2/1*1000000</f>
        <v>0.862255180594513</v>
      </c>
      <c r="O60" s="19">
        <f>'Negative mode raw data'!O60/'Negative mode raw data'!O$211*0.2*0.003/0.12*0.2/1*1000000</f>
        <v>0.87848079528712797</v>
      </c>
      <c r="P60" s="18">
        <f>'Negative mode raw data'!P60/'Negative mode raw data'!P$211*0.2*0.003/0.12*0.2/1*1000000</f>
        <v>1.91721968991063</v>
      </c>
      <c r="Q60" s="18">
        <f>'Negative mode raw data'!Q60/'Negative mode raw data'!Q$211*0.2*0.003/0.12*0.2/1*1000000</f>
        <v>0.47599353155158097</v>
      </c>
      <c r="R60" s="18">
        <f>'Negative mode raw data'!R60/'Negative mode raw data'!R$211*0.2*0.003/0.12*0.2/1*1000000</f>
        <v>0.62908845489846099</v>
      </c>
      <c r="S60" s="18">
        <f>'Negative mode raw data'!S60/'Negative mode raw data'!S$211*0.2*0.003/0.12*0.2/1*1000000</f>
        <v>0.58774777914181298</v>
      </c>
    </row>
    <row r="61" spans="1:19" s="1" customFormat="1">
      <c r="A61" s="1">
        <v>612</v>
      </c>
      <c r="B61" s="1" t="s">
        <v>484</v>
      </c>
      <c r="C61"/>
      <c r="D61" s="1">
        <v>38.9</v>
      </c>
      <c r="F61" s="14">
        <v>160.10993999999999</v>
      </c>
      <c r="G61" s="15">
        <v>5.0830000000000002</v>
      </c>
      <c r="H61" s="1" t="s">
        <v>485</v>
      </c>
      <c r="I61" s="17">
        <v>159.10202000000001</v>
      </c>
      <c r="J61" s="1">
        <v>160.10929999999999</v>
      </c>
      <c r="K61" s="1" t="s">
        <v>396</v>
      </c>
      <c r="L61" s="18">
        <f>'Negative mode raw data'!L61/'Negative mode raw data'!L$211*0.2*0.003/0.12*0.2/1*1000000</f>
        <v>1.22913862804756</v>
      </c>
      <c r="M61" s="18">
        <f>'Negative mode raw data'!M61/'Negative mode raw data'!M$211*0.2*0.003/0.12*0.2/1*1000000</f>
        <v>1.9978848470648101</v>
      </c>
      <c r="N61" s="18">
        <f>'Negative mode raw data'!N61/'Negative mode raw data'!N$211*0.2*0.003/0.12*0.2/1*1000000</f>
        <v>1.1428713184745101</v>
      </c>
      <c r="O61" s="19">
        <f>'Negative mode raw data'!O61/'Negative mode raw data'!O$211*0.2*0.003/0.12*0.2/1*1000000</f>
        <v>1.05732310698835</v>
      </c>
      <c r="P61" s="18">
        <f>'Negative mode raw data'!P61/'Negative mode raw data'!P$211*0.2*0.003/0.12*0.2/1*1000000</f>
        <v>2.1326407632372</v>
      </c>
      <c r="Q61" s="18">
        <f>'Negative mode raw data'!Q61/'Negative mode raw data'!Q$211*0.2*0.003/0.12*0.2/1*1000000</f>
        <v>0.83740185685829605</v>
      </c>
      <c r="R61" s="18">
        <f>'Negative mode raw data'!R61/'Negative mode raw data'!R$211*0.2*0.003/0.12*0.2/1*1000000</f>
        <v>1.3272996649932101</v>
      </c>
      <c r="S61" s="18">
        <f>'Negative mode raw data'!S61/'Negative mode raw data'!S$211*0.2*0.003/0.12*0.2/1*1000000</f>
        <v>0.69030056277710505</v>
      </c>
    </row>
    <row r="62" spans="1:19" s="1" customFormat="1">
      <c r="A62" s="1">
        <v>157</v>
      </c>
      <c r="B62" s="1" t="s">
        <v>486</v>
      </c>
      <c r="C62"/>
      <c r="D62" s="1">
        <v>81.099999999999994</v>
      </c>
      <c r="F62" s="14">
        <v>118.06299</v>
      </c>
      <c r="G62" s="15">
        <v>3.3450000000000002</v>
      </c>
      <c r="H62" s="1" t="s">
        <v>49</v>
      </c>
      <c r="I62" s="17">
        <v>117.05467</v>
      </c>
      <c r="J62" s="1">
        <v>118.06195</v>
      </c>
      <c r="K62" s="1" t="s">
        <v>396</v>
      </c>
      <c r="L62" s="18">
        <f>'Negative mode raw data'!L62/'Negative mode raw data'!L$211*0.2*0.003/0.12*0.2/1*1000000</f>
        <v>20.554720322518602</v>
      </c>
      <c r="M62" s="18">
        <f>'Negative mode raw data'!M62/'Negative mode raw data'!M$211*0.2*0.003/0.12*0.2/1*1000000</f>
        <v>4.25999498192391</v>
      </c>
      <c r="N62" s="18">
        <f>'Negative mode raw data'!N62/'Negative mode raw data'!N$211*0.2*0.003/0.12*0.2/1*1000000</f>
        <v>6.2651304470348501</v>
      </c>
      <c r="O62" s="19">
        <f>'Negative mode raw data'!O62/'Negative mode raw data'!O$211*0.2*0.003/0.12*0.2/1*1000000</f>
        <v>25.161128847303502</v>
      </c>
      <c r="P62" s="18">
        <f>'Negative mode raw data'!P62/'Negative mode raw data'!P$211*0.2*0.003/0.12*0.2/1*1000000</f>
        <v>10.472473263892001</v>
      </c>
      <c r="Q62" s="18">
        <f>'Negative mode raw data'!Q62/'Negative mode raw data'!Q$211*0.2*0.003/0.12*0.2/1*1000000</f>
        <v>3.9989451982461302</v>
      </c>
      <c r="R62" s="18">
        <f>'Negative mode raw data'!R62/'Negative mode raw data'!R$211*0.2*0.003/0.12*0.2/1*1000000</f>
        <v>5.91152555077353</v>
      </c>
      <c r="S62" s="18">
        <f>'Negative mode raw data'!S62/'Negative mode raw data'!S$211*0.2*0.003/0.12*0.2/1*1000000</f>
        <v>37.261780498954202</v>
      </c>
    </row>
    <row r="63" spans="1:19" s="1" customFormat="1">
      <c r="A63" s="1">
        <v>876</v>
      </c>
      <c r="B63" s="1" t="s">
        <v>487</v>
      </c>
      <c r="C63"/>
      <c r="D63" s="1">
        <v>36.700000000000003</v>
      </c>
      <c r="E63" s="1" t="s">
        <v>488</v>
      </c>
      <c r="F63" s="14">
        <v>176.06846999999999</v>
      </c>
      <c r="G63" s="15">
        <v>3.7240000000000002</v>
      </c>
      <c r="H63" s="1" t="s">
        <v>489</v>
      </c>
      <c r="I63" s="17">
        <v>175.06059999999999</v>
      </c>
      <c r="J63" s="1">
        <v>176.06788</v>
      </c>
      <c r="K63" s="1" t="s">
        <v>396</v>
      </c>
      <c r="L63" s="18">
        <f>'Negative mode raw data'!L63/'Negative mode raw data'!L$211*0.2*0.003/0.12*0.2/1*1000000</f>
        <v>18.664390229005601</v>
      </c>
      <c r="M63" s="18">
        <f>'Negative mode raw data'!M63/'Negative mode raw data'!M$211*0.2*0.003/0.12*0.2/1*1000000</f>
        <v>3.1874354719331301</v>
      </c>
      <c r="N63" s="18">
        <f>'Negative mode raw data'!N63/'Negative mode raw data'!N$211*0.2*0.003/0.12*0.2/1*1000000</f>
        <v>0.91349433693040105</v>
      </c>
      <c r="O63" s="19">
        <f>'Negative mode raw data'!O63/'Negative mode raw data'!O$211*0.2*0.003/0.12*0.2/1*1000000</f>
        <v>22.1054306967185</v>
      </c>
      <c r="P63" s="18">
        <f>'Negative mode raw data'!P63/'Negative mode raw data'!P$211*0.2*0.003/0.12*0.2/1*1000000</f>
        <v>0.87220666748932296</v>
      </c>
      <c r="Q63" s="18">
        <f>'Negative mode raw data'!Q63/'Negative mode raw data'!Q$211*0.2*0.003/0.12*0.2/1*1000000</f>
        <v>1.96302193604536</v>
      </c>
      <c r="R63" s="18">
        <f>'Negative mode raw data'!R63/'Negative mode raw data'!R$211*0.2*0.003/0.12*0.2/1*1000000</f>
        <v>2.0437576275306002</v>
      </c>
      <c r="S63" s="18">
        <f>'Negative mode raw data'!S63/'Negative mode raw data'!S$211*0.2*0.003/0.12*0.2/1*1000000</f>
        <v>1.70254227954559</v>
      </c>
    </row>
    <row r="64" spans="1:19" s="2" customFormat="1">
      <c r="A64" s="2">
        <v>898</v>
      </c>
      <c r="B64" s="2" t="s">
        <v>490</v>
      </c>
      <c r="C64" s="16"/>
      <c r="D64" s="2">
        <v>66.400000000000006</v>
      </c>
      <c r="F64" s="10">
        <v>178.06299000000001</v>
      </c>
      <c r="G64" s="11">
        <v>4.9409999999999998</v>
      </c>
      <c r="H64" s="2" t="s">
        <v>491</v>
      </c>
      <c r="I64" s="20">
        <v>177.05515</v>
      </c>
      <c r="J64" s="2">
        <v>178.06242</v>
      </c>
      <c r="K64" s="2" t="s">
        <v>396</v>
      </c>
      <c r="L64" s="21">
        <f>'Negative mode raw data'!L64/'Negative mode raw data'!L$211*0.2*0.003/0.12*0.2/1*1000000</f>
        <v>3.0950992726250801</v>
      </c>
      <c r="M64" s="21">
        <f>'Negative mode raw data'!M64/'Negative mode raw data'!M$211*0.2*0.003/0.12*0.2/1*1000000</f>
        <v>1.8198023185513801</v>
      </c>
      <c r="N64" s="21">
        <f>'Negative mode raw data'!N64/'Negative mode raw data'!N$211*0.2*0.003/0.12*0.2/1*1000000</f>
        <v>1.4380268916282299</v>
      </c>
      <c r="O64" s="22">
        <f>'Negative mode raw data'!O64/'Negative mode raw data'!O$211*0.2*0.003/0.12*0.2/1*1000000</f>
        <v>0.62276386452930099</v>
      </c>
      <c r="P64" s="21">
        <f>'Negative mode raw data'!P64/'Negative mode raw data'!P$211*0.2*0.003/0.12*0.2/1*1000000</f>
        <v>0.51098006868421797</v>
      </c>
      <c r="Q64" s="21">
        <f>'Negative mode raw data'!Q64/'Negative mode raw data'!Q$211*0.2*0.003/0.12*0.2/1*1000000</f>
        <v>0.419952719371744</v>
      </c>
      <c r="R64" s="21">
        <f>'Negative mode raw data'!R64/'Negative mode raw data'!R$211*0.2*0.003/0.12*0.2/1*1000000</f>
        <v>0.56477168564288904</v>
      </c>
      <c r="S64" s="21">
        <f>'Negative mode raw data'!S64/'Negative mode raw data'!S$211*0.2*0.003/0.12*0.2/1*1000000</f>
        <v>0.55920928373184098</v>
      </c>
    </row>
    <row r="65" spans="1:19" s="1" customFormat="1">
      <c r="A65" s="1">
        <v>901</v>
      </c>
      <c r="B65" s="1" t="s">
        <v>490</v>
      </c>
      <c r="C65"/>
      <c r="D65" s="1">
        <v>60.1</v>
      </c>
      <c r="F65" s="14">
        <v>178.06299000000001</v>
      </c>
      <c r="G65" s="15">
        <v>4.4720000000000004</v>
      </c>
      <c r="H65" s="1" t="s">
        <v>491</v>
      </c>
      <c r="I65" s="17">
        <v>177.05524</v>
      </c>
      <c r="J65" s="1">
        <v>178.06251</v>
      </c>
      <c r="K65" s="1" t="s">
        <v>396</v>
      </c>
      <c r="L65" s="18">
        <f>'Negative mode raw data'!L65/'Negative mode raw data'!L$211*0.2*0.003/0.12*0.2/1*1000000</f>
        <v>0.72244702822767104</v>
      </c>
      <c r="M65" s="18">
        <f>'Negative mode raw data'!M65/'Negative mode raw data'!M$211*0.2*0.003/0.12*0.2/1*1000000</f>
        <v>0.49343826303079602</v>
      </c>
      <c r="N65" s="18">
        <f>'Negative mode raw data'!N65/'Negative mode raw data'!N$211*0.2*0.003/0.12*0.2/1*1000000</f>
        <v>1.61031228091126</v>
      </c>
      <c r="O65" s="19">
        <f>'Negative mode raw data'!O65/'Negative mode raw data'!O$211*0.2*0.003/0.12*0.2/1*1000000</f>
        <v>30.891178830623701</v>
      </c>
      <c r="P65" s="18">
        <f>'Negative mode raw data'!P65/'Negative mode raw data'!P$211*0.2*0.003/0.12*0.2/1*1000000</f>
        <v>0.34945470374541299</v>
      </c>
      <c r="Q65" s="18">
        <f>'Negative mode raw data'!Q65/'Negative mode raw data'!Q$211*0.2*0.003/0.12*0.2/1*1000000</f>
        <v>0.36297913577418001</v>
      </c>
      <c r="R65" s="18">
        <f>'Negative mode raw data'!R65/'Negative mode raw data'!R$211*0.2*0.003/0.12*0.2/1*1000000</f>
        <v>0.42189058004642599</v>
      </c>
      <c r="S65" s="18">
        <f>'Negative mode raw data'!S65/'Negative mode raw data'!S$211*0.2*0.003/0.12*0.2/1*1000000</f>
        <v>0.40030728766694401</v>
      </c>
    </row>
    <row r="66" spans="1:19" s="1" customFormat="1">
      <c r="A66" s="1">
        <v>160</v>
      </c>
      <c r="B66" s="1" t="s">
        <v>492</v>
      </c>
      <c r="C66"/>
      <c r="D66" s="1">
        <v>30.2</v>
      </c>
      <c r="F66" s="14">
        <v>118.06299</v>
      </c>
      <c r="G66" s="15">
        <v>2.298</v>
      </c>
      <c r="H66" s="1" t="s">
        <v>49</v>
      </c>
      <c r="I66" s="17">
        <v>117.05474</v>
      </c>
      <c r="J66" s="1">
        <v>118.06202</v>
      </c>
      <c r="K66" s="1" t="s">
        <v>396</v>
      </c>
      <c r="L66" s="18">
        <f>'Negative mode raw data'!L66/'Negative mode raw data'!L$211*0.2*0.003/0.12*0.2/1*1000000</f>
        <v>3.4284424527817499</v>
      </c>
      <c r="M66" s="18">
        <f>'Negative mode raw data'!M66/'Negative mode raw data'!M$211*0.2*0.003/0.12*0.2/1*1000000</f>
        <v>2.34350156638284</v>
      </c>
      <c r="N66" s="18">
        <f>'Negative mode raw data'!N66/'Negative mode raw data'!N$211*0.2*0.003/0.12*0.2/1*1000000</f>
        <v>1.9714807570571999</v>
      </c>
      <c r="O66" s="19">
        <f>'Negative mode raw data'!O66/'Negative mode raw data'!O$211*0.2*0.003/0.12*0.2/1*1000000</f>
        <v>8.1671400561952492</v>
      </c>
      <c r="P66" s="18">
        <f>'Negative mode raw data'!P66/'Negative mode raw data'!P$211*0.2*0.003/0.12*0.2/1*1000000</f>
        <v>2.09382461092369</v>
      </c>
      <c r="Q66" s="18">
        <f>'Negative mode raw data'!Q66/'Negative mode raw data'!Q$211*0.2*0.003/0.12*0.2/1*1000000</f>
        <v>1.7335168766106499</v>
      </c>
      <c r="R66" s="18">
        <f>'Negative mode raw data'!R66/'Negative mode raw data'!R$211*0.2*0.003/0.12*0.2/1*1000000</f>
        <v>2.1112275976045698</v>
      </c>
      <c r="S66" s="18">
        <f>'Negative mode raw data'!S66/'Negative mode raw data'!S$211*0.2*0.003/0.12*0.2/1*1000000</f>
        <v>2.08543647872163</v>
      </c>
    </row>
    <row r="67" spans="1:19" s="2" customFormat="1">
      <c r="A67" s="2">
        <v>431</v>
      </c>
      <c r="B67" s="2" t="s">
        <v>493</v>
      </c>
      <c r="C67" s="16"/>
      <c r="D67" s="2">
        <v>63.1</v>
      </c>
      <c r="E67" s="2" t="s">
        <v>494</v>
      </c>
      <c r="F67" s="10">
        <v>146.05790999999999</v>
      </c>
      <c r="G67" s="11">
        <v>2.0230000000000001</v>
      </c>
      <c r="H67" s="2" t="s">
        <v>140</v>
      </c>
      <c r="I67" s="20">
        <v>145.04986</v>
      </c>
      <c r="J67" s="2">
        <v>146.05713</v>
      </c>
      <c r="K67" s="2" t="s">
        <v>396</v>
      </c>
      <c r="L67" s="21">
        <f>'Negative mode raw data'!L67/'Negative mode raw data'!L$211*0.2*0.003/0.12*0.2/1*1000000</f>
        <v>46.372659964235901</v>
      </c>
      <c r="M67" s="21">
        <f>'Negative mode raw data'!M67/'Negative mode raw data'!M$211*0.2*0.003/0.12*0.2/1*1000000</f>
        <v>14.0770862567002</v>
      </c>
      <c r="N67" s="21">
        <f>'Negative mode raw data'!N67/'Negative mode raw data'!N$211*0.2*0.003/0.12*0.2/1*1000000</f>
        <v>19.083587422743999</v>
      </c>
      <c r="O67" s="22">
        <f>'Negative mode raw data'!O67/'Negative mode raw data'!O$211*0.2*0.003/0.12*0.2/1*1000000</f>
        <v>62.310557944460598</v>
      </c>
      <c r="P67" s="21">
        <f>'Negative mode raw data'!P67/'Negative mode raw data'!P$211*0.2*0.003/0.12*0.2/1*1000000</f>
        <v>46.807419630859002</v>
      </c>
      <c r="Q67" s="21">
        <f>'Negative mode raw data'!Q67/'Negative mode raw data'!Q$211*0.2*0.003/0.12*0.2/1*1000000</f>
        <v>11.808622252400999</v>
      </c>
      <c r="R67" s="21">
        <f>'Negative mode raw data'!R67/'Negative mode raw data'!R$211*0.2*0.003/0.12*0.2/1*1000000</f>
        <v>12.0227426738658</v>
      </c>
      <c r="S67" s="21">
        <f>'Negative mode raw data'!S67/'Negative mode raw data'!S$211*0.2*0.003/0.12*0.2/1*1000000</f>
        <v>9.3075039866542202</v>
      </c>
    </row>
    <row r="68" spans="1:19" s="1" customFormat="1">
      <c r="A68" s="1">
        <v>1169</v>
      </c>
      <c r="B68" s="1" t="s">
        <v>495</v>
      </c>
      <c r="C68"/>
      <c r="D68" s="1">
        <v>61.7</v>
      </c>
      <c r="F68" s="14">
        <v>193.07389000000001</v>
      </c>
      <c r="G68" s="15">
        <v>4.0439999999999996</v>
      </c>
      <c r="H68" s="1" t="s">
        <v>496</v>
      </c>
      <c r="I68" s="17">
        <v>192.06628000000001</v>
      </c>
      <c r="J68" s="1">
        <v>193.07355000000001</v>
      </c>
      <c r="K68" s="1" t="s">
        <v>396</v>
      </c>
      <c r="L68" s="18">
        <f>'Negative mode raw data'!L68/'Negative mode raw data'!L$211*0.2*0.003/0.12*0.2/1*1000000</f>
        <v>6.8260760258419202</v>
      </c>
      <c r="M68" s="18">
        <f>'Negative mode raw data'!M68/'Negative mode raw data'!M$211*0.2*0.003/0.12*0.2/1*1000000</f>
        <v>3.90441091978452</v>
      </c>
      <c r="N68" s="18">
        <f>'Negative mode raw data'!N68/'Negative mode raw data'!N$211*0.2*0.003/0.12*0.2/1*1000000</f>
        <v>4.5604740208248096</v>
      </c>
      <c r="O68" s="19">
        <f>'Negative mode raw data'!O68/'Negative mode raw data'!O$211*0.2*0.003/0.12*0.2/1*1000000</f>
        <v>0.36284174917687501</v>
      </c>
      <c r="P68" s="18">
        <f>'Negative mode raw data'!P68/'Negative mode raw data'!P$211*0.2*0.003/0.12*0.2/1*1000000</f>
        <v>0.53656034693674903</v>
      </c>
      <c r="Q68" s="18">
        <f>'Negative mode raw data'!Q68/'Negative mode raw data'!Q$211*0.2*0.003/0.12*0.2/1*1000000</f>
        <v>2.74087078409412</v>
      </c>
      <c r="R68" s="18">
        <f>'Negative mode raw data'!R68/'Negative mode raw data'!R$211*0.2*0.003/0.12*0.2/1*1000000</f>
        <v>2.93105993156954</v>
      </c>
      <c r="S68" s="18">
        <f>'Negative mode raw data'!S68/'Negative mode raw data'!S$211*0.2*0.003/0.12*0.2/1*1000000</f>
        <v>0.35817110840593203</v>
      </c>
    </row>
    <row r="69" spans="1:19" s="1" customFormat="1">
      <c r="A69" s="1">
        <v>1170</v>
      </c>
      <c r="B69" s="1" t="s">
        <v>495</v>
      </c>
      <c r="C69"/>
      <c r="D69" s="1">
        <v>28.2</v>
      </c>
      <c r="F69" s="14">
        <v>193.07389000000001</v>
      </c>
      <c r="G69" s="15">
        <v>3.4860000000000002</v>
      </c>
      <c r="H69" s="1" t="s">
        <v>496</v>
      </c>
      <c r="I69" s="17">
        <v>192.06628000000001</v>
      </c>
      <c r="J69" s="1">
        <v>193.07355999999999</v>
      </c>
      <c r="K69" s="1" t="s">
        <v>396</v>
      </c>
      <c r="L69" s="18">
        <f>'Negative mode raw data'!L69/'Negative mode raw data'!L$211*0.2*0.003/0.12*0.2/1*1000000</f>
        <v>1.2235291504779</v>
      </c>
      <c r="M69" s="18">
        <f>'Negative mode raw data'!M69/'Negative mode raw data'!M$211*0.2*0.003/0.12*0.2/1*1000000</f>
        <v>0.14503315961169699</v>
      </c>
      <c r="N69" s="18">
        <f>'Negative mode raw data'!N69/'Negative mode raw data'!N$211*0.2*0.003/0.12*0.2/1*1000000</f>
        <v>1.0513293187535799</v>
      </c>
      <c r="O69" s="19">
        <f>'Negative mode raw data'!O69/'Negative mode raw data'!O$211*0.2*0.003/0.12*0.2/1*1000000</f>
        <v>0.47074215837661998</v>
      </c>
      <c r="P69" s="18">
        <f>'Negative mode raw data'!P69/'Negative mode raw data'!P$211*0.2*0.003/0.12*0.2/1*1000000</f>
        <v>0.32526850351071102</v>
      </c>
      <c r="Q69" s="18">
        <f>'Negative mode raw data'!Q69/'Negative mode raw data'!Q$211*0.2*0.003/0.12*0.2/1*1000000</f>
        <v>0.25446597711010799</v>
      </c>
      <c r="R69" s="18">
        <f>'Negative mode raw data'!R69/'Negative mode raw data'!R$211*0.2*0.003/0.12*0.2/1*1000000</f>
        <v>0.24127302484562099</v>
      </c>
      <c r="S69" s="18">
        <f>'Negative mode raw data'!S69/'Negative mode raw data'!S$211*0.2*0.003/0.12*0.2/1*1000000</f>
        <v>0.210254083855376</v>
      </c>
    </row>
    <row r="70" spans="1:19" s="1" customFormat="1">
      <c r="A70" s="1">
        <v>1171</v>
      </c>
      <c r="B70" s="1" t="s">
        <v>495</v>
      </c>
      <c r="C70"/>
      <c r="D70" s="1">
        <v>47</v>
      </c>
      <c r="F70" s="14">
        <v>193.07389000000001</v>
      </c>
      <c r="G70" s="15">
        <v>3.7839999999999998</v>
      </c>
      <c r="H70" s="1" t="s">
        <v>496</v>
      </c>
      <c r="I70" s="17">
        <v>192.06629000000001</v>
      </c>
      <c r="J70" s="1">
        <v>193.07356999999999</v>
      </c>
      <c r="K70" s="1" t="s">
        <v>396</v>
      </c>
      <c r="L70" s="18">
        <f>'Negative mode raw data'!L70/'Negative mode raw data'!L$211*0.2*0.003/0.12*0.2/1*1000000</f>
        <v>5.1924565718530102</v>
      </c>
      <c r="M70" s="18">
        <f>'Negative mode raw data'!M70/'Negative mode raw data'!M$211*0.2*0.003/0.12*0.2/1*1000000</f>
        <v>5.4670486834301499</v>
      </c>
      <c r="N70" s="18">
        <f>'Negative mode raw data'!N70/'Negative mode raw data'!N$211*0.2*0.003/0.12*0.2/1*1000000</f>
        <v>21.966101480806799</v>
      </c>
      <c r="O70" s="19">
        <f>'Negative mode raw data'!O70/'Negative mode raw data'!O$211*0.2*0.003/0.12*0.2/1*1000000</f>
        <v>17.277505713237701</v>
      </c>
      <c r="P70" s="18">
        <f>'Negative mode raw data'!P70/'Negative mode raw data'!P$211*0.2*0.003/0.12*0.2/1*1000000</f>
        <v>8.4129507180766794</v>
      </c>
      <c r="Q70" s="18">
        <f>'Negative mode raw data'!Q70/'Negative mode raw data'!Q$211*0.2*0.003/0.12*0.2/1*1000000</f>
        <v>12.073369387519399</v>
      </c>
      <c r="R70" s="18">
        <f>'Negative mode raw data'!R70/'Negative mode raw data'!R$211*0.2*0.003/0.12*0.2/1*1000000</f>
        <v>17.0338849308242</v>
      </c>
      <c r="S70" s="18">
        <f>'Negative mode raw data'!S70/'Negative mode raw data'!S$211*0.2*0.003/0.12*0.2/1*1000000</f>
        <v>10.590036526865701</v>
      </c>
    </row>
    <row r="71" spans="1:19" s="2" customFormat="1">
      <c r="A71" s="2">
        <v>69</v>
      </c>
      <c r="B71" s="2" t="s">
        <v>497</v>
      </c>
      <c r="C71" s="16"/>
      <c r="D71" s="2">
        <v>42.1</v>
      </c>
      <c r="F71" s="10">
        <v>102.03169</v>
      </c>
      <c r="G71" s="11">
        <v>0.81599999999999995</v>
      </c>
      <c r="H71" s="2" t="s">
        <v>498</v>
      </c>
      <c r="I71" s="20">
        <v>101.02331</v>
      </c>
      <c r="J71" s="2">
        <v>102.03058</v>
      </c>
      <c r="K71" s="2" t="s">
        <v>396</v>
      </c>
      <c r="L71" s="21">
        <f>'Negative mode raw data'!L71/'Negative mode raw data'!L$211*0.2*0.003/0.12*0.2/1*1000000</f>
        <v>12.888664317326</v>
      </c>
      <c r="M71" s="21">
        <f>'Negative mode raw data'!M71/'Negative mode raw data'!M$211*0.2*0.003/0.12*0.2/1*1000000</f>
        <v>18.7906315534097</v>
      </c>
      <c r="N71" s="21">
        <f>'Negative mode raw data'!N71/'Negative mode raw data'!N$211*0.2*0.003/0.12*0.2/1*1000000</f>
        <v>8.0839182067949409</v>
      </c>
      <c r="O71" s="22">
        <f>'Negative mode raw data'!O71/'Negative mode raw data'!O$211*0.2*0.003/0.12*0.2/1*1000000</f>
        <v>42.675947101203597</v>
      </c>
      <c r="P71" s="21">
        <f>'Negative mode raw data'!P71/'Negative mode raw data'!P$211*0.2*0.003/0.12*0.2/1*1000000</f>
        <v>8.1696226468048199</v>
      </c>
      <c r="Q71" s="21">
        <f>'Negative mode raw data'!Q71/'Negative mode raw data'!Q$211*0.2*0.003/0.12*0.2/1*1000000</f>
        <v>11.1505694962043</v>
      </c>
      <c r="R71" s="21">
        <f>'Negative mode raw data'!R71/'Negative mode raw data'!R$211*0.2*0.003/0.12*0.2/1*1000000</f>
        <v>11.431248599340501</v>
      </c>
      <c r="S71" s="21">
        <f>'Negative mode raw data'!S71/'Negative mode raw data'!S$211*0.2*0.003/0.12*0.2/1*1000000</f>
        <v>8.9703929829530296</v>
      </c>
    </row>
    <row r="72" spans="1:19" s="1" customFormat="1">
      <c r="A72" s="1">
        <v>2247</v>
      </c>
      <c r="B72" s="1" t="s">
        <v>499</v>
      </c>
      <c r="C72"/>
      <c r="D72" s="1">
        <v>74.099999999999994</v>
      </c>
      <c r="F72" s="14">
        <v>259.06268</v>
      </c>
      <c r="G72" s="15">
        <v>3.8029999999999999</v>
      </c>
      <c r="H72" s="1" t="s">
        <v>500</v>
      </c>
      <c r="I72" s="17">
        <v>258.05441000000002</v>
      </c>
      <c r="J72" s="1">
        <v>259.06169</v>
      </c>
      <c r="K72" s="1" t="s">
        <v>396</v>
      </c>
      <c r="L72" s="18">
        <f>'Negative mode raw data'!L72/'Negative mode raw data'!L$211*0.2*0.003/0.12*0.2/1*1000000</f>
        <v>0.20296558233759099</v>
      </c>
      <c r="M72" s="18">
        <f>'Negative mode raw data'!M72/'Negative mode raw data'!M$211*0.2*0.003/0.12*0.2/1*1000000</f>
        <v>0.169500650992744</v>
      </c>
      <c r="N72" s="18">
        <f>'Negative mode raw data'!N72/'Negative mode raw data'!N$211*0.2*0.003/0.12*0.2/1*1000000</f>
        <v>0.51191899472972502</v>
      </c>
      <c r="O72" s="19">
        <f>'Negative mode raw data'!O72/'Negative mode raw data'!O$211*0.2*0.003/0.12*0.2/1*1000000</f>
        <v>1.7149562681022901E-2</v>
      </c>
      <c r="P72" s="18">
        <f>'Negative mode raw data'!P72/'Negative mode raw data'!P$211*0.2*0.003/0.12*0.2/1*1000000</f>
        <v>3.2069170020312197E-2</v>
      </c>
      <c r="Q72" s="18">
        <f>'Negative mode raw data'!Q72/'Negative mode raw data'!Q$211*0.2*0.003/0.12*0.2/1*1000000</f>
        <v>0.137390818427436</v>
      </c>
      <c r="R72" s="18">
        <f>'Negative mode raw data'!R72/'Negative mode raw data'!R$211*0.2*0.003/0.12*0.2/1*1000000</f>
        <v>0.111559894664135</v>
      </c>
      <c r="S72" s="18">
        <f>'Negative mode raw data'!S72/'Negative mode raw data'!S$211*0.2*0.003/0.12*0.2/1*1000000</f>
        <v>1.26411416860046E-2</v>
      </c>
    </row>
    <row r="73" spans="1:19" s="1" customFormat="1">
      <c r="A73" s="1">
        <v>746</v>
      </c>
      <c r="B73" s="1" t="s">
        <v>501</v>
      </c>
      <c r="C73" s="1">
        <v>-3.61</v>
      </c>
      <c r="D73" s="1">
        <v>77.5</v>
      </c>
      <c r="E73" s="1" t="s">
        <v>502</v>
      </c>
      <c r="F73" s="14">
        <v>168.04226</v>
      </c>
      <c r="G73" s="15">
        <v>3.4590000000000001</v>
      </c>
      <c r="H73" s="1" t="s">
        <v>422</v>
      </c>
      <c r="I73" s="17">
        <v>167.03438</v>
      </c>
      <c r="J73" s="1">
        <v>168.04165</v>
      </c>
      <c r="K73" s="1" t="s">
        <v>396</v>
      </c>
      <c r="L73" s="18">
        <f>'Negative mode raw data'!L73/'Negative mode raw data'!L$211*0.2*0.003/0.12*0.2/1*1000000</f>
        <v>5.07546172098764</v>
      </c>
      <c r="M73" s="18">
        <f>'Negative mode raw data'!M73/'Negative mode raw data'!M$211*0.2*0.003/0.12*0.2/1*1000000</f>
        <v>0.94515580655352605</v>
      </c>
      <c r="N73" s="18">
        <f>'Negative mode raw data'!N73/'Negative mode raw data'!N$211*0.2*0.003/0.12*0.2/1*1000000</f>
        <v>1.4358872853485301</v>
      </c>
      <c r="O73" s="19">
        <f>'Negative mode raw data'!O73/'Negative mode raw data'!O$211*0.2*0.003/0.12*0.2/1*1000000</f>
        <v>1.4936799058196999</v>
      </c>
      <c r="P73" s="18">
        <f>'Negative mode raw data'!P73/'Negative mode raw data'!P$211*0.2*0.003/0.12*0.2/1*1000000</f>
        <v>2.4580713791316602</v>
      </c>
      <c r="Q73" s="18">
        <f>'Negative mode raw data'!Q73/'Negative mode raw data'!Q$211*0.2*0.003/0.12*0.2/1*1000000</f>
        <v>3.0474589746395799</v>
      </c>
      <c r="R73" s="18">
        <f>'Negative mode raw data'!R73/'Negative mode raw data'!R$211*0.2*0.003/0.12*0.2/1*1000000</f>
        <v>0.88381688002442504</v>
      </c>
      <c r="S73" s="18">
        <f>'Negative mode raw data'!S73/'Negative mode raw data'!S$211*0.2*0.003/0.12*0.2/1*1000000</f>
        <v>0.50350343523757402</v>
      </c>
    </row>
    <row r="74" spans="1:19" s="1" customFormat="1">
      <c r="A74" s="1">
        <v>486</v>
      </c>
      <c r="B74" s="1" t="s">
        <v>503</v>
      </c>
      <c r="C74" s="1">
        <v>-5.0599999999999996</v>
      </c>
      <c r="D74" s="1">
        <v>32.200000000000003</v>
      </c>
      <c r="F74" s="14">
        <v>150.06808000000001</v>
      </c>
      <c r="G74" s="15">
        <v>4.758</v>
      </c>
      <c r="H74" s="1" t="s">
        <v>504</v>
      </c>
      <c r="I74" s="17">
        <v>149.06003999999999</v>
      </c>
      <c r="J74" s="1">
        <v>150.06732</v>
      </c>
      <c r="K74" s="1" t="s">
        <v>396</v>
      </c>
      <c r="L74" s="18">
        <f>'Negative mode raw data'!L74/'Negative mode raw data'!L$211*0.2*0.003/0.12*0.2/1*1000000</f>
        <v>1.2660332722943799</v>
      </c>
      <c r="M74" s="18">
        <f>'Negative mode raw data'!M74/'Negative mode raw data'!M$211*0.2*0.003/0.12*0.2/1*1000000</f>
        <v>0.76493235980984997</v>
      </c>
      <c r="N74" s="18">
        <f>'Negative mode raw data'!N74/'Negative mode raw data'!N$211*0.2*0.003/0.12*0.2/1*1000000</f>
        <v>1.9842393042469599</v>
      </c>
      <c r="O74" s="19">
        <f>'Negative mode raw data'!O74/'Negative mode raw data'!O$211*0.2*0.003/0.12*0.2/1*1000000</f>
        <v>0.505237783530607</v>
      </c>
      <c r="P74" s="18">
        <f>'Negative mode raw data'!P74/'Negative mode raw data'!P$211*0.2*0.003/0.12*0.2/1*1000000</f>
        <v>0.46695830930856402</v>
      </c>
      <c r="Q74" s="18">
        <f>'Negative mode raw data'!Q74/'Negative mode raw data'!Q$211*0.2*0.003/0.12*0.2/1*1000000</f>
        <v>0.378698953362617</v>
      </c>
      <c r="R74" s="18">
        <f>'Negative mode raw data'!R74/'Negative mode raw data'!R$211*0.2*0.003/0.12*0.2/1*1000000</f>
        <v>0.42859357866890602</v>
      </c>
      <c r="S74" s="18">
        <f>'Negative mode raw data'!S74/'Negative mode raw data'!S$211*0.2*0.003/0.12*0.2/1*1000000</f>
        <v>0.39434005837730801</v>
      </c>
    </row>
    <row r="75" spans="1:19" s="1" customFormat="1">
      <c r="A75" s="1">
        <v>1373</v>
      </c>
      <c r="B75" s="1" t="s">
        <v>505</v>
      </c>
      <c r="C75" s="1">
        <v>-0.93</v>
      </c>
      <c r="D75" s="1">
        <v>48.2</v>
      </c>
      <c r="F75" s="14">
        <v>204.13615999999999</v>
      </c>
      <c r="G75" s="15">
        <v>4.7789999999999999</v>
      </c>
      <c r="H75" s="1" t="s">
        <v>506</v>
      </c>
      <c r="I75" s="17">
        <v>203.12869000000001</v>
      </c>
      <c r="J75" s="1">
        <v>204.13596999999999</v>
      </c>
      <c r="K75" s="1" t="s">
        <v>396</v>
      </c>
      <c r="L75" s="18">
        <f>'Negative mode raw data'!L75/'Negative mode raw data'!L$211*0.2*0.003/0.12*0.2/1*1000000</f>
        <v>0.52370773617351296</v>
      </c>
      <c r="M75" s="18">
        <f>'Negative mode raw data'!M75/'Negative mode raw data'!M$211*0.2*0.003/0.12*0.2/1*1000000</f>
        <v>0.31592512913572701</v>
      </c>
      <c r="N75" s="18">
        <f>'Negative mode raw data'!N75/'Negative mode raw data'!N$211*0.2*0.003/0.12*0.2/1*1000000</f>
        <v>0.22882368943763701</v>
      </c>
      <c r="O75" s="19">
        <f>'Negative mode raw data'!O75/'Negative mode raw data'!O$211*0.2*0.003/0.12*0.2/1*1000000</f>
        <v>2.0720392483087302</v>
      </c>
      <c r="P75" s="18">
        <f>'Negative mode raw data'!P75/'Negative mode raw data'!P$211*0.2*0.003/0.12*0.2/1*1000000</f>
        <v>0.197638505436914</v>
      </c>
      <c r="Q75" s="18">
        <f>'Negative mode raw data'!Q75/'Negative mode raw data'!Q$211*0.2*0.003/0.12*0.2/1*1000000</f>
        <v>5.1980196858792002E-2</v>
      </c>
      <c r="R75" s="18">
        <f>'Negative mode raw data'!R75/'Negative mode raw data'!R$211*0.2*0.003/0.12*0.2/1*1000000</f>
        <v>0.11455068256958</v>
      </c>
      <c r="S75" s="18">
        <f>'Negative mode raw data'!S75/'Negative mode raw data'!S$211*0.2*0.003/0.12*0.2/1*1000000</f>
        <v>0.141366898512228</v>
      </c>
    </row>
    <row r="76" spans="1:19" s="1" customFormat="1">
      <c r="A76" s="1">
        <v>1374</v>
      </c>
      <c r="B76" s="1" t="s">
        <v>505</v>
      </c>
      <c r="C76" s="1">
        <v>-0.85</v>
      </c>
      <c r="D76" s="1">
        <v>62.6</v>
      </c>
      <c r="F76" s="14">
        <v>204.13615999999999</v>
      </c>
      <c r="G76" s="15">
        <v>4.6589999999999998</v>
      </c>
      <c r="H76" s="1" t="s">
        <v>506</v>
      </c>
      <c r="I76" s="17">
        <v>203.12871000000001</v>
      </c>
      <c r="J76" s="1">
        <v>204.13597999999999</v>
      </c>
      <c r="K76" s="1" t="s">
        <v>396</v>
      </c>
      <c r="L76" s="18">
        <f>'Negative mode raw data'!L76/'Negative mode raw data'!L$211*0.2*0.003/0.12*0.2/1*1000000</f>
        <v>0.20251234153122999</v>
      </c>
      <c r="M76" s="18">
        <f>'Negative mode raw data'!M76/'Negative mode raw data'!M$211*0.2*0.003/0.12*0.2/1*1000000</f>
        <v>0.32331593215552501</v>
      </c>
      <c r="N76" s="18">
        <f>'Negative mode raw data'!N76/'Negative mode raw data'!N$211*0.2*0.003/0.12*0.2/1*1000000</f>
        <v>0.204090753882571</v>
      </c>
      <c r="O76" s="19">
        <f>'Negative mode raw data'!O76/'Negative mode raw data'!O$211*0.2*0.003/0.12*0.2/1*1000000</f>
        <v>2.0638302387225602</v>
      </c>
      <c r="P76" s="18">
        <f>'Negative mode raw data'!P76/'Negative mode raw data'!P$211*0.2*0.003/0.12*0.2/1*1000000</f>
        <v>0.16822026804250001</v>
      </c>
      <c r="Q76" s="18">
        <f>'Negative mode raw data'!Q76/'Negative mode raw data'!Q$211*0.2*0.003/0.12*0.2/1*1000000</f>
        <v>8.8357940401621093E-2</v>
      </c>
      <c r="R76" s="18">
        <f>'Negative mode raw data'!R76/'Negative mode raw data'!R$211*0.2*0.003/0.12*0.2/1*1000000</f>
        <v>7.1748294062190604E-2</v>
      </c>
      <c r="S76" s="18">
        <f>'Negative mode raw data'!S76/'Negative mode raw data'!S$211*0.2*0.003/0.12*0.2/1*1000000</f>
        <v>8.8999520428210202E-2</v>
      </c>
    </row>
    <row r="77" spans="1:19" s="1" customFormat="1">
      <c r="A77" s="1">
        <v>972</v>
      </c>
      <c r="B77" s="1" t="s">
        <v>507</v>
      </c>
      <c r="C77" s="1">
        <v>-2.5099999999999998</v>
      </c>
      <c r="D77" s="1">
        <v>55.7</v>
      </c>
      <c r="F77" s="14">
        <v>182.05790999999999</v>
      </c>
      <c r="G77" s="15">
        <v>4.0010000000000003</v>
      </c>
      <c r="H77" s="1" t="s">
        <v>425</v>
      </c>
      <c r="I77" s="17">
        <v>181.05017000000001</v>
      </c>
      <c r="J77" s="1">
        <v>182.05744999999999</v>
      </c>
      <c r="K77" s="1" t="s">
        <v>396</v>
      </c>
      <c r="L77" s="18">
        <f>'Negative mode raw data'!L77/'Negative mode raw data'!L$211*0.2*0.003/0.12*0.2/1*1000000</f>
        <v>14.541049144211099</v>
      </c>
      <c r="M77" s="18">
        <f>'Negative mode raw data'!M77/'Negative mode raw data'!M$211*0.2*0.003/0.12*0.2/1*1000000</f>
        <v>10.0328434130546</v>
      </c>
      <c r="N77" s="18">
        <f>'Negative mode raw data'!N77/'Negative mode raw data'!N$211*0.2*0.003/0.12*0.2/1*1000000</f>
        <v>5.2442771933071404</v>
      </c>
      <c r="O77" s="19">
        <f>'Negative mode raw data'!O77/'Negative mode raw data'!O$211*0.2*0.003/0.12*0.2/1*1000000</f>
        <v>1.7951535181424001</v>
      </c>
      <c r="P77" s="18">
        <f>'Negative mode raw data'!P77/'Negative mode raw data'!P$211*0.2*0.003/0.12*0.2/1*1000000</f>
        <v>1.1186881547352701</v>
      </c>
      <c r="Q77" s="18">
        <f>'Negative mode raw data'!Q77/'Negative mode raw data'!Q$211*0.2*0.003/0.12*0.2/1*1000000</f>
        <v>1.2886225467408301</v>
      </c>
      <c r="R77" s="18">
        <f>'Negative mode raw data'!R77/'Negative mode raw data'!R$211*0.2*0.003/0.12*0.2/1*1000000</f>
        <v>3.2795583245339901</v>
      </c>
      <c r="S77" s="18">
        <f>'Negative mode raw data'!S77/'Negative mode raw data'!S$211*0.2*0.003/0.12*0.2/1*1000000</f>
        <v>0.792854747950829</v>
      </c>
    </row>
    <row r="78" spans="1:19" s="1" customFormat="1">
      <c r="A78" s="1">
        <v>186</v>
      </c>
      <c r="B78" s="1" t="s">
        <v>508</v>
      </c>
      <c r="C78" s="1">
        <v>-8.01</v>
      </c>
      <c r="D78" s="1">
        <v>24.9</v>
      </c>
      <c r="F78" s="14">
        <v>122.07316</v>
      </c>
      <c r="G78" s="15">
        <v>5.5119999999999996</v>
      </c>
      <c r="H78" s="1" t="s">
        <v>509</v>
      </c>
      <c r="I78" s="17">
        <v>121.06491</v>
      </c>
      <c r="J78" s="1">
        <v>122.07219000000001</v>
      </c>
      <c r="K78" s="1" t="s">
        <v>396</v>
      </c>
      <c r="L78" s="18">
        <f>'Negative mode raw data'!L78/'Negative mode raw data'!L$211*0.2*0.003/0.12*0.2/1*1000000</f>
        <v>4.4415352052128702E-2</v>
      </c>
      <c r="M78" s="18">
        <f>'Negative mode raw data'!M78/'Negative mode raw data'!M$211*0.2*0.003/0.12*0.2/1*1000000</f>
        <v>2.7716917494825799E-2</v>
      </c>
      <c r="N78" s="18">
        <f>'Negative mode raw data'!N78/'Negative mode raw data'!N$211*0.2*0.003/0.12*0.2/1*1000000</f>
        <v>3.0887739338778499E-2</v>
      </c>
      <c r="O78" s="19">
        <f>'Negative mode raw data'!O78/'Negative mode raw data'!O$211*0.2*0.003/0.12*0.2/1*1000000</f>
        <v>6.0318705916174199E-2</v>
      </c>
      <c r="P78" s="18">
        <f>'Negative mode raw data'!P78/'Negative mode raw data'!P$211*0.2*0.003/0.12*0.2/1*1000000</f>
        <v>2.87401907209279E-2</v>
      </c>
      <c r="Q78" s="18">
        <f>'Negative mode raw data'!Q78/'Negative mode raw data'!Q$211*0.2*0.003/0.12*0.2/1*1000000</f>
        <v>2.5447683003336701E-2</v>
      </c>
      <c r="R78" s="18">
        <f>'Negative mode raw data'!R78/'Negative mode raw data'!R$211*0.2*0.003/0.12*0.2/1*1000000</f>
        <v>5.0650669633097403E-2</v>
      </c>
      <c r="S78" s="18">
        <f>'Negative mode raw data'!S78/'Negative mode raw data'!S$211*0.2*0.003/0.12*0.2/1*1000000</f>
        <v>4.9553467604777204</v>
      </c>
    </row>
    <row r="79" spans="1:19" s="1" customFormat="1">
      <c r="A79" s="1">
        <v>636</v>
      </c>
      <c r="B79" s="1" t="s">
        <v>510</v>
      </c>
      <c r="C79" s="1">
        <v>-4.2300000000000004</v>
      </c>
      <c r="D79" s="1">
        <v>43.9</v>
      </c>
      <c r="F79" s="14">
        <v>162.05282</v>
      </c>
      <c r="G79" s="15">
        <v>1.3</v>
      </c>
      <c r="H79" s="1" t="s">
        <v>511</v>
      </c>
      <c r="I79" s="17">
        <v>161.04486</v>
      </c>
      <c r="J79" s="1">
        <v>162.05214000000001</v>
      </c>
      <c r="K79" s="1" t="s">
        <v>396</v>
      </c>
      <c r="L79" s="18">
        <f>'Negative mode raw data'!L79/'Negative mode raw data'!L$211*0.2*0.003/0.12*0.2/1*1000000</f>
        <v>1.2955789811793299</v>
      </c>
      <c r="M79" s="18">
        <f>'Negative mode raw data'!M79/'Negative mode raw data'!M$211*0.2*0.003/0.12*0.2/1*1000000</f>
        <v>1.40773198552848</v>
      </c>
      <c r="N79" s="18">
        <f>'Negative mode raw data'!N79/'Negative mode raw data'!N$211*0.2*0.003/0.12*0.2/1*1000000</f>
        <v>1.1543913366998899</v>
      </c>
      <c r="O79" s="19">
        <f>'Negative mode raw data'!O79/'Negative mode raw data'!O$211*0.2*0.003/0.12*0.2/1*1000000</f>
        <v>2.7539206008808899</v>
      </c>
      <c r="P79" s="18">
        <f>'Negative mode raw data'!P79/'Negative mode raw data'!P$211*0.2*0.003/0.12*0.2/1*1000000</f>
        <v>1.3601231538280301</v>
      </c>
      <c r="Q79" s="18">
        <f>'Negative mode raw data'!Q79/'Negative mode raw data'!Q$211*0.2*0.003/0.12*0.2/1*1000000</f>
        <v>1.17110481521656</v>
      </c>
      <c r="R79" s="18">
        <f>'Negative mode raw data'!R79/'Negative mode raw data'!R$211*0.2*0.003/0.12*0.2/1*1000000</f>
        <v>1.1525617027477399</v>
      </c>
      <c r="S79" s="18">
        <f>'Negative mode raw data'!S79/'Negative mode raw data'!S$211*0.2*0.003/0.12*0.2/1*1000000</f>
        <v>1.1635532121971699</v>
      </c>
    </row>
    <row r="80" spans="1:19" s="1" customFormat="1">
      <c r="A80" s="1">
        <v>638</v>
      </c>
      <c r="B80" s="1" t="s">
        <v>510</v>
      </c>
      <c r="C80" s="1">
        <v>-4.01</v>
      </c>
      <c r="D80" s="1">
        <v>34.700000000000003</v>
      </c>
      <c r="E80" s="1" t="s">
        <v>512</v>
      </c>
      <c r="F80" s="14">
        <v>162.05282</v>
      </c>
      <c r="G80" s="15">
        <v>1.6830000000000001</v>
      </c>
      <c r="H80" s="1" t="s">
        <v>511</v>
      </c>
      <c r="I80" s="17">
        <v>161.04490000000001</v>
      </c>
      <c r="J80" s="1">
        <v>162.05216999999999</v>
      </c>
      <c r="K80" s="1" t="s">
        <v>396</v>
      </c>
      <c r="L80" s="18">
        <f>'Negative mode raw data'!L80/'Negative mode raw data'!L$211*0.2*0.003/0.12*0.2/1*1000000</f>
        <v>3.7602928717077</v>
      </c>
      <c r="M80" s="18">
        <f>'Negative mode raw data'!M80/'Negative mode raw data'!M$211*0.2*0.003/0.12*0.2/1*1000000</f>
        <v>4.1337181178027702</v>
      </c>
      <c r="N80" s="18">
        <f>'Negative mode raw data'!N80/'Negative mode raw data'!N$211*0.2*0.003/0.12*0.2/1*1000000</f>
        <v>2.8104936617373002</v>
      </c>
      <c r="O80" s="19">
        <f>'Negative mode raw data'!O80/'Negative mode raw data'!O$211*0.2*0.003/0.12*0.2/1*1000000</f>
        <v>16.005238090079899</v>
      </c>
      <c r="P80" s="18">
        <f>'Negative mode raw data'!P80/'Negative mode raw data'!P$211*0.2*0.003/0.12*0.2/1*1000000</f>
        <v>3.1114796550200898</v>
      </c>
      <c r="Q80" s="18">
        <f>'Negative mode raw data'!Q80/'Negative mode raw data'!Q$211*0.2*0.003/0.12*0.2/1*1000000</f>
        <v>3.0394222087134</v>
      </c>
      <c r="R80" s="18">
        <f>'Negative mode raw data'!R80/'Negative mode raw data'!R$211*0.2*0.003/0.12*0.2/1*1000000</f>
        <v>2.74789865872674</v>
      </c>
      <c r="S80" s="18">
        <f>'Negative mode raw data'!S80/'Negative mode raw data'!S$211*0.2*0.003/0.12*0.2/1*1000000</f>
        <v>2.9993672127915101</v>
      </c>
    </row>
    <row r="81" spans="1:19" s="1" customFormat="1">
      <c r="A81" s="1">
        <v>513</v>
      </c>
      <c r="B81" s="1" t="s">
        <v>69</v>
      </c>
      <c r="C81" s="1">
        <v>-4.74</v>
      </c>
      <c r="D81" s="1">
        <v>85.2</v>
      </c>
      <c r="E81" s="1" t="s">
        <v>70</v>
      </c>
      <c r="F81" s="14">
        <v>153.04258999999999</v>
      </c>
      <c r="G81" s="15">
        <v>2.7810000000000001</v>
      </c>
      <c r="H81" s="1" t="s">
        <v>71</v>
      </c>
      <c r="I81" s="17">
        <v>152.03459000000001</v>
      </c>
      <c r="J81" s="1">
        <v>153.04186999999999</v>
      </c>
      <c r="K81" s="1" t="s">
        <v>396</v>
      </c>
      <c r="L81" s="18">
        <f>'Negative mode raw data'!L81/'Negative mode raw data'!L$211*0.2*0.003/0.12*0.2/1*1000000</f>
        <v>5.9793627851806797</v>
      </c>
      <c r="M81" s="18">
        <f>'Negative mode raw data'!M81/'Negative mode raw data'!M$211*0.2*0.003/0.12*0.2/1*1000000</f>
        <v>6.0863382499398897</v>
      </c>
      <c r="N81" s="18">
        <f>'Negative mode raw data'!N81/'Negative mode raw data'!N$211*0.2*0.003/0.12*0.2/1*1000000</f>
        <v>5.8626326773243402</v>
      </c>
      <c r="O81" s="19">
        <f>'Negative mode raw data'!O81/'Negative mode raw data'!O$211*0.2*0.003/0.12*0.2/1*1000000</f>
        <v>9.8918932402213802</v>
      </c>
      <c r="P81" s="18">
        <f>'Negative mode raw data'!P81/'Negative mode raw data'!P$211*0.2*0.003/0.12*0.2/1*1000000</f>
        <v>6.4220995627231403</v>
      </c>
      <c r="Q81" s="18">
        <f>'Negative mode raw data'!Q81/'Negative mode raw data'!Q$211*0.2*0.003/0.12*0.2/1*1000000</f>
        <v>5.8022959321074499</v>
      </c>
      <c r="R81" s="18">
        <f>'Negative mode raw data'!R81/'Negative mode raw data'!R$211*0.2*0.003/0.12*0.2/1*1000000</f>
        <v>6.1058447735264103</v>
      </c>
      <c r="S81" s="18">
        <f>'Negative mode raw data'!S81/'Negative mode raw data'!S$211*0.2*0.003/0.12*0.2/1*1000000</f>
        <v>6.3238438636082099</v>
      </c>
    </row>
    <row r="82" spans="1:19" s="1" customFormat="1">
      <c r="A82" s="1">
        <v>88</v>
      </c>
      <c r="B82" s="1" t="s">
        <v>513</v>
      </c>
      <c r="C82" s="1">
        <v>-10.4</v>
      </c>
      <c r="D82" s="1">
        <v>69.2</v>
      </c>
      <c r="F82" s="14">
        <v>104.04734000000001</v>
      </c>
      <c r="G82" s="15">
        <v>1.698</v>
      </c>
      <c r="H82" s="1" t="s">
        <v>514</v>
      </c>
      <c r="I82" s="17">
        <v>103.03899</v>
      </c>
      <c r="J82" s="1">
        <v>104.04626</v>
      </c>
      <c r="K82" s="1" t="s">
        <v>396</v>
      </c>
      <c r="L82" s="18">
        <f>'Negative mode raw data'!L82/'Negative mode raw data'!L$211*0.2*0.003/0.12*0.2/1*1000000</f>
        <v>27.584689642331501</v>
      </c>
      <c r="M82" s="18">
        <f>'Negative mode raw data'!M82/'Negative mode raw data'!M$211*0.2*0.003/0.12*0.2/1*1000000</f>
        <v>4.3351538290715004</v>
      </c>
      <c r="N82" s="18">
        <f>'Negative mode raw data'!N82/'Negative mode raw data'!N$211*0.2*0.003/0.12*0.2/1*1000000</f>
        <v>14.553541516671601</v>
      </c>
      <c r="O82" s="19">
        <f>'Negative mode raw data'!O82/'Negative mode raw data'!O$211*0.2*0.003/0.12*0.2/1*1000000</f>
        <v>192.73058404491999</v>
      </c>
      <c r="P82" s="18">
        <f>'Negative mode raw data'!P82/'Negative mode raw data'!P$211*0.2*0.003/0.12*0.2/1*1000000</f>
        <v>11.4400733300419</v>
      </c>
      <c r="Q82" s="18">
        <f>'Negative mode raw data'!Q82/'Negative mode raw data'!Q$211*0.2*0.003/0.12*0.2/1*1000000</f>
        <v>16.204102228515499</v>
      </c>
      <c r="R82" s="18">
        <f>'Negative mode raw data'!R82/'Negative mode raw data'!R$211*0.2*0.003/0.12*0.2/1*1000000</f>
        <v>5.2657449170267903</v>
      </c>
      <c r="S82" s="18">
        <f>'Negative mode raw data'!S82/'Negative mode raw data'!S$211*0.2*0.003/0.12*0.2/1*1000000</f>
        <v>7.7575745735573198</v>
      </c>
    </row>
    <row r="83" spans="1:19" s="2" customFormat="1">
      <c r="A83" s="2">
        <v>503</v>
      </c>
      <c r="B83" s="2" t="s">
        <v>515</v>
      </c>
      <c r="C83" s="2">
        <v>-5.37</v>
      </c>
      <c r="D83" s="2">
        <v>81.5</v>
      </c>
      <c r="E83" s="2" t="s">
        <v>516</v>
      </c>
      <c r="F83" s="10">
        <v>152.04733999999999</v>
      </c>
      <c r="G83" s="11">
        <v>4.6870000000000003</v>
      </c>
      <c r="H83" s="2" t="s">
        <v>442</v>
      </c>
      <c r="I83" s="20">
        <v>151.03925000000001</v>
      </c>
      <c r="J83" s="2">
        <v>152.04652999999999</v>
      </c>
      <c r="K83" s="2" t="s">
        <v>396</v>
      </c>
      <c r="L83" s="21">
        <f>'Negative mode raw data'!L83/'Negative mode raw data'!L$211*0.2*0.003/0.12*0.2/1*1000000</f>
        <v>862.25180050584197</v>
      </c>
      <c r="M83" s="21">
        <f>'Negative mode raw data'!M83/'Negative mode raw data'!M$211*0.2*0.003/0.12*0.2/1*1000000</f>
        <v>7.6640130754264097</v>
      </c>
      <c r="N83" s="21">
        <f>'Negative mode raw data'!N83/'Negative mode raw data'!N$211*0.2*0.003/0.12*0.2/1*1000000</f>
        <v>140.81627660250101</v>
      </c>
      <c r="O83" s="22">
        <f>'Negative mode raw data'!O83/'Negative mode raw data'!O$211*0.2*0.003/0.12*0.2/1*1000000</f>
        <v>9.7815038664006799</v>
      </c>
      <c r="P83" s="21">
        <f>'Negative mode raw data'!P83/'Negative mode raw data'!P$211*0.2*0.003/0.12*0.2/1*1000000</f>
        <v>570.61751401684501</v>
      </c>
      <c r="Q83" s="21">
        <f>'Negative mode raw data'!Q83/'Negative mode raw data'!Q$211*0.2*0.003/0.12*0.2/1*1000000</f>
        <v>144.217082577822</v>
      </c>
      <c r="R83" s="21">
        <f>'Negative mode raw data'!R83/'Negative mode raw data'!R$211*0.2*0.003/0.12*0.2/1*1000000</f>
        <v>103.150634547579</v>
      </c>
      <c r="S83" s="21">
        <f>'Negative mode raw data'!S83/'Negative mode raw data'!S$211*0.2*0.003/0.12*0.2/1*1000000</f>
        <v>128.771205492283</v>
      </c>
    </row>
    <row r="84" spans="1:19" s="2" customFormat="1">
      <c r="A84" s="2">
        <v>380</v>
      </c>
      <c r="B84" s="2" t="s">
        <v>76</v>
      </c>
      <c r="C84" s="2">
        <v>-5.8</v>
      </c>
      <c r="D84" s="2">
        <v>87.8</v>
      </c>
      <c r="E84" s="2" t="s">
        <v>77</v>
      </c>
      <c r="F84" s="10">
        <v>139.02694</v>
      </c>
      <c r="G84" s="11">
        <v>1.79</v>
      </c>
      <c r="H84" s="2" t="s">
        <v>78</v>
      </c>
      <c r="I84" s="20">
        <v>138.01885999999999</v>
      </c>
      <c r="J84" s="2">
        <v>139.02614</v>
      </c>
      <c r="K84" s="2" t="s">
        <v>396</v>
      </c>
      <c r="L84" s="21">
        <f>'Negative mode raw data'!L84/'Negative mode raw data'!L$211*0.2*0.003/0.12*0.2/1*1000000</f>
        <v>27.361788521865702</v>
      </c>
      <c r="M84" s="21">
        <f>'Negative mode raw data'!M84/'Negative mode raw data'!M$211*0.2*0.003/0.12*0.2/1*1000000</f>
        <v>27.134557556081901</v>
      </c>
      <c r="N84" s="21">
        <f>'Negative mode raw data'!N84/'Negative mode raw data'!N$211*0.2*0.003/0.12*0.2/1*1000000</f>
        <v>28.061840431786301</v>
      </c>
      <c r="O84" s="22">
        <f>'Negative mode raw data'!O84/'Negative mode raw data'!O$211*0.2*0.003/0.12*0.2/1*1000000</f>
        <v>32.075767280928297</v>
      </c>
      <c r="P84" s="21">
        <f>'Negative mode raw data'!P84/'Negative mode raw data'!P$211*0.2*0.003/0.12*0.2/1*1000000</f>
        <v>29.105845357396699</v>
      </c>
      <c r="Q84" s="21">
        <f>'Negative mode raw data'!Q84/'Negative mode raw data'!Q$211*0.2*0.003/0.12*0.2/1*1000000</f>
        <v>26.073152755793501</v>
      </c>
      <c r="R84" s="21">
        <f>'Negative mode raw data'!R84/'Negative mode raw data'!R$211*0.2*0.003/0.12*0.2/1*1000000</f>
        <v>27.5641929431813</v>
      </c>
      <c r="S84" s="21">
        <f>'Negative mode raw data'!S84/'Negative mode raw data'!S$211*0.2*0.003/0.12*0.2/1*1000000</f>
        <v>28.381093177948301</v>
      </c>
    </row>
    <row r="85" spans="1:19" s="1" customFormat="1">
      <c r="A85" s="1">
        <v>729</v>
      </c>
      <c r="B85" s="1" t="s">
        <v>517</v>
      </c>
      <c r="C85" s="1">
        <v>-3.81</v>
      </c>
      <c r="D85" s="1">
        <v>86.5</v>
      </c>
      <c r="F85" s="14">
        <v>166.06299000000001</v>
      </c>
      <c r="G85" s="15">
        <v>5.5129999999999999</v>
      </c>
      <c r="H85" s="1" t="s">
        <v>25</v>
      </c>
      <c r="I85" s="17">
        <v>165.05508</v>
      </c>
      <c r="J85" s="1">
        <v>166.06236000000001</v>
      </c>
      <c r="K85" s="1" t="s">
        <v>396</v>
      </c>
      <c r="L85" s="18">
        <f>'Negative mode raw data'!L85/'Negative mode raw data'!L$211*0.2*0.003/0.12*0.2/1*1000000</f>
        <v>1.14671767011485</v>
      </c>
      <c r="M85" s="18">
        <f>'Negative mode raw data'!M85/'Negative mode raw data'!M$211*0.2*0.003/0.12*0.2/1*1000000</f>
        <v>1.7245774029965599</v>
      </c>
      <c r="N85" s="18">
        <f>'Negative mode raw data'!N85/'Negative mode raw data'!N$211*0.2*0.003/0.12*0.2/1*1000000</f>
        <v>1.0015606210741801</v>
      </c>
      <c r="O85" s="19">
        <f>'Negative mode raw data'!O85/'Negative mode raw data'!O$211*0.2*0.003/0.12*0.2/1*1000000</f>
        <v>1.6512454398154699</v>
      </c>
      <c r="P85" s="18">
        <f>'Negative mode raw data'!P85/'Negative mode raw data'!P$211*0.2*0.003/0.12*0.2/1*1000000</f>
        <v>1.2072735926578799</v>
      </c>
      <c r="Q85" s="18">
        <f>'Negative mode raw data'!Q85/'Negative mode raw data'!Q$211*0.2*0.003/0.12*0.2/1*1000000</f>
        <v>0.78014952213078403</v>
      </c>
      <c r="R85" s="18">
        <f>'Negative mode raw data'!R85/'Negative mode raw data'!R$211*0.2*0.003/0.12*0.2/1*1000000</f>
        <v>1.18757472973597</v>
      </c>
      <c r="S85" s="18">
        <f>'Negative mode raw data'!S85/'Negative mode raw data'!S$211*0.2*0.003/0.12*0.2/1*1000000</f>
        <v>38.8826827300989</v>
      </c>
    </row>
    <row r="86" spans="1:19" s="1" customFormat="1">
      <c r="A86" s="1">
        <v>444</v>
      </c>
      <c r="B86" s="1" t="s">
        <v>518</v>
      </c>
      <c r="C86" s="1">
        <v>-5.36</v>
      </c>
      <c r="D86" s="1">
        <v>39.9</v>
      </c>
      <c r="F86" s="14">
        <v>147.06841</v>
      </c>
      <c r="G86" s="15">
        <v>4.3120000000000003</v>
      </c>
      <c r="H86" s="1" t="s">
        <v>84</v>
      </c>
      <c r="I86" s="17">
        <v>146.06035</v>
      </c>
      <c r="J86" s="1">
        <v>147.06763000000001</v>
      </c>
      <c r="K86" s="1" t="s">
        <v>396</v>
      </c>
      <c r="L86" s="18">
        <f>'Negative mode raw data'!L86/'Negative mode raw data'!L$211*0.2*0.003/0.12*0.2/1*1000000</f>
        <v>0.38382751521191799</v>
      </c>
      <c r="M86" s="18">
        <f>'Negative mode raw data'!M86/'Negative mode raw data'!M$211*0.2*0.003/0.12*0.2/1*1000000</f>
        <v>2.0602552933825399E-2</v>
      </c>
      <c r="N86" s="18">
        <f>'Negative mode raw data'!N86/'Negative mode raw data'!N$211*0.2*0.003/0.12*0.2/1*1000000</f>
        <v>0.58598763534466003</v>
      </c>
      <c r="O86" s="19">
        <f>'Negative mode raw data'!O86/'Negative mode raw data'!O$211*0.2*0.003/0.12*0.2/1*1000000</f>
        <v>0.50479174020314599</v>
      </c>
      <c r="P86" s="18">
        <f>'Negative mode raw data'!P86/'Negative mode raw data'!P$211*0.2*0.003/0.12*0.2/1*1000000</f>
        <v>6.2508715128712103E-2</v>
      </c>
      <c r="Q86" s="18">
        <f>'Negative mode raw data'!Q86/'Negative mode raw data'!Q$211*0.2*0.003/0.12*0.2/1*1000000</f>
        <v>6.7747689290869204E-2</v>
      </c>
      <c r="R86" s="18">
        <f>'Negative mode raw data'!R86/'Negative mode raw data'!R$211*0.2*0.003/0.12*0.2/1*1000000</f>
        <v>0.11798859083660999</v>
      </c>
      <c r="S86" s="18">
        <f>'Negative mode raw data'!S86/'Negative mode raw data'!S$211*0.2*0.003/0.12*0.2/1*1000000</f>
        <v>2.6316960771963198</v>
      </c>
    </row>
    <row r="87" spans="1:19" s="1" customFormat="1">
      <c r="A87" s="1">
        <v>429</v>
      </c>
      <c r="B87" s="1" t="s">
        <v>519</v>
      </c>
      <c r="C87" s="1">
        <v>-5.81</v>
      </c>
      <c r="D87" s="1">
        <v>83.5</v>
      </c>
      <c r="F87" s="14">
        <v>146.05790999999999</v>
      </c>
      <c r="G87" s="15">
        <v>3.2989999999999999</v>
      </c>
      <c r="H87" s="1" t="s">
        <v>140</v>
      </c>
      <c r="I87" s="17">
        <v>145.04978</v>
      </c>
      <c r="J87" s="1">
        <v>146.05706000000001</v>
      </c>
      <c r="K87" s="1" t="s">
        <v>396</v>
      </c>
      <c r="L87" s="18">
        <f>'Negative mode raw data'!L87/'Negative mode raw data'!L$211*0.2*0.003/0.12*0.2/1*1000000</f>
        <v>4.3055019748707704</v>
      </c>
      <c r="M87" s="18">
        <f>'Negative mode raw data'!M87/'Negative mode raw data'!M$211*0.2*0.003/0.12*0.2/1*1000000</f>
        <v>11.890530505457001</v>
      </c>
      <c r="N87" s="18">
        <f>'Negative mode raw data'!N87/'Negative mode raw data'!N$211*0.2*0.003/0.12*0.2/1*1000000</f>
        <v>5.5478663177078902</v>
      </c>
      <c r="O87" s="19">
        <f>'Negative mode raw data'!O87/'Negative mode raw data'!O$211*0.2*0.003/0.12*0.2/1*1000000</f>
        <v>15.784225923855301</v>
      </c>
      <c r="P87" s="18">
        <f>'Negative mode raw data'!P87/'Negative mode raw data'!P$211*0.2*0.003/0.12*0.2/1*1000000</f>
        <v>5.4641710539429704</v>
      </c>
      <c r="Q87" s="18">
        <f>'Negative mode raw data'!Q87/'Negative mode raw data'!Q$211*0.2*0.003/0.12*0.2/1*1000000</f>
        <v>4.8559316329564401</v>
      </c>
      <c r="R87" s="18">
        <f>'Negative mode raw data'!R87/'Negative mode raw data'!R$211*0.2*0.003/0.12*0.2/1*1000000</f>
        <v>6.1943054649182603</v>
      </c>
      <c r="S87" s="18">
        <f>'Negative mode raw data'!S87/'Negative mode raw data'!S$211*0.2*0.003/0.12*0.2/1*1000000</f>
        <v>8.2872218805828393</v>
      </c>
    </row>
    <row r="88" spans="1:19" s="1" customFormat="1">
      <c r="A88" s="1">
        <v>430</v>
      </c>
      <c r="B88" s="1" t="s">
        <v>519</v>
      </c>
      <c r="C88" s="1">
        <v>-5.46</v>
      </c>
      <c r="D88" s="1">
        <v>97.6</v>
      </c>
      <c r="F88" s="14">
        <v>146.05790999999999</v>
      </c>
      <c r="G88" s="15">
        <v>3.4359999999999999</v>
      </c>
      <c r="H88" s="1" t="s">
        <v>140</v>
      </c>
      <c r="I88" s="17">
        <v>145.04983999999999</v>
      </c>
      <c r="J88" s="1">
        <v>146.05710999999999</v>
      </c>
      <c r="K88" s="1" t="s">
        <v>396</v>
      </c>
      <c r="L88" s="18">
        <f>'Negative mode raw data'!L88/'Negative mode raw data'!L$211*0.2*0.003/0.12*0.2/1*1000000</f>
        <v>1.8637985995089601</v>
      </c>
      <c r="M88" s="18">
        <f>'Negative mode raw data'!M88/'Negative mode raw data'!M$211*0.2*0.003/0.12*0.2/1*1000000</f>
        <v>1.5956609146810099</v>
      </c>
      <c r="N88" s="18">
        <f>'Negative mode raw data'!N88/'Negative mode raw data'!N$211*0.2*0.003/0.12*0.2/1*1000000</f>
        <v>1.2581655795816</v>
      </c>
      <c r="O88" s="19">
        <f>'Negative mode raw data'!O88/'Negative mode raw data'!O$211*0.2*0.003/0.12*0.2/1*1000000</f>
        <v>10.2500911607099</v>
      </c>
      <c r="P88" s="18">
        <f>'Negative mode raw data'!P88/'Negative mode raw data'!P$211*0.2*0.003/0.12*0.2/1*1000000</f>
        <v>1.61227834338092</v>
      </c>
      <c r="Q88" s="18">
        <f>'Negative mode raw data'!Q88/'Negative mode raw data'!Q$211*0.2*0.003/0.12*0.2/1*1000000</f>
        <v>1.2470397397126201</v>
      </c>
      <c r="R88" s="18">
        <f>'Negative mode raw data'!R88/'Negative mode raw data'!R$211*0.2*0.003/0.12*0.2/1*1000000</f>
        <v>1.2910595951658801</v>
      </c>
      <c r="S88" s="18">
        <f>'Negative mode raw data'!S88/'Negative mode raw data'!S$211*0.2*0.003/0.12*0.2/1*1000000</f>
        <v>1.47431081874003</v>
      </c>
    </row>
    <row r="89" spans="1:19" s="1" customFormat="1">
      <c r="A89" s="1">
        <v>2224</v>
      </c>
      <c r="B89" s="1" t="s">
        <v>520</v>
      </c>
      <c r="C89" s="1">
        <v>1.78</v>
      </c>
      <c r="D89" s="1">
        <v>38.799999999999997</v>
      </c>
      <c r="F89" s="14">
        <v>258.08519000000001</v>
      </c>
      <c r="G89" s="15">
        <v>2.367</v>
      </c>
      <c r="H89" s="1" t="s">
        <v>521</v>
      </c>
      <c r="I89" s="17">
        <v>257.07837000000001</v>
      </c>
      <c r="J89" s="1">
        <v>258.08564999999999</v>
      </c>
      <c r="K89" s="1" t="s">
        <v>396</v>
      </c>
      <c r="L89" s="18">
        <f>'Negative mode raw data'!L89/'Negative mode raw data'!L$211*0.2*0.003/0.12*0.2/1*1000000</f>
        <v>0.68791228156842998</v>
      </c>
      <c r="M89" s="18">
        <f>'Negative mode raw data'!M89/'Negative mode raw data'!M$211*0.2*0.003/0.12*0.2/1*1000000</f>
        <v>0.68910747693747099</v>
      </c>
      <c r="N89" s="18">
        <f>'Negative mode raw data'!N89/'Negative mode raw data'!N$211*0.2*0.003/0.12*0.2/1*1000000</f>
        <v>0.96737153052991698</v>
      </c>
      <c r="O89" s="19">
        <f>'Negative mode raw data'!O89/'Negative mode raw data'!O$211*0.2*0.003/0.12*0.2/1*1000000</f>
        <v>5.2206414643371302</v>
      </c>
      <c r="P89" s="18">
        <f>'Negative mode raw data'!P89/'Negative mode raw data'!P$211*0.2*0.003/0.12*0.2/1*1000000</f>
        <v>0.238998787516849</v>
      </c>
      <c r="Q89" s="18">
        <f>'Negative mode raw data'!Q89/'Negative mode raw data'!Q$211*0.2*0.003/0.12*0.2/1*1000000</f>
        <v>0.175118856349016</v>
      </c>
      <c r="R89" s="18">
        <f>'Negative mode raw data'!R89/'Negative mode raw data'!R$211*0.2*0.003/0.12*0.2/1*1000000</f>
        <v>0.29438412640602002</v>
      </c>
      <c r="S89" s="18">
        <f>'Negative mode raw data'!S89/'Negative mode raw data'!S$211*0.2*0.003/0.12*0.2/1*1000000</f>
        <v>3.59792222408832E-2</v>
      </c>
    </row>
    <row r="90" spans="1:19" s="2" customFormat="1">
      <c r="A90" s="2">
        <v>726</v>
      </c>
      <c r="B90" s="2" t="s">
        <v>522</v>
      </c>
      <c r="C90" s="2">
        <v>-4.01</v>
      </c>
      <c r="D90" s="2">
        <v>97</v>
      </c>
      <c r="E90" s="2" t="s">
        <v>523</v>
      </c>
      <c r="F90" s="10">
        <v>166.06299000000001</v>
      </c>
      <c r="G90" s="11">
        <v>4.9349999999999996</v>
      </c>
      <c r="H90" s="2" t="s">
        <v>25</v>
      </c>
      <c r="I90" s="20">
        <v>165.05504999999999</v>
      </c>
      <c r="J90" s="2">
        <v>166.06233</v>
      </c>
      <c r="K90" s="2" t="s">
        <v>396</v>
      </c>
      <c r="L90" s="23">
        <f>'Negative mode raw data'!L90/'Negative mode raw data'!L$211*0.2*0.003/0.12*0.2/1*1000000</f>
        <v>142.80725195709999</v>
      </c>
      <c r="M90" s="23">
        <f>'Negative mode raw data'!M90/'Negative mode raw data'!M$211*0.2*0.003/0.12*0.2/1*1000000</f>
        <v>334.26675235526898</v>
      </c>
      <c r="N90" s="21">
        <f>'Negative mode raw data'!N90/'Negative mode raw data'!N$211*0.2*0.003/0.12*0.2/1*1000000</f>
        <v>81.608866437065402</v>
      </c>
      <c r="O90" s="23">
        <f>'Negative mode raw data'!O90/'Negative mode raw data'!O$211*0.2*0.003/0.12*0.2/1*1000000</f>
        <v>240.723927141573</v>
      </c>
      <c r="P90" s="21">
        <f>'Negative mode raw data'!P90/'Negative mode raw data'!P$211*0.2*0.003/0.12*0.2/1*1000000</f>
        <v>74.911377670850001</v>
      </c>
      <c r="Q90" s="21">
        <f>'Negative mode raw data'!Q90/'Negative mode raw data'!Q$211*0.2*0.003/0.12*0.2/1*1000000</f>
        <v>10.137937351358801</v>
      </c>
      <c r="R90" s="21">
        <f>'Negative mode raw data'!R90/'Negative mode raw data'!R$211*0.2*0.003/0.12*0.2/1*1000000</f>
        <v>18.542280939234399</v>
      </c>
      <c r="S90" s="21">
        <f>'Negative mode raw data'!S90/'Negative mode raw data'!S$211*0.2*0.003/0.12*0.2/1*1000000</f>
        <v>11.848938916785499</v>
      </c>
    </row>
    <row r="91" spans="1:19" s="2" customFormat="1">
      <c r="A91" s="2">
        <v>1038</v>
      </c>
      <c r="B91" s="2" t="s">
        <v>524</v>
      </c>
      <c r="C91" s="2">
        <v>-10.09</v>
      </c>
      <c r="D91" s="2">
        <v>42.6</v>
      </c>
      <c r="E91" s="2" t="s">
        <v>525</v>
      </c>
      <c r="F91" s="10">
        <v>185.99294</v>
      </c>
      <c r="G91" s="11">
        <v>14.135999999999999</v>
      </c>
      <c r="H91" s="2" t="s">
        <v>526</v>
      </c>
      <c r="I91" s="20">
        <v>184.98379</v>
      </c>
      <c r="J91" s="2">
        <v>185.99106</v>
      </c>
      <c r="K91" s="2" t="s">
        <v>396</v>
      </c>
      <c r="L91" s="21">
        <f>'Negative mode raw data'!L91/'Negative mode raw data'!L$211*0.2*0.003/0.12*0.2/1*1000000</f>
        <v>12.4633907125662</v>
      </c>
      <c r="M91" s="21">
        <f>'Negative mode raw data'!M91/'Negative mode raw data'!M$211*0.2*0.003/0.12*0.2/1*1000000</f>
        <v>10.569132930916901</v>
      </c>
      <c r="N91" s="21">
        <f>'Negative mode raw data'!N91/'Negative mode raw data'!N$211*0.2*0.003/0.12*0.2/1*1000000</f>
        <v>12.175777225558701</v>
      </c>
      <c r="O91" s="22">
        <f>'Negative mode raw data'!O91/'Negative mode raw data'!O$211*0.2*0.003/0.12*0.2/1*1000000</f>
        <v>12.083000426304</v>
      </c>
      <c r="P91" s="21">
        <f>'Negative mode raw data'!P91/'Negative mode raw data'!P$211*0.2*0.003/0.12*0.2/1*1000000</f>
        <v>10.0360554787145</v>
      </c>
      <c r="Q91" s="21">
        <f>'Negative mode raw data'!Q91/'Negative mode raw data'!Q$211*0.2*0.003/0.12*0.2/1*1000000</f>
        <v>10.936440303876401</v>
      </c>
      <c r="R91" s="21">
        <f>'Negative mode raw data'!R91/'Negative mode raw data'!R$211*0.2*0.003/0.12*0.2/1*1000000</f>
        <v>10.6985226870495</v>
      </c>
      <c r="S91" s="21">
        <f>'Negative mode raw data'!S91/'Negative mode raw data'!S$211*0.2*0.003/0.12*0.2/1*1000000</f>
        <v>11.5499959013897</v>
      </c>
    </row>
    <row r="92" spans="1:19" s="2" customFormat="1">
      <c r="A92" s="2">
        <v>416</v>
      </c>
      <c r="B92" s="2" t="s">
        <v>527</v>
      </c>
      <c r="C92" s="2">
        <v>-5.37</v>
      </c>
      <c r="D92" s="2">
        <v>49.7</v>
      </c>
      <c r="E92" s="2" t="s">
        <v>528</v>
      </c>
      <c r="F92" s="10">
        <v>145.07389000000001</v>
      </c>
      <c r="G92" s="11">
        <v>1.792</v>
      </c>
      <c r="H92" s="2" t="s">
        <v>529</v>
      </c>
      <c r="I92" s="20">
        <v>144.06584000000001</v>
      </c>
      <c r="J92" s="2">
        <v>145.07311000000001</v>
      </c>
      <c r="K92" s="2" t="s">
        <v>396</v>
      </c>
      <c r="L92" s="21">
        <f>'Negative mode raw data'!L92/'Negative mode raw data'!L$211*0.2*0.003/0.12*0.2/1*1000000</f>
        <v>5.6701978842861704</v>
      </c>
      <c r="M92" s="21">
        <f>'Negative mode raw data'!M92/'Negative mode raw data'!M$211*0.2*0.003/0.12*0.2/1*1000000</f>
        <v>1.85108657263764</v>
      </c>
      <c r="N92" s="21">
        <f>'Negative mode raw data'!N92/'Negative mode raw data'!N$211*0.2*0.003/0.12*0.2/1*1000000</f>
        <v>1.8971346868832399</v>
      </c>
      <c r="O92" s="22">
        <f>'Negative mode raw data'!O92/'Negative mode raw data'!O$211*0.2*0.003/0.12*0.2/1*1000000</f>
        <v>79.826102849677895</v>
      </c>
      <c r="P92" s="21">
        <f>'Negative mode raw data'!P92/'Negative mode raw data'!P$211*0.2*0.003/0.12*0.2/1*1000000</f>
        <v>2.3710164780218199</v>
      </c>
      <c r="Q92" s="21">
        <f>'Negative mode raw data'!Q92/'Negative mode raw data'!Q$211*0.2*0.003/0.12*0.2/1*1000000</f>
        <v>2.4597621970258601</v>
      </c>
      <c r="R92" s="21">
        <f>'Negative mode raw data'!R92/'Negative mode raw data'!R$211*0.2*0.003/0.12*0.2/1*1000000</f>
        <v>0.68113524771107603</v>
      </c>
      <c r="S92" s="21">
        <f>'Negative mode raw data'!S92/'Negative mode raw data'!S$211*0.2*0.003/0.12*0.2/1*1000000</f>
        <v>2.3622746403374499</v>
      </c>
    </row>
    <row r="93" spans="1:19" s="1" customFormat="1">
      <c r="A93" s="1">
        <v>351</v>
      </c>
      <c r="B93" s="1" t="s">
        <v>530</v>
      </c>
      <c r="C93" s="1">
        <v>-6.17</v>
      </c>
      <c r="D93" s="1">
        <v>88.5</v>
      </c>
      <c r="E93" s="1" t="s">
        <v>531</v>
      </c>
      <c r="F93" s="14">
        <v>137.04768000000001</v>
      </c>
      <c r="G93" s="15">
        <v>4.0140000000000002</v>
      </c>
      <c r="H93" s="1" t="s">
        <v>370</v>
      </c>
      <c r="I93" s="17">
        <v>136.03955999999999</v>
      </c>
      <c r="J93" s="1">
        <v>137.04683</v>
      </c>
      <c r="K93" s="1" t="s">
        <v>396</v>
      </c>
      <c r="L93" s="18">
        <f>'Negative mode raw data'!L93/'Negative mode raw data'!L$211*0.2*0.003/0.12*0.2/1*1000000</f>
        <v>2.2094390388209399</v>
      </c>
      <c r="M93" s="18">
        <f>'Negative mode raw data'!M93/'Negative mode raw data'!M$211*0.2*0.003/0.12*0.2/1*1000000</f>
        <v>2.6207350631795601</v>
      </c>
      <c r="N93" s="18">
        <f>'Negative mode raw data'!N93/'Negative mode raw data'!N$211*0.2*0.003/0.12*0.2/1*1000000</f>
        <v>3.7062082923561102</v>
      </c>
      <c r="O93" s="19">
        <f>'Negative mode raw data'!O93/'Negative mode raw data'!O$211*0.2*0.003/0.12*0.2/1*1000000</f>
        <v>1.03619393546421</v>
      </c>
      <c r="P93" s="18">
        <f>'Negative mode raw data'!P93/'Negative mode raw data'!P$211*0.2*0.003/0.12*0.2/1*1000000</f>
        <v>1.68530758696701</v>
      </c>
      <c r="Q93" s="18">
        <f>'Negative mode raw data'!Q93/'Negative mode raw data'!Q$211*0.2*0.003/0.12*0.2/1*1000000</f>
        <v>3.0488939895530498</v>
      </c>
      <c r="R93" s="18">
        <f>'Negative mode raw data'!R93/'Negative mode raw data'!R$211*0.2*0.003/0.12*0.2/1*1000000</f>
        <v>4.9803247917816504</v>
      </c>
      <c r="S93" s="18">
        <f>'Negative mode raw data'!S93/'Negative mode raw data'!S$211*0.2*0.003/0.12*0.2/1*1000000</f>
        <v>3.6225793949379201</v>
      </c>
    </row>
    <row r="94" spans="1:19" s="1" customFormat="1">
      <c r="A94" s="1">
        <v>104</v>
      </c>
      <c r="B94" s="1" t="s">
        <v>89</v>
      </c>
      <c r="C94" s="1">
        <v>-9.48</v>
      </c>
      <c r="D94" s="1">
        <v>64.5</v>
      </c>
      <c r="F94" s="14">
        <v>109.05276000000001</v>
      </c>
      <c r="G94" s="15">
        <v>4.2770000000000001</v>
      </c>
      <c r="H94" s="1" t="s">
        <v>47</v>
      </c>
      <c r="I94" s="17">
        <v>108.04445</v>
      </c>
      <c r="J94" s="1">
        <v>109.05173000000001</v>
      </c>
      <c r="K94" s="1" t="s">
        <v>396</v>
      </c>
      <c r="L94" s="18">
        <f>'Negative mode raw data'!L94/'Negative mode raw data'!L$211*0.2*0.003/0.12*0.2/1*1000000</f>
        <v>0.86621631849001601</v>
      </c>
      <c r="M94" s="18">
        <f>'Negative mode raw data'!M94/'Negative mode raw data'!M$211*0.2*0.003/0.12*0.2/1*1000000</f>
        <v>1.64181731499104</v>
      </c>
      <c r="N94" s="18">
        <f>'Negative mode raw data'!N94/'Negative mode raw data'!N$211*0.2*0.003/0.12*0.2/1*1000000</f>
        <v>1.4918260620756401</v>
      </c>
      <c r="O94" s="19">
        <f>'Negative mode raw data'!O94/'Negative mode raw data'!O$211*0.2*0.003/0.12*0.2/1*1000000</f>
        <v>1.6714949319899299</v>
      </c>
      <c r="P94" s="18">
        <f>'Negative mode raw data'!P94/'Negative mode raw data'!P$211*0.2*0.003/0.12*0.2/1*1000000</f>
        <v>9.0189262806983195E-2</v>
      </c>
      <c r="Q94" s="18">
        <f>'Negative mode raw data'!Q94/'Negative mode raw data'!Q$211*0.2*0.003/0.12*0.2/1*1000000</f>
        <v>0.30827665238793001</v>
      </c>
      <c r="R94" s="18">
        <f>'Negative mode raw data'!R94/'Negative mode raw data'!R$211*0.2*0.003/0.12*0.2/1*1000000</f>
        <v>0.77050897737940405</v>
      </c>
      <c r="S94" s="18">
        <f>'Negative mode raw data'!S94/'Negative mode raw data'!S$211*0.2*0.003/0.12*0.2/1*1000000</f>
        <v>0.26472050899701</v>
      </c>
    </row>
    <row r="95" spans="1:19" s="1" customFormat="1">
      <c r="A95" s="1">
        <v>507</v>
      </c>
      <c r="B95" s="1" t="s">
        <v>532</v>
      </c>
      <c r="C95" s="1">
        <v>-4.7699999999999996</v>
      </c>
      <c r="D95" s="1">
        <v>74.900000000000006</v>
      </c>
      <c r="E95" s="1" t="s">
        <v>533</v>
      </c>
      <c r="F95" s="14">
        <v>152.04733999999999</v>
      </c>
      <c r="G95" s="15">
        <v>3.7029999999999998</v>
      </c>
      <c r="H95" s="1" t="s">
        <v>442</v>
      </c>
      <c r="I95" s="17">
        <v>151.03934000000001</v>
      </c>
      <c r="J95" s="1">
        <v>152.04661999999999</v>
      </c>
      <c r="K95" s="1" t="s">
        <v>396</v>
      </c>
      <c r="L95" s="18">
        <f>'Negative mode raw data'!L95/'Negative mode raw data'!L$211*0.2*0.003/0.12*0.2/1*1000000</f>
        <v>2.9219622737808102</v>
      </c>
      <c r="M95" s="18">
        <f>'Negative mode raw data'!M95/'Negative mode raw data'!M$211*0.2*0.003/0.12*0.2/1*1000000</f>
        <v>1.7352697521679199</v>
      </c>
      <c r="N95" s="18">
        <f>'Negative mode raw data'!N95/'Negative mode raw data'!N$211*0.2*0.003/0.12*0.2/1*1000000</f>
        <v>12.7227634195824</v>
      </c>
      <c r="O95" s="19">
        <f>'Negative mode raw data'!O95/'Negative mode raw data'!O$211*0.2*0.003/0.12*0.2/1*1000000</f>
        <v>1.84372526897397</v>
      </c>
      <c r="P95" s="18">
        <f>'Negative mode raw data'!P95/'Negative mode raw data'!P$211*0.2*0.003/0.12*0.2/1*1000000</f>
        <v>1.9451061030808801</v>
      </c>
      <c r="Q95" s="18">
        <f>'Negative mode raw data'!Q95/'Negative mode raw data'!Q$211*0.2*0.003/0.12*0.2/1*1000000</f>
        <v>1.79374713676439</v>
      </c>
      <c r="R95" s="18">
        <f>'Negative mode raw data'!R95/'Negative mode raw data'!R$211*0.2*0.003/0.12*0.2/1*1000000</f>
        <v>2.7021821219697202</v>
      </c>
      <c r="S95" s="18">
        <f>'Negative mode raw data'!S95/'Negative mode raw data'!S$211*0.2*0.003/0.12*0.2/1*1000000</f>
        <v>1.8512414686001999</v>
      </c>
    </row>
    <row r="96" spans="1:19" s="1" customFormat="1">
      <c r="A96" s="1">
        <v>666</v>
      </c>
      <c r="B96" s="1" t="s">
        <v>534</v>
      </c>
      <c r="C96" s="1">
        <v>-3.73</v>
      </c>
      <c r="D96" s="1">
        <v>38.6</v>
      </c>
      <c r="E96" s="1" t="s">
        <v>535</v>
      </c>
      <c r="F96" s="14">
        <v>164.04733999999999</v>
      </c>
      <c r="G96" s="15">
        <v>3.47</v>
      </c>
      <c r="H96" s="1" t="s">
        <v>480</v>
      </c>
      <c r="I96" s="17">
        <v>163.03945999999999</v>
      </c>
      <c r="J96" s="1">
        <v>164.04673</v>
      </c>
      <c r="K96" s="1" t="s">
        <v>396</v>
      </c>
      <c r="L96" s="18">
        <f>'Negative mode raw data'!L96/'Negative mode raw data'!L$211*0.2*0.003/0.12*0.2/1*1000000</f>
        <v>1.9259416417323301</v>
      </c>
      <c r="M96" s="18">
        <f>'Negative mode raw data'!M96/'Negative mode raw data'!M$211*0.2*0.003/0.12*0.2/1*1000000</f>
        <v>0.89488795849590097</v>
      </c>
      <c r="N96" s="18">
        <f>'Negative mode raw data'!N96/'Negative mode raw data'!N$211*0.2*0.003/0.12*0.2/1*1000000</f>
        <v>1.20903188403146</v>
      </c>
      <c r="O96" s="19">
        <f>'Negative mode raw data'!O96/'Negative mode raw data'!O$211*0.2*0.003/0.12*0.2/1*1000000</f>
        <v>4.4299316753880396</v>
      </c>
      <c r="P96" s="18">
        <f>'Negative mode raw data'!P96/'Negative mode raw data'!P$211*0.2*0.003/0.12*0.2/1*1000000</f>
        <v>0.91748873162614797</v>
      </c>
      <c r="Q96" s="18">
        <f>'Negative mode raw data'!Q96/'Negative mode raw data'!Q$211*0.2*0.003/0.12*0.2/1*1000000</f>
        <v>0.481854633246518</v>
      </c>
      <c r="R96" s="18">
        <f>'Negative mode raw data'!R96/'Negative mode raw data'!R$211*0.2*0.003/0.12*0.2/1*1000000</f>
        <v>0.52703482143173896</v>
      </c>
      <c r="S96" s="18">
        <f>'Negative mode raw data'!S96/'Negative mode raw data'!S$211*0.2*0.003/0.12*0.2/1*1000000</f>
        <v>0.54892158154666104</v>
      </c>
    </row>
    <row r="97" spans="1:19" s="2" customFormat="1">
      <c r="A97" s="2">
        <v>3366</v>
      </c>
      <c r="B97" s="2" t="s">
        <v>536</v>
      </c>
      <c r="C97" s="2">
        <v>1.35</v>
      </c>
      <c r="D97" s="2">
        <v>91.4</v>
      </c>
      <c r="F97" s="10">
        <v>326.19157000000001</v>
      </c>
      <c r="G97" s="11">
        <v>14.278</v>
      </c>
      <c r="H97" s="2" t="s">
        <v>537</v>
      </c>
      <c r="I97" s="20">
        <v>325.18473</v>
      </c>
      <c r="J97" s="2">
        <v>326.19200000000001</v>
      </c>
      <c r="K97" s="2" t="s">
        <v>396</v>
      </c>
      <c r="L97" s="21">
        <f>'Negative mode raw data'!L97/'Negative mode raw data'!L$211*0.2*0.003/0.12*0.2/1*1000000</f>
        <v>110.558179122154</v>
      </c>
      <c r="M97" s="21">
        <f>'Negative mode raw data'!M97/'Negative mode raw data'!M$211*0.2*0.003/0.12*0.2/1*1000000</f>
        <v>138.27325471324599</v>
      </c>
      <c r="N97" s="21">
        <f>'Negative mode raw data'!N97/'Negative mode raw data'!N$211*0.2*0.003/0.12*0.2/1*1000000</f>
        <v>107.132413935074</v>
      </c>
      <c r="O97" s="22">
        <f>'Negative mode raw data'!O97/'Negative mode raw data'!O$211*0.2*0.003/0.12*0.2/1*1000000</f>
        <v>72.275903501820906</v>
      </c>
      <c r="P97" s="21">
        <f>'Negative mode raw data'!P97/'Negative mode raw data'!P$211*0.2*0.003/0.12*0.2/1*1000000</f>
        <v>77.066077195880695</v>
      </c>
      <c r="Q97" s="21">
        <f>'Negative mode raw data'!Q97/'Negative mode raw data'!Q$211*0.2*0.003/0.12*0.2/1*1000000</f>
        <v>93.275077308496705</v>
      </c>
      <c r="R97" s="21">
        <f>'Negative mode raw data'!R97/'Negative mode raw data'!R$211*0.2*0.003/0.12*0.2/1*1000000</f>
        <v>93.306239367314902</v>
      </c>
      <c r="S97" s="21">
        <f>'Negative mode raw data'!S97/'Negative mode raw data'!S$211*0.2*0.003/0.12*0.2/1*1000000</f>
        <v>129.25919686494399</v>
      </c>
    </row>
    <row r="98" spans="1:19" s="1" customFormat="1">
      <c r="A98" s="1">
        <v>1395</v>
      </c>
      <c r="B98" s="1" t="s">
        <v>538</v>
      </c>
      <c r="C98" s="1">
        <v>-0.69</v>
      </c>
      <c r="D98" s="1">
        <v>37</v>
      </c>
      <c r="F98" s="14">
        <v>206.09429</v>
      </c>
      <c r="G98" s="15">
        <v>6.9889999999999999</v>
      </c>
      <c r="H98" s="1" t="s">
        <v>539</v>
      </c>
      <c r="I98" s="17">
        <v>205.08688000000001</v>
      </c>
      <c r="J98" s="1">
        <v>206.09415000000001</v>
      </c>
      <c r="K98" s="1" t="s">
        <v>396</v>
      </c>
      <c r="L98" s="18">
        <f>'Negative mode raw data'!L98/'Negative mode raw data'!L$211*0.2*0.003/0.12*0.2/1*1000000</f>
        <v>7.1662913383443296</v>
      </c>
      <c r="M98" s="18">
        <f>'Negative mode raw data'!M98/'Negative mode raw data'!M$211*0.2*0.003/0.12*0.2/1*1000000</f>
        <v>0.11788745471883599</v>
      </c>
      <c r="N98" s="18">
        <f>'Negative mode raw data'!N98/'Negative mode raw data'!N$211*0.2*0.003/0.12*0.2/1*1000000</f>
        <v>3.6266818157662999</v>
      </c>
      <c r="O98" s="19">
        <f>'Negative mode raw data'!O98/'Negative mode raw data'!O$211*0.2*0.003/0.12*0.2/1*1000000</f>
        <v>0.116926789099056</v>
      </c>
      <c r="P98" s="18">
        <f>'Negative mode raw data'!P98/'Negative mode raw data'!P$211*0.2*0.003/0.12*0.2/1*1000000</f>
        <v>0.18232824422378599</v>
      </c>
      <c r="Q98" s="18">
        <f>'Negative mode raw data'!Q98/'Negative mode raw data'!Q$211*0.2*0.003/0.12*0.2/1*1000000</f>
        <v>4.6693462908859003</v>
      </c>
      <c r="R98" s="18">
        <f>'Negative mode raw data'!R98/'Negative mode raw data'!R$211*0.2*0.003/0.12*0.2/1*1000000</f>
        <v>9.4214113588147299</v>
      </c>
      <c r="S98" s="18">
        <f>'Negative mode raw data'!S98/'Negative mode raw data'!S$211*0.2*0.003/0.12*0.2/1*1000000</f>
        <v>3.2087350885834098</v>
      </c>
    </row>
    <row r="99" spans="1:19" s="1" customFormat="1">
      <c r="A99" s="1">
        <v>1396</v>
      </c>
      <c r="B99" s="1" t="s">
        <v>538</v>
      </c>
      <c r="C99" s="1">
        <v>-0.65</v>
      </c>
      <c r="D99" s="1">
        <v>32.299999999999997</v>
      </c>
      <c r="F99" s="14">
        <v>206.09429</v>
      </c>
      <c r="G99" s="15">
        <v>7.3849999999999998</v>
      </c>
      <c r="H99" s="1" t="s">
        <v>539</v>
      </c>
      <c r="I99" s="17">
        <v>205.08688000000001</v>
      </c>
      <c r="J99" s="1">
        <v>206.09415999999999</v>
      </c>
      <c r="K99" s="1" t="s">
        <v>396</v>
      </c>
      <c r="L99" s="18">
        <f>'Negative mode raw data'!L99/'Negative mode raw data'!L$211*0.2*0.003/0.12*0.2/1*1000000</f>
        <v>4.0243319253396104</v>
      </c>
      <c r="M99" s="18">
        <f>'Negative mode raw data'!M99/'Negative mode raw data'!M$211*0.2*0.003/0.12*0.2/1*1000000</f>
        <v>0.35541942192635101</v>
      </c>
      <c r="N99" s="18">
        <f>'Negative mode raw data'!N99/'Negative mode raw data'!N$211*0.2*0.003/0.12*0.2/1*1000000</f>
        <v>2.5975009719330799</v>
      </c>
      <c r="O99" s="19">
        <f>'Negative mode raw data'!O99/'Negative mode raw data'!O$211*0.2*0.003/0.12*0.2/1*1000000</f>
        <v>9.3028743710054901E-2</v>
      </c>
      <c r="P99" s="18">
        <f>'Negative mode raw data'!P99/'Negative mode raw data'!P$211*0.2*0.003/0.12*0.2/1*1000000</f>
        <v>0.16486729872712499</v>
      </c>
      <c r="Q99" s="18">
        <f>'Negative mode raw data'!Q99/'Negative mode raw data'!Q$211*0.2*0.003/0.12*0.2/1*1000000</f>
        <v>3.9962740592668</v>
      </c>
      <c r="R99" s="18">
        <f>'Negative mode raw data'!R99/'Negative mode raw data'!R$211*0.2*0.003/0.12*0.2/1*1000000</f>
        <v>6.0404709010229896</v>
      </c>
      <c r="S99" s="18">
        <f>'Negative mode raw data'!S99/'Negative mode raw data'!S$211*0.2*0.003/0.12*0.2/1*1000000</f>
        <v>2.6373584895288</v>
      </c>
    </row>
    <row r="100" spans="1:19" s="1" customFormat="1">
      <c r="A100" s="1">
        <v>215</v>
      </c>
      <c r="B100" s="1" t="s">
        <v>90</v>
      </c>
      <c r="C100" s="1">
        <v>-7.41</v>
      </c>
      <c r="D100" s="1">
        <v>99.4</v>
      </c>
      <c r="E100" s="1" t="s">
        <v>91</v>
      </c>
      <c r="F100" s="14">
        <v>126.03169</v>
      </c>
      <c r="G100" s="15">
        <v>3.5819999999999999</v>
      </c>
      <c r="H100" s="1" t="s">
        <v>21</v>
      </c>
      <c r="I100" s="17">
        <v>125.02348000000001</v>
      </c>
      <c r="J100" s="1">
        <v>126.03076</v>
      </c>
      <c r="K100" s="1" t="s">
        <v>396</v>
      </c>
      <c r="L100" s="18">
        <f>'Negative mode raw data'!L100/'Negative mode raw data'!L$211*0.2*0.003/0.12*0.2/1*1000000</f>
        <v>1.0124081020267499</v>
      </c>
      <c r="M100" s="18">
        <f>'Negative mode raw data'!M100/'Negative mode raw data'!M$211*0.2*0.003/0.12*0.2/1*1000000</f>
        <v>0.80626007979027803</v>
      </c>
      <c r="N100" s="18">
        <f>'Negative mode raw data'!N100/'Negative mode raw data'!N$211*0.2*0.003/0.12*0.2/1*1000000</f>
        <v>0.869882946386207</v>
      </c>
      <c r="O100" s="19">
        <f>'Negative mode raw data'!O100/'Negative mode raw data'!O$211*0.2*0.003/0.12*0.2/1*1000000</f>
        <v>4.1608325740195298</v>
      </c>
      <c r="P100" s="18">
        <f>'Negative mode raw data'!P100/'Negative mode raw data'!P$211*0.2*0.003/0.12*0.2/1*1000000</f>
        <v>0.76988351521725595</v>
      </c>
      <c r="Q100" s="18">
        <f>'Negative mode raw data'!Q100/'Negative mode raw data'!Q$211*0.2*0.003/0.12*0.2/1*1000000</f>
        <v>0.69006489081815003</v>
      </c>
      <c r="R100" s="18">
        <f>'Negative mode raw data'!R100/'Negative mode raw data'!R$211*0.2*0.003/0.12*0.2/1*1000000</f>
        <v>0.79138743274953405</v>
      </c>
      <c r="S100" s="18">
        <f>'Negative mode raw data'!S100/'Negative mode raw data'!S$211*0.2*0.003/0.12*0.2/1*1000000</f>
        <v>0.81637002325854602</v>
      </c>
    </row>
    <row r="101" spans="1:19" s="1" customFormat="1">
      <c r="A101" s="1">
        <v>201</v>
      </c>
      <c r="B101" s="1" t="s">
        <v>540</v>
      </c>
      <c r="C101" s="1">
        <v>-7.99</v>
      </c>
      <c r="D101" s="1">
        <v>93.7</v>
      </c>
      <c r="E101" s="1" t="s">
        <v>541</v>
      </c>
      <c r="F101" s="14">
        <v>124.05243</v>
      </c>
      <c r="G101" s="15">
        <v>3.214</v>
      </c>
      <c r="H101" s="1" t="s">
        <v>33</v>
      </c>
      <c r="I101" s="17">
        <v>123.04416000000001</v>
      </c>
      <c r="J101" s="1">
        <v>124.05144</v>
      </c>
      <c r="K101" s="1" t="s">
        <v>396</v>
      </c>
      <c r="L101" s="18">
        <f>'Negative mode raw data'!L101/'Negative mode raw data'!L$211*0.2*0.003/0.12*0.2/1*1000000</f>
        <v>2.0905745078554099</v>
      </c>
      <c r="M101" s="18">
        <f>'Negative mode raw data'!M101/'Negative mode raw data'!M$211*0.2*0.003/0.12*0.2/1*1000000</f>
        <v>0.392979035526133</v>
      </c>
      <c r="N101" s="18">
        <f>'Negative mode raw data'!N101/'Negative mode raw data'!N$211*0.2*0.003/0.12*0.2/1*1000000</f>
        <v>1.45433895348611</v>
      </c>
      <c r="O101" s="19">
        <f>'Negative mode raw data'!O101/'Negative mode raw data'!O$211*0.2*0.003/0.12*0.2/1*1000000</f>
        <v>4.0769523475553697</v>
      </c>
      <c r="P101" s="18">
        <f>'Negative mode raw data'!P101/'Negative mode raw data'!P$211*0.2*0.003/0.12*0.2/1*1000000</f>
        <v>1.8997023715372401</v>
      </c>
      <c r="Q101" s="18">
        <f>'Negative mode raw data'!Q101/'Negative mode raw data'!Q$211*0.2*0.003/0.12*0.2/1*1000000</f>
        <v>3.6865404685311098</v>
      </c>
      <c r="R101" s="18">
        <f>'Negative mode raw data'!R101/'Negative mode raw data'!R$211*0.2*0.003/0.12*0.2/1*1000000</f>
        <v>16.7581083289448</v>
      </c>
      <c r="S101" s="18">
        <f>'Negative mode raw data'!S101/'Negative mode raw data'!S$211*0.2*0.003/0.12*0.2/1*1000000</f>
        <v>0.97539965956717001</v>
      </c>
    </row>
    <row r="102" spans="1:19" s="1" customFormat="1">
      <c r="A102" s="1">
        <v>89</v>
      </c>
      <c r="B102" s="1" t="s">
        <v>542</v>
      </c>
      <c r="C102" s="1">
        <v>-10.19</v>
      </c>
      <c r="D102" s="1">
        <v>48.3</v>
      </c>
      <c r="E102" s="1" t="s">
        <v>543</v>
      </c>
      <c r="F102" s="14">
        <v>104.04734000000001</v>
      </c>
      <c r="G102" s="15">
        <v>1.3720000000000001</v>
      </c>
      <c r="H102" s="1" t="s">
        <v>514</v>
      </c>
      <c r="I102" s="17">
        <v>103.03901</v>
      </c>
      <c r="J102" s="1">
        <v>104.04628</v>
      </c>
      <c r="K102" s="1" t="s">
        <v>396</v>
      </c>
      <c r="L102" s="18">
        <f>'Negative mode raw data'!L102/'Negative mode raw data'!L$211*0.2*0.003/0.12*0.2/1*1000000</f>
        <v>16.178682929453299</v>
      </c>
      <c r="M102" s="18">
        <f>'Negative mode raw data'!M102/'Negative mode raw data'!M$211*0.2*0.003/0.12*0.2/1*1000000</f>
        <v>1.9937202070262801</v>
      </c>
      <c r="N102" s="18">
        <f>'Negative mode raw data'!N102/'Negative mode raw data'!N$211*0.2*0.003/0.12*0.2/1*1000000</f>
        <v>5.1623400086339304</v>
      </c>
      <c r="O102" s="19">
        <f>'Negative mode raw data'!O102/'Negative mode raw data'!O$211*0.2*0.003/0.12*0.2/1*1000000</f>
        <v>15.005547251747499</v>
      </c>
      <c r="P102" s="18">
        <f>'Negative mode raw data'!P102/'Negative mode raw data'!P$211*0.2*0.003/0.12*0.2/1*1000000</f>
        <v>3.4848959157297199</v>
      </c>
      <c r="Q102" s="18">
        <f>'Negative mode raw data'!Q102/'Negative mode raw data'!Q$211*0.2*0.003/0.12*0.2/1*1000000</f>
        <v>1.1402263012660701</v>
      </c>
      <c r="R102" s="18">
        <f>'Negative mode raw data'!R102/'Negative mode raw data'!R$211*0.2*0.003/0.12*0.2/1*1000000</f>
        <v>1.3229731843569099</v>
      </c>
      <c r="S102" s="18">
        <f>'Negative mode raw data'!S102/'Negative mode raw data'!S$211*0.2*0.003/0.12*0.2/1*1000000</f>
        <v>1.6057502648200901</v>
      </c>
    </row>
    <row r="103" spans="1:19" s="1" customFormat="1">
      <c r="A103" s="1">
        <v>739</v>
      </c>
      <c r="B103" s="1" t="s">
        <v>544</v>
      </c>
      <c r="C103" s="1">
        <v>-3.32</v>
      </c>
      <c r="D103" s="1">
        <v>40.799999999999997</v>
      </c>
      <c r="F103" s="14">
        <v>167.05824000000001</v>
      </c>
      <c r="G103" s="15">
        <v>4.1459999999999999</v>
      </c>
      <c r="H103" s="1" t="s">
        <v>545</v>
      </c>
      <c r="I103" s="17">
        <v>166.05041</v>
      </c>
      <c r="J103" s="1">
        <v>167.05769000000001</v>
      </c>
      <c r="K103" s="1" t="s">
        <v>396</v>
      </c>
      <c r="L103" s="18">
        <f>'Negative mode raw data'!L103/'Negative mode raw data'!L$211*0.2*0.003/0.12*0.2/1*1000000</f>
        <v>2.1129923610484602</v>
      </c>
      <c r="M103" s="18">
        <f>'Negative mode raw data'!M103/'Negative mode raw data'!M$211*0.2*0.003/0.12*0.2/1*1000000</f>
        <v>4.9848617638609998</v>
      </c>
      <c r="N103" s="18">
        <f>'Negative mode raw data'!N103/'Negative mode raw data'!N$211*0.2*0.003/0.12*0.2/1*1000000</f>
        <v>5.0639946908816702</v>
      </c>
      <c r="O103" s="19">
        <f>'Negative mode raw data'!O103/'Negative mode raw data'!O$211*0.2*0.003/0.12*0.2/1*1000000</f>
        <v>8.5694178134815306</v>
      </c>
      <c r="P103" s="18">
        <f>'Negative mode raw data'!P103/'Negative mode raw data'!P$211*0.2*0.003/0.12*0.2/1*1000000</f>
        <v>4.9651082740587498</v>
      </c>
      <c r="Q103" s="18">
        <f>'Negative mode raw data'!Q103/'Negative mode raw data'!Q$211*0.2*0.003/0.12*0.2/1*1000000</f>
        <v>4.6051120623747099</v>
      </c>
      <c r="R103" s="18">
        <f>'Negative mode raw data'!R103/'Negative mode raw data'!R$211*0.2*0.003/0.12*0.2/1*1000000</f>
        <v>4.84282192924735</v>
      </c>
      <c r="S103" s="18">
        <f>'Negative mode raw data'!S103/'Negative mode raw data'!S$211*0.2*0.003/0.12*0.2/1*1000000</f>
        <v>2.28916768301732</v>
      </c>
    </row>
    <row r="104" spans="1:19" s="1" customFormat="1">
      <c r="A104" s="1">
        <v>936</v>
      </c>
      <c r="B104" s="1" t="s">
        <v>546</v>
      </c>
      <c r="C104" s="1">
        <v>-2.5099999999999998</v>
      </c>
      <c r="D104" s="1">
        <v>24</v>
      </c>
      <c r="F104" s="14">
        <v>180.04226</v>
      </c>
      <c r="G104" s="15">
        <v>6.2130000000000001</v>
      </c>
      <c r="H104" s="1" t="s">
        <v>401</v>
      </c>
      <c r="I104" s="17">
        <v>179.03452999999999</v>
      </c>
      <c r="J104" s="1">
        <v>180.04181</v>
      </c>
      <c r="K104" s="1" t="s">
        <v>396</v>
      </c>
      <c r="L104" s="18">
        <f>'Negative mode raw data'!L104/'Negative mode raw data'!L$211*0.2*0.003/0.12*0.2/1*1000000</f>
        <v>0.66261768558970802</v>
      </c>
      <c r="M104" s="18">
        <f>'Negative mode raw data'!M104/'Negative mode raw data'!M$211*0.2*0.003/0.12*0.2/1*1000000</f>
        <v>1.08997404048425</v>
      </c>
      <c r="N104" s="18">
        <f>'Negative mode raw data'!N104/'Negative mode raw data'!N$211*0.2*0.003/0.12*0.2/1*1000000</f>
        <v>9.1184842083253095</v>
      </c>
      <c r="O104" s="19">
        <f>'Negative mode raw data'!O104/'Negative mode raw data'!O$211*0.2*0.003/0.12*0.2/1*1000000</f>
        <v>3.93281029712653</v>
      </c>
      <c r="P104" s="18">
        <f>'Negative mode raw data'!P104/'Negative mode raw data'!P$211*0.2*0.003/0.12*0.2/1*1000000</f>
        <v>1.5374087864058501</v>
      </c>
      <c r="Q104" s="18">
        <f>'Negative mode raw data'!Q104/'Negative mode raw data'!Q$211*0.2*0.003/0.12*0.2/1*1000000</f>
        <v>0.22910612688613</v>
      </c>
      <c r="R104" s="18">
        <f>'Negative mode raw data'!R104/'Negative mode raw data'!R$211*0.2*0.003/0.12*0.2/1*1000000</f>
        <v>0.16679672822771699</v>
      </c>
      <c r="S104" s="18">
        <f>'Negative mode raw data'!S104/'Negative mode raw data'!S$211*0.2*0.003/0.12*0.2/1*1000000</f>
        <v>1.14117116788536</v>
      </c>
    </row>
    <row r="105" spans="1:19" s="1" customFormat="1">
      <c r="A105" s="1">
        <v>938</v>
      </c>
      <c r="B105" s="1" t="s">
        <v>546</v>
      </c>
      <c r="C105" s="1">
        <v>-2.5099999999999998</v>
      </c>
      <c r="D105" s="1">
        <v>16.399999999999999</v>
      </c>
      <c r="F105" s="14">
        <v>180.04226</v>
      </c>
      <c r="G105" s="15">
        <v>6.3120000000000003</v>
      </c>
      <c r="H105" s="1" t="s">
        <v>401</v>
      </c>
      <c r="I105" s="17">
        <v>179.03452999999999</v>
      </c>
      <c r="J105" s="1">
        <v>180.04181</v>
      </c>
      <c r="K105" s="1" t="s">
        <v>396</v>
      </c>
      <c r="L105" s="18">
        <f>'Negative mode raw data'!L105/'Negative mode raw data'!L$211*0.2*0.003/0.12*0.2/1*1000000</f>
        <v>1.8283230610088901</v>
      </c>
      <c r="M105" s="18">
        <f>'Negative mode raw data'!M105/'Negative mode raw data'!M$211*0.2*0.003/0.12*0.2/1*1000000</f>
        <v>0.78318412132028903</v>
      </c>
      <c r="N105" s="18">
        <f>'Negative mode raw data'!N105/'Negative mode raw data'!N$211*0.2*0.003/0.12*0.2/1*1000000</f>
        <v>8.2608373532791095</v>
      </c>
      <c r="O105" s="19">
        <f>'Negative mode raw data'!O105/'Negative mode raw data'!O$211*0.2*0.003/0.12*0.2/1*1000000</f>
        <v>1.222509996266</v>
      </c>
      <c r="P105" s="18">
        <f>'Negative mode raw data'!P105/'Negative mode raw data'!P$211*0.2*0.003/0.12*0.2/1*1000000</f>
        <v>0.91093680444591996</v>
      </c>
      <c r="Q105" s="18">
        <f>'Negative mode raw data'!Q105/'Negative mode raw data'!Q$211*0.2*0.003/0.12*0.2/1*1000000</f>
        <v>0.61403686618525499</v>
      </c>
      <c r="R105" s="18">
        <f>'Negative mode raw data'!R105/'Negative mode raw data'!R$211*0.2*0.003/0.12*0.2/1*1000000</f>
        <v>0.63452153094150798</v>
      </c>
      <c r="S105" s="18">
        <f>'Negative mode raw data'!S105/'Negative mode raw data'!S$211*0.2*0.003/0.12*0.2/1*1000000</f>
        <v>0.56315712253821204</v>
      </c>
    </row>
    <row r="106" spans="1:19" s="1" customFormat="1">
      <c r="A106" s="1">
        <v>249</v>
      </c>
      <c r="B106" s="1" t="s">
        <v>547</v>
      </c>
      <c r="C106" s="1">
        <v>-7</v>
      </c>
      <c r="D106" s="1">
        <v>33.299999999999997</v>
      </c>
      <c r="F106" s="14">
        <v>130.06299000000001</v>
      </c>
      <c r="G106" s="15">
        <v>3.544</v>
      </c>
      <c r="H106" s="1" t="s">
        <v>86</v>
      </c>
      <c r="I106" s="17">
        <v>129.05481</v>
      </c>
      <c r="J106" s="1">
        <v>130.06208000000001</v>
      </c>
      <c r="K106" s="1" t="s">
        <v>396</v>
      </c>
      <c r="L106" s="18">
        <f>'Negative mode raw data'!L106/'Negative mode raw data'!L$211*0.2*0.003/0.12*0.2/1*1000000</f>
        <v>15.0078564032386</v>
      </c>
      <c r="M106" s="18">
        <f>'Negative mode raw data'!M106/'Negative mode raw data'!M$211*0.2*0.003/0.12*0.2/1*1000000</f>
        <v>9.6843004431250197</v>
      </c>
      <c r="N106" s="18">
        <f>'Negative mode raw data'!N106/'Negative mode raw data'!N$211*0.2*0.003/0.12*0.2/1*1000000</f>
        <v>5.4616729964014299</v>
      </c>
      <c r="O106" s="19">
        <f>'Negative mode raw data'!O106/'Negative mode raw data'!O$211*0.2*0.003/0.12*0.2/1*1000000</f>
        <v>19.822406794716901</v>
      </c>
      <c r="P106" s="18">
        <f>'Negative mode raw data'!P106/'Negative mode raw data'!P$211*0.2*0.003/0.12*0.2/1*1000000</f>
        <v>13.7174368346595</v>
      </c>
      <c r="Q106" s="18">
        <f>'Negative mode raw data'!Q106/'Negative mode raw data'!Q$211*0.2*0.003/0.12*0.2/1*1000000</f>
        <v>12.6744230854344</v>
      </c>
      <c r="R106" s="18">
        <f>'Negative mode raw data'!R106/'Negative mode raw data'!R$211*0.2*0.003/0.12*0.2/1*1000000</f>
        <v>14.696394429403499</v>
      </c>
      <c r="S106" s="18">
        <f>'Negative mode raw data'!S106/'Negative mode raw data'!S$211*0.2*0.003/0.12*0.2/1*1000000</f>
        <v>16.1011677734577</v>
      </c>
    </row>
    <row r="107" spans="1:19" s="2" customFormat="1">
      <c r="A107" s="2">
        <v>251</v>
      </c>
      <c r="B107" s="2" t="s">
        <v>547</v>
      </c>
      <c r="C107" s="2">
        <v>-6.75</v>
      </c>
      <c r="D107" s="2">
        <v>36</v>
      </c>
      <c r="F107" s="10">
        <v>130.06299000000001</v>
      </c>
      <c r="G107" s="11">
        <v>3.8620000000000001</v>
      </c>
      <c r="H107" s="2" t="s">
        <v>86</v>
      </c>
      <c r="I107" s="20">
        <v>129.05484000000001</v>
      </c>
      <c r="J107" s="2">
        <v>130.06211999999999</v>
      </c>
      <c r="K107" s="2" t="s">
        <v>396</v>
      </c>
      <c r="L107" s="21">
        <f>'Negative mode raw data'!L107/'Negative mode raw data'!L$211*0.2*0.003/0.12*0.2/1*1000000</f>
        <v>14.1976861169311</v>
      </c>
      <c r="M107" s="23">
        <f>'Negative mode raw data'!M107/'Negative mode raw data'!M$211*0.2*0.003/0.12*0.2/1*1000000</f>
        <v>121.83018972443701</v>
      </c>
      <c r="N107" s="21">
        <f>'Negative mode raw data'!N107/'Negative mode raw data'!N$211*0.2*0.003/0.12*0.2/1*1000000</f>
        <v>4.8607036521289499</v>
      </c>
      <c r="O107" s="22">
        <f>'Negative mode raw data'!O107/'Negative mode raw data'!O$211*0.2*0.003/0.12*0.2/1*1000000</f>
        <v>13.826923807160799</v>
      </c>
      <c r="P107" s="21">
        <f>'Negative mode raw data'!P107/'Negative mode raw data'!P$211*0.2*0.003/0.12*0.2/1*1000000</f>
        <v>18.392685272726901</v>
      </c>
      <c r="Q107" s="21">
        <f>'Negative mode raw data'!Q107/'Negative mode raw data'!Q$211*0.2*0.003/0.12*0.2/1*1000000</f>
        <v>5.6912233571157502</v>
      </c>
      <c r="R107" s="21">
        <f>'Negative mode raw data'!R107/'Negative mode raw data'!R$211*0.2*0.003/0.12*0.2/1*1000000</f>
        <v>5.0399758826813299</v>
      </c>
      <c r="S107" s="21">
        <f>'Negative mode raw data'!S107/'Negative mode raw data'!S$211*0.2*0.003/0.12*0.2/1*1000000</f>
        <v>2.7400129855593698</v>
      </c>
    </row>
    <row r="108" spans="1:19" s="1" customFormat="1">
      <c r="A108" s="1">
        <v>99</v>
      </c>
      <c r="B108" s="1" t="s">
        <v>548</v>
      </c>
      <c r="C108" s="1">
        <v>-9.6199999999999992</v>
      </c>
      <c r="D108" s="1">
        <v>99</v>
      </c>
      <c r="E108" s="1" t="s">
        <v>549</v>
      </c>
      <c r="F108" s="14">
        <v>108.05750999999999</v>
      </c>
      <c r="G108" s="15">
        <v>5.9589999999999996</v>
      </c>
      <c r="H108" s="1" t="s">
        <v>154</v>
      </c>
      <c r="I108" s="17">
        <v>107.0492</v>
      </c>
      <c r="J108" s="1">
        <v>108.05647999999999</v>
      </c>
      <c r="K108" s="1" t="s">
        <v>396</v>
      </c>
      <c r="L108" s="18">
        <f>'Negative mode raw data'!L108/'Negative mode raw data'!L$211*0.2*0.003/0.12*0.2/1*1000000</f>
        <v>0.92195902922228801</v>
      </c>
      <c r="M108" s="18">
        <f>'Negative mode raw data'!M108/'Negative mode raw data'!M$211*0.2*0.003/0.12*0.2/1*1000000</f>
        <v>0.29846964246695101</v>
      </c>
      <c r="N108" s="18">
        <f>'Negative mode raw data'!N108/'Negative mode raw data'!N$211*0.2*0.003/0.12*0.2/1*1000000</f>
        <v>3.9432699255006902</v>
      </c>
      <c r="O108" s="19">
        <f>'Negative mode raw data'!O108/'Negative mode raw data'!O$211*0.2*0.003/0.12*0.2/1*1000000</f>
        <v>0.13783407256120001</v>
      </c>
      <c r="P108" s="18">
        <f>'Negative mode raw data'!P108/'Negative mode raw data'!P$211*0.2*0.003/0.12*0.2/1*1000000</f>
        <v>4.5476863936673002</v>
      </c>
      <c r="Q108" s="18">
        <f>'Negative mode raw data'!Q108/'Negative mode raw data'!Q$211*0.2*0.003/0.12*0.2/1*1000000</f>
        <v>0.141796386643569</v>
      </c>
      <c r="R108" s="18">
        <f>'Negative mode raw data'!R108/'Negative mode raw data'!R$211*0.2*0.003/0.12*0.2/1*1000000</f>
        <v>6.3175389324587397E-2</v>
      </c>
      <c r="S108" s="18">
        <f>'Negative mode raw data'!S108/'Negative mode raw data'!S$211*0.2*0.003/0.12*0.2/1*1000000</f>
        <v>0.20518410389220701</v>
      </c>
    </row>
    <row r="109" spans="1:19" s="1" customFormat="1">
      <c r="A109" s="1">
        <v>101</v>
      </c>
      <c r="B109" s="1" t="s">
        <v>548</v>
      </c>
      <c r="C109" s="1">
        <v>-9.58</v>
      </c>
      <c r="D109" s="1">
        <v>98.4</v>
      </c>
      <c r="E109" s="1" t="s">
        <v>549</v>
      </c>
      <c r="F109" s="14">
        <v>108.05750999999999</v>
      </c>
      <c r="G109" s="15">
        <v>5.7370000000000001</v>
      </c>
      <c r="H109" s="1" t="s">
        <v>154</v>
      </c>
      <c r="I109" s="17">
        <v>107.0492</v>
      </c>
      <c r="J109" s="1">
        <v>108.05647999999999</v>
      </c>
      <c r="K109" s="1" t="s">
        <v>396</v>
      </c>
      <c r="L109" s="18">
        <f>'Negative mode raw data'!L109/'Negative mode raw data'!L$211*0.2*0.003/0.12*0.2/1*1000000</f>
        <v>1.7477524594328899</v>
      </c>
      <c r="M109" s="18">
        <f>'Negative mode raw data'!M109/'Negative mode raw data'!M$211*0.2*0.003/0.12*0.2/1*1000000</f>
        <v>0.34867083958350698</v>
      </c>
      <c r="N109" s="18">
        <f>'Negative mode raw data'!N109/'Negative mode raw data'!N$211*0.2*0.003/0.12*0.2/1*1000000</f>
        <v>2.4387189117876198</v>
      </c>
      <c r="O109" s="19">
        <f>'Negative mode raw data'!O109/'Negative mode raw data'!O$211*0.2*0.003/0.12*0.2/1*1000000</f>
        <v>4.18390015156773E-2</v>
      </c>
      <c r="P109" s="18">
        <f>'Negative mode raw data'!P109/'Negative mode raw data'!P$211*0.2*0.003/0.12*0.2/1*1000000</f>
        <v>9.2550822832832793</v>
      </c>
      <c r="Q109" s="18">
        <f>'Negative mode raw data'!Q109/'Negative mode raw data'!Q$211*0.2*0.003/0.12*0.2/1*1000000</f>
        <v>0.141796386643569</v>
      </c>
      <c r="R109" s="18">
        <f>'Negative mode raw data'!R109/'Negative mode raw data'!R$211*0.2*0.003/0.12*0.2/1*1000000</f>
        <v>0.150892744705657</v>
      </c>
      <c r="S109" s="18">
        <f>'Negative mode raw data'!S109/'Negative mode raw data'!S$211*0.2*0.003/0.12*0.2/1*1000000</f>
        <v>0.37875977644716702</v>
      </c>
    </row>
    <row r="110" spans="1:19" s="2" customFormat="1">
      <c r="A110" s="2">
        <v>239</v>
      </c>
      <c r="B110" s="2" t="s">
        <v>550</v>
      </c>
      <c r="C110" s="2">
        <v>-7.44</v>
      </c>
      <c r="D110" s="2">
        <v>98.8</v>
      </c>
      <c r="E110" s="2" t="s">
        <v>551</v>
      </c>
      <c r="F110" s="10">
        <v>129.04258999999999</v>
      </c>
      <c r="G110" s="11">
        <v>1.2969999999999999</v>
      </c>
      <c r="H110" s="2" t="s">
        <v>246</v>
      </c>
      <c r="I110" s="20">
        <v>128.03435999999999</v>
      </c>
      <c r="J110" s="2">
        <v>129.04163</v>
      </c>
      <c r="K110" s="2" t="s">
        <v>396</v>
      </c>
      <c r="L110" s="21">
        <f>'Negative mode raw data'!L110/'Negative mode raw data'!L$211*0.2*0.003/0.12*0.2/1*1000000</f>
        <v>3.9390960147829799</v>
      </c>
      <c r="M110" s="21">
        <f>'Negative mode raw data'!M110/'Negative mode raw data'!M$211*0.2*0.003/0.12*0.2/1*1000000</f>
        <v>43.070527873291397</v>
      </c>
      <c r="N110" s="21">
        <f>'Negative mode raw data'!N110/'Negative mode raw data'!N$211*0.2*0.003/0.12*0.2/1*1000000</f>
        <v>7.41339733751908</v>
      </c>
      <c r="O110" s="22">
        <f>'Negative mode raw data'!O110/'Negative mode raw data'!O$211*0.2*0.003/0.12*0.2/1*1000000</f>
        <v>283.11790400321598</v>
      </c>
      <c r="P110" s="21">
        <f>'Negative mode raw data'!P110/'Negative mode raw data'!P$211*0.2*0.003/0.12*0.2/1*1000000</f>
        <v>7.6560195660059103</v>
      </c>
      <c r="Q110" s="21">
        <f>'Negative mode raw data'!Q110/'Negative mode raw data'!Q$211*0.2*0.003/0.12*0.2/1*1000000</f>
        <v>4.0502108682653803</v>
      </c>
      <c r="R110" s="21">
        <f>'Negative mode raw data'!R110/'Negative mode raw data'!R$211*0.2*0.003/0.12*0.2/1*1000000</f>
        <v>3.3558598313836199</v>
      </c>
      <c r="S110" s="21">
        <f>'Negative mode raw data'!S110/'Negative mode raw data'!S$211*0.2*0.003/0.12*0.2/1*1000000</f>
        <v>5.5116593300869301</v>
      </c>
    </row>
    <row r="111" spans="1:19" s="2" customFormat="1">
      <c r="A111" s="2">
        <v>240</v>
      </c>
      <c r="B111" s="2" t="s">
        <v>550</v>
      </c>
      <c r="C111" s="2">
        <v>-7.2</v>
      </c>
      <c r="D111" s="2">
        <v>98.9</v>
      </c>
      <c r="E111" s="2" t="s">
        <v>551</v>
      </c>
      <c r="F111" s="10">
        <v>129.04258999999999</v>
      </c>
      <c r="G111" s="11">
        <v>0.88100000000000001</v>
      </c>
      <c r="H111" s="2" t="s">
        <v>246</v>
      </c>
      <c r="I111" s="20">
        <v>128.03439</v>
      </c>
      <c r="J111" s="2">
        <v>129.04166000000001</v>
      </c>
      <c r="K111" s="2" t="s">
        <v>396</v>
      </c>
      <c r="L111" s="21">
        <f>'Negative mode raw data'!L111/'Negative mode raw data'!L$211*0.2*0.003/0.12*0.2/1*1000000</f>
        <v>5.4603599123986504</v>
      </c>
      <c r="M111" s="21">
        <f>'Negative mode raw data'!M111/'Negative mode raw data'!M$211*0.2*0.003/0.12*0.2/1*1000000</f>
        <v>50.356107701773396</v>
      </c>
      <c r="N111" s="21">
        <f>'Negative mode raw data'!N111/'Negative mode raw data'!N$211*0.2*0.003/0.12*0.2/1*1000000</f>
        <v>8.5636877615650899</v>
      </c>
      <c r="O111" s="23">
        <f>'Negative mode raw data'!O111/'Negative mode raw data'!O$211*0.2*0.003/0.12*0.2/1*1000000</f>
        <v>307.41906586608098</v>
      </c>
      <c r="P111" s="21">
        <f>'Negative mode raw data'!P111/'Negative mode raw data'!P$211*0.2*0.003/0.12*0.2/1*1000000</f>
        <v>8.1060098431794501</v>
      </c>
      <c r="Q111" s="21">
        <f>'Negative mode raw data'!Q111/'Negative mode raw data'!Q$211*0.2*0.003/0.12*0.2/1*1000000</f>
        <v>4.99905499712668</v>
      </c>
      <c r="R111" s="21">
        <f>'Negative mode raw data'!R111/'Negative mode raw data'!R$211*0.2*0.003/0.12*0.2/1*1000000</f>
        <v>4.3538790967165699</v>
      </c>
      <c r="S111" s="21">
        <f>'Negative mode raw data'!S111/'Negative mode raw data'!S$211*0.2*0.003/0.12*0.2/1*1000000</f>
        <v>6.4834974689358704</v>
      </c>
    </row>
    <row r="112" spans="1:19" s="1" customFormat="1">
      <c r="A112" s="1">
        <v>1006</v>
      </c>
      <c r="B112" s="1" t="s">
        <v>552</v>
      </c>
      <c r="C112" s="1">
        <v>-2.3199999999999998</v>
      </c>
      <c r="D112" s="1">
        <v>28.8</v>
      </c>
      <c r="F112" s="14">
        <v>183.05315999999999</v>
      </c>
      <c r="G112" s="15">
        <v>3.7869999999999999</v>
      </c>
      <c r="H112" s="1" t="s">
        <v>553</v>
      </c>
      <c r="I112" s="17">
        <v>182.04545999999999</v>
      </c>
      <c r="J112" s="1">
        <v>183.05273</v>
      </c>
      <c r="K112" s="1" t="s">
        <v>396</v>
      </c>
      <c r="L112" s="18">
        <f>'Negative mode raw data'!L112/'Negative mode raw data'!L$211*0.2*0.003/0.12*0.2/1*1000000</f>
        <v>0.457121792259365</v>
      </c>
      <c r="M112" s="18">
        <f>'Negative mode raw data'!M112/'Negative mode raw data'!M$211*0.2*0.003/0.12*0.2/1*1000000</f>
        <v>2.222433934768</v>
      </c>
      <c r="N112" s="18">
        <f>'Negative mode raw data'!N112/'Negative mode raw data'!N$211*0.2*0.003/0.12*0.2/1*1000000</f>
        <v>0.31053606877128598</v>
      </c>
      <c r="O112" s="19">
        <f>'Negative mode raw data'!O112/'Negative mode raw data'!O$211*0.2*0.003/0.12*0.2/1*1000000</f>
        <v>1.24446677576094</v>
      </c>
      <c r="P112" s="18">
        <f>'Negative mode raw data'!P112/'Negative mode raw data'!P$211*0.2*0.003/0.12*0.2/1*1000000</f>
        <v>0.35895916126739602</v>
      </c>
      <c r="Q112" s="18">
        <f>'Negative mode raw data'!Q112/'Negative mode raw data'!Q$211*0.2*0.003/0.12*0.2/1*1000000</f>
        <v>0.41919434255800703</v>
      </c>
      <c r="R112" s="18">
        <f>'Negative mode raw data'!R112/'Negative mode raw data'!R$211*0.2*0.003/0.12*0.2/1*1000000</f>
        <v>0.37620051332645899</v>
      </c>
      <c r="S112" s="18">
        <f>'Negative mode raw data'!S112/'Negative mode raw data'!S$211*0.2*0.003/0.12*0.2/1*1000000</f>
        <v>0.177099206299212</v>
      </c>
    </row>
    <row r="113" spans="1:19" s="1" customFormat="1">
      <c r="A113" s="1">
        <v>328</v>
      </c>
      <c r="B113" s="1" t="s">
        <v>554</v>
      </c>
      <c r="C113" s="1">
        <v>-6.68</v>
      </c>
      <c r="D113" s="1">
        <v>57.3</v>
      </c>
      <c r="E113" s="1" t="s">
        <v>555</v>
      </c>
      <c r="F113" s="14">
        <v>136.05242999999999</v>
      </c>
      <c r="G113" s="15">
        <v>4.1589999999999998</v>
      </c>
      <c r="H113" s="1" t="s">
        <v>310</v>
      </c>
      <c r="I113" s="17">
        <v>135.04424</v>
      </c>
      <c r="J113" s="1">
        <v>136.05152000000001</v>
      </c>
      <c r="K113" s="1" t="s">
        <v>396</v>
      </c>
      <c r="L113" s="18">
        <f>'Negative mode raw data'!L113/'Negative mode raw data'!L$211*0.2*0.003/0.12*0.2/1*1000000</f>
        <v>45.298109751788999</v>
      </c>
      <c r="M113" s="18">
        <f>'Negative mode raw data'!M113/'Negative mode raw data'!M$211*0.2*0.003/0.12*0.2/1*1000000</f>
        <v>4.2386707446082799</v>
      </c>
      <c r="N113" s="18">
        <f>'Negative mode raw data'!N113/'Negative mode raw data'!N$211*0.2*0.003/0.12*0.2/1*1000000</f>
        <v>3.6727299273890401</v>
      </c>
      <c r="O113" s="19">
        <f>'Negative mode raw data'!O113/'Negative mode raw data'!O$211*0.2*0.003/0.12*0.2/1*1000000</f>
        <v>3.5017698276706501</v>
      </c>
      <c r="P113" s="18">
        <f>'Negative mode raw data'!P113/'Negative mode raw data'!P$211*0.2*0.003/0.12*0.2/1*1000000</f>
        <v>3.4064712042792902</v>
      </c>
      <c r="Q113" s="18">
        <f>'Negative mode raw data'!Q113/'Negative mode raw data'!Q$211*0.2*0.003/0.12*0.2/1*1000000</f>
        <v>1.54941761084719</v>
      </c>
      <c r="R113" s="18">
        <f>'Negative mode raw data'!R113/'Negative mode raw data'!R$211*0.2*0.003/0.12*0.2/1*1000000</f>
        <v>1.4842380606326799</v>
      </c>
      <c r="S113" s="18">
        <f>'Negative mode raw data'!S113/'Negative mode raw data'!S$211*0.2*0.003/0.12*0.2/1*1000000</f>
        <v>1.8175563598962601</v>
      </c>
    </row>
    <row r="114" spans="1:19" s="1" customFormat="1">
      <c r="A114" s="1">
        <v>168</v>
      </c>
      <c r="B114" s="1" t="s">
        <v>556</v>
      </c>
      <c r="C114" s="1">
        <v>-8.3800000000000008</v>
      </c>
      <c r="D114" s="1">
        <v>79.7</v>
      </c>
      <c r="F114" s="14">
        <v>120.05750999999999</v>
      </c>
      <c r="G114" s="15">
        <v>4.71</v>
      </c>
      <c r="H114" s="1" t="s">
        <v>130</v>
      </c>
      <c r="I114" s="17">
        <v>119.04922999999999</v>
      </c>
      <c r="J114" s="1">
        <v>120.05651</v>
      </c>
      <c r="K114" s="1" t="s">
        <v>396</v>
      </c>
      <c r="L114" s="18">
        <f>'Negative mode raw data'!L114/'Negative mode raw data'!L$211*0.2*0.003/0.12*0.2/1*1000000</f>
        <v>0.69047182164349197</v>
      </c>
      <c r="M114" s="18">
        <f>'Negative mode raw data'!M114/'Negative mode raw data'!M$211*0.2*0.003/0.12*0.2/1*1000000</f>
        <v>0.58407543475397805</v>
      </c>
      <c r="N114" s="18">
        <f>'Negative mode raw data'!N114/'Negative mode raw data'!N$211*0.2*0.003/0.12*0.2/1*1000000</f>
        <v>2.2611268845803401</v>
      </c>
      <c r="O114" s="19">
        <f>'Negative mode raw data'!O114/'Negative mode raw data'!O$211*0.2*0.003/0.12*0.2/1*1000000</f>
        <v>2.1073980878764602</v>
      </c>
      <c r="P114" s="18">
        <f>'Negative mode raw data'!P114/'Negative mode raw data'!P$211*0.2*0.003/0.12*0.2/1*1000000</f>
        <v>0.59507347919617204</v>
      </c>
      <c r="Q114" s="18">
        <f>'Negative mode raw data'!Q114/'Negative mode raw data'!Q$211*0.2*0.003/0.12*0.2/1*1000000</f>
        <v>0.48113769224934799</v>
      </c>
      <c r="R114" s="18">
        <f>'Negative mode raw data'!R114/'Negative mode raw data'!R$211*0.2*0.003/0.12*0.2/1*1000000</f>
        <v>1.0383846370402801</v>
      </c>
      <c r="S114" s="18">
        <f>'Negative mode raw data'!S114/'Negative mode raw data'!S$211*0.2*0.003/0.12*0.2/1*1000000</f>
        <v>0.89201230631609396</v>
      </c>
    </row>
    <row r="115" spans="1:19" s="1" customFormat="1">
      <c r="A115" s="1">
        <v>169</v>
      </c>
      <c r="B115" s="1" t="s">
        <v>556</v>
      </c>
      <c r="C115" s="1">
        <v>-8.3000000000000007</v>
      </c>
      <c r="D115" s="1">
        <v>75.3</v>
      </c>
      <c r="F115" s="14">
        <v>120.05750999999999</v>
      </c>
      <c r="G115" s="15">
        <v>4.9370000000000003</v>
      </c>
      <c r="H115" s="1" t="s">
        <v>130</v>
      </c>
      <c r="I115" s="17">
        <v>119.04924</v>
      </c>
      <c r="J115" s="1">
        <v>120.05652000000001</v>
      </c>
      <c r="K115" s="1" t="s">
        <v>396</v>
      </c>
      <c r="L115" s="18">
        <f>'Negative mode raw data'!L115/'Negative mode raw data'!L$211*0.2*0.003/0.12*0.2/1*1000000</f>
        <v>5.0879520043537596</v>
      </c>
      <c r="M115" s="18">
        <f>'Negative mode raw data'!M115/'Negative mode raw data'!M$211*0.2*0.003/0.12*0.2/1*1000000</f>
        <v>9.9723083016170992</v>
      </c>
      <c r="N115" s="18">
        <f>'Negative mode raw data'!N115/'Negative mode raw data'!N$211*0.2*0.003/0.12*0.2/1*1000000</f>
        <v>3.4940147633320402</v>
      </c>
      <c r="O115" s="19">
        <f>'Negative mode raw data'!O115/'Negative mode raw data'!O$211*0.2*0.003/0.12*0.2/1*1000000</f>
        <v>6.7449985137787998</v>
      </c>
      <c r="P115" s="18">
        <f>'Negative mode raw data'!P115/'Negative mode raw data'!P$211*0.2*0.003/0.12*0.2/1*1000000</f>
        <v>2.1869944946647801</v>
      </c>
      <c r="Q115" s="18">
        <f>'Negative mode raw data'!Q115/'Negative mode raw data'!Q$211*0.2*0.003/0.12*0.2/1*1000000</f>
        <v>0.39011477135837502</v>
      </c>
      <c r="R115" s="18">
        <f>'Negative mode raw data'!R115/'Negative mode raw data'!R$211*0.2*0.003/0.12*0.2/1*1000000</f>
        <v>0.77856145811477895</v>
      </c>
      <c r="S115" s="18">
        <f>'Negative mode raw data'!S115/'Negative mode raw data'!S$211*0.2*0.003/0.12*0.2/1*1000000</f>
        <v>0.73538584266512297</v>
      </c>
    </row>
    <row r="116" spans="1:19" s="1" customFormat="1">
      <c r="A116" s="1">
        <v>170</v>
      </c>
      <c r="B116" s="1" t="s">
        <v>556</v>
      </c>
      <c r="C116" s="1">
        <v>-8.25</v>
      </c>
      <c r="D116" s="1">
        <v>82.1</v>
      </c>
      <c r="F116" s="14">
        <v>120.05750999999999</v>
      </c>
      <c r="G116" s="15">
        <v>4.8079999999999998</v>
      </c>
      <c r="H116" s="1" t="s">
        <v>130</v>
      </c>
      <c r="I116" s="17">
        <v>119.04925</v>
      </c>
      <c r="J116" s="1">
        <v>120.05652000000001</v>
      </c>
      <c r="K116" s="1" t="s">
        <v>396</v>
      </c>
      <c r="L116" s="18">
        <f>'Negative mode raw data'!L116/'Negative mode raw data'!L$211*0.2*0.003/0.12*0.2/1*1000000</f>
        <v>7.1566025646867297</v>
      </c>
      <c r="M116" s="18">
        <f>'Negative mode raw data'!M116/'Negative mode raw data'!M$211*0.2*0.003/0.12*0.2/1*1000000</f>
        <v>0.74230523927834302</v>
      </c>
      <c r="N116" s="18">
        <f>'Negative mode raw data'!N116/'Negative mode raw data'!N$211*0.2*0.003/0.12*0.2/1*1000000</f>
        <v>7.5485870595835003</v>
      </c>
      <c r="O116" s="19">
        <f>'Negative mode raw data'!O116/'Negative mode raw data'!O$211*0.2*0.003/0.12*0.2/1*1000000</f>
        <v>2.1073980878764602</v>
      </c>
      <c r="P116" s="18">
        <f>'Negative mode raw data'!P116/'Negative mode raw data'!P$211*0.2*0.003/0.12*0.2/1*1000000</f>
        <v>0.90517738581902296</v>
      </c>
      <c r="Q116" s="18">
        <f>'Negative mode raw data'!Q116/'Negative mode raw data'!Q$211*0.2*0.003/0.12*0.2/1*1000000</f>
        <v>0.18116823228963999</v>
      </c>
      <c r="R116" s="18">
        <f>'Negative mode raw data'!R116/'Negative mode raw data'!R$211*0.2*0.003/0.12*0.2/1*1000000</f>
        <v>1.0383846370402801</v>
      </c>
      <c r="S116" s="18">
        <f>'Negative mode raw data'!S116/'Negative mode raw data'!S$211*0.2*0.003/0.12*0.2/1*1000000</f>
        <v>12.265386697786401</v>
      </c>
    </row>
    <row r="117" spans="1:19" s="1" customFormat="1">
      <c r="A117" s="1">
        <v>1130</v>
      </c>
      <c r="B117" s="1" t="s">
        <v>108</v>
      </c>
      <c r="C117" s="1">
        <v>-1.65</v>
      </c>
      <c r="D117" s="1">
        <v>77.2</v>
      </c>
      <c r="E117" s="1" t="s">
        <v>109</v>
      </c>
      <c r="F117" s="14">
        <v>191.05824000000001</v>
      </c>
      <c r="G117" s="15">
        <v>4.5129999999999999</v>
      </c>
      <c r="H117" s="1" t="s">
        <v>110</v>
      </c>
      <c r="I117" s="17">
        <v>190.05064999999999</v>
      </c>
      <c r="J117" s="1">
        <v>191.05793</v>
      </c>
      <c r="K117" s="1" t="s">
        <v>396</v>
      </c>
      <c r="L117" s="18">
        <f>'Negative mode raw data'!L117/'Negative mode raw data'!L$211*0.2*0.003/0.12*0.2/1*1000000</f>
        <v>1.9657214096091999</v>
      </c>
      <c r="M117" s="18">
        <f>'Negative mode raw data'!M117/'Negative mode raw data'!M$211*0.2*0.003/0.12*0.2/1*1000000</f>
        <v>0.82504493335898099</v>
      </c>
      <c r="N117" s="18">
        <f>'Negative mode raw data'!N117/'Negative mode raw data'!N$211*0.2*0.003/0.12*0.2/1*1000000</f>
        <v>1.1381137079659001</v>
      </c>
      <c r="O117" s="19">
        <f>'Negative mode raw data'!O117/'Negative mode raw data'!O$211*0.2*0.003/0.12*0.2/1*1000000</f>
        <v>5.9402936072283499</v>
      </c>
      <c r="P117" s="18">
        <f>'Negative mode raw data'!P117/'Negative mode raw data'!P$211*0.2*0.003/0.12*0.2/1*1000000</f>
        <v>0.50469144781272601</v>
      </c>
      <c r="Q117" s="18">
        <f>'Negative mode raw data'!Q117/'Negative mode raw data'!Q$211*0.2*0.003/0.12*0.2/1*1000000</f>
        <v>0.254122726529104</v>
      </c>
      <c r="R117" s="18">
        <f>'Negative mode raw data'!R117/'Negative mode raw data'!R$211*0.2*0.003/0.12*0.2/1*1000000</f>
        <v>0.57866346729978602</v>
      </c>
      <c r="S117" s="18">
        <f>'Negative mode raw data'!S117/'Negative mode raw data'!S$211*0.2*0.003/0.12*0.2/1*1000000</f>
        <v>6.1607516001875497</v>
      </c>
    </row>
    <row r="118" spans="1:19" s="1" customFormat="1">
      <c r="A118" s="1">
        <v>1131</v>
      </c>
      <c r="B118" s="1" t="s">
        <v>108</v>
      </c>
      <c r="C118" s="1">
        <v>-1.44</v>
      </c>
      <c r="D118" s="1">
        <v>25</v>
      </c>
      <c r="F118" s="14">
        <v>191.05824000000001</v>
      </c>
      <c r="G118" s="15">
        <v>4.8819999999999997</v>
      </c>
      <c r="H118" s="1" t="s">
        <v>110</v>
      </c>
      <c r="I118" s="17">
        <v>190.05069</v>
      </c>
      <c r="J118" s="1">
        <v>191.05797000000001</v>
      </c>
      <c r="K118" s="1" t="s">
        <v>396</v>
      </c>
      <c r="L118" s="18">
        <f>'Negative mode raw data'!L118/'Negative mode raw data'!L$211*0.2*0.003/0.12*0.2/1*1000000</f>
        <v>7.2199398499527598</v>
      </c>
      <c r="M118" s="18">
        <f>'Negative mode raw data'!M118/'Negative mode raw data'!M$211*0.2*0.003/0.12*0.2/1*1000000</f>
        <v>14.1302556181585</v>
      </c>
      <c r="N118" s="18">
        <f>'Negative mode raw data'!N118/'Negative mode raw data'!N$211*0.2*0.003/0.12*0.2/1*1000000</f>
        <v>10.9612285451958</v>
      </c>
      <c r="O118" s="19">
        <f>'Negative mode raw data'!O118/'Negative mode raw data'!O$211*0.2*0.003/0.12*0.2/1*1000000</f>
        <v>13.769464872534201</v>
      </c>
      <c r="P118" s="18">
        <f>'Negative mode raw data'!P118/'Negative mode raw data'!P$211*0.2*0.003/0.12*0.2/1*1000000</f>
        <v>2.8610429609627999</v>
      </c>
      <c r="Q118" s="18">
        <f>'Negative mode raw data'!Q118/'Negative mode raw data'!Q$211*0.2*0.003/0.12*0.2/1*1000000</f>
        <v>1.09748344917253</v>
      </c>
      <c r="R118" s="18">
        <f>'Negative mode raw data'!R118/'Negative mode raw data'!R$211*0.2*0.003/0.12*0.2/1*1000000</f>
        <v>1.9155501162208799</v>
      </c>
      <c r="S118" s="18">
        <f>'Negative mode raw data'!S118/'Negative mode raw data'!S$211*0.2*0.003/0.12*0.2/1*1000000</f>
        <v>1.4830646526426601</v>
      </c>
    </row>
    <row r="119" spans="1:19" s="1" customFormat="1">
      <c r="A119" s="1">
        <v>675</v>
      </c>
      <c r="B119" s="1" t="s">
        <v>557</v>
      </c>
      <c r="C119" s="1">
        <v>-3.59</v>
      </c>
      <c r="D119" s="1">
        <v>30.3</v>
      </c>
      <c r="F119" s="14">
        <v>164.06846999999999</v>
      </c>
      <c r="G119" s="15">
        <v>0.80400000000000005</v>
      </c>
      <c r="H119" s="1" t="s">
        <v>558</v>
      </c>
      <c r="I119" s="17">
        <v>163.06061</v>
      </c>
      <c r="J119" s="1">
        <v>164.06788</v>
      </c>
      <c r="K119" s="1" t="s">
        <v>396</v>
      </c>
      <c r="L119" s="18">
        <f>'Negative mode raw data'!L119/'Negative mode raw data'!L$211*0.2*0.003/0.12*0.2/1*1000000</f>
        <v>0.24764558346875601</v>
      </c>
      <c r="M119" s="18">
        <f>'Negative mode raw data'!M119/'Negative mode raw data'!M$211*0.2*0.003/0.12*0.2/1*1000000</f>
        <v>0.66714779830049997</v>
      </c>
      <c r="N119" s="18">
        <f>'Negative mode raw data'!N119/'Negative mode raw data'!N$211*0.2*0.003/0.12*0.2/1*1000000</f>
        <v>0.16279417556899101</v>
      </c>
      <c r="O119" s="19">
        <f>'Negative mode raw data'!O119/'Negative mode raw data'!O$211*0.2*0.003/0.12*0.2/1*1000000</f>
        <v>5.4153475920304901</v>
      </c>
      <c r="P119" s="18">
        <f>'Negative mode raw data'!P119/'Negative mode raw data'!P$211*0.2*0.003/0.12*0.2/1*1000000</f>
        <v>0.21643002776408399</v>
      </c>
      <c r="Q119" s="18">
        <f>'Negative mode raw data'!Q119/'Negative mode raw data'!Q$211*0.2*0.003/0.12*0.2/1*1000000</f>
        <v>0.27208126917789099</v>
      </c>
      <c r="R119" s="18">
        <f>'Negative mode raw data'!R119/'Negative mode raw data'!R$211*0.2*0.003/0.12*0.2/1*1000000</f>
        <v>0.25314271113651898</v>
      </c>
      <c r="S119" s="18">
        <f>'Negative mode raw data'!S119/'Negative mode raw data'!S$211*0.2*0.003/0.12*0.2/1*1000000</f>
        <v>0.26716403123031901</v>
      </c>
    </row>
    <row r="120" spans="1:19" s="2" customFormat="1">
      <c r="A120" s="2">
        <v>281</v>
      </c>
      <c r="B120" s="2" t="s">
        <v>559</v>
      </c>
      <c r="C120" s="2">
        <v>-6.73</v>
      </c>
      <c r="D120" s="2">
        <v>98.5</v>
      </c>
      <c r="E120" s="2" t="s">
        <v>560</v>
      </c>
      <c r="F120" s="10">
        <v>132.07864000000001</v>
      </c>
      <c r="G120" s="11">
        <v>4.4370000000000003</v>
      </c>
      <c r="H120" s="2" t="s">
        <v>483</v>
      </c>
      <c r="I120" s="20">
        <v>131.07048</v>
      </c>
      <c r="J120" s="2">
        <v>132.07776000000001</v>
      </c>
      <c r="K120" s="2" t="s">
        <v>396</v>
      </c>
      <c r="L120" s="21">
        <f>'Negative mode raw data'!L120/'Negative mode raw data'!L$211*0.2*0.003/0.12*0.2/1*1000000</f>
        <v>32.565903342031199</v>
      </c>
      <c r="M120" s="21">
        <f>'Negative mode raw data'!M120/'Negative mode raw data'!M$211*0.2*0.003/0.12*0.2/1*1000000</f>
        <v>43.550104811894897</v>
      </c>
      <c r="N120" s="21">
        <f>'Negative mode raw data'!N120/'Negative mode raw data'!N$211*0.2*0.003/0.12*0.2/1*1000000</f>
        <v>17.248890632892198</v>
      </c>
      <c r="O120" s="22">
        <f>'Negative mode raw data'!O120/'Negative mode raw data'!O$211*0.2*0.003/0.12*0.2/1*1000000</f>
        <v>72.320120140961606</v>
      </c>
      <c r="P120" s="21">
        <f>'Negative mode raw data'!P120/'Negative mode raw data'!P$211*0.2*0.003/0.12*0.2/1*1000000</f>
        <v>31.9928584222639</v>
      </c>
      <c r="Q120" s="21">
        <f>'Negative mode raw data'!Q120/'Negative mode raw data'!Q$211*0.2*0.003/0.12*0.2/1*1000000</f>
        <v>8.0021409215412191</v>
      </c>
      <c r="R120" s="21">
        <f>'Negative mode raw data'!R120/'Negative mode raw data'!R$211*0.2*0.003/0.12*0.2/1*1000000</f>
        <v>10.0939513174536</v>
      </c>
      <c r="S120" s="21">
        <f>'Negative mode raw data'!S120/'Negative mode raw data'!S$211*0.2*0.003/0.12*0.2/1*1000000</f>
        <v>19.336488585482002</v>
      </c>
    </row>
    <row r="121" spans="1:19" s="1" customFormat="1">
      <c r="A121" s="1">
        <v>2058</v>
      </c>
      <c r="B121" s="1" t="s">
        <v>561</v>
      </c>
      <c r="C121" s="1">
        <v>1.07</v>
      </c>
      <c r="D121" s="1">
        <v>44.5</v>
      </c>
      <c r="E121" s="1" t="s">
        <v>562</v>
      </c>
      <c r="F121" s="14">
        <v>248.11609000000001</v>
      </c>
      <c r="G121" s="15">
        <v>6.9980000000000002</v>
      </c>
      <c r="H121" s="1" t="s">
        <v>563</v>
      </c>
      <c r="I121" s="17">
        <v>247.10908000000001</v>
      </c>
      <c r="J121" s="1">
        <v>248.11635999999999</v>
      </c>
      <c r="K121" s="1" t="s">
        <v>396</v>
      </c>
      <c r="L121" s="18">
        <f>'Negative mode raw data'!L121/'Negative mode raw data'!L$211*0.2*0.003/0.12*0.2/1*1000000</f>
        <v>12.3445252858524</v>
      </c>
      <c r="M121" s="18">
        <f>'Negative mode raw data'!M121/'Negative mode raw data'!M$211*0.2*0.003/0.12*0.2/1*1000000</f>
        <v>5.1222938608772202E-2</v>
      </c>
      <c r="N121" s="18">
        <f>'Negative mode raw data'!N121/'Negative mode raw data'!N$211*0.2*0.003/0.12*0.2/1*1000000</f>
        <v>1.7753492422987001</v>
      </c>
      <c r="O121" s="19">
        <f>'Negative mode raw data'!O121/'Negative mode raw data'!O$211*0.2*0.003/0.12*0.2/1*1000000</f>
        <v>8.1049371250035404E-2</v>
      </c>
      <c r="P121" s="18">
        <f>'Negative mode raw data'!P121/'Negative mode raw data'!P$211*0.2*0.003/0.12*0.2/1*1000000</f>
        <v>18.221997186841399</v>
      </c>
      <c r="Q121" s="18">
        <f>'Negative mode raw data'!Q121/'Negative mode raw data'!Q$211*0.2*0.003/0.12*0.2/1*1000000</f>
        <v>7.0223691419675896E-2</v>
      </c>
      <c r="R121" s="18">
        <f>'Negative mode raw data'!R121/'Negative mode raw data'!R$211*0.2*0.003/0.12*0.2/1*1000000</f>
        <v>5.3857608233385201E-2</v>
      </c>
      <c r="S121" s="18">
        <f>'Negative mode raw data'!S121/'Negative mode raw data'!S$211*0.2*0.003/0.12*0.2/1*1000000</f>
        <v>9.0729524122847405</v>
      </c>
    </row>
    <row r="122" spans="1:19" s="1" customFormat="1">
      <c r="A122" s="1">
        <v>2059</v>
      </c>
      <c r="B122" s="1" t="s">
        <v>561</v>
      </c>
      <c r="C122" s="1">
        <v>1.29</v>
      </c>
      <c r="D122" s="1">
        <v>44.5</v>
      </c>
      <c r="E122" s="1" t="s">
        <v>562</v>
      </c>
      <c r="F122" s="14">
        <v>248.11609000000001</v>
      </c>
      <c r="G122" s="15">
        <v>7.1230000000000002</v>
      </c>
      <c r="H122" s="1" t="s">
        <v>563</v>
      </c>
      <c r="I122" s="17">
        <v>247.10914</v>
      </c>
      <c r="J122" s="1">
        <v>248.11641</v>
      </c>
      <c r="K122" s="1" t="s">
        <v>396</v>
      </c>
      <c r="L122" s="18">
        <f>'Negative mode raw data'!L122/'Negative mode raw data'!L$211*0.2*0.003/0.12*0.2/1*1000000</f>
        <v>11.0978792092261</v>
      </c>
      <c r="M122" s="18">
        <f>'Negative mode raw data'!M122/'Negative mode raw data'!M$211*0.2*0.003/0.12*0.2/1*1000000</f>
        <v>4.77581224142056E-2</v>
      </c>
      <c r="N122" s="18">
        <f>'Negative mode raw data'!N122/'Negative mode raw data'!N$211*0.2*0.003/0.12*0.2/1*1000000</f>
        <v>2.3221700614432499</v>
      </c>
      <c r="O122" s="19">
        <f>'Negative mode raw data'!O122/'Negative mode raw data'!O$211*0.2*0.003/0.12*0.2/1*1000000</f>
        <v>7.5653085299309697E-2</v>
      </c>
      <c r="P122" s="18">
        <f>'Negative mode raw data'!P122/'Negative mode raw data'!P$211*0.2*0.003/0.12*0.2/1*1000000</f>
        <v>13.357472036313499</v>
      </c>
      <c r="Q122" s="18">
        <f>'Negative mode raw data'!Q122/'Negative mode raw data'!Q$211*0.2*0.003/0.12*0.2/1*1000000</f>
        <v>8.8785228654660001E-2</v>
      </c>
      <c r="R122" s="18">
        <f>'Negative mode raw data'!R122/'Negative mode raw data'!R$211*0.2*0.003/0.12*0.2/1*1000000</f>
        <v>5.5024893579137098E-2</v>
      </c>
      <c r="S122" s="18">
        <f>'Negative mode raw data'!S122/'Negative mode raw data'!S$211*0.2*0.003/0.12*0.2/1*1000000</f>
        <v>7.2917038496226896</v>
      </c>
    </row>
    <row r="123" spans="1:19" s="2" customFormat="1">
      <c r="A123" s="2">
        <v>723</v>
      </c>
      <c r="B123" s="2" t="s">
        <v>564</v>
      </c>
      <c r="C123" s="2">
        <v>-11.9</v>
      </c>
      <c r="D123" s="2">
        <v>53.9</v>
      </c>
      <c r="E123" s="2" t="s">
        <v>565</v>
      </c>
      <c r="F123" s="10">
        <v>166.04908</v>
      </c>
      <c r="G123" s="11">
        <v>0.81799999999999995</v>
      </c>
      <c r="H123" s="2" t="s">
        <v>464</v>
      </c>
      <c r="I123" s="20">
        <v>165.03981999999999</v>
      </c>
      <c r="J123" s="2">
        <v>166.0471</v>
      </c>
      <c r="K123" s="2" t="s">
        <v>396</v>
      </c>
      <c r="L123" s="21">
        <f>'Negative mode raw data'!L123/'Negative mode raw data'!L$211*0.2*0.003/0.12*0.2/1*1000000</f>
        <v>4.7362493278907198</v>
      </c>
      <c r="M123" s="21">
        <f>'Negative mode raw data'!M123/'Negative mode raw data'!M$211*0.2*0.003/0.12*0.2/1*1000000</f>
        <v>9.0464881104330104</v>
      </c>
      <c r="N123" s="21">
        <f>'Negative mode raw data'!N123/'Negative mode raw data'!N$211*0.2*0.003/0.12*0.2/1*1000000</f>
        <v>2.9579249485429702</v>
      </c>
      <c r="O123" s="22">
        <f>'Negative mode raw data'!O123/'Negative mode raw data'!O$211*0.2*0.003/0.12*0.2/1*1000000</f>
        <v>38.486370111880703</v>
      </c>
      <c r="P123" s="21">
        <f>'Negative mode raw data'!P123/'Negative mode raw data'!P$211*0.2*0.003/0.12*0.2/1*1000000</f>
        <v>1.9080121451743</v>
      </c>
      <c r="Q123" s="21">
        <f>'Negative mode raw data'!Q123/'Negative mode raw data'!Q$211*0.2*0.003/0.12*0.2/1*1000000</f>
        <v>5.7895052978199599</v>
      </c>
      <c r="R123" s="21">
        <f>'Negative mode raw data'!R123/'Negative mode raw data'!R$211*0.2*0.003/0.12*0.2/1*1000000</f>
        <v>3.3171635567562499</v>
      </c>
      <c r="S123" s="21">
        <f>'Negative mode raw data'!S123/'Negative mode raw data'!S$211*0.2*0.003/0.12*0.2/1*1000000</f>
        <v>8.4950572090522094</v>
      </c>
    </row>
    <row r="124" spans="1:19" s="1" customFormat="1">
      <c r="A124" s="1">
        <v>3030</v>
      </c>
      <c r="B124" s="1" t="s">
        <v>566</v>
      </c>
      <c r="C124" s="1">
        <v>2.27</v>
      </c>
      <c r="D124" s="1">
        <v>78</v>
      </c>
      <c r="E124" s="1" t="s">
        <v>567</v>
      </c>
      <c r="F124" s="14">
        <v>306.25587999999999</v>
      </c>
      <c r="G124" s="15">
        <v>13.388</v>
      </c>
      <c r="H124" s="1" t="s">
        <v>568</v>
      </c>
      <c r="I124" s="17">
        <v>305.24930000000001</v>
      </c>
      <c r="J124" s="1">
        <v>306.25657000000001</v>
      </c>
      <c r="K124" s="1" t="s">
        <v>396</v>
      </c>
      <c r="L124" s="18">
        <f>'Negative mode raw data'!L124/'Negative mode raw data'!L$211*0.2*0.003/0.12*0.2/1*1000000</f>
        <v>0.25505331586575303</v>
      </c>
      <c r="M124" s="18">
        <f>'Negative mode raw data'!M124/'Negative mode raw data'!M$211*0.2*0.003/0.12*0.2/1*1000000</f>
        <v>0.347981596924265</v>
      </c>
      <c r="N124" s="18">
        <f>'Negative mode raw data'!N124/'Negative mode raw data'!N$211*0.2*0.003/0.12*0.2/1*1000000</f>
        <v>0.47818065255314401</v>
      </c>
      <c r="O124" s="19">
        <f>'Negative mode raw data'!O124/'Negative mode raw data'!O$211*0.2*0.003/0.12*0.2/1*1000000</f>
        <v>0.29441241053447298</v>
      </c>
      <c r="P124" s="18">
        <f>'Negative mode raw data'!P124/'Negative mode raw data'!P$211*0.2*0.003/0.12*0.2/1*1000000</f>
        <v>0.98328284005597499</v>
      </c>
      <c r="Q124" s="18">
        <f>'Negative mode raw data'!Q124/'Negative mode raw data'!Q$211*0.2*0.003/0.12*0.2/1*1000000</f>
        <v>0.311325464539287</v>
      </c>
      <c r="R124" s="18">
        <f>'Negative mode raw data'!R124/'Negative mode raw data'!R$211*0.2*0.003/0.12*0.2/1*1000000</f>
        <v>0.307792708206855</v>
      </c>
      <c r="S124" s="18">
        <f>'Negative mode raw data'!S124/'Negative mode raw data'!S$211*0.2*0.003/0.12*0.2/1*1000000</f>
        <v>0.25784069318181002</v>
      </c>
    </row>
    <row r="125" spans="1:19" s="1" customFormat="1">
      <c r="A125" s="1">
        <v>2300</v>
      </c>
      <c r="B125" s="1" t="s">
        <v>569</v>
      </c>
      <c r="C125" s="1">
        <v>2.0499999999999998</v>
      </c>
      <c r="D125" s="1">
        <v>84.1</v>
      </c>
      <c r="F125" s="14">
        <v>262.14164</v>
      </c>
      <c r="G125" s="15">
        <v>5.0910000000000002</v>
      </c>
      <c r="H125" s="1" t="s">
        <v>570</v>
      </c>
      <c r="I125" s="17">
        <v>261.13490000000002</v>
      </c>
      <c r="J125" s="1">
        <v>262.14218</v>
      </c>
      <c r="K125" s="1" t="s">
        <v>396</v>
      </c>
      <c r="L125" s="18">
        <f>'Negative mode raw data'!L125/'Negative mode raw data'!L$211*0.2*0.003/0.12*0.2/1*1000000</f>
        <v>3.42579453638275</v>
      </c>
      <c r="M125" s="18">
        <f>'Negative mode raw data'!M125/'Negative mode raw data'!M$211*0.2*0.003/0.12*0.2/1*1000000</f>
        <v>3.9167545021031001</v>
      </c>
      <c r="N125" s="18">
        <f>'Negative mode raw data'!N125/'Negative mode raw data'!N$211*0.2*0.003/0.12*0.2/1*1000000</f>
        <v>1.0284132438017299</v>
      </c>
      <c r="O125" s="19">
        <f>'Negative mode raw data'!O125/'Negative mode raw data'!O$211*0.2*0.003/0.12*0.2/1*1000000</f>
        <v>0.97908502319189505</v>
      </c>
      <c r="P125" s="18">
        <f>'Negative mode raw data'!P125/'Negative mode raw data'!P$211*0.2*0.003/0.12*0.2/1*1000000</f>
        <v>3.0902154513764302</v>
      </c>
      <c r="Q125" s="18">
        <f>'Negative mode raw data'!Q125/'Negative mode raw data'!Q$211*0.2*0.003/0.12*0.2/1*1000000</f>
        <v>0.80297353387283599</v>
      </c>
      <c r="R125" s="18">
        <f>'Negative mode raw data'!R125/'Negative mode raw data'!R$211*0.2*0.003/0.12*0.2/1*1000000</f>
        <v>1.6760257658456099</v>
      </c>
      <c r="S125" s="18">
        <f>'Negative mode raw data'!S125/'Negative mode raw data'!S$211*0.2*0.003/0.12*0.2/1*1000000</f>
        <v>1.6939467032036499</v>
      </c>
    </row>
    <row r="126" spans="1:19" s="1" customFormat="1">
      <c r="A126" s="1">
        <v>2849</v>
      </c>
      <c r="B126" s="1" t="s">
        <v>571</v>
      </c>
      <c r="C126" s="1">
        <v>1.69</v>
      </c>
      <c r="D126" s="1">
        <v>97.3</v>
      </c>
      <c r="F126" s="14">
        <v>296.23514</v>
      </c>
      <c r="G126" s="15">
        <v>10.557</v>
      </c>
      <c r="H126" s="1" t="s">
        <v>572</v>
      </c>
      <c r="I126" s="17">
        <v>295.22836999999998</v>
      </c>
      <c r="J126" s="1">
        <v>296.23565000000002</v>
      </c>
      <c r="K126" s="1" t="s">
        <v>396</v>
      </c>
      <c r="L126" s="18">
        <f>'Negative mode raw data'!L126/'Negative mode raw data'!L$211*0.2*0.003/0.12*0.2/1*1000000</f>
        <v>4.9534224795154502</v>
      </c>
      <c r="M126" s="18">
        <f>'Negative mode raw data'!M126/'Negative mode raw data'!M$211*0.2*0.003/0.12*0.2/1*1000000</f>
        <v>5.0832188744209104</v>
      </c>
      <c r="N126" s="18">
        <f>'Negative mode raw data'!N126/'Negative mode raw data'!N$211*0.2*0.003/0.12*0.2/1*1000000</f>
        <v>12.7543555589692</v>
      </c>
      <c r="O126" s="19">
        <f>'Negative mode raw data'!O126/'Negative mode raw data'!O$211*0.2*0.003/0.12*0.2/1*1000000</f>
        <v>5.5204594264938898</v>
      </c>
      <c r="P126" s="18">
        <f>'Negative mode raw data'!P126/'Negative mode raw data'!P$211*0.2*0.003/0.12*0.2/1*1000000</f>
        <v>54.837999420456399</v>
      </c>
      <c r="Q126" s="18">
        <f>'Negative mode raw data'!Q126/'Negative mode raw data'!Q$211*0.2*0.003/0.12*0.2/1*1000000</f>
        <v>8.9938588884285604</v>
      </c>
      <c r="R126" s="18">
        <f>'Negative mode raw data'!R126/'Negative mode raw data'!R$211*0.2*0.003/0.12*0.2/1*1000000</f>
        <v>5.0472293511198698</v>
      </c>
      <c r="S126" s="18">
        <f>'Negative mode raw data'!S126/'Negative mode raw data'!S$211*0.2*0.003/0.12*0.2/1*1000000</f>
        <v>49.787118093269299</v>
      </c>
    </row>
    <row r="127" spans="1:19" s="2" customFormat="1">
      <c r="A127" s="2">
        <v>3134</v>
      </c>
      <c r="B127" s="2" t="s">
        <v>573</v>
      </c>
      <c r="C127" s="2">
        <v>1.94</v>
      </c>
      <c r="D127" s="2">
        <v>35.6</v>
      </c>
      <c r="F127" s="10">
        <v>312.23005999999998</v>
      </c>
      <c r="G127" s="11">
        <v>8.5380000000000003</v>
      </c>
      <c r="H127" s="2" t="s">
        <v>574</v>
      </c>
      <c r="I127" s="20">
        <v>311.22338999999999</v>
      </c>
      <c r="J127" s="2">
        <v>312.23066999999998</v>
      </c>
      <c r="K127" s="2" t="s">
        <v>396</v>
      </c>
      <c r="L127" s="21">
        <f>'Negative mode raw data'!L127/'Negative mode raw data'!L$211*0.2*0.003/0.12*0.2/1*1000000</f>
        <v>20.9746869898078</v>
      </c>
      <c r="M127" s="21">
        <f>'Negative mode raw data'!M127/'Negative mode raw data'!M$211*0.2*0.003/0.12*0.2/1*1000000</f>
        <v>49.986402578887002</v>
      </c>
      <c r="N127" s="21">
        <f>'Negative mode raw data'!N127/'Negative mode raw data'!N$211*0.2*0.003/0.12*0.2/1*1000000</f>
        <v>74.163713078509105</v>
      </c>
      <c r="O127" s="22">
        <f>'Negative mode raw data'!O127/'Negative mode raw data'!O$211*0.2*0.003/0.12*0.2/1*1000000</f>
        <v>19.916129057103401</v>
      </c>
      <c r="P127" s="21">
        <f>'Negative mode raw data'!P127/'Negative mode raw data'!P$211*0.2*0.003/0.12*0.2/1*1000000</f>
        <v>31.022865168330799</v>
      </c>
      <c r="Q127" s="21">
        <f>'Negative mode raw data'!Q127/'Negative mode raw data'!Q$211*0.2*0.003/0.12*0.2/1*1000000</f>
        <v>26.631643394267201</v>
      </c>
      <c r="R127" s="21">
        <f>'Negative mode raw data'!R127/'Negative mode raw data'!R$211*0.2*0.003/0.12*0.2/1*1000000</f>
        <v>9.1297249070989892</v>
      </c>
      <c r="S127" s="21">
        <f>'Negative mode raw data'!S127/'Negative mode raw data'!S$211*0.2*0.003/0.12*0.2/1*1000000</f>
        <v>28.065496034514599</v>
      </c>
    </row>
    <row r="128" spans="1:19" s="4" customFormat="1">
      <c r="A128" s="4">
        <v>3138</v>
      </c>
      <c r="B128" s="4" t="s">
        <v>573</v>
      </c>
      <c r="C128" s="4">
        <v>2.21</v>
      </c>
      <c r="D128" s="4">
        <v>73.599999999999994</v>
      </c>
      <c r="F128" s="26">
        <v>312.23005999999998</v>
      </c>
      <c r="G128" s="27">
        <v>8.2880000000000003</v>
      </c>
      <c r="H128" s="4" t="s">
        <v>574</v>
      </c>
      <c r="I128" s="28">
        <v>311.22347000000002</v>
      </c>
      <c r="J128" s="4">
        <v>312.23075</v>
      </c>
      <c r="K128" s="4" t="s">
        <v>396</v>
      </c>
      <c r="L128" s="19">
        <f>'Negative mode raw data'!L128/'Negative mode raw data'!L$211*0.2*0.003/0.12*0.2/1*1000000</f>
        <v>15.5329733462814</v>
      </c>
      <c r="M128" s="19">
        <f>'Negative mode raw data'!M128/'Negative mode raw data'!M$211*0.2*0.003/0.12*0.2/1*1000000</f>
        <v>57.787633586927299</v>
      </c>
      <c r="N128" s="19">
        <f>'Negative mode raw data'!N128/'Negative mode raw data'!N$211*0.2*0.003/0.12*0.2/1*1000000</f>
        <v>79.522022721729002</v>
      </c>
      <c r="O128" s="19">
        <f>'Negative mode raw data'!O128/'Negative mode raw data'!O$211*0.2*0.003/0.12*0.2/1*1000000</f>
        <v>4.2713837417157796</v>
      </c>
      <c r="P128" s="19">
        <f>'Negative mode raw data'!P128/'Negative mode raw data'!P$211*0.2*0.003/0.12*0.2/1*1000000</f>
        <v>11.867217970362599</v>
      </c>
      <c r="Q128" s="19">
        <f>'Negative mode raw data'!Q128/'Negative mode raw data'!Q$211*0.2*0.003/0.12*0.2/1*1000000</f>
        <v>32.768579702617401</v>
      </c>
      <c r="R128" s="19">
        <f>'Negative mode raw data'!R128/'Negative mode raw data'!R$211*0.2*0.003/0.12*0.2/1*1000000</f>
        <v>39.724345464682102</v>
      </c>
      <c r="S128" s="19">
        <f>'Negative mode raw data'!S128/'Negative mode raw data'!S$211*0.2*0.003/0.12*0.2/1*1000000</f>
        <v>13.9325655011144</v>
      </c>
    </row>
    <row r="129" spans="1:19" s="1" customFormat="1">
      <c r="A129" s="1">
        <v>3139</v>
      </c>
      <c r="B129" s="1" t="s">
        <v>573</v>
      </c>
      <c r="C129" s="1">
        <v>2.2599999999999998</v>
      </c>
      <c r="D129" s="1">
        <v>73.3</v>
      </c>
      <c r="F129" s="14">
        <v>312.23005999999998</v>
      </c>
      <c r="G129" s="15">
        <v>8.0250000000000004</v>
      </c>
      <c r="H129" s="1" t="s">
        <v>574</v>
      </c>
      <c r="I129" s="17">
        <v>311.22349000000003</v>
      </c>
      <c r="J129" s="1">
        <v>312.23075999999998</v>
      </c>
      <c r="K129" s="1" t="s">
        <v>396</v>
      </c>
      <c r="L129" s="18">
        <f>'Negative mode raw data'!L129/'Negative mode raw data'!L$211*0.2*0.003/0.12*0.2/1*1000000</f>
        <v>27.156490906941102</v>
      </c>
      <c r="M129" s="18">
        <f>'Negative mode raw data'!M129/'Negative mode raw data'!M$211*0.2*0.003/0.12*0.2/1*1000000</f>
        <v>54.045081002257902</v>
      </c>
      <c r="N129" s="18">
        <f>'Negative mode raw data'!N129/'Negative mode raw data'!N$211*0.2*0.003/0.12*0.2/1*1000000</f>
        <v>64.750848828783603</v>
      </c>
      <c r="O129" s="19">
        <f>'Negative mode raw data'!O129/'Negative mode raw data'!O$211*0.2*0.003/0.12*0.2/1*1000000</f>
        <v>27.379049829445499</v>
      </c>
      <c r="P129" s="18">
        <f>'Negative mode raw data'!P129/'Negative mode raw data'!P$211*0.2*0.003/0.12*0.2/1*1000000</f>
        <v>24.523263087069299</v>
      </c>
      <c r="Q129" s="18">
        <f>'Negative mode raw data'!Q129/'Negative mode raw data'!Q$211*0.2*0.003/0.12*0.2/1*1000000</f>
        <v>29.509675282852001</v>
      </c>
      <c r="R129" s="18">
        <f>'Negative mode raw data'!R129/'Negative mode raw data'!R$211*0.2*0.003/0.12*0.2/1*1000000</f>
        <v>35.753915516575198</v>
      </c>
      <c r="S129" s="18">
        <f>'Negative mode raw data'!S129/'Negative mode raw data'!S$211*0.2*0.003/0.12*0.2/1*1000000</f>
        <v>27.155979471643001</v>
      </c>
    </row>
    <row r="130" spans="1:19" s="1" customFormat="1">
      <c r="A130" s="1">
        <v>1753</v>
      </c>
      <c r="B130" s="1" t="s">
        <v>575</v>
      </c>
      <c r="C130" s="1">
        <v>0.31</v>
      </c>
      <c r="D130" s="1">
        <v>24.2</v>
      </c>
      <c r="F130" s="14">
        <v>228.13615999999999</v>
      </c>
      <c r="G130" s="15">
        <v>4.657</v>
      </c>
      <c r="H130" s="1" t="s">
        <v>576</v>
      </c>
      <c r="I130" s="17">
        <v>227.12895</v>
      </c>
      <c r="J130" s="1">
        <v>228.13623000000001</v>
      </c>
      <c r="K130" s="1" t="s">
        <v>396</v>
      </c>
      <c r="L130" s="18">
        <f>'Negative mode raw data'!L130/'Negative mode raw data'!L$211*0.2*0.003/0.12*0.2/1*1000000</f>
        <v>2.29440672179765</v>
      </c>
      <c r="M130" s="18">
        <f>'Negative mode raw data'!M130/'Negative mode raw data'!M$211*0.2*0.003/0.12*0.2/1*1000000</f>
        <v>1.0974637690684701</v>
      </c>
      <c r="N130" s="18">
        <f>'Negative mode raw data'!N130/'Negative mode raw data'!N$211*0.2*0.003/0.12*0.2/1*1000000</f>
        <v>0.86609530595500295</v>
      </c>
      <c r="O130" s="19">
        <f>'Negative mode raw data'!O130/'Negative mode raw data'!O$211*0.2*0.003/0.12*0.2/1*1000000</f>
        <v>5.4659843920662396</v>
      </c>
      <c r="P130" s="18">
        <f>'Negative mode raw data'!P130/'Negative mode raw data'!P$211*0.2*0.003/0.12*0.2/1*1000000</f>
        <v>1.0070704215917901</v>
      </c>
      <c r="Q130" s="18">
        <f>'Negative mode raw data'!Q130/'Negative mode raw data'!Q$211*0.2*0.003/0.12*0.2/1*1000000</f>
        <v>0.47076521184027298</v>
      </c>
      <c r="R130" s="18">
        <f>'Negative mode raw data'!R130/'Negative mode raw data'!R$211*0.2*0.003/0.12*0.2/1*1000000</f>
        <v>0.69194857857024294</v>
      </c>
      <c r="S130" s="18">
        <f>'Negative mode raw data'!S130/'Negative mode raw data'!S$211*0.2*0.003/0.12*0.2/1*1000000</f>
        <v>0.79686917132455104</v>
      </c>
    </row>
    <row r="131" spans="1:19" s="1" customFormat="1">
      <c r="A131" s="1">
        <v>1755</v>
      </c>
      <c r="B131" s="1" t="s">
        <v>575</v>
      </c>
      <c r="C131" s="1">
        <v>0.37</v>
      </c>
      <c r="D131" s="1">
        <v>19.600000000000001</v>
      </c>
      <c r="F131" s="14">
        <v>228.13615999999999</v>
      </c>
      <c r="G131" s="15">
        <v>4.1820000000000004</v>
      </c>
      <c r="H131" s="1" t="s">
        <v>576</v>
      </c>
      <c r="I131" s="17">
        <v>227.12897000000001</v>
      </c>
      <c r="J131" s="1">
        <v>228.13623999999999</v>
      </c>
      <c r="K131" s="1" t="s">
        <v>396</v>
      </c>
      <c r="L131" s="18">
        <f>'Negative mode raw data'!L131/'Negative mode raw data'!L$211*0.2*0.003/0.12*0.2/1*1000000</f>
        <v>0.69457751036552695</v>
      </c>
      <c r="M131" s="18">
        <f>'Negative mode raw data'!M131/'Negative mode raw data'!M$211*0.2*0.003/0.12*0.2/1*1000000</f>
        <v>1.25542013313293</v>
      </c>
      <c r="N131" s="18">
        <f>'Negative mode raw data'!N131/'Negative mode raw data'!N$211*0.2*0.003/0.12*0.2/1*1000000</f>
        <v>1.31251581591841</v>
      </c>
      <c r="O131" s="19">
        <f>'Negative mode raw data'!O131/'Negative mode raw data'!O$211*0.2*0.003/0.12*0.2/1*1000000</f>
        <v>1.9885730138789901</v>
      </c>
      <c r="P131" s="18">
        <f>'Negative mode raw data'!P131/'Negative mode raw data'!P$211*0.2*0.003/0.12*0.2/1*1000000</f>
        <v>0.47404319826680402</v>
      </c>
      <c r="Q131" s="18">
        <f>'Negative mode raw data'!Q131/'Negative mode raw data'!Q$211*0.2*0.003/0.12*0.2/1*1000000</f>
        <v>1.30949446212186</v>
      </c>
      <c r="R131" s="18">
        <f>'Negative mode raw data'!R131/'Negative mode raw data'!R$211*0.2*0.003/0.12*0.2/1*1000000</f>
        <v>1.3265529265493201</v>
      </c>
      <c r="S131" s="18">
        <f>'Negative mode raw data'!S131/'Negative mode raw data'!S$211*0.2*0.003/0.12*0.2/1*1000000</f>
        <v>1.25517655455556</v>
      </c>
    </row>
    <row r="132" spans="1:19" s="1" customFormat="1">
      <c r="A132" s="1">
        <v>2966</v>
      </c>
      <c r="B132" s="1" t="s">
        <v>577</v>
      </c>
      <c r="C132" s="1">
        <v>1.65</v>
      </c>
      <c r="D132" s="1">
        <v>84.8</v>
      </c>
      <c r="F132" s="14">
        <v>302.22458</v>
      </c>
      <c r="G132" s="15">
        <v>12.336</v>
      </c>
      <c r="H132" s="1" t="s">
        <v>578</v>
      </c>
      <c r="I132" s="17">
        <v>301.21780000000001</v>
      </c>
      <c r="J132" s="1">
        <v>302.22507999999999</v>
      </c>
      <c r="K132" s="1" t="s">
        <v>396</v>
      </c>
      <c r="L132" s="18">
        <f>'Negative mode raw data'!L132/'Negative mode raw data'!L$211*0.2*0.003/0.12*0.2/1*1000000</f>
        <v>3.31935351827414</v>
      </c>
      <c r="M132" s="18">
        <f>'Negative mode raw data'!M132/'Negative mode raw data'!M$211*0.2*0.003/0.12*0.2/1*1000000</f>
        <v>1.3500505535556899</v>
      </c>
      <c r="N132" s="18">
        <f>'Negative mode raw data'!N132/'Negative mode raw data'!N$211*0.2*0.003/0.12*0.2/1*1000000</f>
        <v>4.6815221240169098</v>
      </c>
      <c r="O132" s="19">
        <f>'Negative mode raw data'!O132/'Negative mode raw data'!O$211*0.2*0.003/0.12*0.2/1*1000000</f>
        <v>4.9056097339192499</v>
      </c>
      <c r="P132" s="18">
        <f>'Negative mode raw data'!P132/'Negative mode raw data'!P$211*0.2*0.003/0.12*0.2/1*1000000</f>
        <v>17.6126079054652</v>
      </c>
      <c r="Q132" s="18">
        <f>'Negative mode raw data'!Q132/'Negative mode raw data'!Q$211*0.2*0.003/0.12*0.2/1*1000000</f>
        <v>3.0350064364419298</v>
      </c>
      <c r="R132" s="18">
        <f>'Negative mode raw data'!R132/'Negative mode raw data'!R$211*0.2*0.003/0.12*0.2/1*1000000</f>
        <v>1.25340233031267</v>
      </c>
      <c r="S132" s="18">
        <f>'Negative mode raw data'!S132/'Negative mode raw data'!S$211*0.2*0.003/0.12*0.2/1*1000000</f>
        <v>1.27894837536271</v>
      </c>
    </row>
    <row r="133" spans="1:19" s="1" customFormat="1">
      <c r="A133" s="1">
        <v>1</v>
      </c>
      <c r="B133" s="1" t="s">
        <v>579</v>
      </c>
      <c r="C133" s="1">
        <v>-17.47</v>
      </c>
      <c r="D133" s="1">
        <v>99.9</v>
      </c>
      <c r="E133" s="1" t="s">
        <v>580</v>
      </c>
      <c r="F133" s="14">
        <v>72.021129999999999</v>
      </c>
      <c r="G133" s="15">
        <v>0.80100000000000005</v>
      </c>
      <c r="H133" s="1" t="s">
        <v>581</v>
      </c>
      <c r="I133" s="17">
        <v>71.012590000000003</v>
      </c>
      <c r="J133" s="1">
        <v>72.019869999999997</v>
      </c>
      <c r="K133" s="1" t="s">
        <v>396</v>
      </c>
      <c r="L133" s="18">
        <f>'Negative mode raw data'!L133/'Negative mode raw data'!L$211*0.2*0.003/0.12*0.2/1*1000000</f>
        <v>0.52385188271592198</v>
      </c>
      <c r="M133" s="18">
        <f>'Negative mode raw data'!M133/'Negative mode raw data'!M$211*0.2*0.003/0.12*0.2/1*1000000</f>
        <v>8.1085674449210394</v>
      </c>
      <c r="N133" s="18">
        <f>'Negative mode raw data'!N133/'Negative mode raw data'!N$211*0.2*0.003/0.12*0.2/1*1000000</f>
        <v>0.62548695034336399</v>
      </c>
      <c r="O133" s="19">
        <f>'Negative mode raw data'!O133/'Negative mode raw data'!O$211*0.2*0.003/0.12*0.2/1*1000000</f>
        <v>22.1655471680719</v>
      </c>
      <c r="P133" s="18">
        <f>'Negative mode raw data'!P133/'Negative mode raw data'!P$211*0.2*0.003/0.12*0.2/1*1000000</f>
        <v>0.75540806814052697</v>
      </c>
      <c r="Q133" s="18">
        <f>'Negative mode raw data'!Q133/'Negative mode raw data'!Q$211*0.2*0.003/0.12*0.2/1*1000000</f>
        <v>0.71149184366814</v>
      </c>
      <c r="R133" s="18">
        <f>'Negative mode raw data'!R133/'Negative mode raw data'!R$211*0.2*0.003/0.12*0.2/1*1000000</f>
        <v>0.61508534521260205</v>
      </c>
      <c r="S133" s="18">
        <f>'Negative mode raw data'!S133/'Negative mode raw data'!S$211*0.2*0.003/0.12*0.2/1*1000000</f>
        <v>0.62554314015667001</v>
      </c>
    </row>
    <row r="134" spans="1:19" s="1" customFormat="1">
      <c r="A134" s="1">
        <v>3394</v>
      </c>
      <c r="B134" s="1" t="s">
        <v>582</v>
      </c>
      <c r="C134" s="1">
        <v>2.19</v>
      </c>
      <c r="D134" s="1">
        <v>42.7</v>
      </c>
      <c r="E134" s="1" t="s">
        <v>583</v>
      </c>
      <c r="F134" s="14">
        <v>328.05829999999997</v>
      </c>
      <c r="G134" s="15">
        <v>8.64</v>
      </c>
      <c r="H134" s="1" t="s">
        <v>584</v>
      </c>
      <c r="I134" s="17">
        <v>327.05174</v>
      </c>
      <c r="J134" s="1">
        <v>328.05901999999998</v>
      </c>
      <c r="K134" s="1" t="s">
        <v>396</v>
      </c>
      <c r="L134" s="18">
        <f>'Negative mode raw data'!L134/'Negative mode raw data'!L$211*0.2*0.003/0.12*0.2/1*1000000</f>
        <v>8.3946923425131406</v>
      </c>
      <c r="M134" s="18">
        <f>'Negative mode raw data'!M134/'Negative mode raw data'!M$211*0.2*0.003/0.12*0.2/1*1000000</f>
        <v>1.03407268761052</v>
      </c>
      <c r="N134" s="18">
        <f>'Negative mode raw data'!N134/'Negative mode raw data'!N$211*0.2*0.003/0.12*0.2/1*1000000</f>
        <v>0.22383338369032099</v>
      </c>
      <c r="O134" s="19">
        <f>'Negative mode raw data'!O134/'Negative mode raw data'!O$211*0.2*0.003/0.12*0.2/1*1000000</f>
        <v>0.13845796009490099</v>
      </c>
      <c r="P134" s="18">
        <f>'Negative mode raw data'!P134/'Negative mode raw data'!P$211*0.2*0.003/0.12*0.2/1*1000000</f>
        <v>5.91692489278367</v>
      </c>
      <c r="Q134" s="18">
        <f>'Negative mode raw data'!Q134/'Negative mode raw data'!Q$211*0.2*0.003/0.12*0.2/1*1000000</f>
        <v>6.9225842646121301</v>
      </c>
      <c r="R134" s="18">
        <f>'Negative mode raw data'!R134/'Negative mode raw data'!R$211*0.2*0.003/0.12*0.2/1*1000000</f>
        <v>1.2519473364002101</v>
      </c>
      <c r="S134" s="18">
        <f>'Negative mode raw data'!S134/'Negative mode raw data'!S$211*0.2*0.003/0.12*0.2/1*1000000</f>
        <v>0.26906924493786699</v>
      </c>
    </row>
    <row r="135" spans="1:19" s="2" customFormat="1">
      <c r="A135" s="2">
        <v>1872</v>
      </c>
      <c r="B135" s="2" t="s">
        <v>585</v>
      </c>
      <c r="C135" s="2">
        <v>0.51</v>
      </c>
      <c r="D135" s="2">
        <v>69.3</v>
      </c>
      <c r="F135" s="10">
        <v>236.11609000000001</v>
      </c>
      <c r="G135" s="11">
        <v>7.1580000000000004</v>
      </c>
      <c r="H135" s="2" t="s">
        <v>586</v>
      </c>
      <c r="I135" s="20">
        <v>235.10893999999999</v>
      </c>
      <c r="J135" s="2">
        <v>236.11621</v>
      </c>
      <c r="K135" s="2" t="s">
        <v>396</v>
      </c>
      <c r="L135" s="23">
        <f>'Negative mode raw data'!L135/'Negative mode raw data'!L$211*0.2*0.003/0.12*0.2/1*1000000</f>
        <v>273.59206229185003</v>
      </c>
      <c r="M135" s="21">
        <f>'Negative mode raw data'!M135/'Negative mode raw data'!M$211*0.2*0.003/0.12*0.2/1*1000000</f>
        <v>0.94377606628591504</v>
      </c>
      <c r="N135" s="21">
        <f>'Negative mode raw data'!N135/'Negative mode raw data'!N$211*0.2*0.003/0.12*0.2/1*1000000</f>
        <v>98.169969559820998</v>
      </c>
      <c r="O135" s="22">
        <f>'Negative mode raw data'!O135/'Negative mode raw data'!O$211*0.2*0.003/0.12*0.2/1*1000000</f>
        <v>0.50967364739756804</v>
      </c>
      <c r="P135" s="21">
        <f>'Negative mode raw data'!P135/'Negative mode raw data'!P$211*0.2*0.003/0.12*0.2/1*1000000</f>
        <v>160.478126493281</v>
      </c>
      <c r="Q135" s="21">
        <f>'Negative mode raw data'!Q135/'Negative mode raw data'!Q$211*0.2*0.003/0.12*0.2/1*1000000</f>
        <v>1.2221172493355299</v>
      </c>
      <c r="R135" s="21">
        <f>'Negative mode raw data'!R135/'Negative mode raw data'!R$211*0.2*0.003/0.12*0.2/1*1000000</f>
        <v>2.3670017579832798</v>
      </c>
      <c r="S135" s="21">
        <f>'Negative mode raw data'!S135/'Negative mode raw data'!S$211*0.2*0.003/0.12*0.2/1*1000000</f>
        <v>91.167559676078099</v>
      </c>
    </row>
    <row r="136" spans="1:19" s="1" customFormat="1">
      <c r="A136" s="1">
        <v>2997</v>
      </c>
      <c r="B136" s="1" t="s">
        <v>587</v>
      </c>
      <c r="C136" s="1">
        <v>2.12</v>
      </c>
      <c r="D136" s="1">
        <v>87.3</v>
      </c>
      <c r="F136" s="14">
        <v>304.22496999999998</v>
      </c>
      <c r="G136" s="15">
        <v>6.335</v>
      </c>
      <c r="H136" s="1" t="s">
        <v>588</v>
      </c>
      <c r="I136" s="17">
        <v>303.21834000000001</v>
      </c>
      <c r="J136" s="1">
        <v>304.22561999999999</v>
      </c>
      <c r="K136" s="1" t="s">
        <v>396</v>
      </c>
      <c r="L136" s="18">
        <f>'Negative mode raw data'!L136/'Negative mode raw data'!L$211*0.2*0.003/0.12*0.2/1*1000000</f>
        <v>1.13647633870488</v>
      </c>
      <c r="M136" s="18">
        <f>'Negative mode raw data'!M136/'Negative mode raw data'!M$211*0.2*0.003/0.12*0.2/1*1000000</f>
        <v>7.4869991720676099</v>
      </c>
      <c r="N136" s="18">
        <f>'Negative mode raw data'!N136/'Negative mode raw data'!N$211*0.2*0.003/0.12*0.2/1*1000000</f>
        <v>0.703624438832262</v>
      </c>
      <c r="O136" s="19">
        <f>'Negative mode raw data'!O136/'Negative mode raw data'!O$211*0.2*0.003/0.12*0.2/1*1000000</f>
        <v>6.1709010178970196</v>
      </c>
      <c r="P136" s="18">
        <f>'Negative mode raw data'!P136/'Negative mode raw data'!P$211*0.2*0.003/0.12*0.2/1*1000000</f>
        <v>0.155428336895123</v>
      </c>
      <c r="Q136" s="18">
        <f>'Negative mode raw data'!Q136/'Negative mode raw data'!Q$211*0.2*0.003/0.12*0.2/1*1000000</f>
        <v>0.13016046875284601</v>
      </c>
      <c r="R136" s="18">
        <f>'Negative mode raw data'!R136/'Negative mode raw data'!R$211*0.2*0.003/0.12*0.2/1*1000000</f>
        <v>1.7805730956705901</v>
      </c>
      <c r="S136" s="18">
        <f>'Negative mode raw data'!S136/'Negative mode raw data'!S$211*0.2*0.003/0.12*0.2/1*1000000</f>
        <v>0.16433029436906901</v>
      </c>
    </row>
    <row r="137" spans="1:19" s="1" customFormat="1">
      <c r="A137" s="1">
        <v>584</v>
      </c>
      <c r="B137" s="1" t="s">
        <v>589</v>
      </c>
      <c r="C137" s="1">
        <v>-4.26</v>
      </c>
      <c r="D137" s="1">
        <v>61.6</v>
      </c>
      <c r="F137" s="14">
        <v>158.04399000000001</v>
      </c>
      <c r="G137" s="15">
        <v>0.83799999999999997</v>
      </c>
      <c r="H137" s="1" t="s">
        <v>590</v>
      </c>
      <c r="I137" s="17">
        <v>157.03604000000001</v>
      </c>
      <c r="J137" s="1">
        <v>158.04331999999999</v>
      </c>
      <c r="K137" s="1" t="s">
        <v>396</v>
      </c>
      <c r="L137" s="18">
        <f>'Negative mode raw data'!L137/'Negative mode raw data'!L$211*0.2*0.003/0.12*0.2/1*1000000</f>
        <v>0.88908286446232299</v>
      </c>
      <c r="M137" s="18">
        <f>'Negative mode raw data'!M137/'Negative mode raw data'!M$211*0.2*0.003/0.12*0.2/1*1000000</f>
        <v>17.601459046285399</v>
      </c>
      <c r="N137" s="18">
        <f>'Negative mode raw data'!N137/'Negative mode raw data'!N$211*0.2*0.003/0.12*0.2/1*1000000</f>
        <v>12.884488481515699</v>
      </c>
      <c r="O137" s="19">
        <f>'Negative mode raw data'!O137/'Negative mode raw data'!O$211*0.2*0.003/0.12*0.2/1*1000000</f>
        <v>1.9974052071950501</v>
      </c>
      <c r="P137" s="18">
        <f>'Negative mode raw data'!P137/'Negative mode raw data'!P$211*0.2*0.003/0.12*0.2/1*1000000</f>
        <v>0.63896614053323697</v>
      </c>
      <c r="Q137" s="18">
        <f>'Negative mode raw data'!Q137/'Negative mode raw data'!Q$211*0.2*0.003/0.12*0.2/1*1000000</f>
        <v>0.40580295381388398</v>
      </c>
      <c r="R137" s="18">
        <f>'Negative mode raw data'!R137/'Negative mode raw data'!R$211*0.2*0.003/0.12*0.2/1*1000000</f>
        <v>0.44488762571401202</v>
      </c>
      <c r="S137" s="18">
        <f>'Negative mode raw data'!S137/'Negative mode raw data'!S$211*0.2*0.003/0.12*0.2/1*1000000</f>
        <v>0.224504748453524</v>
      </c>
    </row>
    <row r="138" spans="1:19" s="2" customFormat="1">
      <c r="A138" s="2">
        <v>1196</v>
      </c>
      <c r="B138" s="2" t="s">
        <v>591</v>
      </c>
      <c r="C138" s="2">
        <v>-1.64</v>
      </c>
      <c r="D138" s="2">
        <v>35.1</v>
      </c>
      <c r="F138" s="10">
        <v>195.05315999999999</v>
      </c>
      <c r="G138" s="11">
        <v>3.915</v>
      </c>
      <c r="H138" s="2" t="s">
        <v>592</v>
      </c>
      <c r="I138" s="20">
        <v>194.04555999999999</v>
      </c>
      <c r="J138" s="2">
        <v>195.05284</v>
      </c>
      <c r="K138" s="2" t="s">
        <v>396</v>
      </c>
      <c r="L138" s="21">
        <f>'Negative mode raw data'!L138/'Negative mode raw data'!L$211*0.2*0.003/0.12*0.2/1*1000000</f>
        <v>7.2677013283965399</v>
      </c>
      <c r="M138" s="21">
        <f>'Negative mode raw data'!M138/'Negative mode raw data'!M$211*0.2*0.003/0.12*0.2/1*1000000</f>
        <v>11.6809675812947</v>
      </c>
      <c r="N138" s="21">
        <f>'Negative mode raw data'!N138/'Negative mode raw data'!N$211*0.2*0.003/0.12*0.2/1*1000000</f>
        <v>5.4898319108511204</v>
      </c>
      <c r="O138" s="22">
        <f>'Negative mode raw data'!O138/'Negative mode raw data'!O$211*0.2*0.003/0.12*0.2/1*1000000</f>
        <v>51.882534200082198</v>
      </c>
      <c r="P138" s="21">
        <f>'Negative mode raw data'!P138/'Negative mode raw data'!P$211*0.2*0.003/0.12*0.2/1*1000000</f>
        <v>1.63802854417199</v>
      </c>
      <c r="Q138" s="21">
        <f>'Negative mode raw data'!Q138/'Negative mode raw data'!Q$211*0.2*0.003/0.12*0.2/1*1000000</f>
        <v>0.46044924804005399</v>
      </c>
      <c r="R138" s="21">
        <f>'Negative mode raw data'!R138/'Negative mode raw data'!R$211*0.2*0.003/0.12*0.2/1*1000000</f>
        <v>2.2812524462277302</v>
      </c>
      <c r="S138" s="21">
        <f>'Negative mode raw data'!S138/'Negative mode raw data'!S$211*0.2*0.003/0.12*0.2/1*1000000</f>
        <v>1.26697841825517</v>
      </c>
    </row>
    <row r="139" spans="1:19" s="1" customFormat="1">
      <c r="A139" s="1">
        <v>2526</v>
      </c>
      <c r="B139" s="29" t="s">
        <v>593</v>
      </c>
      <c r="C139" s="1">
        <v>1.61</v>
      </c>
      <c r="D139" s="1">
        <v>95.1</v>
      </c>
      <c r="F139" s="14">
        <v>278.22458</v>
      </c>
      <c r="G139" s="15">
        <v>12.446</v>
      </c>
      <c r="H139" s="1" t="s">
        <v>594</v>
      </c>
      <c r="I139" s="17">
        <v>277.21775000000002</v>
      </c>
      <c r="J139" s="1">
        <v>278.22503</v>
      </c>
      <c r="K139" s="1" t="s">
        <v>396</v>
      </c>
      <c r="L139" s="18">
        <f>'Negative mode raw data'!L139/'Negative mode raw data'!L$211*0.2*0.003/0.12*0.2/1*1000000</f>
        <v>6.5786450843181798</v>
      </c>
      <c r="M139" s="18">
        <f>'Negative mode raw data'!M139/'Negative mode raw data'!M$211*0.2*0.003/0.12*0.2/1*1000000</f>
        <v>9.2505506730867992</v>
      </c>
      <c r="N139" s="18">
        <f>'Negative mode raw data'!N139/'Negative mode raw data'!N$211*0.2*0.003/0.12*0.2/1*1000000</f>
        <v>22.260764087848202</v>
      </c>
      <c r="O139" s="19">
        <f>'Negative mode raw data'!O139/'Negative mode raw data'!O$211*0.2*0.003/0.12*0.2/1*1000000</f>
        <v>4.9388888952013099</v>
      </c>
      <c r="P139" s="18">
        <f>'Negative mode raw data'!P139/'Negative mode raw data'!P$211*0.2*0.003/0.12*0.2/1*1000000</f>
        <v>6.4696504987078196</v>
      </c>
      <c r="Q139" s="18">
        <f>'Negative mode raw data'!Q139/'Negative mode raw data'!Q$211*0.2*0.003/0.12*0.2/1*1000000</f>
        <v>8.3633194440887593</v>
      </c>
      <c r="R139" s="18">
        <f>'Negative mode raw data'!R139/'Negative mode raw data'!R$211*0.2*0.003/0.12*0.2/1*1000000</f>
        <v>12.895243261071199</v>
      </c>
      <c r="S139" s="18">
        <f>'Negative mode raw data'!S139/'Negative mode raw data'!S$211*0.2*0.003/0.12*0.2/1*1000000</f>
        <v>8.5331778137491607</v>
      </c>
    </row>
    <row r="140" spans="1:19" s="1" customFormat="1">
      <c r="A140" s="1">
        <v>2527</v>
      </c>
      <c r="B140" s="1" t="s">
        <v>593</v>
      </c>
      <c r="C140" s="1">
        <v>1.63</v>
      </c>
      <c r="D140" s="1">
        <v>92.6</v>
      </c>
      <c r="F140" s="14">
        <v>278.22458</v>
      </c>
      <c r="G140" s="15">
        <v>12.702</v>
      </c>
      <c r="H140" s="1" t="s">
        <v>594</v>
      </c>
      <c r="I140" s="17">
        <v>277.21776</v>
      </c>
      <c r="J140" s="1">
        <v>278.22503</v>
      </c>
      <c r="K140" s="1" t="s">
        <v>396</v>
      </c>
      <c r="L140" s="18">
        <f>'Negative mode raw data'!L140/'Negative mode raw data'!L$211*0.2*0.003/0.12*0.2/1*1000000</f>
        <v>0.93842224444725097</v>
      </c>
      <c r="M140" s="18">
        <f>'Negative mode raw data'!M140/'Negative mode raw data'!M$211*0.2*0.003/0.12*0.2/1*1000000</f>
        <v>0.37581520887993503</v>
      </c>
      <c r="N140" s="18">
        <f>'Negative mode raw data'!N140/'Negative mode raw data'!N$211*0.2*0.003/0.12*0.2/1*1000000</f>
        <v>0.68008509821247298</v>
      </c>
      <c r="O140" s="19">
        <f>'Negative mode raw data'!O140/'Negative mode raw data'!O$211*0.2*0.003/0.12*0.2/1*1000000</f>
        <v>0.173601346352142</v>
      </c>
      <c r="P140" s="18">
        <f>'Negative mode raw data'!P140/'Negative mode raw data'!P$211*0.2*0.003/0.12*0.2/1*1000000</f>
        <v>4.0472815605688801</v>
      </c>
      <c r="Q140" s="18">
        <f>'Negative mode raw data'!Q140/'Negative mode raw data'!Q$211*0.2*0.003/0.12*0.2/1*1000000</f>
        <v>2.5038853479349799</v>
      </c>
      <c r="R140" s="18">
        <f>'Negative mode raw data'!R140/'Negative mode raw data'!R$211*0.2*0.003/0.12*0.2/1*1000000</f>
        <v>1.08366527674153</v>
      </c>
      <c r="S140" s="18">
        <f>'Negative mode raw data'!S140/'Negative mode raw data'!S$211*0.2*0.003/0.12*0.2/1*1000000</f>
        <v>4.5470081338471999</v>
      </c>
    </row>
    <row r="141" spans="1:19" s="2" customFormat="1">
      <c r="A141" s="2">
        <v>344</v>
      </c>
      <c r="B141" s="2" t="s">
        <v>595</v>
      </c>
      <c r="C141" s="2">
        <v>-6.46</v>
      </c>
      <c r="D141" s="2">
        <v>99</v>
      </c>
      <c r="E141" s="2" t="s">
        <v>596</v>
      </c>
      <c r="F141" s="10">
        <v>137.04768000000001</v>
      </c>
      <c r="G141" s="11">
        <v>4.9729999999999999</v>
      </c>
      <c r="H141" s="2" t="s">
        <v>370</v>
      </c>
      <c r="I141" s="20">
        <v>136.03952000000001</v>
      </c>
      <c r="J141" s="2">
        <v>137.04678999999999</v>
      </c>
      <c r="K141" s="2" t="s">
        <v>396</v>
      </c>
      <c r="L141" s="21">
        <f>'Negative mode raw data'!L141/'Negative mode raw data'!L$211*0.2*0.003/0.12*0.2/1*1000000</f>
        <v>113.207976876771</v>
      </c>
      <c r="M141" s="21">
        <f>'Negative mode raw data'!M141/'Negative mode raw data'!M$211*0.2*0.003/0.12*0.2/1*1000000</f>
        <v>2.0386420841613</v>
      </c>
      <c r="N141" s="21">
        <f>'Negative mode raw data'!N141/'Negative mode raw data'!N$211*0.2*0.003/0.12*0.2/1*1000000</f>
        <v>189.243962719259</v>
      </c>
      <c r="O141" s="22">
        <f>'Negative mode raw data'!O141/'Negative mode raw data'!O$211*0.2*0.003/0.12*0.2/1*1000000</f>
        <v>2.0041611705678402</v>
      </c>
      <c r="P141" s="21">
        <f>'Negative mode raw data'!P141/'Negative mode raw data'!P$211*0.2*0.003/0.12*0.2/1*1000000</f>
        <v>1.01701594042986</v>
      </c>
      <c r="Q141" s="21">
        <f>'Negative mode raw data'!Q141/'Negative mode raw data'!Q$211*0.2*0.003/0.12*0.2/1*1000000</f>
        <v>0.70640745570084096</v>
      </c>
      <c r="R141" s="21">
        <f>'Negative mode raw data'!R141/'Negative mode raw data'!R$211*0.2*0.003/0.12*0.2/1*1000000</f>
        <v>1.77952634536876</v>
      </c>
      <c r="S141" s="21">
        <f>'Negative mode raw data'!S141/'Negative mode raw data'!S$211*0.2*0.003/0.12*0.2/1*1000000</f>
        <v>2.6337092915604399</v>
      </c>
    </row>
    <row r="142" spans="1:19" s="1" customFormat="1">
      <c r="A142" s="1">
        <v>349</v>
      </c>
      <c r="B142" s="1" t="s">
        <v>595</v>
      </c>
      <c r="C142" s="1">
        <v>-6.25</v>
      </c>
      <c r="D142" s="1">
        <v>96.1</v>
      </c>
      <c r="E142" s="1" t="s">
        <v>596</v>
      </c>
      <c r="F142" s="14">
        <v>137.04768000000001</v>
      </c>
      <c r="G142" s="15">
        <v>4.8490000000000002</v>
      </c>
      <c r="H142" s="1" t="s">
        <v>370</v>
      </c>
      <c r="I142" s="17">
        <v>136.03953999999999</v>
      </c>
      <c r="J142" s="1">
        <v>137.04682</v>
      </c>
      <c r="K142" s="1" t="s">
        <v>396</v>
      </c>
      <c r="L142" s="18">
        <f>'Negative mode raw data'!L142/'Negative mode raw data'!L$211*0.2*0.003/0.12*0.2/1*1000000</f>
        <v>7.5259765213793504</v>
      </c>
      <c r="M142" s="18">
        <f>'Negative mode raw data'!M142/'Negative mode raw data'!M$211*0.2*0.003/0.12*0.2/1*1000000</f>
        <v>2.0386420841613</v>
      </c>
      <c r="N142" s="18">
        <f>'Negative mode raw data'!N142/'Negative mode raw data'!N$211*0.2*0.003/0.12*0.2/1*1000000</f>
        <v>11.987986389683099</v>
      </c>
      <c r="O142" s="19">
        <f>'Negative mode raw data'!O142/'Negative mode raw data'!O$211*0.2*0.003/0.12*0.2/1*1000000</f>
        <v>2.0041611705678402</v>
      </c>
      <c r="P142" s="18">
        <f>'Negative mode raw data'!P142/'Negative mode raw data'!P$211*0.2*0.003/0.12*0.2/1*1000000</f>
        <v>0.38262318365943598</v>
      </c>
      <c r="Q142" s="18">
        <f>'Negative mode raw data'!Q142/'Negative mode raw data'!Q$211*0.2*0.003/0.12*0.2/1*1000000</f>
        <v>0.70640745570084096</v>
      </c>
      <c r="R142" s="18">
        <f>'Negative mode raw data'!R142/'Negative mode raw data'!R$211*0.2*0.003/0.12*0.2/1*1000000</f>
        <v>0.61537468334635304</v>
      </c>
      <c r="S142" s="18">
        <f>'Negative mode raw data'!S142/'Negative mode raw data'!S$211*0.2*0.003/0.12*0.2/1*1000000</f>
        <v>0.85978979266932998</v>
      </c>
    </row>
    <row r="143" spans="1:19" s="1" customFormat="1">
      <c r="A143" s="1">
        <v>3141</v>
      </c>
      <c r="B143" s="1" t="s">
        <v>597</v>
      </c>
      <c r="C143" s="1">
        <v>1.98</v>
      </c>
      <c r="D143" s="1">
        <v>97</v>
      </c>
      <c r="E143" s="1" t="s">
        <v>598</v>
      </c>
      <c r="F143" s="14">
        <v>312.30282999999997</v>
      </c>
      <c r="G143" s="15">
        <v>12.756</v>
      </c>
      <c r="H143" s="1" t="s">
        <v>599</v>
      </c>
      <c r="I143" s="17">
        <v>311.29617000000002</v>
      </c>
      <c r="J143" s="1">
        <v>312.30345</v>
      </c>
      <c r="K143" s="1" t="s">
        <v>396</v>
      </c>
      <c r="L143" s="18">
        <f>'Negative mode raw data'!L143/'Negative mode raw data'!L$211*0.2*0.003/0.12*0.2/1*1000000</f>
        <v>1.4490462093069501</v>
      </c>
      <c r="M143" s="18">
        <f>'Negative mode raw data'!M143/'Negative mode raw data'!M$211*0.2*0.003/0.12*0.2/1*1000000</f>
        <v>1.9264578497559399</v>
      </c>
      <c r="N143" s="18">
        <f>'Negative mode raw data'!N143/'Negative mode raw data'!N$211*0.2*0.003/0.12*0.2/1*1000000</f>
        <v>2.4443406509001502</v>
      </c>
      <c r="O143" s="19">
        <f>'Negative mode raw data'!O143/'Negative mode raw data'!O$211*0.2*0.003/0.12*0.2/1*1000000</f>
        <v>1.9580080383039999</v>
      </c>
      <c r="P143" s="18">
        <f>'Negative mode raw data'!P143/'Negative mode raw data'!P$211*0.2*0.003/0.12*0.2/1*1000000</f>
        <v>0.37215334503216801</v>
      </c>
      <c r="Q143" s="18">
        <f>'Negative mode raw data'!Q143/'Negative mode raw data'!Q$211*0.2*0.003/0.12*0.2/1*1000000</f>
        <v>0.56868602231156795</v>
      </c>
      <c r="R143" s="18">
        <f>'Negative mode raw data'!R143/'Negative mode raw data'!R$211*0.2*0.003/0.12*0.2/1*1000000</f>
        <v>0.98759347843790701</v>
      </c>
      <c r="S143" s="18">
        <f>'Negative mode raw data'!S143/'Negative mode raw data'!S$211*0.2*0.003/0.12*0.2/1*1000000</f>
        <v>1.47619178628309</v>
      </c>
    </row>
    <row r="144" spans="1:19" s="2" customFormat="1">
      <c r="A144" s="2">
        <v>1075</v>
      </c>
      <c r="B144" s="2" t="s">
        <v>600</v>
      </c>
      <c r="C144" s="2">
        <v>-2.02</v>
      </c>
      <c r="D144" s="2">
        <v>98</v>
      </c>
      <c r="E144" s="2" t="s">
        <v>601</v>
      </c>
      <c r="F144" s="10">
        <v>188.10486</v>
      </c>
      <c r="G144" s="11">
        <v>5.452</v>
      </c>
      <c r="H144" s="2" t="s">
        <v>602</v>
      </c>
      <c r="I144" s="20">
        <v>187.09719999999999</v>
      </c>
      <c r="J144" s="2">
        <v>188.10448</v>
      </c>
      <c r="K144" s="2" t="s">
        <v>396</v>
      </c>
      <c r="L144" s="23">
        <f>'Negative mode raw data'!L144/'Negative mode raw data'!L$211*0.2*0.003/0.12*0.2/1*1000000</f>
        <v>304.68797322124902</v>
      </c>
      <c r="M144" s="23">
        <f>'Negative mode raw data'!M144/'Negative mode raw data'!M$211*0.2*0.003/0.12*0.2/1*1000000</f>
        <v>110.836145866685</v>
      </c>
      <c r="N144" s="21">
        <f>'Negative mode raw data'!N144/'Negative mode raw data'!N$211*0.2*0.003/0.12*0.2/1*1000000</f>
        <v>27.582773262918401</v>
      </c>
      <c r="O144" s="22">
        <f>'Negative mode raw data'!O144/'Negative mode raw data'!O$211*0.2*0.003/0.12*0.2/1*1000000</f>
        <v>66.577033073868293</v>
      </c>
      <c r="P144" s="21">
        <f>'Negative mode raw data'!P144/'Negative mode raw data'!P$211*0.2*0.003/0.12*0.2/1*1000000</f>
        <v>81.031218096148194</v>
      </c>
      <c r="Q144" s="21">
        <f>'Negative mode raw data'!Q144/'Negative mode raw data'!Q$211*0.2*0.003/0.12*0.2/1*1000000</f>
        <v>16.222303050687898</v>
      </c>
      <c r="R144" s="21">
        <f>'Negative mode raw data'!R144/'Negative mode raw data'!R$211*0.2*0.003/0.12*0.2/1*1000000</f>
        <v>33.0000790434542</v>
      </c>
      <c r="S144" s="21">
        <f>'Negative mode raw data'!S144/'Negative mode raw data'!S$211*0.2*0.003/0.12*0.2/1*1000000</f>
        <v>31.664718107692199</v>
      </c>
    </row>
    <row r="145" spans="1:19" s="2" customFormat="1">
      <c r="A145" s="2">
        <v>183</v>
      </c>
      <c r="B145" s="2" t="s">
        <v>152</v>
      </c>
      <c r="C145" s="2">
        <v>-8.0500000000000007</v>
      </c>
      <c r="D145" s="2">
        <v>93.8</v>
      </c>
      <c r="E145" s="2" t="s">
        <v>603</v>
      </c>
      <c r="F145" s="10">
        <v>122.03677999999999</v>
      </c>
      <c r="G145" s="11">
        <v>4.6180000000000003</v>
      </c>
      <c r="H145" s="2" t="s">
        <v>73</v>
      </c>
      <c r="I145" s="20">
        <v>121.02852</v>
      </c>
      <c r="J145" s="2">
        <v>122.03579999999999</v>
      </c>
      <c r="K145" s="2" t="s">
        <v>396</v>
      </c>
      <c r="L145" s="21">
        <f>'Negative mode raw data'!L145/'Negative mode raw data'!L$211*0.2*0.003/0.12*0.2/1*1000000</f>
        <v>81.5832082491074</v>
      </c>
      <c r="M145" s="21">
        <f>'Negative mode raw data'!M145/'Negative mode raw data'!M$211*0.2*0.003/0.12*0.2/1*1000000</f>
        <v>53.6643539121768</v>
      </c>
      <c r="N145" s="21">
        <f>'Negative mode raw data'!N145/'Negative mode raw data'!N$211*0.2*0.003/0.12*0.2/1*1000000</f>
        <v>120.924376292014</v>
      </c>
      <c r="O145" s="22">
        <f>'Negative mode raw data'!O145/'Negative mode raw data'!O$211*0.2*0.003/0.12*0.2/1*1000000</f>
        <v>82.074688723502604</v>
      </c>
      <c r="P145" s="21">
        <f>'Negative mode raw data'!P145/'Negative mode raw data'!P$211*0.2*0.003/0.12*0.2/1*1000000</f>
        <v>93.833065588294403</v>
      </c>
      <c r="Q145" s="21">
        <f>'Negative mode raw data'!Q145/'Negative mode raw data'!Q$211*0.2*0.003/0.12*0.2/1*1000000</f>
        <v>30.3052415832863</v>
      </c>
      <c r="R145" s="21">
        <f>'Negative mode raw data'!R145/'Negative mode raw data'!R$211*0.2*0.003/0.12*0.2/1*1000000</f>
        <v>37.996122814520803</v>
      </c>
      <c r="S145" s="21">
        <f>'Negative mode raw data'!S145/'Negative mode raw data'!S$211*0.2*0.003/0.12*0.2/1*1000000</f>
        <v>70.636665710478098</v>
      </c>
    </row>
    <row r="146" spans="1:19" s="1" customFormat="1">
      <c r="A146" s="1">
        <v>184</v>
      </c>
      <c r="B146" s="1" t="s">
        <v>152</v>
      </c>
      <c r="C146" s="1">
        <v>-7.81</v>
      </c>
      <c r="D146" s="1">
        <v>64.2</v>
      </c>
      <c r="E146" s="1" t="s">
        <v>603</v>
      </c>
      <c r="F146" s="14">
        <v>122.03677999999999</v>
      </c>
      <c r="G146" s="15">
        <v>4.3650000000000002</v>
      </c>
      <c r="H146" s="1" t="s">
        <v>73</v>
      </c>
      <c r="I146" s="17">
        <v>121.02855</v>
      </c>
      <c r="J146" s="1">
        <v>122.03583</v>
      </c>
      <c r="K146" s="1" t="s">
        <v>396</v>
      </c>
      <c r="L146" s="18">
        <f>'Negative mode raw data'!L146/'Negative mode raw data'!L$211*0.2*0.003/0.12*0.2/1*1000000</f>
        <v>16.0145437293878</v>
      </c>
      <c r="M146" s="18">
        <f>'Negative mode raw data'!M146/'Negative mode raw data'!M$211*0.2*0.003/0.12*0.2/1*1000000</f>
        <v>8.4605659602087897</v>
      </c>
      <c r="N146" s="18">
        <f>'Negative mode raw data'!N146/'Negative mode raw data'!N$211*0.2*0.003/0.12*0.2/1*1000000</f>
        <v>9.3574506450199006</v>
      </c>
      <c r="O146" s="19">
        <f>'Negative mode raw data'!O146/'Negative mode raw data'!O$211*0.2*0.003/0.12*0.2/1*1000000</f>
        <v>13.491655510935701</v>
      </c>
      <c r="P146" s="18">
        <f>'Negative mode raw data'!P146/'Negative mode raw data'!P$211*0.2*0.003/0.12*0.2/1*1000000</f>
        <v>15.920125455594301</v>
      </c>
      <c r="Q146" s="18">
        <f>'Negative mode raw data'!Q146/'Negative mode raw data'!Q$211*0.2*0.003/0.12*0.2/1*1000000</f>
        <v>10.174058708543701</v>
      </c>
      <c r="R146" s="18">
        <f>'Negative mode raw data'!R146/'Negative mode raw data'!R$211*0.2*0.003/0.12*0.2/1*1000000</f>
        <v>8.6668245723372497</v>
      </c>
      <c r="S146" s="18">
        <f>'Negative mode raw data'!S146/'Negative mode raw data'!S$211*0.2*0.003/0.12*0.2/1*1000000</f>
        <v>13.330111162793401</v>
      </c>
    </row>
    <row r="147" spans="1:19" s="1" customFormat="1">
      <c r="A147" s="1">
        <v>2015</v>
      </c>
      <c r="B147" s="1" t="s">
        <v>604</v>
      </c>
      <c r="C147" s="1">
        <v>0.92</v>
      </c>
      <c r="D147" s="1">
        <v>22.7</v>
      </c>
      <c r="F147" s="14">
        <v>244.20384000000001</v>
      </c>
      <c r="G147" s="15">
        <v>8.9209999999999994</v>
      </c>
      <c r="H147" s="1" t="s">
        <v>605</v>
      </c>
      <c r="I147" s="17">
        <v>243.19678999999999</v>
      </c>
      <c r="J147" s="1">
        <v>244.20407</v>
      </c>
      <c r="K147" s="1" t="s">
        <v>396</v>
      </c>
      <c r="L147" s="18">
        <f>'Negative mode raw data'!L147/'Negative mode raw data'!L$211*0.2*0.003/0.12*0.2/1*1000000</f>
        <v>3.8720873415927</v>
      </c>
      <c r="M147" s="18">
        <f>'Negative mode raw data'!M147/'Negative mode raw data'!M$211*0.2*0.003/0.12*0.2/1*1000000</f>
        <v>1.5090662369978101</v>
      </c>
      <c r="N147" s="18">
        <f>'Negative mode raw data'!N147/'Negative mode raw data'!N$211*0.2*0.003/0.12*0.2/1*1000000</f>
        <v>2.1031309605142798</v>
      </c>
      <c r="O147" s="19">
        <f>'Negative mode raw data'!O147/'Negative mode raw data'!O$211*0.2*0.003/0.12*0.2/1*1000000</f>
        <v>0.92025623312920102</v>
      </c>
      <c r="P147" s="18">
        <f>'Negative mode raw data'!P147/'Negative mode raw data'!P$211*0.2*0.003/0.12*0.2/1*1000000</f>
        <v>3.24211754096144</v>
      </c>
      <c r="Q147" s="18">
        <f>'Negative mode raw data'!Q147/'Negative mode raw data'!Q$211*0.2*0.003/0.12*0.2/1*1000000</f>
        <v>5.0275739943134399</v>
      </c>
      <c r="R147" s="18">
        <f>'Negative mode raw data'!R147/'Negative mode raw data'!R$211*0.2*0.003/0.12*0.2/1*1000000</f>
        <v>3.0095501270854501</v>
      </c>
      <c r="S147" s="18">
        <f>'Negative mode raw data'!S147/'Negative mode raw data'!S$211*0.2*0.003/0.12*0.2/1*1000000</f>
        <v>5.6355695355218796</v>
      </c>
    </row>
    <row r="148" spans="1:19" s="1" customFormat="1">
      <c r="A148" s="1">
        <v>266</v>
      </c>
      <c r="B148" s="1" t="s">
        <v>606</v>
      </c>
      <c r="C148" s="1">
        <v>-7.02</v>
      </c>
      <c r="D148" s="1">
        <v>35.4</v>
      </c>
      <c r="E148" s="1" t="s">
        <v>607</v>
      </c>
      <c r="F148" s="14">
        <v>131.09463</v>
      </c>
      <c r="G148" s="15">
        <v>1.476</v>
      </c>
      <c r="H148" s="1" t="s">
        <v>608</v>
      </c>
      <c r="I148" s="17">
        <v>130.08643000000001</v>
      </c>
      <c r="J148" s="1">
        <v>131.09370999999999</v>
      </c>
      <c r="K148" s="1" t="s">
        <v>396</v>
      </c>
      <c r="L148" s="18">
        <f>'Negative mode raw data'!L148/'Negative mode raw data'!L$211*0.2*0.003/0.12*0.2/1*1000000</f>
        <v>2.46505655413943</v>
      </c>
      <c r="M148" s="18">
        <f>'Negative mode raw data'!M148/'Negative mode raw data'!M$211*0.2*0.003/0.12*0.2/1*1000000</f>
        <v>1.9363454220530101</v>
      </c>
      <c r="N148" s="18">
        <f>'Negative mode raw data'!N148/'Negative mode raw data'!N$211*0.2*0.003/0.12*0.2/1*1000000</f>
        <v>2.0942348279079601</v>
      </c>
      <c r="O148" s="19">
        <f>'Negative mode raw data'!O148/'Negative mode raw data'!O$211*0.2*0.003/0.12*0.2/1*1000000</f>
        <v>4.3177406545068902</v>
      </c>
      <c r="P148" s="18">
        <f>'Negative mode raw data'!P148/'Negative mode raw data'!P$211*0.2*0.003/0.12*0.2/1*1000000</f>
        <v>1.90877006760761</v>
      </c>
      <c r="Q148" s="18">
        <f>'Negative mode raw data'!Q148/'Negative mode raw data'!Q$211*0.2*0.003/0.12*0.2/1*1000000</f>
        <v>1.3540852784708599</v>
      </c>
      <c r="R148" s="18">
        <f>'Negative mode raw data'!R148/'Negative mode raw data'!R$211*0.2*0.003/0.12*0.2/1*1000000</f>
        <v>1.16432284501428</v>
      </c>
      <c r="S148" s="18">
        <f>'Negative mode raw data'!S148/'Negative mode raw data'!S$211*0.2*0.003/0.12*0.2/1*1000000</f>
        <v>1.2211167286156599</v>
      </c>
    </row>
    <row r="149" spans="1:19" s="1" customFormat="1">
      <c r="A149" s="1">
        <v>1330</v>
      </c>
      <c r="B149" s="1" t="s">
        <v>609</v>
      </c>
      <c r="C149" s="1">
        <v>-1.1599999999999999</v>
      </c>
      <c r="D149" s="1">
        <v>63.9</v>
      </c>
      <c r="F149" s="14">
        <v>201.13649000000001</v>
      </c>
      <c r="G149" s="15">
        <v>4.2210000000000001</v>
      </c>
      <c r="H149" s="1" t="s">
        <v>610</v>
      </c>
      <c r="I149" s="17">
        <v>200.12898000000001</v>
      </c>
      <c r="J149" s="1">
        <v>201.13625999999999</v>
      </c>
      <c r="K149" s="1" t="s">
        <v>396</v>
      </c>
      <c r="L149" s="18">
        <f>'Negative mode raw data'!L149/'Negative mode raw data'!L$211*0.2*0.003/0.12*0.2/1*1000000</f>
        <v>0.171291071815032</v>
      </c>
      <c r="M149" s="18">
        <f>'Negative mode raw data'!M149/'Negative mode raw data'!M$211*0.2*0.003/0.12*0.2/1*1000000</f>
        <v>1.7843969026751599E-2</v>
      </c>
      <c r="N149" s="18">
        <f>'Negative mode raw data'!N149/'Negative mode raw data'!N$211*0.2*0.003/0.12*0.2/1*1000000</f>
        <v>3.9233290185793299</v>
      </c>
      <c r="O149" s="19">
        <f>'Negative mode raw data'!O149/'Negative mode raw data'!O$211*0.2*0.003/0.12*0.2/1*1000000</f>
        <v>2.08205189634873E-2</v>
      </c>
      <c r="P149" s="18">
        <f>'Negative mode raw data'!P149/'Negative mode raw data'!P$211*0.2*0.003/0.12*0.2/1*1000000</f>
        <v>6.8595018670818297E-2</v>
      </c>
      <c r="Q149" s="18">
        <f>'Negative mode raw data'!Q149/'Negative mode raw data'!Q$211*0.2*0.003/0.12*0.2/1*1000000</f>
        <v>3.5588280809363201E-2</v>
      </c>
      <c r="R149" s="18">
        <f>'Negative mode raw data'!R149/'Negative mode raw data'!R$211*0.2*0.003/0.12*0.2/1*1000000</f>
        <v>1.6806916073551201E-2</v>
      </c>
      <c r="S149" s="18">
        <f>'Negative mode raw data'!S149/'Negative mode raw data'!S$211*0.2*0.003/0.12*0.2/1*1000000</f>
        <v>0.42396420038068899</v>
      </c>
    </row>
    <row r="150" spans="1:19" s="1" customFormat="1">
      <c r="A150" s="1">
        <v>244</v>
      </c>
      <c r="B150" s="1" t="s">
        <v>611</v>
      </c>
      <c r="C150" s="1">
        <v>-7.86</v>
      </c>
      <c r="D150" s="1">
        <v>23.3</v>
      </c>
      <c r="F150" s="14">
        <v>130.02661000000001</v>
      </c>
      <c r="G150" s="15">
        <v>1.298</v>
      </c>
      <c r="H150" s="1" t="s">
        <v>612</v>
      </c>
      <c r="I150" s="17">
        <v>129.01831000000001</v>
      </c>
      <c r="J150" s="1">
        <v>130.02558999999999</v>
      </c>
      <c r="K150" s="1" t="s">
        <v>396</v>
      </c>
      <c r="L150" s="18">
        <f>'Negative mode raw data'!L150/'Negative mode raw data'!L$211*0.2*0.003/0.12*0.2/1*1000000</f>
        <v>2.2402995540820099</v>
      </c>
      <c r="M150" s="18">
        <f>'Negative mode raw data'!M150/'Negative mode raw data'!M$211*0.2*0.003/0.12*0.2/1*1000000</f>
        <v>1.70578183249865</v>
      </c>
      <c r="N150" s="18">
        <f>'Negative mode raw data'!N150/'Negative mode raw data'!N$211*0.2*0.003/0.12*0.2/1*1000000</f>
        <v>1.3717340672440901</v>
      </c>
      <c r="O150" s="19">
        <f>'Negative mode raw data'!O150/'Negative mode raw data'!O$211*0.2*0.003/0.12*0.2/1*1000000</f>
        <v>7.1808408909417603</v>
      </c>
      <c r="P150" s="18">
        <f>'Negative mode raw data'!P150/'Negative mode raw data'!P$211*0.2*0.003/0.12*0.2/1*1000000</f>
        <v>2.1490795554985702</v>
      </c>
      <c r="Q150" s="18">
        <f>'Negative mode raw data'!Q150/'Negative mode raw data'!Q$211*0.2*0.003/0.12*0.2/1*1000000</f>
        <v>0.663161682603295</v>
      </c>
      <c r="R150" s="18">
        <f>'Negative mode raw data'!R150/'Negative mode raw data'!R$211*0.2*0.003/0.12*0.2/1*1000000</f>
        <v>0.65879730524701796</v>
      </c>
      <c r="S150" s="18">
        <f>'Negative mode raw data'!S150/'Negative mode raw data'!S$211*0.2*0.003/0.12*0.2/1*1000000</f>
        <v>1.0409181860693499</v>
      </c>
    </row>
    <row r="151" spans="1:19" s="1" customFormat="1">
      <c r="A151" s="1">
        <v>246</v>
      </c>
      <c r="B151" s="1" t="s">
        <v>611</v>
      </c>
      <c r="C151" s="1">
        <v>-7.03</v>
      </c>
      <c r="D151" s="1">
        <v>35.1</v>
      </c>
      <c r="E151" s="1" t="s">
        <v>613</v>
      </c>
      <c r="F151" s="14">
        <v>130.02661000000001</v>
      </c>
      <c r="G151" s="15">
        <v>1.006</v>
      </c>
      <c r="H151" s="1" t="s">
        <v>612</v>
      </c>
      <c r="I151" s="17">
        <v>129.01841999999999</v>
      </c>
      <c r="J151" s="1">
        <v>130.02569</v>
      </c>
      <c r="K151" s="1" t="s">
        <v>396</v>
      </c>
      <c r="L151" s="18">
        <f>'Negative mode raw data'!L151/'Negative mode raw data'!L$211*0.2*0.003/0.12*0.2/1*1000000</f>
        <v>2.3690195868768602</v>
      </c>
      <c r="M151" s="18">
        <f>'Negative mode raw data'!M151/'Negative mode raw data'!M$211*0.2*0.003/0.12*0.2/1*1000000</f>
        <v>2.0182960238049401</v>
      </c>
      <c r="N151" s="18">
        <f>'Negative mode raw data'!N151/'Negative mode raw data'!N$211*0.2*0.003/0.12*0.2/1*1000000</f>
        <v>2.2652990685827898</v>
      </c>
      <c r="O151" s="19">
        <f>'Negative mode raw data'!O151/'Negative mode raw data'!O$211*0.2*0.003/0.12*0.2/1*1000000</f>
        <v>4.9915228116750701</v>
      </c>
      <c r="P151" s="18">
        <f>'Negative mode raw data'!P151/'Negative mode raw data'!P$211*0.2*0.003/0.12*0.2/1*1000000</f>
        <v>3.0075920773918901</v>
      </c>
      <c r="Q151" s="18">
        <f>'Negative mode raw data'!Q151/'Negative mode raw data'!Q$211*0.2*0.003/0.12*0.2/1*1000000</f>
        <v>0.81092809871085003</v>
      </c>
      <c r="R151" s="18">
        <f>'Negative mode raw data'!R151/'Negative mode raw data'!R$211*0.2*0.003/0.12*0.2/1*1000000</f>
        <v>0.93395217782756301</v>
      </c>
      <c r="S151" s="18">
        <f>'Negative mode raw data'!S151/'Negative mode raw data'!S$211*0.2*0.003/0.12*0.2/1*1000000</f>
        <v>0.80486973634582004</v>
      </c>
    </row>
    <row r="152" spans="1:19" s="1" customFormat="1">
      <c r="A152" s="1">
        <v>466</v>
      </c>
      <c r="B152" s="1" t="s">
        <v>614</v>
      </c>
      <c r="C152" s="1">
        <v>-5.41</v>
      </c>
      <c r="D152" s="1">
        <v>65.2</v>
      </c>
      <c r="F152" s="14">
        <v>148.03717</v>
      </c>
      <c r="G152" s="15">
        <v>1.4830000000000001</v>
      </c>
      <c r="H152" s="1" t="s">
        <v>615</v>
      </c>
      <c r="I152" s="17">
        <v>147.0291</v>
      </c>
      <c r="J152" s="1">
        <v>148.03637000000001</v>
      </c>
      <c r="K152" s="1" t="s">
        <v>396</v>
      </c>
      <c r="L152" s="18">
        <f>'Negative mode raw data'!L152/'Negative mode raw data'!L$211*0.2*0.003/0.12*0.2/1*1000000</f>
        <v>2.2947029703654902</v>
      </c>
      <c r="M152" s="18">
        <f>'Negative mode raw data'!M152/'Negative mode raw data'!M$211*0.2*0.003/0.12*0.2/1*1000000</f>
        <v>2.2544852552205801</v>
      </c>
      <c r="N152" s="18">
        <f>'Negative mode raw data'!N152/'Negative mode raw data'!N$211*0.2*0.003/0.12*0.2/1*1000000</f>
        <v>1.9913243373155201</v>
      </c>
      <c r="O152" s="19">
        <f>'Negative mode raw data'!O152/'Negative mode raw data'!O$211*0.2*0.003/0.12*0.2/1*1000000</f>
        <v>3.1486820116983498</v>
      </c>
      <c r="P152" s="18">
        <f>'Negative mode raw data'!P152/'Negative mode raw data'!P$211*0.2*0.003/0.12*0.2/1*1000000</f>
        <v>1.9291090282062999</v>
      </c>
      <c r="Q152" s="18">
        <f>'Negative mode raw data'!Q152/'Negative mode raw data'!Q$211*0.2*0.003/0.12*0.2/1*1000000</f>
        <v>2.3387637518682398</v>
      </c>
      <c r="R152" s="18">
        <f>'Negative mode raw data'!R152/'Negative mode raw data'!R$211*0.2*0.003/0.12*0.2/1*1000000</f>
        <v>2.5432715124139502</v>
      </c>
      <c r="S152" s="18">
        <f>'Negative mode raw data'!S152/'Negative mode raw data'!S$211*0.2*0.003/0.12*0.2/1*1000000</f>
        <v>3.0480965418275798</v>
      </c>
    </row>
    <row r="153" spans="1:19" s="2" customFormat="1">
      <c r="A153" s="2">
        <v>1136</v>
      </c>
      <c r="B153" s="2" t="s">
        <v>616</v>
      </c>
      <c r="C153" s="2">
        <v>-1.8</v>
      </c>
      <c r="D153" s="2">
        <v>44.6</v>
      </c>
      <c r="E153" s="2" t="s">
        <v>617</v>
      </c>
      <c r="F153" s="10">
        <v>192.02699999999999</v>
      </c>
      <c r="G153" s="11">
        <v>1.3</v>
      </c>
      <c r="H153" s="2" t="s">
        <v>618</v>
      </c>
      <c r="I153" s="20">
        <v>191.01938000000001</v>
      </c>
      <c r="J153" s="2">
        <v>192.02665999999999</v>
      </c>
      <c r="K153" s="2" t="s">
        <v>396</v>
      </c>
      <c r="L153" s="21">
        <f>'Negative mode raw data'!L153/'Negative mode raw data'!L$211*0.2*0.003/0.12*0.2/1*1000000</f>
        <v>12.8635821210672</v>
      </c>
      <c r="M153" s="21">
        <f>'Negative mode raw data'!M153/'Negative mode raw data'!M$211*0.2*0.003/0.12*0.2/1*1000000</f>
        <v>3.5653762642359701</v>
      </c>
      <c r="N153" s="21">
        <f>'Negative mode raw data'!N153/'Negative mode raw data'!N$211*0.2*0.003/0.12*0.2/1*1000000</f>
        <v>6.5360920530697699</v>
      </c>
      <c r="O153" s="22">
        <f>'Negative mode raw data'!O153/'Negative mode raw data'!O$211*0.2*0.003/0.12*0.2/1*1000000</f>
        <v>111.376789092214</v>
      </c>
      <c r="P153" s="21">
        <f>'Negative mode raw data'!P153/'Negative mode raw data'!P$211*0.2*0.003/0.12*0.2/1*1000000</f>
        <v>6.0919522110747799</v>
      </c>
      <c r="Q153" s="21">
        <f>'Negative mode raw data'!Q153/'Negative mode raw data'!Q$211*0.2*0.003/0.12*0.2/1*1000000</f>
        <v>6.0891200370113001</v>
      </c>
      <c r="R153" s="21">
        <f>'Negative mode raw data'!R153/'Negative mode raw data'!R$211*0.2*0.003/0.12*0.2/1*1000000</f>
        <v>4.9440966370850301</v>
      </c>
      <c r="S153" s="21">
        <f>'Negative mode raw data'!S153/'Negative mode raw data'!S$211*0.2*0.003/0.12*0.2/1*1000000</f>
        <v>12.445985820343299</v>
      </c>
    </row>
    <row r="154" spans="1:19" s="1" customFormat="1">
      <c r="A154" s="1">
        <v>1137</v>
      </c>
      <c r="B154" s="1" t="s">
        <v>616</v>
      </c>
      <c r="C154" s="1">
        <v>-1.79</v>
      </c>
      <c r="D154" s="1">
        <v>93.6</v>
      </c>
      <c r="E154" s="1" t="s">
        <v>617</v>
      </c>
      <c r="F154" s="14">
        <v>192.02699999999999</v>
      </c>
      <c r="G154" s="15">
        <v>0.875</v>
      </c>
      <c r="H154" s="1" t="s">
        <v>618</v>
      </c>
      <c r="I154" s="17">
        <v>191.01938000000001</v>
      </c>
      <c r="J154" s="1">
        <v>192.02665999999999</v>
      </c>
      <c r="K154" s="1" t="s">
        <v>396</v>
      </c>
      <c r="L154" s="18">
        <f>'Negative mode raw data'!L154/'Negative mode raw data'!L$211*0.2*0.003/0.12*0.2/1*1000000</f>
        <v>10.620402543724399</v>
      </c>
      <c r="M154" s="18">
        <f>'Negative mode raw data'!M154/'Negative mode raw data'!M$211*0.2*0.003/0.12*0.2/1*1000000</f>
        <v>2.1378378102862499</v>
      </c>
      <c r="N154" s="18">
        <f>'Negative mode raw data'!N154/'Negative mode raw data'!N$211*0.2*0.003/0.12*0.2/1*1000000</f>
        <v>5.0447145966449103</v>
      </c>
      <c r="O154" s="19">
        <f>'Negative mode raw data'!O154/'Negative mode raw data'!O$211*0.2*0.003/0.12*0.2/1*1000000</f>
        <v>74.666013133162295</v>
      </c>
      <c r="P154" s="18">
        <f>'Negative mode raw data'!P154/'Negative mode raw data'!P$211*0.2*0.003/0.12*0.2/1*1000000</f>
        <v>2.0293682761465899</v>
      </c>
      <c r="Q154" s="18">
        <f>'Negative mode raw data'!Q154/'Negative mode raw data'!Q$211*0.2*0.003/0.12*0.2/1*1000000</f>
        <v>4.6257569242067396</v>
      </c>
      <c r="R154" s="18">
        <f>'Negative mode raw data'!R154/'Negative mode raw data'!R$211*0.2*0.003/0.12*0.2/1*1000000</f>
        <v>2.5393808025148799</v>
      </c>
      <c r="S154" s="18">
        <f>'Negative mode raw data'!S154/'Negative mode raw data'!S$211*0.2*0.003/0.12*0.2/1*1000000</f>
        <v>9.6235670522882106</v>
      </c>
    </row>
    <row r="155" spans="1:19" s="1" customFormat="1">
      <c r="A155" s="1">
        <v>1989</v>
      </c>
      <c r="B155" s="1" t="s">
        <v>619</v>
      </c>
      <c r="C155" s="1">
        <v>8.15</v>
      </c>
      <c r="D155" s="1">
        <v>42.8</v>
      </c>
      <c r="E155" s="1" t="s">
        <v>620</v>
      </c>
      <c r="F155" s="14">
        <v>243.08552</v>
      </c>
      <c r="G155" s="15">
        <v>0.78400000000000003</v>
      </c>
      <c r="H155" s="1" t="s">
        <v>621</v>
      </c>
      <c r="I155" s="17">
        <v>242.08022</v>
      </c>
      <c r="J155" s="1">
        <v>243.08750000000001</v>
      </c>
      <c r="K155" s="1" t="s">
        <v>396</v>
      </c>
      <c r="L155" s="18">
        <f>'Negative mode raw data'!L155/'Negative mode raw data'!L$211*0.2*0.003/0.12*0.2/1*1000000</f>
        <v>3.6804053028629999</v>
      </c>
      <c r="M155" s="18">
        <f>'Negative mode raw data'!M155/'Negative mode raw data'!M$211*0.2*0.003/0.12*0.2/1*1000000</f>
        <v>3.0917169686466202</v>
      </c>
      <c r="N155" s="18">
        <f>'Negative mode raw data'!N155/'Negative mode raw data'!N$211*0.2*0.003/0.12*0.2/1*1000000</f>
        <v>4.0255957734084804</v>
      </c>
      <c r="O155" s="19">
        <f>'Negative mode raw data'!O155/'Negative mode raw data'!O$211*0.2*0.003/0.12*0.2/1*1000000</f>
        <v>4.8522003664138698</v>
      </c>
      <c r="P155" s="18">
        <f>'Negative mode raw data'!P155/'Negative mode raw data'!P$211*0.2*0.003/0.12*0.2/1*1000000</f>
        <v>11.3914072212606</v>
      </c>
      <c r="Q155" s="18">
        <f>'Negative mode raw data'!Q155/'Negative mode raw data'!Q$211*0.2*0.003/0.12*0.2/1*1000000</f>
        <v>2.8303003273592502</v>
      </c>
      <c r="R155" s="18">
        <f>'Negative mode raw data'!R155/'Negative mode raw data'!R$211*0.2*0.003/0.12*0.2/1*1000000</f>
        <v>2.8654799578319401</v>
      </c>
      <c r="S155" s="18">
        <f>'Negative mode raw data'!S155/'Negative mode raw data'!S$211*0.2*0.003/0.12*0.2/1*1000000</f>
        <v>2.85309282513066</v>
      </c>
    </row>
    <row r="156" spans="1:19" s="1" customFormat="1">
      <c r="A156" s="1">
        <v>467</v>
      </c>
      <c r="B156" s="1" t="s">
        <v>622</v>
      </c>
      <c r="C156" s="1">
        <v>-5.39</v>
      </c>
      <c r="D156" s="1">
        <v>59.4</v>
      </c>
      <c r="E156" s="1" t="s">
        <v>623</v>
      </c>
      <c r="F156" s="14">
        <v>148.03717</v>
      </c>
      <c r="G156" s="15">
        <v>1.298</v>
      </c>
      <c r="H156" s="1" t="s">
        <v>615</v>
      </c>
      <c r="I156" s="17">
        <v>147.0291</v>
      </c>
      <c r="J156" s="1">
        <v>148.03638000000001</v>
      </c>
      <c r="K156" s="1" t="s">
        <v>396</v>
      </c>
      <c r="L156" s="18">
        <f>'Negative mode raw data'!L156/'Negative mode raw data'!L$211*0.2*0.003/0.12*0.2/1*1000000</f>
        <v>1.5274941901591199</v>
      </c>
      <c r="M156" s="18">
        <f>'Negative mode raw data'!M156/'Negative mode raw data'!M$211*0.2*0.003/0.12*0.2/1*1000000</f>
        <v>0.82369022251065305</v>
      </c>
      <c r="N156" s="18">
        <f>'Negative mode raw data'!N156/'Negative mode raw data'!N$211*0.2*0.003/0.12*0.2/1*1000000</f>
        <v>1.7198089919278901</v>
      </c>
      <c r="O156" s="19">
        <f>'Negative mode raw data'!O156/'Negative mode raw data'!O$211*0.2*0.003/0.12*0.2/1*1000000</f>
        <v>19.490951093404</v>
      </c>
      <c r="P156" s="18">
        <f>'Negative mode raw data'!P156/'Negative mode raw data'!P$211*0.2*0.003/0.12*0.2/1*1000000</f>
        <v>7.9292886764378796</v>
      </c>
      <c r="Q156" s="18">
        <f>'Negative mode raw data'!Q156/'Negative mode raw data'!Q$211*0.2*0.003/0.12*0.2/1*1000000</f>
        <v>0.348830317611318</v>
      </c>
      <c r="R156" s="18">
        <f>'Negative mode raw data'!R156/'Negative mode raw data'!R$211*0.2*0.003/0.12*0.2/1*1000000</f>
        <v>2.5432715124139502</v>
      </c>
      <c r="S156" s="18">
        <f>'Negative mode raw data'!S156/'Negative mode raw data'!S$211*0.2*0.003/0.12*0.2/1*1000000</f>
        <v>0.59665761001928297</v>
      </c>
    </row>
    <row r="157" spans="1:19" s="1" customFormat="1">
      <c r="A157" s="1">
        <v>468</v>
      </c>
      <c r="B157" s="1" t="s">
        <v>622</v>
      </c>
      <c r="C157" s="1">
        <v>-5.24</v>
      </c>
      <c r="D157" s="1">
        <v>53.5</v>
      </c>
      <c r="E157" s="1" t="s">
        <v>623</v>
      </c>
      <c r="F157" s="14">
        <v>148.03717</v>
      </c>
      <c r="G157" s="15">
        <v>0.873</v>
      </c>
      <c r="H157" s="1" t="s">
        <v>615</v>
      </c>
      <c r="I157" s="17">
        <v>147.02912000000001</v>
      </c>
      <c r="J157" s="1">
        <v>148.03639999999999</v>
      </c>
      <c r="K157" s="1" t="s">
        <v>396</v>
      </c>
      <c r="L157" s="18">
        <f>'Negative mode raw data'!L157/'Negative mode raw data'!L$211*0.2*0.003/0.12*0.2/1*1000000</f>
        <v>3.0571376037861002</v>
      </c>
      <c r="M157" s="18">
        <f>'Negative mode raw data'!M157/'Negative mode raw data'!M$211*0.2*0.003/0.12*0.2/1*1000000</f>
        <v>2.3129720676683099</v>
      </c>
      <c r="N157" s="18">
        <f>'Negative mode raw data'!N157/'Negative mode raw data'!N$211*0.2*0.003/0.12*0.2/1*1000000</f>
        <v>2.7905983683032698</v>
      </c>
      <c r="O157" s="19">
        <f>'Negative mode raw data'!O157/'Negative mode raw data'!O$211*0.2*0.003/0.12*0.2/1*1000000</f>
        <v>26.9030947186824</v>
      </c>
      <c r="P157" s="18">
        <f>'Negative mode raw data'!P157/'Negative mode raw data'!P$211*0.2*0.003/0.12*0.2/1*1000000</f>
        <v>8.8053606370932602</v>
      </c>
      <c r="Q157" s="18">
        <f>'Negative mode raw data'!Q157/'Negative mode raw data'!Q$211*0.2*0.003/0.12*0.2/1*1000000</f>
        <v>1.23924263431339</v>
      </c>
      <c r="R157" s="18">
        <f>'Negative mode raw data'!R157/'Negative mode raw data'!R$211*0.2*0.003/0.12*0.2/1*1000000</f>
        <v>1.4353582860962699</v>
      </c>
      <c r="S157" s="18">
        <f>'Negative mode raw data'!S157/'Negative mode raw data'!S$211*0.2*0.003/0.12*0.2/1*1000000</f>
        <v>1.74050465750395</v>
      </c>
    </row>
    <row r="158" spans="1:19" s="2" customFormat="1">
      <c r="A158" s="2">
        <v>940</v>
      </c>
      <c r="B158" s="2" t="s">
        <v>624</v>
      </c>
      <c r="C158" s="2">
        <v>-2.5499999999999998</v>
      </c>
      <c r="D158" s="2">
        <v>69.400000000000006</v>
      </c>
      <c r="E158" s="2" t="s">
        <v>625</v>
      </c>
      <c r="F158" s="10">
        <v>180.06339</v>
      </c>
      <c r="G158" s="11">
        <v>0.80400000000000005</v>
      </c>
      <c r="H158" s="2" t="s">
        <v>626</v>
      </c>
      <c r="I158" s="20">
        <v>179.05565000000001</v>
      </c>
      <c r="J158" s="2">
        <v>180.06292999999999</v>
      </c>
      <c r="K158" s="2" t="s">
        <v>396</v>
      </c>
      <c r="L158" s="21">
        <f>'Negative mode raw data'!L158/'Negative mode raw data'!L$211*0.2*0.003/0.12*0.2/1*1000000</f>
        <v>6.6123073258016296</v>
      </c>
      <c r="M158" s="21">
        <f>'Negative mode raw data'!M158/'Negative mode raw data'!M$211*0.2*0.003/0.12*0.2/1*1000000</f>
        <v>98.857517288770097</v>
      </c>
      <c r="N158" s="21">
        <f>'Negative mode raw data'!N158/'Negative mode raw data'!N$211*0.2*0.003/0.12*0.2/1*1000000</f>
        <v>3.8446288172848799</v>
      </c>
      <c r="O158" s="23">
        <f>'Negative mode raw data'!O158/'Negative mode raw data'!O$211*0.2*0.003/0.12*0.2/1*1000000</f>
        <v>298.18432232815599</v>
      </c>
      <c r="P158" s="21">
        <f>'Negative mode raw data'!P158/'Negative mode raw data'!P$211*0.2*0.003/0.12*0.2/1*1000000</f>
        <v>4.0114346928847802</v>
      </c>
      <c r="Q158" s="21">
        <f>'Negative mode raw data'!Q158/'Negative mode raw data'!Q$211*0.2*0.003/0.12*0.2/1*1000000</f>
        <v>6.3433243996625599</v>
      </c>
      <c r="R158" s="21">
        <f>'Negative mode raw data'!R158/'Negative mode raw data'!R$211*0.2*0.003/0.12*0.2/1*1000000</f>
        <v>4.25411027804192</v>
      </c>
      <c r="S158" s="21">
        <f>'Negative mode raw data'!S158/'Negative mode raw data'!S$211*0.2*0.003/0.12*0.2/1*1000000</f>
        <v>10.5913381174937</v>
      </c>
    </row>
    <row r="159" spans="1:19" s="1" customFormat="1">
      <c r="A159" s="1">
        <v>435</v>
      </c>
      <c r="B159" s="1" t="s">
        <v>627</v>
      </c>
      <c r="C159" s="1">
        <v>-5.12</v>
      </c>
      <c r="D159" s="1">
        <v>61.2</v>
      </c>
      <c r="F159" s="14">
        <v>146.06914</v>
      </c>
      <c r="G159" s="15">
        <v>0.77700000000000002</v>
      </c>
      <c r="H159" s="1" t="s">
        <v>628</v>
      </c>
      <c r="I159" s="17">
        <v>145.06111999999999</v>
      </c>
      <c r="J159" s="1">
        <v>146.06838999999999</v>
      </c>
      <c r="K159" s="1" t="s">
        <v>396</v>
      </c>
      <c r="L159" s="18">
        <f>'Negative mode raw data'!L159/'Negative mode raw data'!L$211*0.2*0.003/0.12*0.2/1*1000000</f>
        <v>2.0009892046517201</v>
      </c>
      <c r="M159" s="18">
        <f>'Negative mode raw data'!M159/'Negative mode raw data'!M$211*0.2*0.003/0.12*0.2/1*1000000</f>
        <v>1.7412701374749899</v>
      </c>
      <c r="N159" s="18">
        <f>'Negative mode raw data'!N159/'Negative mode raw data'!N$211*0.2*0.003/0.12*0.2/1*1000000</f>
        <v>2.2923878563357101</v>
      </c>
      <c r="O159" s="19">
        <f>'Negative mode raw data'!O159/'Negative mode raw data'!O$211*0.2*0.003/0.12*0.2/1*1000000</f>
        <v>3.2053881297134601</v>
      </c>
      <c r="P159" s="18">
        <f>'Negative mode raw data'!P159/'Negative mode raw data'!P$211*0.2*0.003/0.12*0.2/1*1000000</f>
        <v>6.3275914026840203</v>
      </c>
      <c r="Q159" s="18">
        <f>'Negative mode raw data'!Q159/'Negative mode raw data'!Q$211*0.2*0.003/0.12*0.2/1*1000000</f>
        <v>1.76524470528948</v>
      </c>
      <c r="R159" s="18">
        <f>'Negative mode raw data'!R159/'Negative mode raw data'!R$211*0.2*0.003/0.12*0.2/1*1000000</f>
        <v>1.54390821745205</v>
      </c>
      <c r="S159" s="18">
        <f>'Negative mode raw data'!S159/'Negative mode raw data'!S$211*0.2*0.003/0.12*0.2/1*1000000</f>
        <v>1.9274520579902601</v>
      </c>
    </row>
    <row r="160" spans="1:19" s="1" customFormat="1">
      <c r="A160" s="1">
        <v>1518</v>
      </c>
      <c r="B160" s="1" t="s">
        <v>629</v>
      </c>
      <c r="C160" s="1">
        <v>-0.47</v>
      </c>
      <c r="D160" s="1">
        <v>45.9</v>
      </c>
      <c r="F160" s="14">
        <v>212.14124000000001</v>
      </c>
      <c r="G160" s="15">
        <v>6.6840000000000002</v>
      </c>
      <c r="H160" s="1" t="s">
        <v>630</v>
      </c>
      <c r="I160" s="17">
        <v>211.13387</v>
      </c>
      <c r="J160" s="1">
        <v>212.14114000000001</v>
      </c>
      <c r="K160" s="1" t="s">
        <v>396</v>
      </c>
      <c r="L160" s="18">
        <f>'Negative mode raw data'!L160/'Negative mode raw data'!L$211*0.2*0.003/0.12*0.2/1*1000000</f>
        <v>13.383191374310901</v>
      </c>
      <c r="M160" s="18">
        <f>'Negative mode raw data'!M160/'Negative mode raw data'!M$211*0.2*0.003/0.12*0.2/1*1000000</f>
        <v>5.1428710812370904</v>
      </c>
      <c r="N160" s="18">
        <f>'Negative mode raw data'!N160/'Negative mode raw data'!N$211*0.2*0.003/0.12*0.2/1*1000000</f>
        <v>7.4441560656516401</v>
      </c>
      <c r="O160" s="19">
        <f>'Negative mode raw data'!O160/'Negative mode raw data'!O$211*0.2*0.003/0.12*0.2/1*1000000</f>
        <v>6.2253711239364202</v>
      </c>
      <c r="P160" s="18">
        <f>'Negative mode raw data'!P160/'Negative mode raw data'!P$211*0.2*0.003/0.12*0.2/1*1000000</f>
        <v>15.6620753577069</v>
      </c>
      <c r="Q160" s="18">
        <f>'Negative mode raw data'!Q160/'Negative mode raw data'!Q$211*0.2*0.003/0.12*0.2/1*1000000</f>
        <v>7.7889977193643896</v>
      </c>
      <c r="R160" s="18">
        <f>'Negative mode raw data'!R160/'Negative mode raw data'!R$211*0.2*0.003/0.12*0.2/1*1000000</f>
        <v>8.2433070410013691</v>
      </c>
      <c r="S160" s="18">
        <f>'Negative mode raw data'!S160/'Negative mode raw data'!S$211*0.2*0.003/0.12*0.2/1*1000000</f>
        <v>8.3806503283981399</v>
      </c>
    </row>
    <row r="161" spans="1:19" s="1" customFormat="1">
      <c r="A161" s="1">
        <v>1016</v>
      </c>
      <c r="B161" s="1" t="s">
        <v>631</v>
      </c>
      <c r="C161" s="1">
        <v>-2.4300000000000002</v>
      </c>
      <c r="D161" s="1">
        <v>59.3</v>
      </c>
      <c r="F161" s="14">
        <v>184.03717</v>
      </c>
      <c r="G161" s="15">
        <v>2.9209999999999998</v>
      </c>
      <c r="H161" s="1" t="s">
        <v>632</v>
      </c>
      <c r="I161" s="17">
        <v>183.02945</v>
      </c>
      <c r="J161" s="1">
        <v>184.03673000000001</v>
      </c>
      <c r="K161" s="1" t="s">
        <v>396</v>
      </c>
      <c r="L161" s="18">
        <f>'Negative mode raw data'!L161/'Negative mode raw data'!L$211*0.2*0.003/0.12*0.2/1*1000000</f>
        <v>0.12468764960675401</v>
      </c>
      <c r="M161" s="18">
        <f>'Negative mode raw data'!M161/'Negative mode raw data'!M$211*0.2*0.003/0.12*0.2/1*1000000</f>
        <v>0.49928103622547099</v>
      </c>
      <c r="N161" s="18">
        <f>'Negative mode raw data'!N161/'Negative mode raw data'!N$211*0.2*0.003/0.12*0.2/1*1000000</f>
        <v>4.5299108143484004</v>
      </c>
      <c r="O161" s="19">
        <f>'Negative mode raw data'!O161/'Negative mode raw data'!O$211*0.2*0.003/0.12*0.2/1*1000000</f>
        <v>0.117257444894472</v>
      </c>
      <c r="P161" s="18">
        <f>'Negative mode raw data'!P161/'Negative mode raw data'!P$211*0.2*0.003/0.12*0.2/1*1000000</f>
        <v>5.79884999999562E-2</v>
      </c>
      <c r="Q161" s="18">
        <f>'Negative mode raw data'!Q161/'Negative mode raw data'!Q$211*0.2*0.003/0.12*0.2/1*1000000</f>
        <v>3.8301618792970303E-2</v>
      </c>
      <c r="R161" s="18">
        <f>'Negative mode raw data'!R161/'Negative mode raw data'!R$211*0.2*0.003/0.12*0.2/1*1000000</f>
        <v>4.1100758987019197E-2</v>
      </c>
      <c r="S161" s="18">
        <f>'Negative mode raw data'!S161/'Negative mode raw data'!S$211*0.2*0.003/0.12*0.2/1*1000000</f>
        <v>3.8298883815170597E-2</v>
      </c>
    </row>
    <row r="162" spans="1:19" s="1" customFormat="1">
      <c r="A162" s="1">
        <v>501</v>
      </c>
      <c r="B162" s="1" t="s">
        <v>633</v>
      </c>
      <c r="C162" s="1">
        <v>-5.76</v>
      </c>
      <c r="D162" s="1">
        <v>77</v>
      </c>
      <c r="F162" s="14">
        <v>152.04733999999999</v>
      </c>
      <c r="G162" s="15">
        <v>0.88</v>
      </c>
      <c r="H162" s="1" t="s">
        <v>442</v>
      </c>
      <c r="I162" s="17">
        <v>151.03918999999999</v>
      </c>
      <c r="J162" s="1">
        <v>152.04647</v>
      </c>
      <c r="K162" s="1" t="s">
        <v>396</v>
      </c>
      <c r="L162" s="18">
        <f>'Negative mode raw data'!L162/'Negative mode raw data'!L$211*0.2*0.003/0.12*0.2/1*1000000</f>
        <v>4.3449160880541502</v>
      </c>
      <c r="M162" s="18">
        <f>'Negative mode raw data'!M162/'Negative mode raw data'!M$211*0.2*0.003/0.12*0.2/1*1000000</f>
        <v>7.6717362812496797</v>
      </c>
      <c r="N162" s="18">
        <f>'Negative mode raw data'!N162/'Negative mode raw data'!N$211*0.2*0.003/0.12*0.2/1*1000000</f>
        <v>3.4000577297346002</v>
      </c>
      <c r="O162" s="19">
        <f>'Negative mode raw data'!O162/'Negative mode raw data'!O$211*0.2*0.003/0.12*0.2/1*1000000</f>
        <v>2.9716518209189702</v>
      </c>
      <c r="P162" s="18">
        <f>'Negative mode raw data'!P162/'Negative mode raw data'!P$211*0.2*0.003/0.12*0.2/1*1000000</f>
        <v>3.4546975754980598</v>
      </c>
      <c r="Q162" s="18">
        <f>'Negative mode raw data'!Q162/'Negative mode raw data'!Q$211*0.2*0.003/0.12*0.2/1*1000000</f>
        <v>4.4509402482227403</v>
      </c>
      <c r="R162" s="18">
        <f>'Negative mode raw data'!R162/'Negative mode raw data'!R$211*0.2*0.003/0.12*0.2/1*1000000</f>
        <v>4.2746940958478099</v>
      </c>
      <c r="S162" s="18">
        <f>'Negative mode raw data'!S162/'Negative mode raw data'!S$211*0.2*0.003/0.12*0.2/1*1000000</f>
        <v>3.1822044295783698</v>
      </c>
    </row>
    <row r="163" spans="1:19" s="1" customFormat="1">
      <c r="A163" s="1">
        <v>505</v>
      </c>
      <c r="B163" s="1" t="s">
        <v>633</v>
      </c>
      <c r="C163" s="1">
        <v>-4.93</v>
      </c>
      <c r="D163" s="1">
        <v>80.7</v>
      </c>
      <c r="F163" s="14">
        <v>152.04733999999999</v>
      </c>
      <c r="G163" s="15">
        <v>1.4239999999999999</v>
      </c>
      <c r="H163" s="1" t="s">
        <v>442</v>
      </c>
      <c r="I163" s="17">
        <v>151.03932</v>
      </c>
      <c r="J163" s="1">
        <v>152.04659000000001</v>
      </c>
      <c r="K163" s="1" t="s">
        <v>396</v>
      </c>
      <c r="L163" s="18">
        <f>'Negative mode raw data'!L163/'Negative mode raw data'!L$211*0.2*0.003/0.12*0.2/1*1000000</f>
        <v>6.71252905051327</v>
      </c>
      <c r="M163" s="18">
        <f>'Negative mode raw data'!M163/'Negative mode raw data'!M$211*0.2*0.003/0.12*0.2/1*1000000</f>
        <v>3.5096500714548</v>
      </c>
      <c r="N163" s="18">
        <f>'Negative mode raw data'!N163/'Negative mode raw data'!N$211*0.2*0.003/0.12*0.2/1*1000000</f>
        <v>1.90488248866942</v>
      </c>
      <c r="O163" s="19">
        <f>'Negative mode raw data'!O163/'Negative mode raw data'!O$211*0.2*0.003/0.12*0.2/1*1000000</f>
        <v>3.5841002541303699</v>
      </c>
      <c r="P163" s="18">
        <f>'Negative mode raw data'!P163/'Negative mode raw data'!P$211*0.2*0.003/0.12*0.2/1*1000000</f>
        <v>3.1975697538311798</v>
      </c>
      <c r="Q163" s="18">
        <f>'Negative mode raw data'!Q163/'Negative mode raw data'!Q$211*0.2*0.003/0.12*0.2/1*1000000</f>
        <v>3.8473248195863601</v>
      </c>
      <c r="R163" s="18">
        <f>'Negative mode raw data'!R163/'Negative mode raw data'!R$211*0.2*0.003/0.12*0.2/1*1000000</f>
        <v>3.7400457448727198</v>
      </c>
      <c r="S163" s="18">
        <f>'Negative mode raw data'!S163/'Negative mode raw data'!S$211*0.2*0.003/0.12*0.2/1*1000000</f>
        <v>3.3448620002137699</v>
      </c>
    </row>
    <row r="164" spans="1:19" s="1" customFormat="1">
      <c r="A164" s="1">
        <v>3409</v>
      </c>
      <c r="B164" s="1" t="s">
        <v>634</v>
      </c>
      <c r="C164" s="1">
        <v>1.82</v>
      </c>
      <c r="D164" s="1">
        <v>87.2</v>
      </c>
      <c r="F164" s="14">
        <v>328.24023</v>
      </c>
      <c r="G164" s="15">
        <v>12.736000000000001</v>
      </c>
      <c r="H164" s="1" t="s">
        <v>635</v>
      </c>
      <c r="I164" s="17">
        <v>327.23354999999998</v>
      </c>
      <c r="J164" s="1">
        <v>328.24083000000002</v>
      </c>
      <c r="K164" s="1" t="s">
        <v>396</v>
      </c>
      <c r="L164" s="18">
        <f>'Negative mode raw data'!L164/'Negative mode raw data'!L$211*0.2*0.003/0.12*0.2/1*1000000</f>
        <v>2.0425833098406998</v>
      </c>
      <c r="M164" s="18">
        <f>'Negative mode raw data'!M164/'Negative mode raw data'!M$211*0.2*0.003/0.12*0.2/1*1000000</f>
        <v>1.7332176702414099</v>
      </c>
      <c r="N164" s="18">
        <f>'Negative mode raw data'!N164/'Negative mode raw data'!N$211*0.2*0.003/0.12*0.2/1*1000000</f>
        <v>2.6097120059380599</v>
      </c>
      <c r="O164" s="19">
        <f>'Negative mode raw data'!O164/'Negative mode raw data'!O$211*0.2*0.003/0.12*0.2/1*1000000</f>
        <v>2.4289532403624401</v>
      </c>
      <c r="P164" s="18">
        <f>'Negative mode raw data'!P164/'Negative mode raw data'!P$211*0.2*0.003/0.12*0.2/1*1000000</f>
        <v>8.2825011252829093</v>
      </c>
      <c r="Q164" s="18">
        <f>'Negative mode raw data'!Q164/'Negative mode raw data'!Q$211*0.2*0.003/0.12*0.2/1*1000000</f>
        <v>2.7122637219586201</v>
      </c>
      <c r="R164" s="18">
        <f>'Negative mode raw data'!R164/'Negative mode raw data'!R$211*0.2*0.003/0.12*0.2/1*1000000</f>
        <v>1.8673438157239599</v>
      </c>
      <c r="S164" s="18">
        <f>'Negative mode raw data'!S164/'Negative mode raw data'!S$211*0.2*0.003/0.12*0.2/1*1000000</f>
        <v>2.2617121533383502</v>
      </c>
    </row>
    <row r="165" spans="1:19" s="1" customFormat="1">
      <c r="A165" s="1">
        <v>3473</v>
      </c>
      <c r="B165" s="1" t="s">
        <v>636</v>
      </c>
      <c r="C165" s="1">
        <v>1.65</v>
      </c>
      <c r="D165" s="1">
        <v>60</v>
      </c>
      <c r="F165" s="14">
        <v>332.27152999999998</v>
      </c>
      <c r="G165" s="15">
        <v>13.682</v>
      </c>
      <c r="H165" s="1" t="s">
        <v>637</v>
      </c>
      <c r="I165" s="17">
        <v>331.26479999999998</v>
      </c>
      <c r="J165" s="1">
        <v>332.27208000000002</v>
      </c>
      <c r="K165" s="1" t="s">
        <v>396</v>
      </c>
      <c r="L165" s="18">
        <f>'Negative mode raw data'!L165/'Negative mode raw data'!L$211*0.2*0.003/0.12*0.2/1*1000000</f>
        <v>0.131941245840766</v>
      </c>
      <c r="M165" s="18">
        <f>'Negative mode raw data'!M165/'Negative mode raw data'!M$211*0.2*0.003/0.12*0.2/1*1000000</f>
        <v>8.7231443294177397E-2</v>
      </c>
      <c r="N165" s="18">
        <f>'Negative mode raw data'!N165/'Negative mode raw data'!N$211*0.2*0.003/0.12*0.2/1*1000000</f>
        <v>0.166942350355957</v>
      </c>
      <c r="O165" s="19">
        <f>'Negative mode raw data'!O165/'Negative mode raw data'!O$211*0.2*0.003/0.12*0.2/1*1000000</f>
        <v>0.16068960454581799</v>
      </c>
      <c r="P165" s="18">
        <f>'Negative mode raw data'!P165/'Negative mode raw data'!P$211*0.2*0.003/0.12*0.2/1*1000000</f>
        <v>0.96201557550081496</v>
      </c>
      <c r="Q165" s="18">
        <f>'Negative mode raw data'!Q165/'Negative mode raw data'!Q$211*0.2*0.003/0.12*0.2/1*1000000</f>
        <v>0.17485786059450101</v>
      </c>
      <c r="R165" s="18">
        <f>'Negative mode raw data'!R165/'Negative mode raw data'!R$211*0.2*0.003/0.12*0.2/1*1000000</f>
        <v>8.7621370354930297E-2</v>
      </c>
      <c r="S165" s="18">
        <f>'Negative mode raw data'!S165/'Negative mode raw data'!S$211*0.2*0.003/0.12*0.2/1*1000000</f>
        <v>8.2400757344520598E-2</v>
      </c>
    </row>
    <row r="166" spans="1:19" s="1" customFormat="1">
      <c r="A166" s="1">
        <v>1792</v>
      </c>
      <c r="B166" s="1" t="s">
        <v>638</v>
      </c>
      <c r="C166" s="1">
        <v>0.49</v>
      </c>
      <c r="D166" s="1">
        <v>67.900000000000006</v>
      </c>
      <c r="E166" s="1" t="s">
        <v>639</v>
      </c>
      <c r="F166" s="14">
        <v>230.15181000000001</v>
      </c>
      <c r="G166" s="15">
        <v>5.8010000000000002</v>
      </c>
      <c r="H166" s="1" t="s">
        <v>640</v>
      </c>
      <c r="I166" s="17">
        <v>229.14465000000001</v>
      </c>
      <c r="J166" s="1">
        <v>230.15191999999999</v>
      </c>
      <c r="K166" s="1" t="s">
        <v>396</v>
      </c>
      <c r="L166" s="18">
        <f>'Negative mode raw data'!L166/'Negative mode raw data'!L$211*0.2*0.003/0.12*0.2/1*1000000</f>
        <v>3.2264681726847901</v>
      </c>
      <c r="M166" s="18">
        <f>'Negative mode raw data'!M166/'Negative mode raw data'!M$211*0.2*0.003/0.12*0.2/1*1000000</f>
        <v>3.2056636361658102</v>
      </c>
      <c r="N166" s="18">
        <f>'Negative mode raw data'!N166/'Negative mode raw data'!N$211*0.2*0.003/0.12*0.2/1*1000000</f>
        <v>2.81990352422129</v>
      </c>
      <c r="O166" s="19">
        <f>'Negative mode raw data'!O166/'Negative mode raw data'!O$211*0.2*0.003/0.12*0.2/1*1000000</f>
        <v>12.5088152371181</v>
      </c>
      <c r="P166" s="18">
        <f>'Negative mode raw data'!P166/'Negative mode raw data'!P$211*0.2*0.003/0.12*0.2/1*1000000</f>
        <v>2.9149574234140401</v>
      </c>
      <c r="Q166" s="18">
        <f>'Negative mode raw data'!Q166/'Negative mode raw data'!Q$211*0.2*0.003/0.12*0.2/1*1000000</f>
        <v>2.6839404093582799</v>
      </c>
      <c r="R166" s="18">
        <f>'Negative mode raw data'!R166/'Negative mode raw data'!R$211*0.2*0.003/0.12*0.2/1*1000000</f>
        <v>2.1647003874522599</v>
      </c>
      <c r="S166" s="18">
        <f>'Negative mode raw data'!S166/'Negative mode raw data'!S$211*0.2*0.003/0.12*0.2/1*1000000</f>
        <v>3.4853615071935602</v>
      </c>
    </row>
    <row r="167" spans="1:19" s="1" customFormat="1">
      <c r="A167" s="1">
        <v>283</v>
      </c>
      <c r="B167" s="1" t="s">
        <v>641</v>
      </c>
      <c r="C167" s="1">
        <v>-6.74</v>
      </c>
      <c r="D167" s="1">
        <v>18.8</v>
      </c>
      <c r="F167" s="14">
        <v>132.08987999999999</v>
      </c>
      <c r="G167" s="15">
        <v>0.68899999999999995</v>
      </c>
      <c r="H167" s="1" t="s">
        <v>642</v>
      </c>
      <c r="I167" s="17">
        <v>131.08170999999999</v>
      </c>
      <c r="J167" s="1">
        <v>132.08899</v>
      </c>
      <c r="K167" s="1" t="s">
        <v>396</v>
      </c>
      <c r="L167" s="18">
        <f>'Negative mode raw data'!L167/'Negative mode raw data'!L$211*0.2*0.003/0.12*0.2/1*1000000</f>
        <v>0.21875259060960001</v>
      </c>
      <c r="M167" s="18">
        <f>'Negative mode raw data'!M167/'Negative mode raw data'!M$211*0.2*0.003/0.12*0.2/1*1000000</f>
        <v>0.122334216489025</v>
      </c>
      <c r="N167" s="18">
        <f>'Negative mode raw data'!N167/'Negative mode raw data'!N$211*0.2*0.003/0.12*0.2/1*1000000</f>
        <v>0.32896844026317101</v>
      </c>
      <c r="O167" s="19">
        <f>'Negative mode raw data'!O167/'Negative mode raw data'!O$211*0.2*0.003/0.12*0.2/1*1000000</f>
        <v>2.1533693319150902</v>
      </c>
      <c r="P167" s="18">
        <f>'Negative mode raw data'!P167/'Negative mode raw data'!P$211*0.2*0.003/0.12*0.2/1*1000000</f>
        <v>0.481673425055273</v>
      </c>
      <c r="Q167" s="18">
        <f>'Negative mode raw data'!Q167/'Negative mode raw data'!Q$211*0.2*0.003/0.12*0.2/1*1000000</f>
        <v>0.175361138719973</v>
      </c>
      <c r="R167" s="18">
        <f>'Negative mode raw data'!R167/'Negative mode raw data'!R$211*0.2*0.003/0.12*0.2/1*1000000</f>
        <v>0.116127652770194</v>
      </c>
      <c r="S167" s="18">
        <f>'Negative mode raw data'!S167/'Negative mode raw data'!S$211*0.2*0.003/0.12*0.2/1*1000000</f>
        <v>0.14250004235833399</v>
      </c>
    </row>
    <row r="168" spans="1:19" s="1" customFormat="1">
      <c r="A168" s="1">
        <v>1145</v>
      </c>
      <c r="B168" s="1" t="s">
        <v>643</v>
      </c>
      <c r="C168" s="1">
        <v>-1.97</v>
      </c>
      <c r="D168" s="1">
        <v>43</v>
      </c>
      <c r="E168" s="1" t="s">
        <v>644</v>
      </c>
      <c r="F168" s="14">
        <v>192.06339</v>
      </c>
      <c r="G168" s="15">
        <v>0.84399999999999997</v>
      </c>
      <c r="H168" s="1" t="s">
        <v>645</v>
      </c>
      <c r="I168" s="17">
        <v>191.05573000000001</v>
      </c>
      <c r="J168" s="1">
        <v>192.06300999999999</v>
      </c>
      <c r="K168" s="1" t="s">
        <v>396</v>
      </c>
      <c r="L168" s="18">
        <f>'Negative mode raw data'!L168/'Negative mode raw data'!L$211*0.2*0.003/0.12*0.2/1*1000000</f>
        <v>1.29876028907598</v>
      </c>
      <c r="M168" s="18">
        <f>'Negative mode raw data'!M168/'Negative mode raw data'!M$211*0.2*0.003/0.12*0.2/1*1000000</f>
        <v>1.23168933654216</v>
      </c>
      <c r="N168" s="18">
        <f>'Negative mode raw data'!N168/'Negative mode raw data'!N$211*0.2*0.003/0.12*0.2/1*1000000</f>
        <v>2.09933437410653</v>
      </c>
      <c r="O168" s="19">
        <f>'Negative mode raw data'!O168/'Negative mode raw data'!O$211*0.2*0.003/0.12*0.2/1*1000000</f>
        <v>12.0381011639166</v>
      </c>
      <c r="P168" s="18">
        <f>'Negative mode raw data'!P168/'Negative mode raw data'!P$211*0.2*0.003/0.12*0.2/1*1000000</f>
        <v>1.1789821035914301</v>
      </c>
      <c r="Q168" s="18">
        <f>'Negative mode raw data'!Q168/'Negative mode raw data'!Q$211*0.2*0.003/0.12*0.2/1*1000000</f>
        <v>1.10345640560421</v>
      </c>
      <c r="R168" s="18">
        <f>'Negative mode raw data'!R168/'Negative mode raw data'!R$211*0.2*0.003/0.12*0.2/1*1000000</f>
        <v>1.57003721252471</v>
      </c>
      <c r="S168" s="18">
        <f>'Negative mode raw data'!S168/'Negative mode raw data'!S$211*0.2*0.003/0.12*0.2/1*1000000</f>
        <v>2.0844637124107601</v>
      </c>
    </row>
    <row r="169" spans="1:19" s="1" customFormat="1">
      <c r="A169" s="1">
        <v>485</v>
      </c>
      <c r="B169" s="1" t="s">
        <v>646</v>
      </c>
      <c r="C169" s="1">
        <v>-5.28</v>
      </c>
      <c r="D169" s="1">
        <v>37.6</v>
      </c>
      <c r="F169" s="14">
        <v>150.05282</v>
      </c>
      <c r="G169" s="15">
        <v>0.81799999999999995</v>
      </c>
      <c r="H169" s="1" t="s">
        <v>647</v>
      </c>
      <c r="I169" s="17">
        <v>149.04474999999999</v>
      </c>
      <c r="J169" s="1">
        <v>150.05203</v>
      </c>
      <c r="K169" s="1" t="s">
        <v>396</v>
      </c>
      <c r="L169" s="18">
        <f>'Negative mode raw data'!L169/'Negative mode raw data'!L$211*0.2*0.003/0.12*0.2/1*1000000</f>
        <v>0.77888289271098599</v>
      </c>
      <c r="M169" s="18">
        <f>'Negative mode raw data'!M169/'Negative mode raw data'!M$211*0.2*0.003/0.12*0.2/1*1000000</f>
        <v>1.83387708845442</v>
      </c>
      <c r="N169" s="18">
        <f>'Negative mode raw data'!N169/'Negative mode raw data'!N$211*0.2*0.003/0.12*0.2/1*1000000</f>
        <v>1.46054721377712</v>
      </c>
      <c r="O169" s="19">
        <f>'Negative mode raw data'!O169/'Negative mode raw data'!O$211*0.2*0.003/0.12*0.2/1*1000000</f>
        <v>11.245957070193001</v>
      </c>
      <c r="P169" s="18">
        <f>'Negative mode raw data'!P169/'Negative mode raw data'!P$211*0.2*0.003/0.12*0.2/1*1000000</f>
        <v>1.5542253344063299</v>
      </c>
      <c r="Q169" s="18">
        <f>'Negative mode raw data'!Q169/'Negative mode raw data'!Q$211*0.2*0.003/0.12*0.2/1*1000000</f>
        <v>0.85484807466531698</v>
      </c>
      <c r="R169" s="18">
        <f>'Negative mode raw data'!R169/'Negative mode raw data'!R$211*0.2*0.003/0.12*0.2/1*1000000</f>
        <v>0.60876277715881999</v>
      </c>
      <c r="S169" s="18">
        <f>'Negative mode raw data'!S169/'Negative mode raw data'!S$211*0.2*0.003/0.12*0.2/1*1000000</f>
        <v>1.45773417858106</v>
      </c>
    </row>
    <row r="170" spans="1:19" s="1" customFormat="1">
      <c r="A170" s="1">
        <v>1786</v>
      </c>
      <c r="B170" s="1" t="s">
        <v>648</v>
      </c>
      <c r="C170" s="1">
        <v>0.31</v>
      </c>
      <c r="D170" s="1">
        <v>71.7</v>
      </c>
      <c r="F170" s="14">
        <v>230.01915</v>
      </c>
      <c r="G170" s="15">
        <v>5.0819999999999999</v>
      </c>
      <c r="H170" s="1" t="s">
        <v>649</v>
      </c>
      <c r="I170" s="17">
        <v>229.01195000000001</v>
      </c>
      <c r="J170" s="1">
        <v>230.01921999999999</v>
      </c>
      <c r="K170" s="1" t="s">
        <v>396</v>
      </c>
      <c r="L170" s="18">
        <f>'Negative mode raw data'!L170/'Negative mode raw data'!L$211*0.2*0.003/0.12*0.2/1*1000000</f>
        <v>2.2162252623471899E-2</v>
      </c>
      <c r="M170" s="18">
        <f>'Negative mode raw data'!M170/'Negative mode raw data'!M$211*0.2*0.003/0.12*0.2/1*1000000</f>
        <v>2.1807381917742501E-2</v>
      </c>
      <c r="N170" s="18">
        <f>'Negative mode raw data'!N170/'Negative mode raw data'!N$211*0.2*0.003/0.12*0.2/1*1000000</f>
        <v>2.17747334226795E-2</v>
      </c>
      <c r="O170" s="19">
        <f>'Negative mode raw data'!O170/'Negative mode raw data'!O$211*0.2*0.003/0.12*0.2/1*1000000</f>
        <v>9.0949483960814703</v>
      </c>
      <c r="P170" s="18">
        <f>'Negative mode raw data'!P170/'Negative mode raw data'!P$211*0.2*0.003/0.12*0.2/1*1000000</f>
        <v>3.3533891871327097E-2</v>
      </c>
      <c r="Q170" s="18">
        <f>'Negative mode raw data'!Q170/'Negative mode raw data'!Q$211*0.2*0.003/0.12*0.2/1*1000000</f>
        <v>2.1227986336378998E-2</v>
      </c>
      <c r="R170" s="18">
        <f>'Negative mode raw data'!R170/'Negative mode raw data'!R$211*0.2*0.003/0.12*0.2/1*1000000</f>
        <v>2.2112998177063602E-2</v>
      </c>
      <c r="S170" s="18">
        <f>'Negative mode raw data'!S170/'Negative mode raw data'!S$211*0.2*0.003/0.12*0.2/1*1000000</f>
        <v>2.0908876524993701E-2</v>
      </c>
    </row>
    <row r="171" spans="1:19" s="1" customFormat="1">
      <c r="A171" s="1">
        <v>2662</v>
      </c>
      <c r="B171" s="1" t="s">
        <v>650</v>
      </c>
      <c r="C171" s="1">
        <v>2.23</v>
      </c>
      <c r="D171" s="1">
        <v>38.1</v>
      </c>
      <c r="E171" s="1" t="s">
        <v>651</v>
      </c>
      <c r="F171" s="14">
        <v>286.10525000000001</v>
      </c>
      <c r="G171" s="15">
        <v>4.5330000000000004</v>
      </c>
      <c r="H171" s="1" t="s">
        <v>652</v>
      </c>
      <c r="I171" s="17">
        <v>285.09861000000001</v>
      </c>
      <c r="J171" s="1">
        <v>286.10588999999999</v>
      </c>
      <c r="K171" s="1" t="s">
        <v>396</v>
      </c>
      <c r="L171" s="18">
        <f>'Negative mode raw data'!L171/'Negative mode raw data'!L$211*0.2*0.003/0.12*0.2/1*1000000</f>
        <v>6.7786241338633493E-2</v>
      </c>
      <c r="M171" s="18">
        <f>'Negative mode raw data'!M171/'Negative mode raw data'!M$211*0.2*0.003/0.12*0.2/1*1000000</f>
        <v>1.6233463749297301E-2</v>
      </c>
      <c r="N171" s="18">
        <f>'Negative mode raw data'!N171/'Negative mode raw data'!N$211*0.2*0.003/0.12*0.2/1*1000000</f>
        <v>2.4382587052186398E-2</v>
      </c>
      <c r="O171" s="19">
        <f>'Negative mode raw data'!O171/'Negative mode raw data'!O$211*0.2*0.003/0.12*0.2/1*1000000</f>
        <v>1.8564517739716801E-2</v>
      </c>
      <c r="P171" s="18">
        <f>'Negative mode raw data'!P171/'Negative mode raw data'!P$211*0.2*0.003/0.12*0.2/1*1000000</f>
        <v>1.2653335198653199</v>
      </c>
      <c r="Q171" s="18">
        <f>'Negative mode raw data'!Q171/'Negative mode raw data'!Q$211*0.2*0.003/0.12*0.2/1*1000000</f>
        <v>11.1123425767373</v>
      </c>
      <c r="R171" s="18">
        <f>'Negative mode raw data'!R171/'Negative mode raw data'!R$211*0.2*0.003/0.12*0.2/1*1000000</f>
        <v>20.174282258220401</v>
      </c>
      <c r="S171" s="18">
        <f>'Negative mode raw data'!S171/'Negative mode raw data'!S$211*0.2*0.003/0.12*0.2/1*1000000</f>
        <v>5.03767806503366E-2</v>
      </c>
    </row>
    <row r="172" spans="1:19" s="1" customFormat="1">
      <c r="A172" s="1">
        <v>3065</v>
      </c>
      <c r="B172" s="1" t="s">
        <v>653</v>
      </c>
      <c r="C172" s="1">
        <v>1.62</v>
      </c>
      <c r="D172" s="1">
        <v>96.5</v>
      </c>
      <c r="F172" s="14">
        <v>308.27152999999998</v>
      </c>
      <c r="G172" s="15">
        <v>14.166</v>
      </c>
      <c r="H172" s="1" t="s">
        <v>654</v>
      </c>
      <c r="I172" s="17">
        <v>307.26474999999999</v>
      </c>
      <c r="J172" s="1">
        <v>308.27202999999997</v>
      </c>
      <c r="K172" s="1" t="s">
        <v>396</v>
      </c>
      <c r="L172" s="18">
        <f>'Negative mode raw data'!L172/'Negative mode raw data'!L$211*0.2*0.003/0.12*0.2/1*1000000</f>
        <v>1.49604131169164</v>
      </c>
      <c r="M172" s="18">
        <f>'Negative mode raw data'!M172/'Negative mode raw data'!M$211*0.2*0.003/0.12*0.2/1*1000000</f>
        <v>0.87247001165489801</v>
      </c>
      <c r="N172" s="18">
        <f>'Negative mode raw data'!N172/'Negative mode raw data'!N$211*0.2*0.003/0.12*0.2/1*1000000</f>
        <v>2.1626440025940901</v>
      </c>
      <c r="O172" s="19">
        <f>'Negative mode raw data'!O172/'Negative mode raw data'!O$211*0.2*0.003/0.12*0.2/1*1000000</f>
        <v>1.66764416927763</v>
      </c>
      <c r="P172" s="18">
        <f>'Negative mode raw data'!P172/'Negative mode raw data'!P$211*0.2*0.003/0.12*0.2/1*1000000</f>
        <v>5.5248202200505299</v>
      </c>
      <c r="Q172" s="18">
        <f>'Negative mode raw data'!Q172/'Negative mode raw data'!Q$211*0.2*0.003/0.12*0.2/1*1000000</f>
        <v>1.1586619651669099</v>
      </c>
      <c r="R172" s="18">
        <f>'Negative mode raw data'!R172/'Negative mode raw data'!R$211*0.2*0.003/0.12*0.2/1*1000000</f>
        <v>0.61660208804646099</v>
      </c>
      <c r="S172" s="18">
        <f>'Negative mode raw data'!S172/'Negative mode raw data'!S$211*0.2*0.003/0.12*0.2/1*1000000</f>
        <v>0.84400873455473602</v>
      </c>
    </row>
    <row r="173" spans="1:19" s="1" customFormat="1">
      <c r="A173" s="1">
        <v>3066</v>
      </c>
      <c r="B173" s="1" t="s">
        <v>653</v>
      </c>
      <c r="C173" s="1">
        <v>1.97</v>
      </c>
      <c r="D173" s="1">
        <v>84.2</v>
      </c>
      <c r="F173" s="14">
        <v>308.27152999999998</v>
      </c>
      <c r="G173" s="15">
        <v>14.396000000000001</v>
      </c>
      <c r="H173" s="1" t="s">
        <v>654</v>
      </c>
      <c r="I173" s="17">
        <v>307.26486</v>
      </c>
      <c r="J173" s="1">
        <v>308.27213999999998</v>
      </c>
      <c r="K173" s="1" t="s">
        <v>396</v>
      </c>
      <c r="L173" s="18">
        <f>'Negative mode raw data'!L173/'Negative mode raw data'!L$211*0.2*0.003/0.12*0.2/1*1000000</f>
        <v>0.63003315513751801</v>
      </c>
      <c r="M173" s="18">
        <f>'Negative mode raw data'!M173/'Negative mode raw data'!M$211*0.2*0.003/0.12*0.2/1*1000000</f>
        <v>0.56410834398499399</v>
      </c>
      <c r="N173" s="18">
        <f>'Negative mode raw data'!N173/'Negative mode raw data'!N$211*0.2*0.003/0.12*0.2/1*1000000</f>
        <v>0.39550618620757</v>
      </c>
      <c r="O173" s="19">
        <f>'Negative mode raw data'!O173/'Negative mode raw data'!O$211*0.2*0.003/0.12*0.2/1*1000000</f>
        <v>0.33995862158682</v>
      </c>
      <c r="P173" s="18">
        <f>'Negative mode raw data'!P173/'Negative mode raw data'!P$211*0.2*0.003/0.12*0.2/1*1000000</f>
        <v>1.6482741469689699</v>
      </c>
      <c r="Q173" s="18">
        <f>'Negative mode raw data'!Q173/'Negative mode raw data'!Q$211*0.2*0.003/0.12*0.2/1*1000000</f>
        <v>0.38621433888413198</v>
      </c>
      <c r="R173" s="18">
        <f>'Negative mode raw data'!R173/'Negative mode raw data'!R$211*0.2*0.003/0.12*0.2/1*1000000</f>
        <v>0.36703323416271399</v>
      </c>
      <c r="S173" s="18">
        <f>'Negative mode raw data'!S173/'Negative mode raw data'!S$211*0.2*0.003/0.12*0.2/1*1000000</f>
        <v>0.27146924519964899</v>
      </c>
    </row>
    <row r="174" spans="1:19" s="1" customFormat="1">
      <c r="A174" s="1">
        <v>1896</v>
      </c>
      <c r="B174" s="1" t="s">
        <v>655</v>
      </c>
      <c r="C174" s="1">
        <v>0.83</v>
      </c>
      <c r="D174" s="1">
        <v>64.2</v>
      </c>
      <c r="F174" s="14">
        <v>238.08412000000001</v>
      </c>
      <c r="G174" s="15">
        <v>5.5640000000000001</v>
      </c>
      <c r="H174" s="1" t="s">
        <v>656</v>
      </c>
      <c r="I174" s="17">
        <v>237.07704000000001</v>
      </c>
      <c r="J174" s="1">
        <v>238.08431999999999</v>
      </c>
      <c r="K174" s="1" t="s">
        <v>396</v>
      </c>
      <c r="L174" s="18">
        <f>'Negative mode raw data'!L174/'Negative mode raw data'!L$211*0.2*0.003/0.12*0.2/1*1000000</f>
        <v>0.362379857970415</v>
      </c>
      <c r="M174" s="18">
        <f>'Negative mode raw data'!M174/'Negative mode raw data'!M$211*0.2*0.003/0.12*0.2/1*1000000</f>
        <v>1.1137036530398099</v>
      </c>
      <c r="N174" s="18">
        <f>'Negative mode raw data'!N174/'Negative mode raw data'!N$211*0.2*0.003/0.12*0.2/1*1000000</f>
        <v>5.7319233593958199</v>
      </c>
      <c r="O174" s="19">
        <f>'Negative mode raw data'!O174/'Negative mode raw data'!O$211*0.2*0.003/0.12*0.2/1*1000000</f>
        <v>0.84628022738550002</v>
      </c>
      <c r="P174" s="18">
        <f>'Negative mode raw data'!P174/'Negative mode raw data'!P$211*0.2*0.003/0.12*0.2/1*1000000</f>
        <v>5.3909465634084199E-2</v>
      </c>
      <c r="Q174" s="18">
        <f>'Negative mode raw data'!Q174/'Negative mode raw data'!Q$211*0.2*0.003/0.12*0.2/1*1000000</f>
        <v>0.19341816502831799</v>
      </c>
      <c r="R174" s="18">
        <f>'Negative mode raw data'!R174/'Negative mode raw data'!R$211*0.2*0.003/0.12*0.2/1*1000000</f>
        <v>0.28481892710442502</v>
      </c>
      <c r="S174" s="18">
        <f>'Negative mode raw data'!S174/'Negative mode raw data'!S$211*0.2*0.003/0.12*0.2/1*1000000</f>
        <v>0.63982666231060703</v>
      </c>
    </row>
    <row r="175" spans="1:19" s="2" customFormat="1">
      <c r="A175" s="2">
        <v>1694</v>
      </c>
      <c r="B175" s="2" t="s">
        <v>657</v>
      </c>
      <c r="C175" s="2">
        <v>0.01</v>
      </c>
      <c r="D175" s="2">
        <v>59</v>
      </c>
      <c r="F175" s="10">
        <v>224.14124000000001</v>
      </c>
      <c r="G175" s="15">
        <v>8.3569999999999993</v>
      </c>
      <c r="H175" s="1" t="s">
        <v>658</v>
      </c>
      <c r="I175" s="17">
        <v>223.13397000000001</v>
      </c>
      <c r="J175" s="2">
        <v>224.14125000000001</v>
      </c>
      <c r="K175" s="2" t="s">
        <v>396</v>
      </c>
      <c r="L175" s="21">
        <f>'Negative mode raw data'!L175/'Negative mode raw data'!L$211*0.2*0.003/0.12*0.2/1*1000000</f>
        <v>8.6563383966974694</v>
      </c>
      <c r="M175" s="21">
        <f>'Negative mode raw data'!M175/'Negative mode raw data'!M$211*0.2*0.003/0.12*0.2/1*1000000</f>
        <v>2.1349209828749598</v>
      </c>
      <c r="N175" s="21">
        <f>'Negative mode raw data'!N175/'Negative mode raw data'!N$211*0.2*0.003/0.12*0.2/1*1000000</f>
        <v>20.696217645856599</v>
      </c>
      <c r="O175" s="22">
        <f>'Negative mode raw data'!O175/'Negative mode raw data'!O$211*0.2*0.003/0.12*0.2/1*1000000</f>
        <v>2.4665692515036302</v>
      </c>
      <c r="P175" s="21">
        <f>'Negative mode raw data'!P175/'Negative mode raw data'!P$211*0.2*0.003/0.12*0.2/1*1000000</f>
        <v>12.071267001229099</v>
      </c>
      <c r="Q175" s="21">
        <f>'Negative mode raw data'!Q175/'Negative mode raw data'!Q$211*0.2*0.003/0.12*0.2/1*1000000</f>
        <v>12.1974975601269</v>
      </c>
      <c r="R175" s="21">
        <f>'Negative mode raw data'!R175/'Negative mode raw data'!R$211*0.2*0.003/0.12*0.2/1*1000000</f>
        <v>20.758622289914399</v>
      </c>
      <c r="S175" s="21">
        <f>'Negative mode raw data'!S175/'Negative mode raw data'!S$211*0.2*0.003/0.12*0.2/1*1000000</f>
        <v>105.804754276748</v>
      </c>
    </row>
    <row r="176" spans="1:19" s="1" customFormat="1">
      <c r="A176" s="1">
        <v>2131</v>
      </c>
      <c r="B176" s="1" t="s">
        <v>659</v>
      </c>
      <c r="C176" s="1">
        <v>1.22</v>
      </c>
      <c r="D176" s="1">
        <v>89.8</v>
      </c>
      <c r="F176" s="14">
        <v>252.20893000000001</v>
      </c>
      <c r="G176" s="15">
        <v>12.098000000000001</v>
      </c>
      <c r="H176" s="1" t="s">
        <v>660</v>
      </c>
      <c r="I176" s="17">
        <v>251.20196000000001</v>
      </c>
      <c r="J176" s="1">
        <v>252.20923999999999</v>
      </c>
      <c r="K176" s="1" t="s">
        <v>396</v>
      </c>
      <c r="L176" s="18">
        <f>'Negative mode raw data'!L176/'Negative mode raw data'!L$211*0.2*0.003/0.12*0.2/1*1000000</f>
        <v>0.93132978723586701</v>
      </c>
      <c r="M176" s="18">
        <f>'Negative mode raw data'!M176/'Negative mode raw data'!M$211*0.2*0.003/0.12*0.2/1*1000000</f>
        <v>0.51957513787531495</v>
      </c>
      <c r="N176" s="18">
        <f>'Negative mode raw data'!N176/'Negative mode raw data'!N$211*0.2*0.003/0.12*0.2/1*1000000</f>
        <v>0.76154191466000398</v>
      </c>
      <c r="O176" s="19">
        <f>'Negative mode raw data'!O176/'Negative mode raw data'!O$211*0.2*0.003/0.12*0.2/1*1000000</f>
        <v>0.21990982186139099</v>
      </c>
      <c r="P176" s="18">
        <f>'Negative mode raw data'!P176/'Negative mode raw data'!P$211*0.2*0.003/0.12*0.2/1*1000000</f>
        <v>0.97491191888130702</v>
      </c>
      <c r="Q176" s="18">
        <f>'Negative mode raw data'!Q176/'Negative mode raw data'!Q$211*0.2*0.003/0.12*0.2/1*1000000</f>
        <v>2.6389660891192399</v>
      </c>
      <c r="R176" s="18">
        <f>'Negative mode raw data'!R176/'Negative mode raw data'!R$211*0.2*0.003/0.12*0.2/1*1000000</f>
        <v>2.2921894878918598</v>
      </c>
      <c r="S176" s="18">
        <f>'Negative mode raw data'!S176/'Negative mode raw data'!S$211*0.2*0.003/0.12*0.2/1*1000000</f>
        <v>1.48460981541315</v>
      </c>
    </row>
    <row r="177" spans="1:19" s="1" customFormat="1">
      <c r="A177" s="1">
        <v>2415</v>
      </c>
      <c r="B177" s="1" t="s">
        <v>661</v>
      </c>
      <c r="C177" s="1">
        <v>1.49</v>
      </c>
      <c r="D177" s="1">
        <v>91.5</v>
      </c>
      <c r="F177" s="14">
        <v>270.25587999999999</v>
      </c>
      <c r="G177" s="15">
        <v>14.194000000000001</v>
      </c>
      <c r="H177" s="1" t="s">
        <v>662</v>
      </c>
      <c r="I177" s="17">
        <v>269.24901</v>
      </c>
      <c r="J177" s="1">
        <v>270.25628</v>
      </c>
      <c r="K177" s="1" t="s">
        <v>396</v>
      </c>
      <c r="L177" s="18">
        <f>'Negative mode raw data'!L177/'Negative mode raw data'!L$211*0.2*0.003/0.12*0.2/1*1000000</f>
        <v>1.3004216514401199</v>
      </c>
      <c r="M177" s="18">
        <f>'Negative mode raw data'!M177/'Negative mode raw data'!M$211*0.2*0.003/0.12*0.2/1*1000000</f>
        <v>1.8778396344476</v>
      </c>
      <c r="N177" s="18">
        <f>'Negative mode raw data'!N177/'Negative mode raw data'!N$211*0.2*0.003/0.12*0.2/1*1000000</f>
        <v>1.48138789197259</v>
      </c>
      <c r="O177" s="19">
        <f>'Negative mode raw data'!O177/'Negative mode raw data'!O$211*0.2*0.003/0.12*0.2/1*1000000</f>
        <v>1.0334552878824901</v>
      </c>
      <c r="P177" s="18">
        <f>'Negative mode raw data'!P177/'Negative mode raw data'!P$211*0.2*0.003/0.12*0.2/1*1000000</f>
        <v>1.3373006948575299</v>
      </c>
      <c r="Q177" s="18">
        <f>'Negative mode raw data'!Q177/'Negative mode raw data'!Q$211*0.2*0.003/0.12*0.2/1*1000000</f>
        <v>0.68409549462657704</v>
      </c>
      <c r="R177" s="18">
        <f>'Negative mode raw data'!R177/'Negative mode raw data'!R$211*0.2*0.003/0.12*0.2/1*1000000</f>
        <v>1.2663105877407801</v>
      </c>
      <c r="S177" s="18">
        <f>'Negative mode raw data'!S177/'Negative mode raw data'!S$211*0.2*0.003/0.12*0.2/1*1000000</f>
        <v>1.2791381543034901</v>
      </c>
    </row>
    <row r="178" spans="1:19" s="1" customFormat="1">
      <c r="A178" s="1">
        <v>2416</v>
      </c>
      <c r="B178" s="1" t="s">
        <v>661</v>
      </c>
      <c r="C178" s="1">
        <v>1.57</v>
      </c>
      <c r="D178" s="1">
        <v>87.3</v>
      </c>
      <c r="F178" s="14">
        <v>270.25587999999999</v>
      </c>
      <c r="G178" s="15">
        <v>14.449</v>
      </c>
      <c r="H178" s="1" t="s">
        <v>662</v>
      </c>
      <c r="I178" s="17">
        <v>269.24903</v>
      </c>
      <c r="J178" s="1">
        <v>270.25630999999998</v>
      </c>
      <c r="K178" s="1" t="s">
        <v>396</v>
      </c>
      <c r="L178" s="18">
        <f>'Negative mode raw data'!L178/'Negative mode raw data'!L$211*0.2*0.003/0.12*0.2/1*1000000</f>
        <v>2.3756349523267799</v>
      </c>
      <c r="M178" s="18">
        <f>'Negative mode raw data'!M178/'Negative mode raw data'!M$211*0.2*0.003/0.12*0.2/1*1000000</f>
        <v>2.1709229916261399</v>
      </c>
      <c r="N178" s="18">
        <f>'Negative mode raw data'!N178/'Negative mode raw data'!N$211*0.2*0.003/0.12*0.2/1*1000000</f>
        <v>2.7739647695251399</v>
      </c>
      <c r="O178" s="19">
        <f>'Negative mode raw data'!O178/'Negative mode raw data'!O$211*0.2*0.003/0.12*0.2/1*1000000</f>
        <v>2.5776947907257801</v>
      </c>
      <c r="P178" s="18">
        <f>'Negative mode raw data'!P178/'Negative mode raw data'!P$211*0.2*0.003/0.12*0.2/1*1000000</f>
        <v>3.2784795292039801</v>
      </c>
      <c r="Q178" s="18">
        <f>'Negative mode raw data'!Q178/'Negative mode raw data'!Q$211*0.2*0.003/0.12*0.2/1*1000000</f>
        <v>1.8371254107336901</v>
      </c>
      <c r="R178" s="18">
        <f>'Negative mode raw data'!R178/'Negative mode raw data'!R$211*0.2*0.003/0.12*0.2/1*1000000</f>
        <v>1.85855702764764</v>
      </c>
      <c r="S178" s="18">
        <f>'Negative mode raw data'!S178/'Negative mode raw data'!S$211*0.2*0.003/0.12*0.2/1*1000000</f>
        <v>2.4063438222620301</v>
      </c>
    </row>
    <row r="179" spans="1:19" s="2" customFormat="1">
      <c r="A179" s="2">
        <v>3443</v>
      </c>
      <c r="B179" s="2" t="s">
        <v>663</v>
      </c>
      <c r="C179" s="2">
        <v>2.0499999999999998</v>
      </c>
      <c r="D179" s="2">
        <v>89.4</v>
      </c>
      <c r="F179" s="10">
        <v>330.24061999999998</v>
      </c>
      <c r="G179" s="15">
        <v>7.0590000000000002</v>
      </c>
      <c r="H179" s="1" t="s">
        <v>448</v>
      </c>
      <c r="I179" s="17">
        <v>329.23403000000002</v>
      </c>
      <c r="J179" s="2">
        <v>330.24130000000002</v>
      </c>
      <c r="K179" s="2" t="s">
        <v>396</v>
      </c>
      <c r="L179" s="21">
        <f>'Negative mode raw data'!L179/'Negative mode raw data'!L$211*0.2*0.003/0.12*0.2/1*1000000</f>
        <v>38.587184321774501</v>
      </c>
      <c r="M179" s="21">
        <f>'Negative mode raw data'!M179/'Negative mode raw data'!M$211*0.2*0.003/0.12*0.2/1*1000000</f>
        <v>44.837040540844797</v>
      </c>
      <c r="N179" s="21">
        <f>'Negative mode raw data'!N179/'Negative mode raw data'!N$211*0.2*0.003/0.12*0.2/1*1000000</f>
        <v>40.700984708886701</v>
      </c>
      <c r="O179" s="22">
        <f>'Negative mode raw data'!O179/'Negative mode raw data'!O$211*0.2*0.003/0.12*0.2/1*1000000</f>
        <v>276.56518679574299</v>
      </c>
      <c r="P179" s="21">
        <f>'Negative mode raw data'!P179/'Negative mode raw data'!P$211*0.2*0.003/0.12*0.2/1*1000000</f>
        <v>30.383642651443999</v>
      </c>
      <c r="Q179" s="21">
        <f>'Negative mode raw data'!Q179/'Negative mode raw data'!Q$211*0.2*0.003/0.12*0.2/1*1000000</f>
        <v>21.6412666184121</v>
      </c>
      <c r="R179" s="21">
        <f>'Negative mode raw data'!R179/'Negative mode raw data'!R$211*0.2*0.003/0.12*0.2/1*1000000</f>
        <v>49.655389284781499</v>
      </c>
      <c r="S179" s="21">
        <f>'Negative mode raw data'!S179/'Negative mode raw data'!S$211*0.2*0.003/0.12*0.2/1*1000000</f>
        <v>28.7866637822009</v>
      </c>
    </row>
    <row r="180" spans="1:19" s="1" customFormat="1">
      <c r="A180" s="1">
        <v>3135</v>
      </c>
      <c r="B180" s="1" t="s">
        <v>664</v>
      </c>
      <c r="C180" s="1">
        <v>1.96</v>
      </c>
      <c r="D180" s="1">
        <v>36.200000000000003</v>
      </c>
      <c r="F180" s="14">
        <v>312.23005999999998</v>
      </c>
      <c r="G180" s="15">
        <v>10.874000000000001</v>
      </c>
      <c r="H180" s="1" t="s">
        <v>574</v>
      </c>
      <c r="I180" s="17">
        <v>311.22338999999999</v>
      </c>
      <c r="J180" s="1">
        <v>312.23066999999998</v>
      </c>
      <c r="K180" s="1" t="s">
        <v>396</v>
      </c>
      <c r="L180" s="18">
        <f>'Negative mode raw data'!L180/'Negative mode raw data'!L$211*0.2*0.003/0.12*0.2/1*1000000</f>
        <v>14.812078595199599</v>
      </c>
      <c r="M180" s="18">
        <f>'Negative mode raw data'!M180/'Negative mode raw data'!M$211*0.2*0.003/0.12*0.2/1*1000000</f>
        <v>3.6972521555119</v>
      </c>
      <c r="N180" s="18">
        <f>'Negative mode raw data'!N180/'Negative mode raw data'!N$211*0.2*0.003/0.12*0.2/1*1000000</f>
        <v>12.1950535662374</v>
      </c>
      <c r="O180" s="19">
        <f>'Negative mode raw data'!O180/'Negative mode raw data'!O$211*0.2*0.003/0.12*0.2/1*1000000</f>
        <v>2.0852060343243699</v>
      </c>
      <c r="P180" s="18">
        <f>'Negative mode raw data'!P180/'Negative mode raw data'!P$211*0.2*0.003/0.12*0.2/1*1000000</f>
        <v>8.37167807460931</v>
      </c>
      <c r="Q180" s="18">
        <f>'Negative mode raw data'!Q180/'Negative mode raw data'!Q$211*0.2*0.003/0.12*0.2/1*1000000</f>
        <v>5.6224353429365603</v>
      </c>
      <c r="R180" s="18">
        <f>'Negative mode raw data'!R180/'Negative mode raw data'!R$211*0.2*0.003/0.12*0.2/1*1000000</f>
        <v>2.3552742038082899</v>
      </c>
      <c r="S180" s="18">
        <f>'Negative mode raw data'!S180/'Negative mode raw data'!S$211*0.2*0.003/0.12*0.2/1*1000000</f>
        <v>12.246485633709799</v>
      </c>
    </row>
    <row r="181" spans="1:19" s="2" customFormat="1">
      <c r="A181" s="2">
        <v>3403</v>
      </c>
      <c r="B181" s="2" t="s">
        <v>665</v>
      </c>
      <c r="C181" s="2">
        <v>1.94</v>
      </c>
      <c r="D181" s="2">
        <v>67.599999999999994</v>
      </c>
      <c r="F181" s="10">
        <v>328.22496999999998</v>
      </c>
      <c r="G181" s="15">
        <v>6.609</v>
      </c>
      <c r="H181" s="1" t="s">
        <v>666</v>
      </c>
      <c r="I181" s="17">
        <v>327.21832999999998</v>
      </c>
      <c r="J181" s="2">
        <v>328.22561000000002</v>
      </c>
      <c r="K181" s="2" t="s">
        <v>396</v>
      </c>
      <c r="L181" s="21">
        <f>'Negative mode raw data'!L181/'Negative mode raw data'!L$211*0.2*0.003/0.12*0.2/1*1000000</f>
        <v>8.5890006168447997</v>
      </c>
      <c r="M181" s="21">
        <f>'Negative mode raw data'!M181/'Negative mode raw data'!M$211*0.2*0.003/0.12*0.2/1*1000000</f>
        <v>30.762930253285599</v>
      </c>
      <c r="N181" s="21">
        <f>'Negative mode raw data'!N181/'Negative mode raw data'!N$211*0.2*0.003/0.12*0.2/1*1000000</f>
        <v>88.931964404566003</v>
      </c>
      <c r="O181" s="22">
        <f>'Negative mode raw data'!O181/'Negative mode raw data'!O$211*0.2*0.003/0.12*0.2/1*1000000</f>
        <v>48.809265628541802</v>
      </c>
      <c r="P181" s="21">
        <f>'Negative mode raw data'!P181/'Negative mode raw data'!P$211*0.2*0.003/0.12*0.2/1*1000000</f>
        <v>15.3353640586111</v>
      </c>
      <c r="Q181" s="21">
        <f>'Negative mode raw data'!Q181/'Negative mode raw data'!Q$211*0.2*0.003/0.12*0.2/1*1000000</f>
        <v>5.9346691576026096</v>
      </c>
      <c r="R181" s="21">
        <f>'Negative mode raw data'!R181/'Negative mode raw data'!R$211*0.2*0.003/0.12*0.2/1*1000000</f>
        <v>9.5627258482053303</v>
      </c>
      <c r="S181" s="21">
        <f>'Negative mode raw data'!S181/'Negative mode raw data'!S$211*0.2*0.003/0.12*0.2/1*1000000</f>
        <v>10.4252481137268</v>
      </c>
    </row>
    <row r="182" spans="1:19" s="1" customFormat="1">
      <c r="A182" s="1">
        <v>3618</v>
      </c>
      <c r="B182" s="1" t="s">
        <v>667</v>
      </c>
      <c r="C182" s="1">
        <v>1.8</v>
      </c>
      <c r="D182" s="1">
        <v>75.8</v>
      </c>
      <c r="F182" s="14">
        <v>344.21989000000002</v>
      </c>
      <c r="G182" s="15">
        <v>5.7329999999999997</v>
      </c>
      <c r="H182" s="1" t="s">
        <v>668</v>
      </c>
      <c r="I182" s="17">
        <v>343.21323000000001</v>
      </c>
      <c r="J182" s="1">
        <v>344.22050999999999</v>
      </c>
      <c r="K182" s="1" t="s">
        <v>396</v>
      </c>
      <c r="L182" s="18">
        <f>'Negative mode raw data'!L182/'Negative mode raw data'!L$211*0.2*0.003/0.12*0.2/1*1000000</f>
        <v>7.1972377796745404</v>
      </c>
      <c r="M182" s="18">
        <f>'Negative mode raw data'!M182/'Negative mode raw data'!M$211*0.2*0.003/0.12*0.2/1*1000000</f>
        <v>8.7430754136050801</v>
      </c>
      <c r="N182" s="18">
        <f>'Negative mode raw data'!N182/'Negative mode raw data'!N$211*0.2*0.003/0.12*0.2/1*1000000</f>
        <v>8.4481900931244898</v>
      </c>
      <c r="O182" s="19">
        <f>'Negative mode raw data'!O182/'Negative mode raw data'!O$211*0.2*0.003/0.12*0.2/1*1000000</f>
        <v>43.651352195778202</v>
      </c>
      <c r="P182" s="18">
        <f>'Negative mode raw data'!P182/'Negative mode raw data'!P$211*0.2*0.003/0.12*0.2/1*1000000</f>
        <v>9.1744406627035495</v>
      </c>
      <c r="Q182" s="18">
        <f>'Negative mode raw data'!Q182/'Negative mode raw data'!Q$211*0.2*0.003/0.12*0.2/1*1000000</f>
        <v>2.41249253759347</v>
      </c>
      <c r="R182" s="18">
        <f>'Negative mode raw data'!R182/'Negative mode raw data'!R$211*0.2*0.003/0.12*0.2/1*1000000</f>
        <v>4.0152758271045101</v>
      </c>
      <c r="S182" s="18">
        <f>'Negative mode raw data'!S182/'Negative mode raw data'!S$211*0.2*0.003/0.12*0.2/1*1000000</f>
        <v>4.6182589047742804</v>
      </c>
    </row>
    <row r="183" spans="1:19" s="2" customFormat="1">
      <c r="A183" s="2">
        <v>3619</v>
      </c>
      <c r="B183" s="2" t="s">
        <v>667</v>
      </c>
      <c r="C183" s="2">
        <v>1.86</v>
      </c>
      <c r="D183" s="2">
        <v>69.7</v>
      </c>
      <c r="F183" s="10">
        <v>344.21989000000002</v>
      </c>
      <c r="G183" s="15">
        <v>5.94</v>
      </c>
      <c r="H183" s="1" t="s">
        <v>668</v>
      </c>
      <c r="I183" s="17">
        <v>343.21325000000002</v>
      </c>
      <c r="J183" s="2">
        <v>344.22053</v>
      </c>
      <c r="K183" s="2" t="s">
        <v>396</v>
      </c>
      <c r="L183" s="21">
        <f>'Negative mode raw data'!L183/'Negative mode raw data'!L$211*0.2*0.003/0.12*0.2/1*1000000</f>
        <v>7.7169020774531303</v>
      </c>
      <c r="M183" s="21">
        <f>'Negative mode raw data'!M183/'Negative mode raw data'!M$211*0.2*0.003/0.12*0.2/1*1000000</f>
        <v>23.475228283407102</v>
      </c>
      <c r="N183" s="21">
        <f>'Negative mode raw data'!N183/'Negative mode raw data'!N$211*0.2*0.003/0.12*0.2/1*1000000</f>
        <v>29.348130079535501</v>
      </c>
      <c r="O183" s="22">
        <f>'Negative mode raw data'!O183/'Negative mode raw data'!O$211*0.2*0.003/0.12*0.2/1*1000000</f>
        <v>19.432647112464601</v>
      </c>
      <c r="P183" s="21">
        <f>'Negative mode raw data'!P183/'Negative mode raw data'!P$211*0.2*0.003/0.12*0.2/1*1000000</f>
        <v>6.2441568786080204</v>
      </c>
      <c r="Q183" s="21">
        <f>'Negative mode raw data'!Q183/'Negative mode raw data'!Q$211*0.2*0.003/0.12*0.2/1*1000000</f>
        <v>1.6642175172545699</v>
      </c>
      <c r="R183" s="21">
        <f>'Negative mode raw data'!R183/'Negative mode raw data'!R$211*0.2*0.003/0.12*0.2/1*1000000</f>
        <v>2.08359151134872</v>
      </c>
      <c r="S183" s="21">
        <f>'Negative mode raw data'!S183/'Negative mode raw data'!S$211*0.2*0.003/0.12*0.2/1*1000000</f>
        <v>4.0007829613507404</v>
      </c>
    </row>
    <row r="184" spans="1:19" s="1" customFormat="1">
      <c r="A184" s="1">
        <v>3620</v>
      </c>
      <c r="B184" s="1" t="s">
        <v>667</v>
      </c>
      <c r="C184" s="1">
        <v>1.87</v>
      </c>
      <c r="D184" s="1">
        <v>74</v>
      </c>
      <c r="F184" s="14">
        <v>344.21989000000002</v>
      </c>
      <c r="G184" s="15">
        <v>5.5069999999999997</v>
      </c>
      <c r="H184" s="1" t="s">
        <v>668</v>
      </c>
      <c r="I184" s="17">
        <v>343.21325999999999</v>
      </c>
      <c r="J184" s="1">
        <v>344.22053</v>
      </c>
      <c r="K184" s="1" t="s">
        <v>396</v>
      </c>
      <c r="L184" s="18">
        <f>'Negative mode raw data'!L184/'Negative mode raw data'!L$211*0.2*0.003/0.12*0.2/1*1000000</f>
        <v>9.1791139438565406</v>
      </c>
      <c r="M184" s="18">
        <f>'Negative mode raw data'!M184/'Negative mode raw data'!M$211*0.2*0.003/0.12*0.2/1*1000000</f>
        <v>13.757798710867499</v>
      </c>
      <c r="N184" s="18">
        <f>'Negative mode raw data'!N184/'Negative mode raw data'!N$211*0.2*0.003/0.12*0.2/1*1000000</f>
        <v>4.84870489176076</v>
      </c>
      <c r="O184" s="19">
        <f>'Negative mode raw data'!O184/'Negative mode raw data'!O$211*0.2*0.003/0.12*0.2/1*1000000</f>
        <v>43.651352195778202</v>
      </c>
      <c r="P184" s="18">
        <f>'Negative mode raw data'!P184/'Negative mode raw data'!P$211*0.2*0.003/0.12*0.2/1*1000000</f>
        <v>4.6523929507487498</v>
      </c>
      <c r="Q184" s="18">
        <f>'Negative mode raw data'!Q184/'Negative mode raw data'!Q$211*0.2*0.003/0.12*0.2/1*1000000</f>
        <v>1.2109102241063701</v>
      </c>
      <c r="R184" s="18">
        <f>'Negative mode raw data'!R184/'Negative mode raw data'!R$211*0.2*0.003/0.12*0.2/1*1000000</f>
        <v>2.0152388726704702</v>
      </c>
      <c r="S184" s="18">
        <f>'Negative mode raw data'!S184/'Negative mode raw data'!S$211*0.2*0.003/0.12*0.2/1*1000000</f>
        <v>2.2928974269535001</v>
      </c>
    </row>
    <row r="185" spans="1:19" s="1" customFormat="1">
      <c r="A185" s="1">
        <v>3094</v>
      </c>
      <c r="B185" s="1" t="s">
        <v>669</v>
      </c>
      <c r="C185" s="1">
        <v>2.4300000000000002</v>
      </c>
      <c r="D185" s="1">
        <v>73.3</v>
      </c>
      <c r="F185" s="14">
        <v>310.21440999999999</v>
      </c>
      <c r="G185" s="15">
        <v>7.548</v>
      </c>
      <c r="H185" s="1" t="s">
        <v>670</v>
      </c>
      <c r="I185" s="17">
        <v>309.20789000000002</v>
      </c>
      <c r="J185" s="1">
        <v>310.21516000000003</v>
      </c>
      <c r="K185" s="1" t="s">
        <v>396</v>
      </c>
      <c r="L185" s="18">
        <f>'Negative mode raw data'!L185/'Negative mode raw data'!L$211*0.2*0.003/0.12*0.2/1*1000000</f>
        <v>3.5980268067238201</v>
      </c>
      <c r="M185" s="18">
        <f>'Negative mode raw data'!M185/'Negative mode raw data'!M$211*0.2*0.003/0.12*0.2/1*1000000</f>
        <v>26.834572540600401</v>
      </c>
      <c r="N185" s="18">
        <f>'Negative mode raw data'!N185/'Negative mode raw data'!N$211*0.2*0.003/0.12*0.2/1*1000000</f>
        <v>8.7903018333031593</v>
      </c>
      <c r="O185" s="19">
        <f>'Negative mode raw data'!O185/'Negative mode raw data'!O$211*0.2*0.003/0.12*0.2/1*1000000</f>
        <v>4.3538125755274004</v>
      </c>
      <c r="P185" s="18">
        <f>'Negative mode raw data'!P185/'Negative mode raw data'!P$211*0.2*0.003/0.12*0.2/1*1000000</f>
        <v>1.3258487322643799</v>
      </c>
      <c r="Q185" s="18">
        <f>'Negative mode raw data'!Q185/'Negative mode raw data'!Q$211*0.2*0.003/0.12*0.2/1*1000000</f>
        <v>3.7921941256892899</v>
      </c>
      <c r="R185" s="18">
        <f>'Negative mode raw data'!R185/'Negative mode raw data'!R$211*0.2*0.003/0.12*0.2/1*1000000</f>
        <v>3.6570776339173099</v>
      </c>
      <c r="S185" s="18">
        <f>'Negative mode raw data'!S185/'Negative mode raw data'!S$211*0.2*0.003/0.12*0.2/1*1000000</f>
        <v>3.88096406849772</v>
      </c>
    </row>
    <row r="186" spans="1:19" s="1" customFormat="1">
      <c r="A186" s="1">
        <v>3091</v>
      </c>
      <c r="B186" s="1" t="s">
        <v>671</v>
      </c>
      <c r="C186" s="1">
        <v>2.0299999999999998</v>
      </c>
      <c r="D186" s="1">
        <v>71.099999999999994</v>
      </c>
      <c r="F186" s="14">
        <v>310.21440999999999</v>
      </c>
      <c r="G186" s="15">
        <v>9.7940000000000005</v>
      </c>
      <c r="H186" s="1" t="s">
        <v>670</v>
      </c>
      <c r="I186" s="17">
        <v>309.20776000000001</v>
      </c>
      <c r="J186" s="1">
        <v>310.21503999999999</v>
      </c>
      <c r="K186" s="1" t="s">
        <v>396</v>
      </c>
      <c r="L186" s="18">
        <f>'Negative mode raw data'!L186/'Negative mode raw data'!L$211*0.2*0.003/0.12*0.2/1*1000000</f>
        <v>1.5336371752079501</v>
      </c>
      <c r="M186" s="18">
        <f>'Negative mode raw data'!M186/'Negative mode raw data'!M$211*0.2*0.003/0.12*0.2/1*1000000</f>
        <v>4.6204921021751799</v>
      </c>
      <c r="N186" s="18">
        <f>'Negative mode raw data'!N186/'Negative mode raw data'!N$211*0.2*0.003/0.12*0.2/1*1000000</f>
        <v>20.565119184704201</v>
      </c>
      <c r="O186" s="19">
        <f>'Negative mode raw data'!O186/'Negative mode raw data'!O$211*0.2*0.003/0.12*0.2/1*1000000</f>
        <v>2.3305246639865098</v>
      </c>
      <c r="P186" s="18">
        <f>'Negative mode raw data'!P186/'Negative mode raw data'!P$211*0.2*0.003/0.12*0.2/1*1000000</f>
        <v>2.3078194116135999</v>
      </c>
      <c r="Q186" s="18">
        <f>'Negative mode raw data'!Q186/'Negative mode raw data'!Q$211*0.2*0.003/0.12*0.2/1*1000000</f>
        <v>2.8512487182799</v>
      </c>
      <c r="R186" s="18">
        <f>'Negative mode raw data'!R186/'Negative mode raw data'!R$211*0.2*0.003/0.12*0.2/1*1000000</f>
        <v>3.5215827521652798</v>
      </c>
      <c r="S186" s="18">
        <f>'Negative mode raw data'!S186/'Negative mode raw data'!S$211*0.2*0.003/0.12*0.2/1*1000000</f>
        <v>3.4521878237413302</v>
      </c>
    </row>
    <row r="187" spans="1:19" s="1" customFormat="1">
      <c r="A187" s="1">
        <v>3445</v>
      </c>
      <c r="B187" s="1" t="s">
        <v>672</v>
      </c>
      <c r="C187" s="1">
        <v>1.83</v>
      </c>
      <c r="D187" s="1">
        <v>80.400000000000006</v>
      </c>
      <c r="F187" s="14">
        <v>330.25587999999999</v>
      </c>
      <c r="G187" s="15">
        <v>13.067</v>
      </c>
      <c r="H187" s="1" t="s">
        <v>673</v>
      </c>
      <c r="I187" s="17">
        <v>329.24921000000001</v>
      </c>
      <c r="J187" s="1">
        <v>330.25648000000001</v>
      </c>
      <c r="K187" s="1" t="s">
        <v>396</v>
      </c>
      <c r="L187" s="18">
        <f>'Negative mode raw data'!L187/'Negative mode raw data'!L$211*0.2*0.003/0.12*0.2/1*1000000</f>
        <v>0.16295022524719499</v>
      </c>
      <c r="M187" s="18">
        <f>'Negative mode raw data'!M187/'Negative mode raw data'!M$211*0.2*0.003/0.12*0.2/1*1000000</f>
        <v>0.102457875131026</v>
      </c>
      <c r="N187" s="18">
        <f>'Negative mode raw data'!N187/'Negative mode raw data'!N$211*0.2*0.003/0.12*0.2/1*1000000</f>
        <v>0.17731635860449199</v>
      </c>
      <c r="O187" s="19">
        <f>'Negative mode raw data'!O187/'Negative mode raw data'!O$211*0.2*0.003/0.12*0.2/1*1000000</f>
        <v>0.17197764407948099</v>
      </c>
      <c r="P187" s="18">
        <f>'Negative mode raw data'!P187/'Negative mode raw data'!P$211*0.2*0.003/0.12*0.2/1*1000000</f>
        <v>0.79237443046176603</v>
      </c>
      <c r="Q187" s="18">
        <f>'Negative mode raw data'!Q187/'Negative mode raw data'!Q$211*0.2*0.003/0.12*0.2/1*1000000</f>
        <v>0.12545346901801599</v>
      </c>
      <c r="R187" s="18">
        <f>'Negative mode raw data'!R187/'Negative mode raw data'!R$211*0.2*0.003/0.12*0.2/1*1000000</f>
        <v>8.73441885275031E-2</v>
      </c>
      <c r="S187" s="18">
        <f>'Negative mode raw data'!S187/'Negative mode raw data'!S$211*0.2*0.003/0.12*0.2/1*1000000</f>
        <v>0.128398587401367</v>
      </c>
    </row>
    <row r="188" spans="1:19" s="1" customFormat="1">
      <c r="A188" s="1">
        <v>850</v>
      </c>
      <c r="B188" s="1" t="s">
        <v>674</v>
      </c>
      <c r="C188" s="1">
        <v>-2.72</v>
      </c>
      <c r="D188" s="1">
        <v>80.3</v>
      </c>
      <c r="F188" s="14">
        <v>174.12558999999999</v>
      </c>
      <c r="G188" s="15">
        <v>5.5709999999999997</v>
      </c>
      <c r="H188" s="1" t="s">
        <v>675</v>
      </c>
      <c r="I188" s="17">
        <v>173.11784</v>
      </c>
      <c r="J188" s="1">
        <v>174.12512000000001</v>
      </c>
      <c r="K188" s="1" t="s">
        <v>396</v>
      </c>
      <c r="L188" s="18">
        <f>'Negative mode raw data'!L188/'Negative mode raw data'!L$211*0.2*0.003/0.12*0.2/1*1000000</f>
        <v>2.09456772426253</v>
      </c>
      <c r="M188" s="18">
        <f>'Negative mode raw data'!M188/'Negative mode raw data'!M$211*0.2*0.003/0.12*0.2/1*1000000</f>
        <v>2.0325893626120002</v>
      </c>
      <c r="N188" s="18">
        <f>'Negative mode raw data'!N188/'Negative mode raw data'!N$211*0.2*0.003/0.12*0.2/1*1000000</f>
        <v>3.5849405630729101</v>
      </c>
      <c r="O188" s="19">
        <f>'Negative mode raw data'!O188/'Negative mode raw data'!O$211*0.2*0.003/0.12*0.2/1*1000000</f>
        <v>2.92661180174892</v>
      </c>
      <c r="P188" s="18">
        <f>'Negative mode raw data'!P188/'Negative mode raw data'!P$211*0.2*0.003/0.12*0.2/1*1000000</f>
        <v>1.94343414586555</v>
      </c>
      <c r="Q188" s="18">
        <f>'Negative mode raw data'!Q188/'Negative mode raw data'!Q$211*0.2*0.003/0.12*0.2/1*1000000</f>
        <v>3.5592345614089802</v>
      </c>
      <c r="R188" s="18">
        <f>'Negative mode raw data'!R188/'Negative mode raw data'!R$211*0.2*0.003/0.12*0.2/1*1000000</f>
        <v>6.7120181962188896</v>
      </c>
      <c r="S188" s="18">
        <f>'Negative mode raw data'!S188/'Negative mode raw data'!S$211*0.2*0.003/0.12*0.2/1*1000000</f>
        <v>1.6931570609478701</v>
      </c>
    </row>
    <row r="189" spans="1:19" s="1" customFormat="1">
      <c r="A189" s="1">
        <v>851</v>
      </c>
      <c r="B189" s="1" t="s">
        <v>674</v>
      </c>
      <c r="C189" s="1">
        <v>-2.7</v>
      </c>
      <c r="D189" s="1">
        <v>82.6</v>
      </c>
      <c r="F189" s="14">
        <v>174.12558999999999</v>
      </c>
      <c r="G189" s="15">
        <v>5.992</v>
      </c>
      <c r="H189" s="1" t="s">
        <v>675</v>
      </c>
      <c r="I189" s="17">
        <v>173.11785</v>
      </c>
      <c r="J189" s="1">
        <v>174.12512000000001</v>
      </c>
      <c r="K189" s="1" t="s">
        <v>396</v>
      </c>
      <c r="L189" s="18">
        <f>'Negative mode raw data'!L189/'Negative mode raw data'!L$211*0.2*0.003/0.12*0.2/1*1000000</f>
        <v>7.79013293534996</v>
      </c>
      <c r="M189" s="18">
        <f>'Negative mode raw data'!M189/'Negative mode raw data'!M$211*0.2*0.003/0.12*0.2/1*1000000</f>
        <v>1.1962596632676901</v>
      </c>
      <c r="N189" s="18">
        <f>'Negative mode raw data'!N189/'Negative mode raw data'!N$211*0.2*0.003/0.12*0.2/1*1000000</f>
        <v>219.114769519676</v>
      </c>
      <c r="O189" s="19">
        <f>'Negative mode raw data'!O189/'Negative mode raw data'!O$211*0.2*0.003/0.12*0.2/1*1000000</f>
        <v>1.4946325184078799</v>
      </c>
      <c r="P189" s="18">
        <f>'Negative mode raw data'!P189/'Negative mode raw data'!P$211*0.2*0.003/0.12*0.2/1*1000000</f>
        <v>5.8699613684550798</v>
      </c>
      <c r="Q189" s="18">
        <f>'Negative mode raw data'!Q189/'Negative mode raw data'!Q$211*0.2*0.003/0.12*0.2/1*1000000</f>
        <v>1.4455320678119601</v>
      </c>
      <c r="R189" s="18">
        <f>'Negative mode raw data'!R189/'Negative mode raw data'!R$211*0.2*0.003/0.12*0.2/1*1000000</f>
        <v>2.4615364526121999</v>
      </c>
      <c r="S189" s="18">
        <f>'Negative mode raw data'!S189/'Negative mode raw data'!S$211*0.2*0.003/0.12*0.2/1*1000000</f>
        <v>10.6667538167441</v>
      </c>
    </row>
    <row r="190" spans="1:19" s="2" customFormat="1">
      <c r="A190" s="2">
        <v>823</v>
      </c>
      <c r="B190" s="2" t="s">
        <v>676</v>
      </c>
      <c r="C190" s="2">
        <v>-3</v>
      </c>
      <c r="D190" s="2">
        <v>49.3</v>
      </c>
      <c r="F190" s="10">
        <v>172.10993999999999</v>
      </c>
      <c r="G190" s="15">
        <v>6.1</v>
      </c>
      <c r="H190" s="1" t="s">
        <v>677</v>
      </c>
      <c r="I190" s="17">
        <v>171.10214999999999</v>
      </c>
      <c r="J190" s="2">
        <v>172.10943</v>
      </c>
      <c r="K190" s="2" t="s">
        <v>396</v>
      </c>
      <c r="L190" s="21">
        <f>'Negative mode raw data'!L190/'Negative mode raw data'!L$211*0.2*0.003/0.12*0.2/1*1000000</f>
        <v>42.676976312523003</v>
      </c>
      <c r="M190" s="21">
        <f>'Negative mode raw data'!M190/'Negative mode raw data'!M$211*0.2*0.003/0.12*0.2/1*1000000</f>
        <v>70.518095603371094</v>
      </c>
      <c r="N190" s="21">
        <f>'Negative mode raw data'!N190/'Negative mode raw data'!N$211*0.2*0.003/0.12*0.2/1*1000000</f>
        <v>18.5842111538784</v>
      </c>
      <c r="O190" s="22">
        <f>'Negative mode raw data'!O190/'Negative mode raw data'!O$211*0.2*0.003/0.12*0.2/1*1000000</f>
        <v>35.711295054600903</v>
      </c>
      <c r="P190" s="21">
        <f>'Negative mode raw data'!P190/'Negative mode raw data'!P$211*0.2*0.003/0.12*0.2/1*1000000</f>
        <v>40.235172366733899</v>
      </c>
      <c r="Q190" s="21">
        <f>'Negative mode raw data'!Q190/'Negative mode raw data'!Q$211*0.2*0.003/0.12*0.2/1*1000000</f>
        <v>33.765724374036203</v>
      </c>
      <c r="R190" s="21">
        <f>'Negative mode raw data'!R190/'Negative mode raw data'!R$211*0.2*0.003/0.12*0.2/1*1000000</f>
        <v>135.51832916391501</v>
      </c>
      <c r="S190" s="21">
        <f>'Negative mode raw data'!S190/'Negative mode raw data'!S$211*0.2*0.003/0.12*0.2/1*1000000</f>
        <v>19.9377572285299</v>
      </c>
    </row>
    <row r="191" spans="1:19" s="1" customFormat="1">
      <c r="A191" s="1">
        <v>824</v>
      </c>
      <c r="B191" s="1" t="s">
        <v>676</v>
      </c>
      <c r="C191" s="1">
        <v>-2.9</v>
      </c>
      <c r="D191" s="1">
        <v>48.1</v>
      </c>
      <c r="F191" s="14">
        <v>172.10993999999999</v>
      </c>
      <c r="G191" s="15">
        <v>6.3330000000000002</v>
      </c>
      <c r="H191" s="1" t="s">
        <v>677</v>
      </c>
      <c r="I191" s="17">
        <v>171.10217</v>
      </c>
      <c r="J191" s="1">
        <v>172.10945000000001</v>
      </c>
      <c r="K191" s="1" t="s">
        <v>396</v>
      </c>
      <c r="L191" s="18">
        <f>'Negative mode raw data'!L191/'Negative mode raw data'!L$211*0.2*0.003/0.12*0.2/1*1000000</f>
        <v>41.044090617798403</v>
      </c>
      <c r="M191" s="18">
        <f>'Negative mode raw data'!M191/'Negative mode raw data'!M$211*0.2*0.003/0.12*0.2/1*1000000</f>
        <v>25.577410138477099</v>
      </c>
      <c r="N191" s="18">
        <f>'Negative mode raw data'!N191/'Negative mode raw data'!N$211*0.2*0.003/0.12*0.2/1*1000000</f>
        <v>8.6199364574588806</v>
      </c>
      <c r="O191" s="19">
        <f>'Negative mode raw data'!O191/'Negative mode raw data'!O$211*0.2*0.003/0.12*0.2/1*1000000</f>
        <v>19.601480905403601</v>
      </c>
      <c r="P191" s="18">
        <f>'Negative mode raw data'!P191/'Negative mode raw data'!P$211*0.2*0.003/0.12*0.2/1*1000000</f>
        <v>26.482039224504401</v>
      </c>
      <c r="Q191" s="18">
        <f>'Negative mode raw data'!Q191/'Negative mode raw data'!Q$211*0.2*0.003/0.12*0.2/1*1000000</f>
        <v>21.015414069212198</v>
      </c>
      <c r="R191" s="18">
        <f>'Negative mode raw data'!R191/'Negative mode raw data'!R$211*0.2*0.003/0.12*0.2/1*1000000</f>
        <v>7.7128027926870901</v>
      </c>
      <c r="S191" s="18">
        <f>'Negative mode raw data'!S191/'Negative mode raw data'!S$211*0.2*0.003/0.12*0.2/1*1000000</f>
        <v>12.845404196691501</v>
      </c>
    </row>
    <row r="192" spans="1:19" s="1" customFormat="1">
      <c r="A192" s="1">
        <v>3641</v>
      </c>
      <c r="B192" s="1" t="s">
        <v>678</v>
      </c>
      <c r="C192" s="1">
        <v>11.46</v>
      </c>
      <c r="D192" s="1">
        <v>31.7</v>
      </c>
      <c r="E192" s="1" t="s">
        <v>679</v>
      </c>
      <c r="F192" s="14">
        <v>346.14164</v>
      </c>
      <c r="G192" s="15">
        <v>11.804</v>
      </c>
      <c r="H192" s="1" t="s">
        <v>680</v>
      </c>
      <c r="I192" s="17">
        <v>345.13833</v>
      </c>
      <c r="J192" s="1">
        <v>346.14560999999998</v>
      </c>
      <c r="K192" s="1" t="s">
        <v>396</v>
      </c>
      <c r="L192" s="18">
        <f>'Negative mode raw data'!L192/'Negative mode raw data'!L$211*0.2*0.003/0.12*0.2/1*1000000</f>
        <v>2.11142790648289</v>
      </c>
      <c r="M192" s="18">
        <f>'Negative mode raw data'!M192/'Negative mode raw data'!M$211*0.2*0.003/0.12*0.2/1*1000000</f>
        <v>0.64192439589203298</v>
      </c>
      <c r="N192" s="18">
        <f>'Negative mode raw data'!N192/'Negative mode raw data'!N$211*0.2*0.003/0.12*0.2/1*1000000</f>
        <v>0.91603339420650398</v>
      </c>
      <c r="O192" s="19">
        <f>'Negative mode raw data'!O192/'Negative mode raw data'!O$211*0.2*0.003/0.12*0.2/1*1000000</f>
        <v>0.16389538297311701</v>
      </c>
      <c r="P192" s="18">
        <f>'Negative mode raw data'!P192/'Negative mode raw data'!P$211*0.2*0.003/0.12*0.2/1*1000000</f>
        <v>1.570193277043</v>
      </c>
      <c r="Q192" s="18">
        <f>'Negative mode raw data'!Q192/'Negative mode raw data'!Q$211*0.2*0.003/0.12*0.2/1*1000000</f>
        <v>0.206365310292494</v>
      </c>
      <c r="R192" s="18">
        <f>'Negative mode raw data'!R192/'Negative mode raw data'!R$211*0.2*0.003/0.12*0.2/1*1000000</f>
        <v>7.7733556451300603E-2</v>
      </c>
      <c r="S192" s="18">
        <f>'Negative mode raw data'!S192/'Negative mode raw data'!S$211*0.2*0.003/0.12*0.2/1*1000000</f>
        <v>13.312003071097401</v>
      </c>
    </row>
    <row r="193" spans="1:19" s="1" customFormat="1">
      <c r="A193" s="1">
        <v>1213</v>
      </c>
      <c r="B193" s="1" t="s">
        <v>681</v>
      </c>
      <c r="C193" s="1">
        <v>-1.79</v>
      </c>
      <c r="D193" s="1">
        <v>29.1</v>
      </c>
      <c r="F193" s="14">
        <v>196.0583</v>
      </c>
      <c r="G193" s="15">
        <v>0.81200000000000006</v>
      </c>
      <c r="H193" s="1" t="s">
        <v>682</v>
      </c>
      <c r="I193" s="17">
        <v>195.05067</v>
      </c>
      <c r="J193" s="1">
        <v>196.05795000000001</v>
      </c>
      <c r="K193" s="1" t="s">
        <v>396</v>
      </c>
      <c r="L193" s="18">
        <f>'Negative mode raw data'!L193/'Negative mode raw data'!L$211*0.2*0.003/0.12*0.2/1*1000000</f>
        <v>0.82021449391477896</v>
      </c>
      <c r="M193" s="18">
        <f>'Negative mode raw data'!M193/'Negative mode raw data'!M$211*0.2*0.003/0.12*0.2/1*1000000</f>
        <v>1.33701680143816</v>
      </c>
      <c r="N193" s="18">
        <f>'Negative mode raw data'!N193/'Negative mode raw data'!N$211*0.2*0.003/0.12*0.2/1*1000000</f>
        <v>0.81684522571830498</v>
      </c>
      <c r="O193" s="19">
        <f>'Negative mode raw data'!O193/'Negative mode raw data'!O$211*0.2*0.003/0.12*0.2/1*1000000</f>
        <v>12.1222633048378</v>
      </c>
      <c r="P193" s="18">
        <f>'Negative mode raw data'!P193/'Negative mode raw data'!P$211*0.2*0.003/0.12*0.2/1*1000000</f>
        <v>1.7098662419300901</v>
      </c>
      <c r="Q193" s="18">
        <f>'Negative mode raw data'!Q193/'Negative mode raw data'!Q$211*0.2*0.003/0.12*0.2/1*1000000</f>
        <v>0.69461419154244297</v>
      </c>
      <c r="R193" s="18">
        <f>'Negative mode raw data'!R193/'Negative mode raw data'!R$211*0.2*0.003/0.12*0.2/1*1000000</f>
        <v>0.61567579706819298</v>
      </c>
      <c r="S193" s="18">
        <f>'Negative mode raw data'!S193/'Negative mode raw data'!S$211*0.2*0.003/0.12*0.2/1*1000000</f>
        <v>0.93160237632693399</v>
      </c>
    </row>
    <row r="194" spans="1:19" s="1" customFormat="1">
      <c r="A194" s="1">
        <v>276</v>
      </c>
      <c r="B194" s="1" t="s">
        <v>683</v>
      </c>
      <c r="C194" s="1">
        <v>-6.61</v>
      </c>
      <c r="D194" s="1">
        <v>98.4</v>
      </c>
      <c r="E194" s="1" t="s">
        <v>684</v>
      </c>
      <c r="F194" s="14">
        <v>132.04226</v>
      </c>
      <c r="G194" s="15">
        <v>2.3460000000000001</v>
      </c>
      <c r="H194" s="1" t="s">
        <v>195</v>
      </c>
      <c r="I194" s="17">
        <v>131.03411</v>
      </c>
      <c r="J194" s="1">
        <v>132.04139000000001</v>
      </c>
      <c r="K194" s="1" t="s">
        <v>396</v>
      </c>
      <c r="L194" s="18">
        <f>'Negative mode raw data'!L194/'Negative mode raw data'!L$211*0.2*0.003/0.12*0.2/1*1000000</f>
        <v>4.2218543660498096</v>
      </c>
      <c r="M194" s="18">
        <f>'Negative mode raw data'!M194/'Negative mode raw data'!M$211*0.2*0.003/0.12*0.2/1*1000000</f>
        <v>2.1297621652304501</v>
      </c>
      <c r="N194" s="18">
        <f>'Negative mode raw data'!N194/'Negative mode raw data'!N$211*0.2*0.003/0.12*0.2/1*1000000</f>
        <v>2.4632453396529699</v>
      </c>
      <c r="O194" s="19">
        <f>'Negative mode raw data'!O194/'Negative mode raw data'!O$211*0.2*0.003/0.12*0.2/1*1000000</f>
        <v>25.861804366640399</v>
      </c>
      <c r="P194" s="18">
        <f>'Negative mode raw data'!P194/'Negative mode raw data'!P$211*0.2*0.003/0.12*0.2/1*1000000</f>
        <v>1.8574765396723201</v>
      </c>
      <c r="Q194" s="18">
        <f>'Negative mode raw data'!Q194/'Negative mode raw data'!Q$211*0.2*0.003/0.12*0.2/1*1000000</f>
        <v>2.7175753090631001</v>
      </c>
      <c r="R194" s="18">
        <f>'Negative mode raw data'!R194/'Negative mode raw data'!R$211*0.2*0.003/0.12*0.2/1*1000000</f>
        <v>2.3951228800673001</v>
      </c>
      <c r="S194" s="18">
        <f>'Negative mode raw data'!S194/'Negative mode raw data'!S$211*0.2*0.003/0.12*0.2/1*1000000</f>
        <v>2.9155410653971399</v>
      </c>
    </row>
    <row r="195" spans="1:19" s="2" customFormat="1">
      <c r="A195" s="2">
        <v>816</v>
      </c>
      <c r="B195" s="2" t="s">
        <v>685</v>
      </c>
      <c r="C195" s="2">
        <v>-3.16</v>
      </c>
      <c r="D195" s="2">
        <v>43.5</v>
      </c>
      <c r="E195" s="2" t="s">
        <v>686</v>
      </c>
      <c r="F195" s="10">
        <v>172.01366999999999</v>
      </c>
      <c r="G195" s="15">
        <v>0.84099999999999997</v>
      </c>
      <c r="H195" s="1" t="s">
        <v>687</v>
      </c>
      <c r="I195" s="17">
        <v>171.00586000000001</v>
      </c>
      <c r="J195" s="2">
        <v>172.01312999999999</v>
      </c>
      <c r="K195" s="2" t="s">
        <v>396</v>
      </c>
      <c r="L195" s="21">
        <f>'Negative mode raw data'!L195/'Negative mode raw data'!L$211*0.2*0.003/0.12*0.2/1*1000000</f>
        <v>37.5506440369712</v>
      </c>
      <c r="M195" s="21">
        <f>'Negative mode raw data'!M195/'Negative mode raw data'!M$211*0.2*0.003/0.12*0.2/1*1000000</f>
        <v>31.834030135270201</v>
      </c>
      <c r="N195" s="21">
        <f>'Negative mode raw data'!N195/'Negative mode raw data'!N$211*0.2*0.003/0.12*0.2/1*1000000</f>
        <v>39.8482145087292</v>
      </c>
      <c r="O195" s="22">
        <f>'Negative mode raw data'!O195/'Negative mode raw data'!O$211*0.2*0.003/0.12*0.2/1*1000000</f>
        <v>37.257790281440798</v>
      </c>
      <c r="P195" s="21">
        <f>'Negative mode raw data'!P195/'Negative mode raw data'!P$211*0.2*0.003/0.12*0.2/1*1000000</f>
        <v>48.922826674683897</v>
      </c>
      <c r="Q195" s="21">
        <f>'Negative mode raw data'!Q195/'Negative mode raw data'!Q$211*0.2*0.003/0.12*0.2/1*1000000</f>
        <v>31.7336480514263</v>
      </c>
      <c r="R195" s="21">
        <f>'Negative mode raw data'!R195/'Negative mode raw data'!R$211*0.2*0.003/0.12*0.2/1*1000000</f>
        <v>32.113567134705598</v>
      </c>
      <c r="S195" s="21">
        <f>'Negative mode raw data'!S195/'Negative mode raw data'!S$211*0.2*0.003/0.12*0.2/1*1000000</f>
        <v>32.420813533634501</v>
      </c>
    </row>
    <row r="196" spans="1:19" s="1" customFormat="1">
      <c r="A196" s="1">
        <v>3</v>
      </c>
      <c r="B196" s="1" t="s">
        <v>688</v>
      </c>
      <c r="C196" s="1">
        <v>-16.05</v>
      </c>
      <c r="D196" s="1">
        <v>100</v>
      </c>
      <c r="E196" s="1" t="s">
        <v>689</v>
      </c>
      <c r="F196" s="14">
        <v>76.016040000000004</v>
      </c>
      <c r="G196" s="15">
        <v>1.2290000000000001</v>
      </c>
      <c r="H196" s="1" t="s">
        <v>690</v>
      </c>
      <c r="I196" s="17">
        <v>75.007549999999995</v>
      </c>
      <c r="J196" s="1">
        <v>76.01482</v>
      </c>
      <c r="K196" s="1" t="s">
        <v>396</v>
      </c>
      <c r="L196" s="18">
        <f>'Negative mode raw data'!L196/'Negative mode raw data'!L$211*0.2*0.003/0.12*0.2/1*1000000</f>
        <v>9.6596852207398598</v>
      </c>
      <c r="M196" s="18">
        <f>'Negative mode raw data'!M196/'Negative mode raw data'!M$211*0.2*0.003/0.12*0.2/1*1000000</f>
        <v>16.353282863322399</v>
      </c>
      <c r="N196" s="18">
        <f>'Negative mode raw data'!N196/'Negative mode raw data'!N$211*0.2*0.003/0.12*0.2/1*1000000</f>
        <v>5.5555664930012902</v>
      </c>
      <c r="O196" s="19">
        <f>'Negative mode raw data'!O196/'Negative mode raw data'!O$211*0.2*0.003/0.12*0.2/1*1000000</f>
        <v>5.1196332745057296</v>
      </c>
      <c r="P196" s="18">
        <f>'Negative mode raw data'!P196/'Negative mode raw data'!P$211*0.2*0.003/0.12*0.2/1*1000000</f>
        <v>13.098299902293901</v>
      </c>
      <c r="Q196" s="18">
        <f>'Negative mode raw data'!Q196/'Negative mode raw data'!Q$211*0.2*0.003/0.12*0.2/1*1000000</f>
        <v>10.6877296153679</v>
      </c>
      <c r="R196" s="18">
        <f>'Negative mode raw data'!R196/'Negative mode raw data'!R$211*0.2*0.003/0.12*0.2/1*1000000</f>
        <v>10.0195638547358</v>
      </c>
      <c r="S196" s="18">
        <f>'Negative mode raw data'!S196/'Negative mode raw data'!S$211*0.2*0.003/0.12*0.2/1*1000000</f>
        <v>13.465035818667999</v>
      </c>
    </row>
    <row r="197" spans="1:19" s="1" customFormat="1">
      <c r="A197" s="1">
        <v>2607</v>
      </c>
      <c r="B197" s="1" t="s">
        <v>691</v>
      </c>
      <c r="C197" s="1">
        <v>2.33</v>
      </c>
      <c r="D197" s="1">
        <v>31.1</v>
      </c>
      <c r="E197" s="1" t="s">
        <v>692</v>
      </c>
      <c r="F197" s="14">
        <v>283.09167000000002</v>
      </c>
      <c r="G197" s="15">
        <v>1.645</v>
      </c>
      <c r="H197" s="1" t="s">
        <v>693</v>
      </c>
      <c r="I197" s="17">
        <v>282.08505000000002</v>
      </c>
      <c r="J197" s="1">
        <v>283.09233</v>
      </c>
      <c r="K197" s="1" t="s">
        <v>396</v>
      </c>
      <c r="L197" s="18">
        <f>'Negative mode raw data'!L197/'Negative mode raw data'!L$211*0.2*0.003/0.12*0.2/1*1000000</f>
        <v>3.1423866802533798E-2</v>
      </c>
      <c r="M197" s="18">
        <f>'Negative mode raw data'!M197/'Negative mode raw data'!M$211*0.2*0.003/0.12*0.2/1*1000000</f>
        <v>3.9627749344731698E-2</v>
      </c>
      <c r="N197" s="18">
        <f>'Negative mode raw data'!N197/'Negative mode raw data'!N$211*0.2*0.003/0.12*0.2/1*1000000</f>
        <v>8.3931274766918806E-2</v>
      </c>
      <c r="O197" s="19">
        <f>'Negative mode raw data'!O197/'Negative mode raw data'!O$211*0.2*0.003/0.12*0.2/1*1000000</f>
        <v>3.2407736360638699</v>
      </c>
      <c r="P197" s="18">
        <f>'Negative mode raw data'!P197/'Negative mode raw data'!P$211*0.2*0.003/0.12*0.2/1*1000000</f>
        <v>3.1654346761476299E-2</v>
      </c>
      <c r="Q197" s="18">
        <f>'Negative mode raw data'!Q197/'Negative mode raw data'!Q$211*0.2*0.003/0.12*0.2/1*1000000</f>
        <v>2.93670345201037E-2</v>
      </c>
      <c r="R197" s="18">
        <f>'Negative mode raw data'!R197/'Negative mode raw data'!R$211*0.2*0.003/0.12*0.2/1*1000000</f>
        <v>2.8677891300225099E-2</v>
      </c>
      <c r="S197" s="18">
        <f>'Negative mode raw data'!S197/'Negative mode raw data'!S$211*0.2*0.003/0.12*0.2/1*1000000</f>
        <v>2.8649978430960499E-2</v>
      </c>
    </row>
    <row r="198" spans="1:19" s="1" customFormat="1">
      <c r="A198" s="1">
        <v>973</v>
      </c>
      <c r="B198" s="1" t="s">
        <v>694</v>
      </c>
      <c r="C198" s="1">
        <v>-2.4300000000000002</v>
      </c>
      <c r="D198" s="1">
        <v>75.8</v>
      </c>
      <c r="E198" s="1" t="s">
        <v>695</v>
      </c>
      <c r="F198" s="14">
        <v>182.05790999999999</v>
      </c>
      <c r="G198" s="15">
        <v>5.8010000000000002</v>
      </c>
      <c r="H198" s="1" t="s">
        <v>425</v>
      </c>
      <c r="I198" s="17">
        <v>181.05018999999999</v>
      </c>
      <c r="J198" s="1">
        <v>182.05747</v>
      </c>
      <c r="K198" s="1" t="s">
        <v>396</v>
      </c>
      <c r="L198" s="18">
        <f>'Negative mode raw data'!L198/'Negative mode raw data'!L$211*0.2*0.003/0.12*0.2/1*1000000</f>
        <v>53.665306242385803</v>
      </c>
      <c r="M198" s="18">
        <f>'Negative mode raw data'!M198/'Negative mode raw data'!M$211*0.2*0.003/0.12*0.2/1*1000000</f>
        <v>0.95025176269945899</v>
      </c>
      <c r="N198" s="18">
        <f>'Negative mode raw data'!N198/'Negative mode raw data'!N$211*0.2*0.003/0.12*0.2/1*1000000</f>
        <v>13.026847852523399</v>
      </c>
      <c r="O198" s="19">
        <f>'Negative mode raw data'!O198/'Negative mode raw data'!O$211*0.2*0.003/0.12*0.2/1*1000000</f>
        <v>1.2110837015271401</v>
      </c>
      <c r="P198" s="18">
        <f>'Negative mode raw data'!P198/'Negative mode raw data'!P$211*0.2*0.003/0.12*0.2/1*1000000</f>
        <v>0.89226136242613296</v>
      </c>
      <c r="Q198" s="18">
        <f>'Negative mode raw data'!Q198/'Negative mode raw data'!Q$211*0.2*0.003/0.12*0.2/1*1000000</f>
        <v>46.558636833651001</v>
      </c>
      <c r="R198" s="18">
        <f>'Negative mode raw data'!R198/'Negative mode raw data'!R$211*0.2*0.003/0.12*0.2/1*1000000</f>
        <v>65.650480613789895</v>
      </c>
      <c r="S198" s="18">
        <f>'Negative mode raw data'!S198/'Negative mode raw data'!S$211*0.2*0.003/0.12*0.2/1*1000000</f>
        <v>9.4229205358635308</v>
      </c>
    </row>
    <row r="199" spans="1:19" s="1" customFormat="1">
      <c r="A199" s="1">
        <v>86</v>
      </c>
      <c r="B199" s="1" t="s">
        <v>696</v>
      </c>
      <c r="C199" s="1">
        <v>-10.17</v>
      </c>
      <c r="D199" s="1">
        <v>54.3</v>
      </c>
      <c r="F199" s="14">
        <v>104.01096</v>
      </c>
      <c r="G199" s="15">
        <v>0.97399999999999998</v>
      </c>
      <c r="H199" s="1" t="s">
        <v>697</v>
      </c>
      <c r="I199" s="17">
        <v>103.00261999999999</v>
      </c>
      <c r="J199" s="1">
        <v>104.0099</v>
      </c>
      <c r="K199" s="1" t="s">
        <v>396</v>
      </c>
      <c r="L199" s="18">
        <f>'Negative mode raw data'!L199/'Negative mode raw data'!L$211*0.2*0.003/0.12*0.2/1*1000000</f>
        <v>1.72011363502318</v>
      </c>
      <c r="M199" s="18">
        <f>'Negative mode raw data'!M199/'Negative mode raw data'!M$211*0.2*0.003/0.12*0.2/1*1000000</f>
        <v>1.99529967839046</v>
      </c>
      <c r="N199" s="18">
        <f>'Negative mode raw data'!N199/'Negative mode raw data'!N$211*0.2*0.003/0.12*0.2/1*1000000</f>
        <v>1.1855189797582799</v>
      </c>
      <c r="O199" s="19">
        <f>'Negative mode raw data'!O199/'Negative mode raw data'!O$211*0.2*0.003/0.12*0.2/1*1000000</f>
        <v>4.7099072197026901</v>
      </c>
      <c r="P199" s="18">
        <f>'Negative mode raw data'!P199/'Negative mode raw data'!P$211*0.2*0.003/0.12*0.2/1*1000000</f>
        <v>0.690407272920325</v>
      </c>
      <c r="Q199" s="18">
        <f>'Negative mode raw data'!Q199/'Negative mode raw data'!Q$211*0.2*0.003/0.12*0.2/1*1000000</f>
        <v>0.73201830379376298</v>
      </c>
      <c r="R199" s="18">
        <f>'Negative mode raw data'!R199/'Negative mode raw data'!R$211*0.2*0.003/0.12*0.2/1*1000000</f>
        <v>0.57412902126784404</v>
      </c>
      <c r="S199" s="18">
        <f>'Negative mode raw data'!S199/'Negative mode raw data'!S$211*0.2*0.003/0.12*0.2/1*1000000</f>
        <v>1.0667056885891</v>
      </c>
    </row>
    <row r="200" spans="1:19" s="1" customFormat="1">
      <c r="A200" s="1">
        <v>1617</v>
      </c>
      <c r="B200" s="1" t="s">
        <v>698</v>
      </c>
      <c r="C200" s="1">
        <v>-0.04</v>
      </c>
      <c r="D200" s="1">
        <v>66</v>
      </c>
      <c r="F200" s="14">
        <v>218.11542</v>
      </c>
      <c r="G200" s="15">
        <v>4.9109999999999996</v>
      </c>
      <c r="H200" s="1" t="s">
        <v>699</v>
      </c>
      <c r="I200" s="17">
        <v>217.10813999999999</v>
      </c>
      <c r="J200" s="1">
        <v>218.11542</v>
      </c>
      <c r="K200" s="1" t="s">
        <v>396</v>
      </c>
      <c r="L200" s="18">
        <f>'Negative mode raw data'!L200/'Negative mode raw data'!L$211*0.2*0.003/0.12*0.2/1*1000000</f>
        <v>0.51779309044180899</v>
      </c>
      <c r="M200" s="18">
        <f>'Negative mode raw data'!M200/'Negative mode raw data'!M$211*0.2*0.003/0.12*0.2/1*1000000</f>
        <v>0.76344003891961199</v>
      </c>
      <c r="N200" s="18">
        <f>'Negative mode raw data'!N200/'Negative mode raw data'!N$211*0.2*0.003/0.12*0.2/1*1000000</f>
        <v>0.30798794718028299</v>
      </c>
      <c r="O200" s="19">
        <f>'Negative mode raw data'!O200/'Negative mode raw data'!O$211*0.2*0.003/0.12*0.2/1*1000000</f>
        <v>3.2654322610272</v>
      </c>
      <c r="P200" s="18">
        <f>'Negative mode raw data'!P200/'Negative mode raw data'!P$211*0.2*0.003/0.12*0.2/1*1000000</f>
        <v>0.356670660294655</v>
      </c>
      <c r="Q200" s="18">
        <f>'Negative mode raw data'!Q200/'Negative mode raw data'!Q$211*0.2*0.003/0.12*0.2/1*1000000</f>
        <v>0.1579186032638</v>
      </c>
      <c r="R200" s="18">
        <f>'Negative mode raw data'!R200/'Negative mode raw data'!R$211*0.2*0.003/0.12*0.2/1*1000000</f>
        <v>0.24215820781647199</v>
      </c>
      <c r="S200" s="18">
        <f>'Negative mode raw data'!S200/'Negative mode raw data'!S$211*0.2*0.003/0.12*0.2/1*1000000</f>
        <v>0.27736079467963698</v>
      </c>
    </row>
    <row r="201" spans="1:19" s="1" customFormat="1">
      <c r="A201" s="1">
        <v>1118</v>
      </c>
      <c r="B201" s="1" t="s">
        <v>700</v>
      </c>
      <c r="C201" s="1">
        <v>-1.95</v>
      </c>
      <c r="D201" s="1">
        <v>42.3</v>
      </c>
      <c r="F201" s="14">
        <v>190.08412000000001</v>
      </c>
      <c r="G201" s="15">
        <v>3.5659999999999998</v>
      </c>
      <c r="H201" s="1" t="s">
        <v>701</v>
      </c>
      <c r="I201" s="17">
        <v>189.07648</v>
      </c>
      <c r="J201" s="1">
        <v>190.08375000000001</v>
      </c>
      <c r="K201" s="1" t="s">
        <v>396</v>
      </c>
      <c r="L201" s="18">
        <f>'Negative mode raw data'!L201/'Negative mode raw data'!L$211*0.2*0.003/0.12*0.2/1*1000000</f>
        <v>0.68547268007354301</v>
      </c>
      <c r="M201" s="18">
        <f>'Negative mode raw data'!M201/'Negative mode raw data'!M$211*0.2*0.003/0.12*0.2/1*1000000</f>
        <v>0.50806019208411601</v>
      </c>
      <c r="N201" s="18">
        <f>'Negative mode raw data'!N201/'Negative mode raw data'!N$211*0.2*0.003/0.12*0.2/1*1000000</f>
        <v>0.15548328924791199</v>
      </c>
      <c r="O201" s="19">
        <f>'Negative mode raw data'!O201/'Negative mode raw data'!O$211*0.2*0.003/0.12*0.2/1*1000000</f>
        <v>10.024164190115499</v>
      </c>
      <c r="P201" s="18">
        <f>'Negative mode raw data'!P201/'Negative mode raw data'!P$211*0.2*0.003/0.12*0.2/1*1000000</f>
        <v>0.226927607376152</v>
      </c>
      <c r="Q201" s="18">
        <f>'Negative mode raw data'!Q201/'Negative mode raw data'!Q$211*0.2*0.003/0.12*0.2/1*1000000</f>
        <v>0.13607853637610601</v>
      </c>
      <c r="R201" s="18">
        <f>'Negative mode raw data'!R201/'Negative mode raw data'!R$211*0.2*0.003/0.12*0.2/1*1000000</f>
        <v>0.121707230671027</v>
      </c>
      <c r="S201" s="18">
        <f>'Negative mode raw data'!S201/'Negative mode raw data'!S$211*0.2*0.003/0.12*0.2/1*1000000</f>
        <v>0.23042059741472201</v>
      </c>
    </row>
    <row r="202" spans="1:19" s="1" customFormat="1">
      <c r="A202" s="1">
        <v>324</v>
      </c>
      <c r="B202" s="1" t="s">
        <v>208</v>
      </c>
      <c r="C202" s="1">
        <v>-6.46</v>
      </c>
      <c r="D202" s="1">
        <v>98.2</v>
      </c>
      <c r="E202" s="1" t="s">
        <v>209</v>
      </c>
      <c r="F202" s="14">
        <v>136.03851</v>
      </c>
      <c r="G202" s="15">
        <v>1.2969999999999999</v>
      </c>
      <c r="H202" s="1" t="s">
        <v>210</v>
      </c>
      <c r="I202" s="17">
        <v>135.03035</v>
      </c>
      <c r="J202" s="1">
        <v>136.03763000000001</v>
      </c>
      <c r="K202" s="1" t="s">
        <v>396</v>
      </c>
      <c r="L202" s="18">
        <f>'Negative mode raw data'!L202/'Negative mode raw data'!L$211*0.2*0.003/0.12*0.2/1*1000000</f>
        <v>1.92235333511129</v>
      </c>
      <c r="M202" s="18">
        <f>'Negative mode raw data'!M202/'Negative mode raw data'!M$211*0.2*0.003/0.12*0.2/1*1000000</f>
        <v>0.36244864620131001</v>
      </c>
      <c r="N202" s="18">
        <f>'Negative mode raw data'!N202/'Negative mode raw data'!N$211*0.2*0.003/0.12*0.2/1*1000000</f>
        <v>3.1291968425103902</v>
      </c>
      <c r="O202" s="19">
        <f>'Negative mode raw data'!O202/'Negative mode raw data'!O$211*0.2*0.003/0.12*0.2/1*1000000</f>
        <v>2.3674290889521998</v>
      </c>
      <c r="P202" s="18">
        <f>'Negative mode raw data'!P202/'Negative mode raw data'!P$211*0.2*0.003/0.12*0.2/1*1000000</f>
        <v>12.967225888473999</v>
      </c>
      <c r="Q202" s="18">
        <f>'Negative mode raw data'!Q202/'Negative mode raw data'!Q$211*0.2*0.003/0.12*0.2/1*1000000</f>
        <v>0.231223539607568</v>
      </c>
      <c r="R202" s="18">
        <f>'Negative mode raw data'!R202/'Negative mode raw data'!R$211*0.2*0.003/0.12*0.2/1*1000000</f>
        <v>0.103527934949376</v>
      </c>
      <c r="S202" s="18">
        <f>'Negative mode raw data'!S202/'Negative mode raw data'!S$211*0.2*0.003/0.12*0.2/1*1000000</f>
        <v>0.420435151990739</v>
      </c>
    </row>
    <row r="203" spans="1:19" s="1" customFormat="1">
      <c r="A203" s="1">
        <v>325</v>
      </c>
      <c r="B203" s="1" t="s">
        <v>208</v>
      </c>
      <c r="C203" s="1">
        <v>-6.45</v>
      </c>
      <c r="D203" s="1">
        <v>91.5</v>
      </c>
      <c r="E203" s="1" t="s">
        <v>209</v>
      </c>
      <c r="F203" s="14">
        <v>136.03851</v>
      </c>
      <c r="G203" s="15">
        <v>0.86399999999999999</v>
      </c>
      <c r="H203" s="1" t="s">
        <v>210</v>
      </c>
      <c r="I203" s="17">
        <v>135.03036</v>
      </c>
      <c r="J203" s="1">
        <v>136.03763000000001</v>
      </c>
      <c r="K203" s="1" t="s">
        <v>396</v>
      </c>
      <c r="L203" s="18">
        <f>'Negative mode raw data'!L203/'Negative mode raw data'!L$211*0.2*0.003/0.12*0.2/1*1000000</f>
        <v>2.1040863690911</v>
      </c>
      <c r="M203" s="18">
        <f>'Negative mode raw data'!M203/'Negative mode raw data'!M$211*0.2*0.003/0.12*0.2/1*1000000</f>
        <v>0.323766453876984</v>
      </c>
      <c r="N203" s="18">
        <f>'Negative mode raw data'!N203/'Negative mode raw data'!N$211*0.2*0.003/0.12*0.2/1*1000000</f>
        <v>4.0669163916927502</v>
      </c>
      <c r="O203" s="19">
        <f>'Negative mode raw data'!O203/'Negative mode raw data'!O$211*0.2*0.003/0.12*0.2/1*1000000</f>
        <v>1.5263764530089701</v>
      </c>
      <c r="P203" s="18">
        <f>'Negative mode raw data'!P203/'Negative mode raw data'!P$211*0.2*0.003/0.12*0.2/1*1000000</f>
        <v>15.2801032548852</v>
      </c>
      <c r="Q203" s="18">
        <f>'Negative mode raw data'!Q203/'Negative mode raw data'!Q$211*0.2*0.003/0.12*0.2/1*1000000</f>
        <v>0.15344182876960399</v>
      </c>
      <c r="R203" s="18">
        <f>'Negative mode raw data'!R203/'Negative mode raw data'!R$211*0.2*0.003/0.12*0.2/1*1000000</f>
        <v>3.7697502549931997E-2</v>
      </c>
      <c r="S203" s="18">
        <f>'Negative mode raw data'!S203/'Negative mode raw data'!S$211*0.2*0.003/0.12*0.2/1*1000000</f>
        <v>0.34268065324547098</v>
      </c>
    </row>
    <row r="204" spans="1:19" s="2" customFormat="1">
      <c r="A204" s="2">
        <v>218</v>
      </c>
      <c r="B204" s="2" t="s">
        <v>702</v>
      </c>
      <c r="C204" s="2">
        <v>-7.44</v>
      </c>
      <c r="D204" s="2">
        <v>74.7</v>
      </c>
      <c r="E204" s="2" t="s">
        <v>703</v>
      </c>
      <c r="F204" s="10">
        <v>126.04293</v>
      </c>
      <c r="G204" s="15">
        <v>1.7350000000000001</v>
      </c>
      <c r="H204" s="1" t="s">
        <v>363</v>
      </c>
      <c r="I204" s="17">
        <v>125.03471</v>
      </c>
      <c r="J204" s="2">
        <v>126.04199</v>
      </c>
      <c r="K204" s="2" t="s">
        <v>396</v>
      </c>
      <c r="L204" s="21">
        <f>'Negative mode raw data'!L204/'Negative mode raw data'!L$211*0.2*0.003/0.12*0.2/1*1000000</f>
        <v>55.5870700762216</v>
      </c>
      <c r="M204" s="21">
        <f>'Negative mode raw data'!M204/'Negative mode raw data'!M$211*0.2*0.003/0.12*0.2/1*1000000</f>
        <v>26.516083323968498</v>
      </c>
      <c r="N204" s="21">
        <f>'Negative mode raw data'!N204/'Negative mode raw data'!N$211*0.2*0.003/0.12*0.2/1*1000000</f>
        <v>53.7492870951003</v>
      </c>
      <c r="O204" s="22">
        <f>'Negative mode raw data'!O204/'Negative mode raw data'!O$211*0.2*0.003/0.12*0.2/1*1000000</f>
        <v>11.6338855265757</v>
      </c>
      <c r="P204" s="21">
        <f>'Negative mode raw data'!P204/'Negative mode raw data'!P$211*0.2*0.003/0.12*0.2/1*1000000</f>
        <v>61.343815450190199</v>
      </c>
      <c r="Q204" s="21">
        <f>'Negative mode raw data'!Q204/'Negative mode raw data'!Q$211*0.2*0.003/0.12*0.2/1*1000000</f>
        <v>60.651187913175498</v>
      </c>
      <c r="R204" s="21">
        <f>'Negative mode raw data'!R204/'Negative mode raw data'!R$211*0.2*0.003/0.12*0.2/1*1000000</f>
        <v>72.150616493291693</v>
      </c>
      <c r="S204" s="21">
        <f>'Negative mode raw data'!S204/'Negative mode raw data'!S$211*0.2*0.003/0.12*0.2/1*1000000</f>
        <v>34.3013701147215</v>
      </c>
    </row>
    <row r="205" spans="1:19" s="1" customFormat="1">
      <c r="A205" s="1">
        <v>143</v>
      </c>
      <c r="B205" s="1" t="s">
        <v>211</v>
      </c>
      <c r="C205" s="1">
        <v>-8.36</v>
      </c>
      <c r="D205" s="1">
        <v>43.8</v>
      </c>
      <c r="F205" s="14">
        <v>117.05785</v>
      </c>
      <c r="G205" s="15">
        <v>5.3739999999999997</v>
      </c>
      <c r="H205" s="1" t="s">
        <v>213</v>
      </c>
      <c r="I205" s="17">
        <v>116.04958999999999</v>
      </c>
      <c r="J205" s="1">
        <v>117.05687</v>
      </c>
      <c r="K205" s="1" t="s">
        <v>396</v>
      </c>
      <c r="L205" s="18">
        <f>'Negative mode raw data'!L205/'Negative mode raw data'!L$211*0.2*0.003/0.12*0.2/1*1000000</f>
        <v>3.3690054120432098</v>
      </c>
      <c r="M205" s="18">
        <f>'Negative mode raw data'!M205/'Negative mode raw data'!M$211*0.2*0.003/0.12*0.2/1*1000000</f>
        <v>2.5969213282757702</v>
      </c>
      <c r="N205" s="18">
        <f>'Negative mode raw data'!N205/'Negative mode raw data'!N$211*0.2*0.003/0.12*0.2/1*1000000</f>
        <v>6.1545783343234097</v>
      </c>
      <c r="O205" s="19">
        <f>'Negative mode raw data'!O205/'Negative mode raw data'!O$211*0.2*0.003/0.12*0.2/1*1000000</f>
        <v>0.354250108138493</v>
      </c>
      <c r="P205" s="18">
        <f>'Negative mode raw data'!P205/'Negative mode raw data'!P$211*0.2*0.003/0.12*0.2/1*1000000</f>
        <v>0.57665038172545502</v>
      </c>
      <c r="Q205" s="18">
        <f>'Negative mode raw data'!Q205/'Negative mode raw data'!Q$211*0.2*0.003/0.12*0.2/1*1000000</f>
        <v>1.0958079718186799</v>
      </c>
      <c r="R205" s="18">
        <f>'Negative mode raw data'!R205/'Negative mode raw data'!R$211*0.2*0.003/0.12*0.2/1*1000000</f>
        <v>2.2562288668330202</v>
      </c>
      <c r="S205" s="18">
        <f>'Negative mode raw data'!S205/'Negative mode raw data'!S$211*0.2*0.003/0.12*0.2/1*1000000</f>
        <v>3.4157200275403299</v>
      </c>
    </row>
    <row r="206" spans="1:19" s="2" customFormat="1">
      <c r="A206" s="2">
        <v>618</v>
      </c>
      <c r="B206" s="2" t="s">
        <v>704</v>
      </c>
      <c r="C206" s="2">
        <v>-3.89</v>
      </c>
      <c r="D206" s="2">
        <v>95.3</v>
      </c>
      <c r="F206" s="10">
        <v>161.04768000000001</v>
      </c>
      <c r="G206" s="15">
        <v>5.3730000000000002</v>
      </c>
      <c r="H206" s="1" t="s">
        <v>705</v>
      </c>
      <c r="I206" s="17">
        <v>160.03977</v>
      </c>
      <c r="J206" s="2">
        <v>161.04705000000001</v>
      </c>
      <c r="K206" s="2" t="s">
        <v>396</v>
      </c>
      <c r="L206" s="21">
        <f>'Negative mode raw data'!L206/'Negative mode raw data'!L$211*0.2*0.003/0.12*0.2/1*1000000</f>
        <v>17.921669142361601</v>
      </c>
      <c r="M206" s="21">
        <f>'Negative mode raw data'!M206/'Negative mode raw data'!M$211*0.2*0.003/0.12*0.2/1*1000000</f>
        <v>14.714498812936201</v>
      </c>
      <c r="N206" s="21">
        <f>'Negative mode raw data'!N206/'Negative mode raw data'!N$211*0.2*0.003/0.12*0.2/1*1000000</f>
        <v>29.462557153518599</v>
      </c>
      <c r="O206" s="22">
        <f>'Negative mode raw data'!O206/'Negative mode raw data'!O$211*0.2*0.003/0.12*0.2/1*1000000</f>
        <v>1.7402840976954499</v>
      </c>
      <c r="P206" s="21">
        <f>'Negative mode raw data'!P206/'Negative mode raw data'!P$211*0.2*0.003/0.12*0.2/1*1000000</f>
        <v>3.2052893859550902</v>
      </c>
      <c r="Q206" s="21">
        <f>'Negative mode raw data'!Q206/'Negative mode raw data'!Q$211*0.2*0.003/0.12*0.2/1*1000000</f>
        <v>6.48806322861605</v>
      </c>
      <c r="R206" s="21">
        <f>'Negative mode raw data'!R206/'Negative mode raw data'!R$211*0.2*0.003/0.12*0.2/1*1000000</f>
        <v>12.643489552909699</v>
      </c>
      <c r="S206" s="21">
        <f>'Negative mode raw data'!S206/'Negative mode raw data'!S$211*0.2*0.003/0.12*0.2/1*1000000</f>
        <v>17.789973425872802</v>
      </c>
    </row>
    <row r="207" spans="1:19" s="2" customFormat="1">
      <c r="A207" s="2">
        <v>857</v>
      </c>
      <c r="B207" s="2" t="s">
        <v>214</v>
      </c>
      <c r="C207" s="2">
        <v>-3.32</v>
      </c>
      <c r="D207" s="2">
        <v>47.1</v>
      </c>
      <c r="E207" s="2" t="s">
        <v>215</v>
      </c>
      <c r="F207" s="10">
        <v>175.06333000000001</v>
      </c>
      <c r="G207" s="11">
        <v>5.7670000000000003</v>
      </c>
      <c r="H207" s="2" t="s">
        <v>216</v>
      </c>
      <c r="I207" s="20">
        <v>174.05547000000001</v>
      </c>
      <c r="J207" s="2">
        <v>175.06274999999999</v>
      </c>
      <c r="K207" s="2" t="s">
        <v>396</v>
      </c>
      <c r="L207" s="23">
        <f>'Negative mode raw data'!L207/'Negative mode raw data'!L$211*0.2*0.003/0.12*0.2/1*1000000</f>
        <v>150.02792363533101</v>
      </c>
      <c r="M207" s="21">
        <f>'Negative mode raw data'!M207/'Negative mode raw data'!M$211*0.2*0.003/0.12*0.2/1*1000000</f>
        <v>3.8636983966589602</v>
      </c>
      <c r="N207" s="21">
        <f>'Negative mode raw data'!N207/'Negative mode raw data'!N$211*0.2*0.003/0.12*0.2/1*1000000</f>
        <v>134.90892018489899</v>
      </c>
      <c r="O207" s="22">
        <f>'Negative mode raw data'!O207/'Negative mode raw data'!O$211*0.2*0.003/0.12*0.2/1*1000000</f>
        <v>18.1751479476649</v>
      </c>
      <c r="P207" s="21">
        <f>'Negative mode raw data'!P207/'Negative mode raw data'!P$211*0.2*0.003/0.12*0.2/1*1000000</f>
        <v>19.5370381846089</v>
      </c>
      <c r="Q207" s="21">
        <f>'Negative mode raw data'!Q207/'Negative mode raw data'!Q$211*0.2*0.003/0.12*0.2/1*1000000</f>
        <v>24.758767330555401</v>
      </c>
      <c r="R207" s="21">
        <f>'Negative mode raw data'!R207/'Negative mode raw data'!R$211*0.2*0.003/0.12*0.2/1*1000000</f>
        <v>72.093594883167498</v>
      </c>
      <c r="S207" s="21">
        <f>'Negative mode raw data'!S207/'Negative mode raw data'!S$211*0.2*0.003/0.12*0.2/1*1000000</f>
        <v>476.18821933578499</v>
      </c>
    </row>
    <row r="208" spans="1:19" s="1" customFormat="1">
      <c r="A208" s="1">
        <v>2992</v>
      </c>
      <c r="B208" s="1" t="s">
        <v>706</v>
      </c>
      <c r="C208" s="1">
        <v>-5.8</v>
      </c>
      <c r="D208" s="1">
        <v>14.8</v>
      </c>
      <c r="F208" s="14">
        <v>304.10592000000003</v>
      </c>
      <c r="G208" s="15">
        <v>7.1559999999999997</v>
      </c>
      <c r="H208" s="1" t="s">
        <v>707</v>
      </c>
      <c r="I208" s="17">
        <v>303.09688</v>
      </c>
      <c r="J208" s="1">
        <v>304.10415999999998</v>
      </c>
      <c r="K208" s="1" t="s">
        <v>396</v>
      </c>
      <c r="L208" s="18">
        <f>'Negative mode raw data'!L208/'Negative mode raw data'!L$211*0.2*0.003/0.12*0.2/1*1000000</f>
        <v>18.829861027323101</v>
      </c>
      <c r="M208" s="18">
        <f>'Negative mode raw data'!M208/'Negative mode raw data'!M$211*0.2*0.003/0.12*0.2/1*1000000</f>
        <v>5.5463387693976199E-2</v>
      </c>
      <c r="N208" s="18">
        <f>'Negative mode raw data'!N208/'Negative mode raw data'!N$211*0.2*0.003/0.12*0.2/1*1000000</f>
        <v>7.0913660680585204</v>
      </c>
      <c r="O208" s="19">
        <f>'Negative mode raw data'!O208/'Negative mode raw data'!O$211*0.2*0.003/0.12*0.2/1*1000000</f>
        <v>7.9297797310191903E-2</v>
      </c>
      <c r="P208" s="18">
        <f>'Negative mode raw data'!P208/'Negative mode raw data'!P$211*0.2*0.003/0.12*0.2/1*1000000</f>
        <v>8.5445992363052206</v>
      </c>
      <c r="Q208" s="18">
        <f>'Negative mode raw data'!Q208/'Negative mode raw data'!Q$211*0.2*0.003/0.12*0.2/1*1000000</f>
        <v>7.9720258193490698E-2</v>
      </c>
      <c r="R208" s="18">
        <f>'Negative mode raw data'!R208/'Negative mode raw data'!R$211*0.2*0.003/0.12*0.2/1*1000000</f>
        <v>7.1463242604331595E-2</v>
      </c>
      <c r="S208" s="18">
        <f>'Negative mode raw data'!S208/'Negative mode raw data'!S$211*0.2*0.003/0.12*0.2/1*1000000</f>
        <v>6.39490374641231</v>
      </c>
    </row>
    <row r="209" spans="1:19" s="1" customFormat="1">
      <c r="A209" s="1">
        <v>2481</v>
      </c>
      <c r="B209" s="1" t="s">
        <v>708</v>
      </c>
      <c r="C209" s="1">
        <v>2.84</v>
      </c>
      <c r="D209" s="1">
        <v>12.2</v>
      </c>
      <c r="F209" s="14">
        <v>274.13173999999998</v>
      </c>
      <c r="G209" s="15">
        <v>6.1120000000000001</v>
      </c>
      <c r="H209" s="1" t="s">
        <v>709</v>
      </c>
      <c r="I209" s="17">
        <v>273.12524000000002</v>
      </c>
      <c r="J209" s="1">
        <v>274.13252</v>
      </c>
      <c r="K209" s="1" t="s">
        <v>396</v>
      </c>
      <c r="L209" s="18">
        <f>'Negative mode raw data'!L209/'Negative mode raw data'!L$211*0.2*0.003/0.12*0.2/1*1000000</f>
        <v>1.0168506211997099</v>
      </c>
      <c r="M209" s="18">
        <f>'Negative mode raw data'!M209/'Negative mode raw data'!M$211*0.2*0.003/0.12*0.2/1*1000000</f>
        <v>1.32616295308212</v>
      </c>
      <c r="N209" s="18">
        <f>'Negative mode raw data'!N209/'Negative mode raw data'!N$211*0.2*0.003/0.12*0.2/1*1000000</f>
        <v>0.96103767816080699</v>
      </c>
      <c r="O209" s="19">
        <f>'Negative mode raw data'!O209/'Negative mode raw data'!O$211*0.2*0.003/0.12*0.2/1*1000000</f>
        <v>4.1244999805434199</v>
      </c>
      <c r="P209" s="18">
        <f>'Negative mode raw data'!P209/'Negative mode raw data'!P$211*0.2*0.003/0.12*0.2/1*1000000</f>
        <v>0.27983642580094298</v>
      </c>
      <c r="Q209" s="18">
        <f>'Negative mode raw data'!Q209/'Negative mode raw data'!Q$211*0.2*0.003/0.12*0.2/1*1000000</f>
        <v>0.101462568111329</v>
      </c>
      <c r="R209" s="18">
        <f>'Negative mode raw data'!R209/'Negative mode raw data'!R$211*0.2*0.003/0.12*0.2/1*1000000</f>
        <v>0.35498963578995002</v>
      </c>
      <c r="S209" s="18">
        <f>'Negative mode raw data'!S209/'Negative mode raw data'!S$211*0.2*0.003/0.12*0.2/1*1000000</f>
        <v>0.26188828183340701</v>
      </c>
    </row>
    <row r="210" spans="1:19" s="1" customFormat="1">
      <c r="A210" s="1">
        <v>1387</v>
      </c>
      <c r="B210" s="1" t="s">
        <v>710</v>
      </c>
      <c r="C210" s="1">
        <v>-0.91</v>
      </c>
      <c r="D210" s="1">
        <v>93.2</v>
      </c>
      <c r="E210" s="1" t="s">
        <v>711</v>
      </c>
      <c r="F210" s="14">
        <v>205.07389000000001</v>
      </c>
      <c r="G210" s="15">
        <v>4.5010000000000003</v>
      </c>
      <c r="H210" s="1" t="s">
        <v>117</v>
      </c>
      <c r="I210" s="17">
        <v>204.06643</v>
      </c>
      <c r="J210" s="1">
        <v>205.07371000000001</v>
      </c>
      <c r="K210" s="1" t="s">
        <v>396</v>
      </c>
      <c r="L210" s="18">
        <f>'Negative mode raw data'!L210/'Negative mode raw data'!L$211*0.2*0.003/0.12*0.2/1*1000000</f>
        <v>3.13087341270414</v>
      </c>
      <c r="M210" s="18">
        <f>'Negative mode raw data'!M210/'Negative mode raw data'!M$211*0.2*0.003/0.12*0.2/1*1000000</f>
        <v>3.0045616152635799</v>
      </c>
      <c r="N210" s="18">
        <f>'Negative mode raw data'!N210/'Negative mode raw data'!N$211*0.2*0.003/0.12*0.2/1*1000000</f>
        <v>1.98472749875015</v>
      </c>
      <c r="O210" s="19">
        <f>'Negative mode raw data'!O210/'Negative mode raw data'!O$211*0.2*0.003/0.12*0.2/1*1000000</f>
        <v>0.38834841595240099</v>
      </c>
      <c r="P210" s="18">
        <f>'Negative mode raw data'!P210/'Negative mode raw data'!P$211*0.2*0.003/0.12*0.2/1*1000000</f>
        <v>1.26693641520997</v>
      </c>
      <c r="Q210" s="18">
        <f>'Negative mode raw data'!Q210/'Negative mode raw data'!Q$211*0.2*0.003/0.12*0.2/1*1000000</f>
        <v>1.9744753143042799</v>
      </c>
      <c r="R210" s="18">
        <f>'Negative mode raw data'!R210/'Negative mode raw data'!R$211*0.2*0.003/0.12*0.2/1*1000000</f>
        <v>2.39080282791689</v>
      </c>
      <c r="S210" s="18">
        <f>'Negative mode raw data'!S210/'Negative mode raw data'!S$211*0.2*0.003/0.12*0.2/1*1000000</f>
        <v>0.38146810746821902</v>
      </c>
    </row>
    <row r="211" spans="1:19" s="1" customFormat="1">
      <c r="A211" s="5">
        <v>1290</v>
      </c>
      <c r="B211" s="5" t="s">
        <v>222</v>
      </c>
      <c r="C211" s="5">
        <v>-1.59</v>
      </c>
      <c r="D211" s="5">
        <v>90.4</v>
      </c>
      <c r="E211" s="5"/>
      <c r="F211" s="30">
        <v>199.04001</v>
      </c>
      <c r="G211" s="31">
        <v>3.3119999999999998</v>
      </c>
      <c r="H211" s="5" t="s">
        <v>223</v>
      </c>
      <c r="I211" s="32">
        <v>198.03241</v>
      </c>
      <c r="J211" s="5">
        <v>199.03969000000001</v>
      </c>
      <c r="K211" s="5" t="s">
        <v>396</v>
      </c>
      <c r="L211" s="18">
        <v>0</v>
      </c>
      <c r="M211" s="18">
        <v>0</v>
      </c>
      <c r="N211" s="18">
        <v>0</v>
      </c>
      <c r="O211" s="19">
        <v>0</v>
      </c>
      <c r="P211" s="18">
        <v>0</v>
      </c>
      <c r="Q211" s="18">
        <v>0</v>
      </c>
      <c r="R211" s="18">
        <v>0</v>
      </c>
      <c r="S211" s="18">
        <v>0</v>
      </c>
    </row>
    <row r="212" spans="1:19" s="1" customFormat="1">
      <c r="A212" s="1">
        <v>268</v>
      </c>
      <c r="B212" s="1" t="s">
        <v>712</v>
      </c>
      <c r="C212" s="1">
        <v>-6.95</v>
      </c>
      <c r="D212" s="1">
        <v>28.3</v>
      </c>
      <c r="F212" s="14">
        <v>131.09463</v>
      </c>
      <c r="G212" s="15">
        <v>3.726</v>
      </c>
      <c r="H212" s="1" t="s">
        <v>608</v>
      </c>
      <c r="I212" s="17">
        <v>130.08644000000001</v>
      </c>
      <c r="J212" s="1">
        <v>131.09371999999999</v>
      </c>
      <c r="K212" s="1" t="s">
        <v>396</v>
      </c>
      <c r="L212" s="18">
        <f>'Negative mode raw data'!L212/'Negative mode raw data'!L$211*0.2*0.003/0.12*0.2/1*1000000</f>
        <v>0.63346888330980999</v>
      </c>
      <c r="M212" s="18">
        <f>'Negative mode raw data'!M212/'Negative mode raw data'!M$211*0.2*0.003/0.12*0.2/1*1000000</f>
        <v>0.68198892804540301</v>
      </c>
      <c r="N212" s="18">
        <f>'Negative mode raw data'!N212/'Negative mode raw data'!N$211*0.2*0.003/0.12*0.2/1*1000000</f>
        <v>0.69391667292130699</v>
      </c>
      <c r="O212" s="19">
        <f>'Negative mode raw data'!O212/'Negative mode raw data'!O$211*0.2*0.003/0.12*0.2/1*1000000</f>
        <v>1.77528413919618</v>
      </c>
      <c r="P212" s="18">
        <f>'Negative mode raw data'!P212/'Negative mode raw data'!P$211*0.2*0.003/0.12*0.2/1*1000000</f>
        <v>0.76175456179603196</v>
      </c>
      <c r="Q212" s="18">
        <f>'Negative mode raw data'!Q212/'Negative mode raw data'!Q$211*0.2*0.003/0.12*0.2/1*1000000</f>
        <v>0.65139662268422505</v>
      </c>
      <c r="R212" s="18">
        <f>'Negative mode raw data'!R212/'Negative mode raw data'!R$211*0.2*0.003/0.12*0.2/1*1000000</f>
        <v>0.67283985206310704</v>
      </c>
      <c r="S212" s="18">
        <f>'Negative mode raw data'!S212/'Negative mode raw data'!S$211*0.2*0.003/0.12*0.2/1*1000000</f>
        <v>0.705295227295198</v>
      </c>
    </row>
    <row r="213" spans="1:19" s="1" customFormat="1">
      <c r="A213" s="1">
        <v>247</v>
      </c>
      <c r="B213" s="1" t="s">
        <v>713</v>
      </c>
      <c r="C213" s="1">
        <v>-6.92</v>
      </c>
      <c r="D213" s="1">
        <v>39.9</v>
      </c>
      <c r="E213" s="1" t="s">
        <v>714</v>
      </c>
      <c r="F213" s="14">
        <v>130.02661000000001</v>
      </c>
      <c r="G213" s="15">
        <v>2.7389999999999999</v>
      </c>
      <c r="H213" s="1" t="s">
        <v>612</v>
      </c>
      <c r="I213" s="17">
        <v>129.01843</v>
      </c>
      <c r="J213" s="1">
        <v>130.02571</v>
      </c>
      <c r="K213" s="1" t="s">
        <v>396</v>
      </c>
      <c r="L213" s="18">
        <f>'Negative mode raw data'!L213/'Negative mode raw data'!L$211*0.2*0.003/0.12*0.2/1*1000000</f>
        <v>7.2271636100589198</v>
      </c>
      <c r="M213" s="18">
        <f>'Negative mode raw data'!M213/'Negative mode raw data'!M$211*0.2*0.003/0.12*0.2/1*1000000</f>
        <v>2.7936491567842698</v>
      </c>
      <c r="N213" s="18">
        <f>'Negative mode raw data'!N213/'Negative mode raw data'!N$211*0.2*0.003/0.12*0.2/1*1000000</f>
        <v>2.0596961359225601</v>
      </c>
      <c r="O213" s="19">
        <f>'Negative mode raw data'!O213/'Negative mode raw data'!O$211*0.2*0.003/0.12*0.2/1*1000000</f>
        <v>7.03075054861712</v>
      </c>
      <c r="P213" s="18">
        <f>'Negative mode raw data'!P213/'Negative mode raw data'!P$211*0.2*0.003/0.12*0.2/1*1000000</f>
        <v>2.23805020636726</v>
      </c>
      <c r="Q213" s="18">
        <f>'Negative mode raw data'!Q213/'Negative mode raw data'!Q$211*0.2*0.003/0.12*0.2/1*1000000</f>
        <v>2.0050574003163701</v>
      </c>
      <c r="R213" s="18">
        <f>'Negative mode raw data'!R213/'Negative mode raw data'!R$211*0.2*0.003/0.12*0.2/1*1000000</f>
        <v>2.1121530794911401</v>
      </c>
      <c r="S213" s="18">
        <f>'Negative mode raw data'!S213/'Negative mode raw data'!S$211*0.2*0.003/0.12*0.2/1*1000000</f>
        <v>2.1529241782835999</v>
      </c>
    </row>
    <row r="214" spans="1:19" s="1" customFormat="1">
      <c r="A214" s="1">
        <v>285</v>
      </c>
      <c r="B214" s="1" t="s">
        <v>715</v>
      </c>
      <c r="C214" s="1">
        <v>-6.6</v>
      </c>
      <c r="D214" s="1">
        <v>46.3</v>
      </c>
      <c r="E214" s="1" t="s">
        <v>716</v>
      </c>
      <c r="F214" s="14">
        <v>133.03751</v>
      </c>
      <c r="G214" s="15">
        <v>0.78700000000000003</v>
      </c>
      <c r="H214" s="1" t="s">
        <v>717</v>
      </c>
      <c r="I214" s="17">
        <v>132.02934999999999</v>
      </c>
      <c r="J214" s="1">
        <v>133.03663</v>
      </c>
      <c r="K214" s="1" t="s">
        <v>396</v>
      </c>
      <c r="L214" s="18">
        <f>'Negative mode raw data'!L214/'Negative mode raw data'!L$211*0.2*0.003/0.12*0.2/1*1000000</f>
        <v>2.2883705809066899</v>
      </c>
      <c r="M214" s="18">
        <f>'Negative mode raw data'!M214/'Negative mode raw data'!M$211*0.2*0.003/0.12*0.2/1*1000000</f>
        <v>3.9383566505371799</v>
      </c>
      <c r="N214" s="18">
        <f>'Negative mode raw data'!N214/'Negative mode raw data'!N$211*0.2*0.003/0.12*0.2/1*1000000</f>
        <v>2.1236159471531701</v>
      </c>
      <c r="O214" s="19">
        <f>'Negative mode raw data'!O214/'Negative mode raw data'!O$211*0.2*0.003/0.12*0.2/1*1000000</f>
        <v>9.4413289635021904</v>
      </c>
      <c r="P214" s="18">
        <f>'Negative mode raw data'!P214/'Negative mode raw data'!P$211*0.2*0.003/0.12*0.2/1*1000000</f>
        <v>6.6346416829673203</v>
      </c>
      <c r="Q214" s="18">
        <f>'Negative mode raw data'!Q214/'Negative mode raw data'!Q$211*0.2*0.003/0.12*0.2/1*1000000</f>
        <v>1.86015018738712</v>
      </c>
      <c r="R214" s="18">
        <f>'Negative mode raw data'!R214/'Negative mode raw data'!R$211*0.2*0.003/0.12*0.2/1*1000000</f>
        <v>3.3771553445273401</v>
      </c>
      <c r="S214" s="18">
        <f>'Negative mode raw data'!S214/'Negative mode raw data'!S$211*0.2*0.003/0.12*0.2/1*1000000</f>
        <v>2.5713718779650199</v>
      </c>
    </row>
    <row r="215" spans="1:19" s="1" customFormat="1">
      <c r="A215" s="1">
        <v>1321</v>
      </c>
      <c r="B215" s="1" t="s">
        <v>718</v>
      </c>
      <c r="C215" s="1">
        <v>-5.4</v>
      </c>
      <c r="D215" s="1">
        <v>59</v>
      </c>
      <c r="E215" s="1" t="s">
        <v>719</v>
      </c>
      <c r="F215" s="14">
        <v>200.17762999999999</v>
      </c>
      <c r="G215" s="15">
        <v>7.9329999999999998</v>
      </c>
      <c r="H215" s="1" t="s">
        <v>720</v>
      </c>
      <c r="I215" s="17">
        <v>199.16927000000001</v>
      </c>
      <c r="J215" s="1">
        <v>200.17654999999999</v>
      </c>
      <c r="K215" s="1" t="s">
        <v>396</v>
      </c>
      <c r="L215" s="18">
        <f>'Negative mode raw data'!L215/'Negative mode raw data'!L$211*0.2*0.003/0.12*0.2/1*1000000</f>
        <v>19.263790414610501</v>
      </c>
      <c r="M215" s="18">
        <f>'Negative mode raw data'!M215/'Negative mode raw data'!M$211*0.2*0.003/0.12*0.2/1*1000000</f>
        <v>19.3665413716855</v>
      </c>
      <c r="N215" s="18">
        <f>'Negative mode raw data'!N215/'Negative mode raw data'!N$211*0.2*0.003/0.12*0.2/1*1000000</f>
        <v>19.345781253642102</v>
      </c>
      <c r="O215" s="19">
        <f>'Negative mode raw data'!O215/'Negative mode raw data'!O$211*0.2*0.003/0.12*0.2/1*1000000</f>
        <v>18.338589913302702</v>
      </c>
      <c r="P215" s="18">
        <f>'Negative mode raw data'!P215/'Negative mode raw data'!P$211*0.2*0.003/0.12*0.2/1*1000000</f>
        <v>6.0515827587057096</v>
      </c>
      <c r="Q215" s="18">
        <f>'Negative mode raw data'!Q215/'Negative mode raw data'!Q$211*0.2*0.003/0.12*0.2/1*1000000</f>
        <v>11.3868573836002</v>
      </c>
      <c r="R215" s="18">
        <f>'Negative mode raw data'!R215/'Negative mode raw data'!R$211*0.2*0.003/0.12*0.2/1*1000000</f>
        <v>12.5300882461122</v>
      </c>
      <c r="S215" s="18">
        <f>'Negative mode raw data'!S215/'Negative mode raw data'!S$211*0.2*0.003/0.12*0.2/1*1000000</f>
        <v>10.603130725921</v>
      </c>
    </row>
    <row r="216" spans="1:19" s="1" customFormat="1">
      <c r="A216" s="1">
        <v>1322</v>
      </c>
      <c r="B216" s="1" t="s">
        <v>718</v>
      </c>
      <c r="C216" s="1">
        <v>-3.69</v>
      </c>
      <c r="D216" s="1">
        <v>49.9</v>
      </c>
      <c r="E216" s="1" t="s">
        <v>719</v>
      </c>
      <c r="F216" s="14">
        <v>200.17762999999999</v>
      </c>
      <c r="G216" s="15">
        <v>8.0510000000000002</v>
      </c>
      <c r="H216" s="1" t="s">
        <v>720</v>
      </c>
      <c r="I216" s="17">
        <v>199.16961000000001</v>
      </c>
      <c r="J216" s="1">
        <v>200.17688999999999</v>
      </c>
      <c r="K216" s="1" t="s">
        <v>396</v>
      </c>
      <c r="L216" s="18">
        <f>'Negative mode raw data'!L216/'Negative mode raw data'!L$211*0.2*0.003/0.12*0.2/1*1000000</f>
        <v>3.0616318219873699</v>
      </c>
      <c r="M216" s="18">
        <f>'Negative mode raw data'!M216/'Negative mode raw data'!M$211*0.2*0.003/0.12*0.2/1*1000000</f>
        <v>10.7997785663346</v>
      </c>
      <c r="N216" s="18">
        <f>'Negative mode raw data'!N216/'Negative mode raw data'!N$211*0.2*0.003/0.12*0.2/1*1000000</f>
        <v>2.7000080723579298</v>
      </c>
      <c r="O216" s="19">
        <f>'Negative mode raw data'!O216/'Negative mode raw data'!O$211*0.2*0.003/0.12*0.2/1*1000000</f>
        <v>13.659776041885999</v>
      </c>
      <c r="P216" s="18">
        <f>'Negative mode raw data'!P216/'Negative mode raw data'!P$211*0.2*0.003/0.12*0.2/1*1000000</f>
        <v>1.5345913809889</v>
      </c>
      <c r="Q216" s="18">
        <f>'Negative mode raw data'!Q216/'Negative mode raw data'!Q$211*0.2*0.003/0.12*0.2/1*1000000</f>
        <v>10.357754335590201</v>
      </c>
      <c r="R216" s="18">
        <f>'Negative mode raw data'!R216/'Negative mode raw data'!R$211*0.2*0.003/0.12*0.2/1*1000000</f>
        <v>2.8366608594216598</v>
      </c>
      <c r="S216" s="18">
        <f>'Negative mode raw data'!S216/'Negative mode raw data'!S$211*0.2*0.003/0.12*0.2/1*1000000</f>
        <v>1.8421540928165601</v>
      </c>
    </row>
    <row r="217" spans="1:19" s="1" customFormat="1">
      <c r="A217" s="1">
        <v>267</v>
      </c>
      <c r="B217" s="1" t="s">
        <v>721</v>
      </c>
      <c r="C217" s="1">
        <v>-6.95</v>
      </c>
      <c r="D217" s="1">
        <v>75.8</v>
      </c>
      <c r="F217" s="14">
        <v>131.09463</v>
      </c>
      <c r="G217" s="15">
        <v>4.5640000000000001</v>
      </c>
      <c r="H217" s="1" t="s">
        <v>608</v>
      </c>
      <c r="I217" s="17">
        <v>130.08644000000001</v>
      </c>
      <c r="J217" s="1">
        <v>131.09371999999999</v>
      </c>
      <c r="K217" s="1" t="s">
        <v>396</v>
      </c>
      <c r="L217" s="18">
        <f>'Negative mode raw data'!L217/'Negative mode raw data'!L$211*0.2*0.003/0.12*0.2/1*1000000</f>
        <v>0.86059914925779102</v>
      </c>
      <c r="M217" s="18">
        <f>'Negative mode raw data'!M217/'Negative mode raw data'!M$211*0.2*0.003/0.12*0.2/1*1000000</f>
        <v>0.32248685525000698</v>
      </c>
      <c r="N217" s="18">
        <f>'Negative mode raw data'!N217/'Negative mode raw data'!N$211*0.2*0.003/0.12*0.2/1*1000000</f>
        <v>0.27725673057415501</v>
      </c>
      <c r="O217" s="19">
        <f>'Negative mode raw data'!O217/'Negative mode raw data'!O$211*0.2*0.003/0.12*0.2/1*1000000</f>
        <v>1.68940371459195</v>
      </c>
      <c r="P217" s="18">
        <f>'Negative mode raw data'!P217/'Negative mode raw data'!P$211*0.2*0.003/0.12*0.2/1*1000000</f>
        <v>0.28282341880244299</v>
      </c>
      <c r="Q217" s="18">
        <f>'Negative mode raw data'!Q217/'Negative mode raw data'!Q$211*0.2*0.003/0.12*0.2/1*1000000</f>
        <v>0.243371420396744</v>
      </c>
      <c r="R217" s="18">
        <f>'Negative mode raw data'!R217/'Negative mode raw data'!R$211*0.2*0.003/0.12*0.2/1*1000000</f>
        <v>0.259167754553976</v>
      </c>
      <c r="S217" s="18">
        <f>'Negative mode raw data'!S217/'Negative mode raw data'!S$211*0.2*0.003/0.12*0.2/1*1000000</f>
        <v>0.20641729337700701</v>
      </c>
    </row>
    <row r="218" spans="1:19" s="1" customFormat="1">
      <c r="A218" s="1">
        <v>443</v>
      </c>
      <c r="B218" s="1" t="s">
        <v>722</v>
      </c>
      <c r="C218" s="1">
        <v>-5.08</v>
      </c>
      <c r="D218" s="1">
        <v>32.6</v>
      </c>
      <c r="E218" s="1" t="s">
        <v>723</v>
      </c>
      <c r="F218" s="14">
        <v>147.05315999999999</v>
      </c>
      <c r="G218" s="15">
        <v>0.79300000000000004</v>
      </c>
      <c r="H218" s="1" t="s">
        <v>724</v>
      </c>
      <c r="I218" s="17">
        <v>146.04513</v>
      </c>
      <c r="J218" s="1">
        <v>147.05241000000001</v>
      </c>
      <c r="K218" s="1" t="s">
        <v>396</v>
      </c>
      <c r="L218" s="18">
        <f>'Negative mode raw data'!L218/'Negative mode raw data'!L$211*0.2*0.003/0.12*0.2/1*1000000</f>
        <v>4.4751493645183702</v>
      </c>
      <c r="M218" s="18">
        <f>'Negative mode raw data'!M218/'Negative mode raw data'!M$211*0.2*0.003/0.12*0.2/1*1000000</f>
        <v>5.5697729313064404</v>
      </c>
      <c r="N218" s="18">
        <f>'Negative mode raw data'!N218/'Negative mode raw data'!N$211*0.2*0.003/0.12*0.2/1*1000000</f>
        <v>5.2007249434287699</v>
      </c>
      <c r="O218" s="19">
        <f>'Negative mode raw data'!O218/'Negative mode raw data'!O$211*0.2*0.003/0.12*0.2/1*1000000</f>
        <v>7.8154244932961001</v>
      </c>
      <c r="P218" s="18">
        <f>'Negative mode raw data'!P218/'Negative mode raw data'!P$211*0.2*0.003/0.12*0.2/1*1000000</f>
        <v>25.624489918192801</v>
      </c>
      <c r="Q218" s="18">
        <f>'Negative mode raw data'!Q218/'Negative mode raw data'!Q$211*0.2*0.003/0.12*0.2/1*1000000</f>
        <v>1.8695169227835</v>
      </c>
      <c r="R218" s="18">
        <f>'Negative mode raw data'!R218/'Negative mode raw data'!R$211*0.2*0.003/0.12*0.2/1*1000000</f>
        <v>1.60859003575972</v>
      </c>
      <c r="S218" s="18">
        <f>'Negative mode raw data'!S218/'Negative mode raw data'!S$211*0.2*0.003/0.12*0.2/1*1000000</f>
        <v>2.18928198072018</v>
      </c>
    </row>
    <row r="219" spans="1:19" s="1" customFormat="1">
      <c r="A219" s="1">
        <v>2566</v>
      </c>
      <c r="B219" s="1" t="s">
        <v>725</v>
      </c>
      <c r="C219" s="1">
        <v>1.25</v>
      </c>
      <c r="D219" s="1">
        <v>97.2</v>
      </c>
      <c r="E219" s="1" t="s">
        <v>726</v>
      </c>
      <c r="F219" s="14">
        <v>280.24023</v>
      </c>
      <c r="G219" s="15">
        <v>13.097</v>
      </c>
      <c r="H219" s="1" t="s">
        <v>727</v>
      </c>
      <c r="I219" s="17">
        <v>279.23329999999999</v>
      </c>
      <c r="J219" s="1">
        <v>280.24058000000002</v>
      </c>
      <c r="K219" s="1" t="s">
        <v>396</v>
      </c>
      <c r="L219" s="18">
        <f>'Negative mode raw data'!L219/'Negative mode raw data'!L$211*0.2*0.003/0.12*0.2/1*1000000</f>
        <v>43.939187491913401</v>
      </c>
      <c r="M219" s="18">
        <f>'Negative mode raw data'!M219/'Negative mode raw data'!M$211*0.2*0.003/0.12*0.2/1*1000000</f>
        <v>25.054473201658801</v>
      </c>
      <c r="N219" s="18">
        <f>'Negative mode raw data'!N219/'Negative mode raw data'!N$211*0.2*0.003/0.12*0.2/1*1000000</f>
        <v>41.652620996923098</v>
      </c>
      <c r="O219" s="19">
        <f>'Negative mode raw data'!O219/'Negative mode raw data'!O$211*0.2*0.003/0.12*0.2/1*1000000</f>
        <v>15.7747893822064</v>
      </c>
      <c r="P219" s="18">
        <f>'Negative mode raw data'!P219/'Negative mode raw data'!P$211*0.2*0.003/0.12*0.2/1*1000000</f>
        <v>49.632637446732403</v>
      </c>
      <c r="Q219" s="18">
        <f>'Negative mode raw data'!Q219/'Negative mode raw data'!Q$211*0.2*0.003/0.12*0.2/1*1000000</f>
        <v>44.7558189534032</v>
      </c>
      <c r="R219" s="18">
        <f>'Negative mode raw data'!R219/'Negative mode raw data'!R$211*0.2*0.003/0.12*0.2/1*1000000</f>
        <v>41.167477397247197</v>
      </c>
      <c r="S219" s="18">
        <f>'Negative mode raw data'!S219/'Negative mode raw data'!S$211*0.2*0.003/0.12*0.2/1*1000000</f>
        <v>53.139138218343398</v>
      </c>
    </row>
    <row r="220" spans="1:19" s="1" customFormat="1">
      <c r="A220" s="1">
        <v>2567</v>
      </c>
      <c r="B220" s="1" t="s">
        <v>725</v>
      </c>
      <c r="C220" s="1">
        <v>1.65</v>
      </c>
      <c r="D220" s="1">
        <v>70.599999999999994</v>
      </c>
      <c r="F220" s="14">
        <v>280.24023</v>
      </c>
      <c r="G220" s="15">
        <v>13.336</v>
      </c>
      <c r="H220" s="1" t="s">
        <v>727</v>
      </c>
      <c r="I220" s="17">
        <v>279.23342000000002</v>
      </c>
      <c r="J220" s="1">
        <v>280.24068999999997</v>
      </c>
      <c r="K220" s="1" t="s">
        <v>396</v>
      </c>
      <c r="L220" s="18">
        <f>'Negative mode raw data'!L220/'Negative mode raw data'!L$211*0.2*0.003/0.12*0.2/1*1000000</f>
        <v>1.5245938046135601</v>
      </c>
      <c r="M220" s="18">
        <f>'Negative mode raw data'!M220/'Negative mode raw data'!M$211*0.2*0.003/0.12*0.2/1*1000000</f>
        <v>1.6572241909168799</v>
      </c>
      <c r="N220" s="18">
        <f>'Negative mode raw data'!N220/'Negative mode raw data'!N$211*0.2*0.003/0.12*0.2/1*1000000</f>
        <v>1.6992963721671299</v>
      </c>
      <c r="O220" s="19">
        <f>'Negative mode raw data'!O220/'Negative mode raw data'!O$211*0.2*0.003/0.12*0.2/1*1000000</f>
        <v>1.13581854910185</v>
      </c>
      <c r="P220" s="18">
        <f>'Negative mode raw data'!P220/'Negative mode raw data'!P$211*0.2*0.003/0.12*0.2/1*1000000</f>
        <v>1.5919004327135799</v>
      </c>
      <c r="Q220" s="18">
        <f>'Negative mode raw data'!Q220/'Negative mode raw data'!Q$211*0.2*0.003/0.12*0.2/1*1000000</f>
        <v>1.29829477919018</v>
      </c>
      <c r="R220" s="18">
        <f>'Negative mode raw data'!R220/'Negative mode raw data'!R$211*0.2*0.003/0.12*0.2/1*1000000</f>
        <v>1.40448969056992</v>
      </c>
      <c r="S220" s="18">
        <f>'Negative mode raw data'!S220/'Negative mode raw data'!S$211*0.2*0.003/0.12*0.2/1*1000000</f>
        <v>1.5704636704321</v>
      </c>
    </row>
    <row r="221" spans="1:19" s="1" customFormat="1">
      <c r="A221" s="1">
        <v>22</v>
      </c>
      <c r="B221" s="1" t="s">
        <v>728</v>
      </c>
      <c r="C221" s="1">
        <v>-13.03</v>
      </c>
      <c r="D221" s="1">
        <v>98</v>
      </c>
      <c r="E221" s="1" t="s">
        <v>729</v>
      </c>
      <c r="F221" s="14">
        <v>90.031689999999998</v>
      </c>
      <c r="G221" s="15">
        <v>0.88900000000000001</v>
      </c>
      <c r="H221" s="1" t="s">
        <v>730</v>
      </c>
      <c r="I221" s="17">
        <v>89.023240000000001</v>
      </c>
      <c r="J221" s="1">
        <v>90.030519999999996</v>
      </c>
      <c r="K221" s="1" t="s">
        <v>396</v>
      </c>
      <c r="L221" s="18">
        <f>'Negative mode raw data'!L221/'Negative mode raw data'!L$211*0.2*0.003/0.12*0.2/1*1000000</f>
        <v>188.35138401085899</v>
      </c>
      <c r="M221" s="18">
        <f>'Negative mode raw data'!M221/'Negative mode raw data'!M$211*0.2*0.003/0.12*0.2/1*1000000</f>
        <v>101.798202847054</v>
      </c>
      <c r="N221" s="18">
        <f>'Negative mode raw data'!N221/'Negative mode raw data'!N$211*0.2*0.003/0.12*0.2/1*1000000</f>
        <v>58.908455044036302</v>
      </c>
      <c r="O221" s="19">
        <f>'Negative mode raw data'!O221/'Negative mode raw data'!O$211*0.2*0.003/0.12*0.2/1*1000000</f>
        <v>171.63015497770101</v>
      </c>
      <c r="P221" s="18">
        <f>'Negative mode raw data'!P221/'Negative mode raw data'!P$211*0.2*0.003/0.12*0.2/1*1000000</f>
        <v>102.27420228640599</v>
      </c>
      <c r="Q221" s="18">
        <f>'Negative mode raw data'!Q221/'Negative mode raw data'!Q$211*0.2*0.003/0.12*0.2/1*1000000</f>
        <v>82.835716991908399</v>
      </c>
      <c r="R221" s="18">
        <f>'Negative mode raw data'!R221/'Negative mode raw data'!R$211*0.2*0.003/0.12*0.2/1*1000000</f>
        <v>186.78669719252301</v>
      </c>
      <c r="S221" s="18">
        <f>'Negative mode raw data'!S221/'Negative mode raw data'!S$211*0.2*0.003/0.12*0.2/1*1000000</f>
        <v>63.8802718148659</v>
      </c>
    </row>
    <row r="222" spans="1:19" s="1" customFormat="1">
      <c r="A222" s="1">
        <v>23</v>
      </c>
      <c r="B222" s="1" t="s">
        <v>728</v>
      </c>
      <c r="C222" s="1">
        <v>-12.83</v>
      </c>
      <c r="D222" s="1">
        <v>99.1</v>
      </c>
      <c r="E222" s="1" t="s">
        <v>729</v>
      </c>
      <c r="F222" s="14">
        <v>90.031689999999998</v>
      </c>
      <c r="G222" s="15">
        <v>1.296</v>
      </c>
      <c r="H222" s="1" t="s">
        <v>730</v>
      </c>
      <c r="I222" s="17">
        <v>89.023259999999993</v>
      </c>
      <c r="J222" s="1">
        <v>90.030540000000002</v>
      </c>
      <c r="K222" s="1" t="s">
        <v>396</v>
      </c>
      <c r="L222" s="18">
        <f>'Negative mode raw data'!L222/'Negative mode raw data'!L$211*0.2*0.003/0.12*0.2/1*1000000</f>
        <v>86.692390134039698</v>
      </c>
      <c r="M222" s="18">
        <f>'Negative mode raw data'!M222/'Negative mode raw data'!M$211*0.2*0.003/0.12*0.2/1*1000000</f>
        <v>84.227834969909196</v>
      </c>
      <c r="N222" s="18">
        <f>'Negative mode raw data'!N222/'Negative mode raw data'!N$211*0.2*0.003/0.12*0.2/1*1000000</f>
        <v>90.044684765242906</v>
      </c>
      <c r="O222" s="19">
        <f>'Negative mode raw data'!O222/'Negative mode raw data'!O$211*0.2*0.003/0.12*0.2/1*1000000</f>
        <v>91.989543557172198</v>
      </c>
      <c r="P222" s="18">
        <f>'Negative mode raw data'!P222/'Negative mode raw data'!P$211*0.2*0.003/0.12*0.2/1*1000000</f>
        <v>74.482995556914602</v>
      </c>
      <c r="Q222" s="18">
        <f>'Negative mode raw data'!Q222/'Negative mode raw data'!Q$211*0.2*0.003/0.12*0.2/1*1000000</f>
        <v>64.024166814369707</v>
      </c>
      <c r="R222" s="18">
        <f>'Negative mode raw data'!R222/'Negative mode raw data'!R$211*0.2*0.003/0.12*0.2/1*1000000</f>
        <v>83.300347716096695</v>
      </c>
      <c r="S222" s="18">
        <f>'Negative mode raw data'!S222/'Negative mode raw data'!S$211*0.2*0.003/0.12*0.2/1*1000000</f>
        <v>66.822633865852097</v>
      </c>
    </row>
    <row r="223" spans="1:19" s="1" customFormat="1">
      <c r="A223" s="1">
        <v>2279</v>
      </c>
      <c r="B223" s="1" t="s">
        <v>731</v>
      </c>
      <c r="C223" s="1">
        <v>1.61</v>
      </c>
      <c r="D223" s="1">
        <v>29.1</v>
      </c>
      <c r="F223" s="14">
        <v>261.12124</v>
      </c>
      <c r="G223" s="15">
        <v>3.948</v>
      </c>
      <c r="H223" s="1" t="s">
        <v>732</v>
      </c>
      <c r="I223" s="17">
        <v>260.11437999999998</v>
      </c>
      <c r="J223" s="1">
        <v>261.12166000000002</v>
      </c>
      <c r="K223" s="1" t="s">
        <v>396</v>
      </c>
      <c r="L223" s="18">
        <f>'Negative mode raw data'!L223/'Negative mode raw data'!L$211*0.2*0.003/0.12*0.2/1*1000000</f>
        <v>2.6876107055146699E-2</v>
      </c>
      <c r="M223" s="18">
        <f>'Negative mode raw data'!M223/'Negative mode raw data'!M$211*0.2*0.003/0.12*0.2/1*1000000</f>
        <v>1.7904226229412401E-2</v>
      </c>
      <c r="N223" s="18">
        <f>'Negative mode raw data'!N223/'Negative mode raw data'!N$211*0.2*0.003/0.12*0.2/1*1000000</f>
        <v>2.1830540778646199E-2</v>
      </c>
      <c r="O223" s="19">
        <f>'Negative mode raw data'!O223/'Negative mode raw data'!O$211*0.2*0.003/0.12*0.2/1*1000000</f>
        <v>2.2960306046385701E-2</v>
      </c>
      <c r="P223" s="18">
        <f>'Negative mode raw data'!P223/'Negative mode raw data'!P$211*0.2*0.003/0.12*0.2/1*1000000</f>
        <v>0.16576222461201501</v>
      </c>
      <c r="Q223" s="18">
        <f>'Negative mode raw data'!Q223/'Negative mode raw data'!Q$211*0.2*0.003/0.12*0.2/1*1000000</f>
        <v>1.82804555047883</v>
      </c>
      <c r="R223" s="18">
        <f>'Negative mode raw data'!R223/'Negative mode raw data'!R$211*0.2*0.003/0.12*0.2/1*1000000</f>
        <v>1.0245101665309899</v>
      </c>
      <c r="S223" s="18">
        <f>'Negative mode raw data'!S223/'Negative mode raw data'!S$211*0.2*0.003/0.12*0.2/1*1000000</f>
        <v>4.5196290073435903E-2</v>
      </c>
    </row>
    <row r="224" spans="1:19" s="1" customFormat="1">
      <c r="A224" s="1">
        <v>687</v>
      </c>
      <c r="B224" s="1" t="s">
        <v>242</v>
      </c>
      <c r="C224" s="1">
        <v>-3.8</v>
      </c>
      <c r="D224" s="1">
        <v>37.1</v>
      </c>
      <c r="E224" s="1" t="s">
        <v>733</v>
      </c>
      <c r="F224" s="14">
        <v>165.07898</v>
      </c>
      <c r="G224" s="15">
        <v>4.5</v>
      </c>
      <c r="H224" s="1" t="s">
        <v>243</v>
      </c>
      <c r="I224" s="17">
        <v>164.07107999999999</v>
      </c>
      <c r="J224" s="1">
        <v>165.07835</v>
      </c>
      <c r="K224" s="1" t="s">
        <v>396</v>
      </c>
      <c r="L224" s="18">
        <f>'Negative mode raw data'!L224/'Negative mode raw data'!L$211*0.2*0.003/0.12*0.2/1*1000000</f>
        <v>1.4032096600750299</v>
      </c>
      <c r="M224" s="18">
        <f>'Negative mode raw data'!M224/'Negative mode raw data'!M$211*0.2*0.003/0.12*0.2/1*1000000</f>
        <v>0.979143498812306</v>
      </c>
      <c r="N224" s="18">
        <f>'Negative mode raw data'!N224/'Negative mode raw data'!N$211*0.2*0.003/0.12*0.2/1*1000000</f>
        <v>0.31159755869063899</v>
      </c>
      <c r="O224" s="19">
        <f>'Negative mode raw data'!O224/'Negative mode raw data'!O$211*0.2*0.003/0.12*0.2/1*1000000</f>
        <v>9.4896964503066492</v>
      </c>
      <c r="P224" s="18">
        <f>'Negative mode raw data'!P224/'Negative mode raw data'!P$211*0.2*0.003/0.12*0.2/1*1000000</f>
        <v>0.41936553304253199</v>
      </c>
      <c r="Q224" s="18">
        <f>'Negative mode raw data'!Q224/'Negative mode raw data'!Q$211*0.2*0.003/0.12*0.2/1*1000000</f>
        <v>0.13885383145007599</v>
      </c>
      <c r="R224" s="18">
        <f>'Negative mode raw data'!R224/'Negative mode raw data'!R$211*0.2*0.003/0.12*0.2/1*1000000</f>
        <v>0.22098737962854001</v>
      </c>
      <c r="S224" s="18">
        <f>'Negative mode raw data'!S224/'Negative mode raw data'!S$211*0.2*0.003/0.12*0.2/1*1000000</f>
        <v>0.199549998082691</v>
      </c>
    </row>
    <row r="225" spans="1:19" s="1" customFormat="1">
      <c r="A225" s="1">
        <v>1370</v>
      </c>
      <c r="B225" s="1" t="s">
        <v>734</v>
      </c>
      <c r="C225" s="1">
        <v>-1.22</v>
      </c>
      <c r="D225" s="1">
        <v>95.2</v>
      </c>
      <c r="E225" s="1" t="s">
        <v>735</v>
      </c>
      <c r="F225" s="14">
        <v>204.08987999999999</v>
      </c>
      <c r="G225" s="15">
        <v>3.274</v>
      </c>
      <c r="H225" s="1" t="s">
        <v>736</v>
      </c>
      <c r="I225" s="17">
        <v>203.08234999999999</v>
      </c>
      <c r="J225" s="1">
        <v>204.08963</v>
      </c>
      <c r="K225" s="1" t="s">
        <v>396</v>
      </c>
      <c r="L225" s="18">
        <f>'Negative mode raw data'!L225/'Negative mode raw data'!L$211*0.2*0.003/0.12*0.2/1*1000000</f>
        <v>1.0627371575978499</v>
      </c>
      <c r="M225" s="18">
        <f>'Negative mode raw data'!M225/'Negative mode raw data'!M$211*0.2*0.003/0.12*0.2/1*1000000</f>
        <v>1.4943033396543699</v>
      </c>
      <c r="N225" s="18">
        <f>'Negative mode raw data'!N225/'Negative mode raw data'!N$211*0.2*0.003/0.12*0.2/1*1000000</f>
        <v>1.4109584713113099</v>
      </c>
      <c r="O225" s="19">
        <f>'Negative mode raw data'!O225/'Negative mode raw data'!O$211*0.2*0.003/0.12*0.2/1*1000000</f>
        <v>6.5250927656044198</v>
      </c>
      <c r="P225" s="18">
        <f>'Negative mode raw data'!P225/'Negative mode raw data'!P$211*0.2*0.003/0.12*0.2/1*1000000</f>
        <v>4.1318873028866498</v>
      </c>
      <c r="Q225" s="18">
        <f>'Negative mode raw data'!Q225/'Negative mode raw data'!Q$211*0.2*0.003/0.12*0.2/1*1000000</f>
        <v>0.39332829101275402</v>
      </c>
      <c r="R225" s="18">
        <f>'Negative mode raw data'!R225/'Negative mode raw data'!R$211*0.2*0.003/0.12*0.2/1*1000000</f>
        <v>0.23215441400666201</v>
      </c>
      <c r="S225" s="18">
        <f>'Negative mode raw data'!S225/'Negative mode raw data'!S$211*0.2*0.003/0.12*0.2/1*1000000</f>
        <v>0.54039477242132905</v>
      </c>
    </row>
    <row r="226" spans="1:19" s="1" customFormat="1">
      <c r="A226" s="1">
        <v>1197</v>
      </c>
      <c r="B226" s="1" t="s">
        <v>737</v>
      </c>
      <c r="C226" s="1">
        <v>-1.78</v>
      </c>
      <c r="D226" s="1">
        <v>34.700000000000003</v>
      </c>
      <c r="E226" s="1" t="s">
        <v>738</v>
      </c>
      <c r="F226" s="14">
        <v>195.08954</v>
      </c>
      <c r="G226" s="15">
        <v>3.4830000000000001</v>
      </c>
      <c r="H226" s="1" t="s">
        <v>739</v>
      </c>
      <c r="I226" s="17">
        <v>194.08192</v>
      </c>
      <c r="J226" s="1">
        <v>195.08920000000001</v>
      </c>
      <c r="K226" s="1" t="s">
        <v>396</v>
      </c>
      <c r="L226" s="18">
        <f>'Negative mode raw data'!L226/'Negative mode raw data'!L$211*0.2*0.003/0.12*0.2/1*1000000</f>
        <v>98.989546474904898</v>
      </c>
      <c r="M226" s="18">
        <f>'Negative mode raw data'!M226/'Negative mode raw data'!M$211*0.2*0.003/0.12*0.2/1*1000000</f>
        <v>1.3837883080402</v>
      </c>
      <c r="N226" s="18">
        <f>'Negative mode raw data'!N226/'Negative mode raw data'!N$211*0.2*0.003/0.12*0.2/1*1000000</f>
        <v>59.178574592751303</v>
      </c>
      <c r="O226" s="19">
        <f>'Negative mode raw data'!O226/'Negative mode raw data'!O$211*0.2*0.003/0.12*0.2/1*1000000</f>
        <v>22.091810145469601</v>
      </c>
      <c r="P226" s="18">
        <f>'Negative mode raw data'!P226/'Negative mode raw data'!P$211*0.2*0.003/0.12*0.2/1*1000000</f>
        <v>17.570286304875701</v>
      </c>
      <c r="Q226" s="18">
        <f>'Negative mode raw data'!Q226/'Negative mode raw data'!Q$211*0.2*0.003/0.12*0.2/1*1000000</f>
        <v>11.818183817165901</v>
      </c>
      <c r="R226" s="18">
        <f>'Negative mode raw data'!R226/'Negative mode raw data'!R$211*0.2*0.003/0.12*0.2/1*1000000</f>
        <v>12.0349459008556</v>
      </c>
      <c r="S226" s="18">
        <f>'Negative mode raw data'!S226/'Negative mode raw data'!S$211*0.2*0.003/0.12*0.2/1*1000000</f>
        <v>0.83371340971730301</v>
      </c>
    </row>
    <row r="227" spans="1:19" s="1" customFormat="1">
      <c r="A227" s="1">
        <v>3708</v>
      </c>
      <c r="B227" s="1" t="s">
        <v>740</v>
      </c>
      <c r="C227" s="1">
        <v>2</v>
      </c>
      <c r="D227" s="1">
        <v>92.8</v>
      </c>
      <c r="F227" s="14">
        <v>354.18074000000001</v>
      </c>
      <c r="G227" s="15">
        <v>9.5570000000000004</v>
      </c>
      <c r="H227" s="1" t="s">
        <v>741</v>
      </c>
      <c r="I227" s="17">
        <v>353.17417</v>
      </c>
      <c r="J227" s="1">
        <v>354.18144999999998</v>
      </c>
      <c r="K227" s="1" t="s">
        <v>396</v>
      </c>
      <c r="L227" s="18">
        <f>'Negative mode raw data'!L227/'Negative mode raw data'!L$211*0.2*0.003/0.12*0.2/1*1000000</f>
        <v>148.15126293955299</v>
      </c>
      <c r="M227" s="18">
        <f>'Negative mode raw data'!M227/'Negative mode raw data'!M$211*0.2*0.003/0.12*0.2/1*1000000</f>
        <v>140.992053987113</v>
      </c>
      <c r="N227" s="18">
        <f>'Negative mode raw data'!N227/'Negative mode raw data'!N$211*0.2*0.003/0.12*0.2/1*1000000</f>
        <v>149.636832686741</v>
      </c>
      <c r="O227" s="19">
        <f>'Negative mode raw data'!O227/'Negative mode raw data'!O$211*0.2*0.003/0.12*0.2/1*1000000</f>
        <v>135.430221497697</v>
      </c>
      <c r="P227" s="18">
        <f>'Negative mode raw data'!P227/'Negative mode raw data'!P$211*0.2*0.003/0.12*0.2/1*1000000</f>
        <v>121.36253837336299</v>
      </c>
      <c r="Q227" s="18">
        <f>'Negative mode raw data'!Q227/'Negative mode raw data'!Q$211*0.2*0.003/0.12*0.2/1*1000000</f>
        <v>128.17769823118201</v>
      </c>
      <c r="R227" s="18">
        <f>'Negative mode raw data'!R227/'Negative mode raw data'!R$211*0.2*0.003/0.12*0.2/1*1000000</f>
        <v>142.56068859339399</v>
      </c>
      <c r="S227" s="18">
        <f>'Negative mode raw data'!S227/'Negative mode raw data'!S$211*0.2*0.003/0.12*0.2/1*1000000</f>
        <v>142.88169000749099</v>
      </c>
    </row>
    <row r="228" spans="1:19" s="1" customFormat="1">
      <c r="A228" s="1">
        <v>4292</v>
      </c>
      <c r="B228" s="1" t="s">
        <v>742</v>
      </c>
      <c r="C228" s="1">
        <v>2.5299999999999998</v>
      </c>
      <c r="D228" s="1">
        <v>21.8</v>
      </c>
      <c r="F228" s="14">
        <v>425.25423999999998</v>
      </c>
      <c r="G228" s="15">
        <v>8.0180000000000007</v>
      </c>
      <c r="H228" s="1" t="s">
        <v>743</v>
      </c>
      <c r="I228" s="17">
        <v>424.24804</v>
      </c>
      <c r="J228" s="1">
        <v>425.25531999999998</v>
      </c>
      <c r="K228" s="1" t="s">
        <v>396</v>
      </c>
      <c r="L228" s="18">
        <f>'Negative mode raw data'!L228/'Negative mode raw data'!L$211*0.2*0.003/0.12*0.2/1*1000000</f>
        <v>131.009783040542</v>
      </c>
      <c r="M228" s="18">
        <f>'Negative mode raw data'!M228/'Negative mode raw data'!M$211*0.2*0.003/0.12*0.2/1*1000000</f>
        <v>122.86707732952</v>
      </c>
      <c r="N228" s="18">
        <f>'Negative mode raw data'!N228/'Negative mode raw data'!N$211*0.2*0.003/0.12*0.2/1*1000000</f>
        <v>125.362748743685</v>
      </c>
      <c r="O228" s="19">
        <f>'Negative mode raw data'!O228/'Negative mode raw data'!O$211*0.2*0.003/0.12*0.2/1*1000000</f>
        <v>119.894855613556</v>
      </c>
      <c r="P228" s="18">
        <f>'Negative mode raw data'!P228/'Negative mode raw data'!P$211*0.2*0.003/0.12*0.2/1*1000000</f>
        <v>113.597356609069</v>
      </c>
      <c r="Q228" s="18">
        <f>'Negative mode raw data'!Q228/'Negative mode raw data'!Q$211*0.2*0.003/0.12*0.2/1*1000000</f>
        <v>116.88212425467501</v>
      </c>
      <c r="R228" s="18">
        <f>'Negative mode raw data'!R228/'Negative mode raw data'!R$211*0.2*0.003/0.12*0.2/1*1000000</f>
        <v>126.652711881675</v>
      </c>
      <c r="S228" s="18">
        <f>'Negative mode raw data'!S228/'Negative mode raw data'!S$211*0.2*0.003/0.12*0.2/1*1000000</f>
        <v>118.61338932999401</v>
      </c>
    </row>
    <row r="229" spans="1:19" s="1" customFormat="1">
      <c r="A229" s="1">
        <v>978</v>
      </c>
      <c r="B229" s="1" t="s">
        <v>744</v>
      </c>
      <c r="C229" s="1">
        <v>-2.4300000000000002</v>
      </c>
      <c r="D229" s="1">
        <v>39.5</v>
      </c>
      <c r="F229" s="14">
        <v>182.07903999999999</v>
      </c>
      <c r="G229" s="15">
        <v>8.2520000000000007</v>
      </c>
      <c r="H229" s="1" t="s">
        <v>745</v>
      </c>
      <c r="I229" s="17">
        <v>181.07131999999999</v>
      </c>
      <c r="J229" s="1">
        <v>182.07859999999999</v>
      </c>
      <c r="K229" s="1" t="s">
        <v>396</v>
      </c>
      <c r="L229" s="18">
        <f>'Negative mode raw data'!L229/'Negative mode raw data'!L$211*0.2*0.003/0.12*0.2/1*1000000</f>
        <v>0.53348248898553596</v>
      </c>
      <c r="M229" s="18">
        <f>'Negative mode raw data'!M229/'Negative mode raw data'!M$211*0.2*0.003/0.12*0.2/1*1000000</f>
        <v>0.49305691065204499</v>
      </c>
      <c r="N229" s="18">
        <f>'Negative mode raw data'!N229/'Negative mode raw data'!N$211*0.2*0.003/0.12*0.2/1*1000000</f>
        <v>1.3441407785969901</v>
      </c>
      <c r="O229" s="19">
        <f>'Negative mode raw data'!O229/'Negative mode raw data'!O$211*0.2*0.003/0.12*0.2/1*1000000</f>
        <v>0.57814320130853003</v>
      </c>
      <c r="P229" s="18">
        <f>'Negative mode raw data'!P229/'Negative mode raw data'!P$211*0.2*0.003/0.12*0.2/1*1000000</f>
        <v>0.69123565881282201</v>
      </c>
      <c r="Q229" s="18">
        <f>'Negative mode raw data'!Q229/'Negative mode raw data'!Q$211*0.2*0.003/0.12*0.2/1*1000000</f>
        <v>0.53915758051213303</v>
      </c>
      <c r="R229" s="18">
        <f>'Negative mode raw data'!R229/'Negative mode raw data'!R$211*0.2*0.003/0.12*0.2/1*1000000</f>
        <v>0.50073263395012502</v>
      </c>
      <c r="S229" s="18">
        <f>'Negative mode raw data'!S229/'Negative mode raw data'!S$211*0.2*0.003/0.12*0.2/1*1000000</f>
        <v>8.0694056925137492</v>
      </c>
    </row>
    <row r="230" spans="1:19" s="1" customFormat="1">
      <c r="A230" s="1">
        <v>1103</v>
      </c>
      <c r="B230" s="1" t="s">
        <v>746</v>
      </c>
      <c r="C230" s="1">
        <v>-1.91</v>
      </c>
      <c r="D230" s="1">
        <v>31.9</v>
      </c>
      <c r="E230" s="1" t="s">
        <v>747</v>
      </c>
      <c r="F230" s="14">
        <v>189.07898</v>
      </c>
      <c r="G230" s="15">
        <v>5.4080000000000004</v>
      </c>
      <c r="H230" s="1" t="s">
        <v>748</v>
      </c>
      <c r="I230" s="17">
        <v>188.07133999999999</v>
      </c>
      <c r="J230" s="1">
        <v>189.07862</v>
      </c>
      <c r="K230" s="1" t="s">
        <v>396</v>
      </c>
      <c r="L230" s="18">
        <f>'Negative mode raw data'!L230/'Negative mode raw data'!L$211*0.2*0.003/0.12*0.2/1*1000000</f>
        <v>3.3081653397793498</v>
      </c>
      <c r="M230" s="18">
        <f>'Negative mode raw data'!M230/'Negative mode raw data'!M$211*0.2*0.003/0.12*0.2/1*1000000</f>
        <v>0.30072781760405698</v>
      </c>
      <c r="N230" s="18">
        <f>'Negative mode raw data'!N230/'Negative mode raw data'!N$211*0.2*0.003/0.12*0.2/1*1000000</f>
        <v>0.55116348963672801</v>
      </c>
      <c r="O230" s="19">
        <f>'Negative mode raw data'!O230/'Negative mode raw data'!O$211*0.2*0.003/0.12*0.2/1*1000000</f>
        <v>0.11430685516232</v>
      </c>
      <c r="P230" s="18">
        <f>'Negative mode raw data'!P230/'Negative mode raw data'!P$211*0.2*0.003/0.12*0.2/1*1000000</f>
        <v>1.4101575256769401</v>
      </c>
      <c r="Q230" s="18">
        <f>'Negative mode raw data'!Q230/'Negative mode raw data'!Q$211*0.2*0.003/0.12*0.2/1*1000000</f>
        <v>2.1191046639264299</v>
      </c>
      <c r="R230" s="18">
        <f>'Negative mode raw data'!R230/'Negative mode raw data'!R$211*0.2*0.003/0.12*0.2/1*1000000</f>
        <v>6.7403754219186496</v>
      </c>
      <c r="S230" s="18">
        <f>'Negative mode raw data'!S230/'Negative mode raw data'!S$211*0.2*0.003/0.12*0.2/1*1000000</f>
        <v>1.79532494483048</v>
      </c>
    </row>
    <row r="231" spans="1:19" s="1" customFormat="1">
      <c r="A231" s="1">
        <v>1104</v>
      </c>
      <c r="B231" s="1" t="s">
        <v>746</v>
      </c>
      <c r="C231" s="1">
        <v>-1.86</v>
      </c>
      <c r="D231" s="1">
        <v>26.7</v>
      </c>
      <c r="F231" s="14">
        <v>189.07898</v>
      </c>
      <c r="G231" s="15">
        <v>5.0759999999999996</v>
      </c>
      <c r="H231" s="1" t="s">
        <v>748</v>
      </c>
      <c r="I231" s="17">
        <v>188.07135</v>
      </c>
      <c r="J231" s="1">
        <v>189.07863</v>
      </c>
      <c r="K231" s="1" t="s">
        <v>396</v>
      </c>
      <c r="L231" s="18">
        <f>'Negative mode raw data'!L231/'Negative mode raw data'!L$211*0.2*0.003/0.12*0.2/1*1000000</f>
        <v>1.3512089043130899</v>
      </c>
      <c r="M231" s="18">
        <f>'Negative mode raw data'!M231/'Negative mode raw data'!M$211*0.2*0.003/0.12*0.2/1*1000000</f>
        <v>1.8951199737501501</v>
      </c>
      <c r="N231" s="18">
        <f>'Negative mode raw data'!N231/'Negative mode raw data'!N$211*0.2*0.003/0.12*0.2/1*1000000</f>
        <v>2.0672672413957902</v>
      </c>
      <c r="O231" s="19">
        <f>'Negative mode raw data'!O231/'Negative mode raw data'!O$211*0.2*0.003/0.12*0.2/1*1000000</f>
        <v>1.70318498879628</v>
      </c>
      <c r="P231" s="18">
        <f>'Negative mode raw data'!P231/'Negative mode raw data'!P$211*0.2*0.003/0.12*0.2/1*1000000</f>
        <v>1.9049005934855601</v>
      </c>
      <c r="Q231" s="18">
        <f>'Negative mode raw data'!Q231/'Negative mode raw data'!Q$211*0.2*0.003/0.12*0.2/1*1000000</f>
        <v>1.51309127655444</v>
      </c>
      <c r="R231" s="18">
        <f>'Negative mode raw data'!R231/'Negative mode raw data'!R$211*0.2*0.003/0.12*0.2/1*1000000</f>
        <v>1.74156737481421</v>
      </c>
      <c r="S231" s="18">
        <f>'Negative mode raw data'!S231/'Negative mode raw data'!S$211*0.2*0.003/0.12*0.2/1*1000000</f>
        <v>1.9680506790562999</v>
      </c>
    </row>
    <row r="232" spans="1:19" s="1" customFormat="1">
      <c r="A232" s="1">
        <v>2</v>
      </c>
      <c r="B232" s="1" t="s">
        <v>749</v>
      </c>
      <c r="C232" s="1">
        <v>-16.38</v>
      </c>
      <c r="D232" s="1">
        <v>79.900000000000006</v>
      </c>
      <c r="F232" s="14">
        <v>74.036779999999993</v>
      </c>
      <c r="G232" s="15">
        <v>1.5469999999999999</v>
      </c>
      <c r="H232" s="1" t="s">
        <v>750</v>
      </c>
      <c r="I232" s="17">
        <v>73.028289999999998</v>
      </c>
      <c r="J232" s="1">
        <v>74.035570000000007</v>
      </c>
      <c r="K232" s="1" t="s">
        <v>396</v>
      </c>
      <c r="L232" s="18">
        <f>'Negative mode raw data'!L232/'Negative mode raw data'!L$211*0.2*0.003/0.12*0.2/1*1000000</f>
        <v>1.08211090119674</v>
      </c>
      <c r="M232" s="18">
        <f>'Negative mode raw data'!M232/'Negative mode raw data'!M$211*0.2*0.003/0.12*0.2/1*1000000</f>
        <v>0.91738836258562095</v>
      </c>
      <c r="N232" s="18">
        <f>'Negative mode raw data'!N232/'Negative mode raw data'!N$211*0.2*0.003/0.12*0.2/1*1000000</f>
        <v>0.27638310543285599</v>
      </c>
      <c r="O232" s="19">
        <f>'Negative mode raw data'!O232/'Negative mode raw data'!O$211*0.2*0.003/0.12*0.2/1*1000000</f>
        <v>13.392291009689901</v>
      </c>
      <c r="P232" s="18">
        <f>'Negative mode raw data'!P232/'Negative mode raw data'!P$211*0.2*0.003/0.12*0.2/1*1000000</f>
        <v>0.88258693411700495</v>
      </c>
      <c r="Q232" s="18">
        <f>'Negative mode raw data'!Q232/'Negative mode raw data'!Q$211*0.2*0.003/0.12*0.2/1*1000000</f>
        <v>0.10995853084854799</v>
      </c>
      <c r="R232" s="18">
        <f>'Negative mode raw data'!R232/'Negative mode raw data'!R$211*0.2*0.003/0.12*0.2/1*1000000</f>
        <v>0.44147796860336802</v>
      </c>
      <c r="S232" s="18">
        <f>'Negative mode raw data'!S232/'Negative mode raw data'!S$211*0.2*0.003/0.12*0.2/1*1000000</f>
        <v>0.238907327043519</v>
      </c>
    </row>
    <row r="233" spans="1:19" s="1" customFormat="1">
      <c r="A233" s="1">
        <v>154</v>
      </c>
      <c r="B233" s="1" t="s">
        <v>265</v>
      </c>
      <c r="C233" s="1">
        <v>-8.3699999999999992</v>
      </c>
      <c r="D233" s="1">
        <v>93.4</v>
      </c>
      <c r="E233" s="1" t="s">
        <v>751</v>
      </c>
      <c r="F233" s="14">
        <v>118.02661000000001</v>
      </c>
      <c r="G233" s="15">
        <v>1.0009999999999999</v>
      </c>
      <c r="H233" s="1" t="s">
        <v>248</v>
      </c>
      <c r="I233" s="17">
        <v>117.01833999999999</v>
      </c>
      <c r="J233" s="1">
        <v>118.02562</v>
      </c>
      <c r="K233" s="1" t="s">
        <v>396</v>
      </c>
      <c r="L233" s="18">
        <f>'Negative mode raw data'!L233/'Negative mode raw data'!L$211*0.2*0.003/0.12*0.2/1*1000000</f>
        <v>4.5672943478826502</v>
      </c>
      <c r="M233" s="18">
        <f>'Negative mode raw data'!M233/'Negative mode raw data'!M$211*0.2*0.003/0.12*0.2/1*1000000</f>
        <v>6.7102335688273396</v>
      </c>
      <c r="N233" s="18">
        <f>'Negative mode raw data'!N233/'Negative mode raw data'!N$211*0.2*0.003/0.12*0.2/1*1000000</f>
        <v>5.0733794093953701</v>
      </c>
      <c r="O233" s="19">
        <f>'Negative mode raw data'!O233/'Negative mode raw data'!O$211*0.2*0.003/0.12*0.2/1*1000000</f>
        <v>67.006695651370606</v>
      </c>
      <c r="P233" s="18">
        <f>'Negative mode raw data'!P233/'Negative mode raw data'!P$211*0.2*0.003/0.12*0.2/1*1000000</f>
        <v>4.7976678001887096</v>
      </c>
      <c r="Q233" s="18">
        <f>'Negative mode raw data'!Q233/'Negative mode raw data'!Q$211*0.2*0.003/0.12*0.2/1*1000000</f>
        <v>3.51974580575749</v>
      </c>
      <c r="R233" s="18">
        <f>'Negative mode raw data'!R233/'Negative mode raw data'!R$211*0.2*0.003/0.12*0.2/1*1000000</f>
        <v>3.6325666259209601</v>
      </c>
      <c r="S233" s="18">
        <f>'Negative mode raw data'!S233/'Negative mode raw data'!S$211*0.2*0.003/0.12*0.2/1*1000000</f>
        <v>4.6927549208353598</v>
      </c>
    </row>
    <row r="234" spans="1:19" s="1" customFormat="1">
      <c r="A234" s="1">
        <v>155</v>
      </c>
      <c r="B234" s="1" t="s">
        <v>265</v>
      </c>
      <c r="C234" s="1">
        <v>-8.27</v>
      </c>
      <c r="D234" s="1">
        <v>90.7</v>
      </c>
      <c r="E234" s="1" t="s">
        <v>751</v>
      </c>
      <c r="F234" s="14">
        <v>118.02661000000001</v>
      </c>
      <c r="G234" s="15">
        <v>1.335</v>
      </c>
      <c r="H234" s="1" t="s">
        <v>248</v>
      </c>
      <c r="I234" s="17">
        <v>117.01836</v>
      </c>
      <c r="J234" s="1">
        <v>118.02563000000001</v>
      </c>
      <c r="K234" s="1" t="s">
        <v>396</v>
      </c>
      <c r="L234" s="18">
        <f>'Negative mode raw data'!L234/'Negative mode raw data'!L$211*0.2*0.003/0.12*0.2/1*1000000</f>
        <v>1.91950723079617</v>
      </c>
      <c r="M234" s="18">
        <f>'Negative mode raw data'!M234/'Negative mode raw data'!M$211*0.2*0.003/0.12*0.2/1*1000000</f>
        <v>1.6884074379078799</v>
      </c>
      <c r="N234" s="18">
        <f>'Negative mode raw data'!N234/'Negative mode raw data'!N$211*0.2*0.003/0.12*0.2/1*1000000</f>
        <v>0.93705361733832404</v>
      </c>
      <c r="O234" s="19">
        <f>'Negative mode raw data'!O234/'Negative mode raw data'!O$211*0.2*0.003/0.12*0.2/1*1000000</f>
        <v>21.115289424423398</v>
      </c>
      <c r="P234" s="18">
        <f>'Negative mode raw data'!P234/'Negative mode raw data'!P$211*0.2*0.003/0.12*0.2/1*1000000</f>
        <v>1.37312944471215</v>
      </c>
      <c r="Q234" s="18">
        <f>'Negative mode raw data'!Q234/'Negative mode raw data'!Q$211*0.2*0.003/0.12*0.2/1*1000000</f>
        <v>0.55428634896168305</v>
      </c>
      <c r="R234" s="18">
        <f>'Negative mode raw data'!R234/'Negative mode raw data'!R$211*0.2*0.003/0.12*0.2/1*1000000</f>
        <v>0.66824726964764702</v>
      </c>
      <c r="S234" s="18">
        <f>'Negative mode raw data'!S234/'Negative mode raw data'!S$211*0.2*0.003/0.12*0.2/1*1000000</f>
        <v>0.74582069868779299</v>
      </c>
    </row>
    <row r="235" spans="1:19" s="1" customFormat="1">
      <c r="A235" s="1">
        <v>275</v>
      </c>
      <c r="B235" s="1" t="s">
        <v>752</v>
      </c>
      <c r="C235" s="1">
        <v>-6.7</v>
      </c>
      <c r="D235" s="1">
        <v>98.1</v>
      </c>
      <c r="F235" s="14">
        <v>132.04226</v>
      </c>
      <c r="G235" s="15">
        <v>2.89</v>
      </c>
      <c r="H235" s="1" t="s">
        <v>195</v>
      </c>
      <c r="I235" s="17">
        <v>131.0341</v>
      </c>
      <c r="J235" s="1">
        <v>132.04137</v>
      </c>
      <c r="K235" s="1" t="s">
        <v>396</v>
      </c>
      <c r="L235" s="18">
        <f>'Negative mode raw data'!L235/'Negative mode raw data'!L$211*0.2*0.003/0.12*0.2/1*1000000</f>
        <v>4.0246017819288999</v>
      </c>
      <c r="M235" s="18">
        <f>'Negative mode raw data'!M235/'Negative mode raw data'!M$211*0.2*0.003/0.12*0.2/1*1000000</f>
        <v>2.7868594948471901</v>
      </c>
      <c r="N235" s="18">
        <f>'Negative mode raw data'!N235/'Negative mode raw data'!N$211*0.2*0.003/0.12*0.2/1*1000000</f>
        <v>3.66834001032093</v>
      </c>
      <c r="O235" s="19">
        <f>'Negative mode raw data'!O235/'Negative mode raw data'!O$211*0.2*0.003/0.12*0.2/1*1000000</f>
        <v>17.709247743051101</v>
      </c>
      <c r="P235" s="18">
        <f>'Negative mode raw data'!P235/'Negative mode raw data'!P$211*0.2*0.003/0.12*0.2/1*1000000</f>
        <v>1.67529695971839</v>
      </c>
      <c r="Q235" s="18">
        <f>'Negative mode raw data'!Q235/'Negative mode raw data'!Q$211*0.2*0.003/0.12*0.2/1*1000000</f>
        <v>1.7593982817863301</v>
      </c>
      <c r="R235" s="18">
        <f>'Negative mode raw data'!R235/'Negative mode raw data'!R$211*0.2*0.003/0.12*0.2/1*1000000</f>
        <v>1.49787920171445</v>
      </c>
      <c r="S235" s="18">
        <f>'Negative mode raw data'!S235/'Negative mode raw data'!S$211*0.2*0.003/0.12*0.2/1*1000000</f>
        <v>1.8403975079613999</v>
      </c>
    </row>
    <row r="236" spans="1:19" s="1" customFormat="1">
      <c r="A236" s="1">
        <v>470</v>
      </c>
      <c r="B236" s="1" t="s">
        <v>753</v>
      </c>
      <c r="C236" s="1">
        <v>-5.35</v>
      </c>
      <c r="D236" s="1">
        <v>32.299999999999997</v>
      </c>
      <c r="F236" s="14">
        <v>148.07355999999999</v>
      </c>
      <c r="G236" s="15">
        <v>2.4510000000000001</v>
      </c>
      <c r="H236" s="1" t="s">
        <v>754</v>
      </c>
      <c r="I236" s="17">
        <v>147.06549000000001</v>
      </c>
      <c r="J236" s="1">
        <v>148.07276999999999</v>
      </c>
      <c r="K236" s="1" t="s">
        <v>396</v>
      </c>
      <c r="L236" s="18">
        <f>'Negative mode raw data'!L236/'Negative mode raw data'!L$211*0.2*0.003/0.12*0.2/1*1000000</f>
        <v>3.1974337423153698</v>
      </c>
      <c r="M236" s="18">
        <f>'Negative mode raw data'!M236/'Negative mode raw data'!M$211*0.2*0.003/0.12*0.2/1*1000000</f>
        <v>1.3620874697919201</v>
      </c>
      <c r="N236" s="18">
        <f>'Negative mode raw data'!N236/'Negative mode raw data'!N$211*0.2*0.003/0.12*0.2/1*1000000</f>
        <v>0.81972608290692595</v>
      </c>
      <c r="O236" s="19">
        <f>'Negative mode raw data'!O236/'Negative mode raw data'!O$211*0.2*0.003/0.12*0.2/1*1000000</f>
        <v>32.286441392049198</v>
      </c>
      <c r="P236" s="18">
        <f>'Negative mode raw data'!P236/'Negative mode raw data'!P$211*0.2*0.003/0.12*0.2/1*1000000</f>
        <v>1.57420491490153</v>
      </c>
      <c r="Q236" s="18">
        <f>'Negative mode raw data'!Q236/'Negative mode raw data'!Q$211*0.2*0.003/0.12*0.2/1*1000000</f>
        <v>0.71636722344132997</v>
      </c>
      <c r="R236" s="18">
        <f>'Negative mode raw data'!R236/'Negative mode raw data'!R$211*0.2*0.003/0.12*0.2/1*1000000</f>
        <v>0.60494303317096898</v>
      </c>
      <c r="S236" s="18">
        <f>'Negative mode raw data'!S236/'Negative mode raw data'!S$211*0.2*0.003/0.12*0.2/1*1000000</f>
        <v>2.21182033664005</v>
      </c>
    </row>
    <row r="237" spans="1:19" s="1" customFormat="1">
      <c r="A237" s="1">
        <v>1657</v>
      </c>
      <c r="B237" s="1" t="s">
        <v>755</v>
      </c>
      <c r="C237" s="1">
        <v>0.03</v>
      </c>
      <c r="D237" s="1">
        <v>38.200000000000003</v>
      </c>
      <c r="F237" s="14">
        <v>222.08921000000001</v>
      </c>
      <c r="G237" s="15">
        <v>7.6989999999999998</v>
      </c>
      <c r="H237" s="1" t="s">
        <v>756</v>
      </c>
      <c r="I237" s="17">
        <v>221.08194</v>
      </c>
      <c r="J237" s="1">
        <v>222.08922000000001</v>
      </c>
      <c r="K237" s="1" t="s">
        <v>396</v>
      </c>
      <c r="L237" s="18">
        <f>'Negative mode raw data'!L237/'Negative mode raw data'!L$211*0.2*0.003/0.12*0.2/1*1000000</f>
        <v>8.69848083967387</v>
      </c>
      <c r="M237" s="18">
        <f>'Negative mode raw data'!M237/'Negative mode raw data'!M$211*0.2*0.003/0.12*0.2/1*1000000</f>
        <v>8.9075037052134007</v>
      </c>
      <c r="N237" s="18">
        <f>'Negative mode raw data'!N237/'Negative mode raw data'!N$211*0.2*0.003/0.12*0.2/1*1000000</f>
        <v>5.2476809353148601</v>
      </c>
      <c r="O237" s="19">
        <f>'Negative mode raw data'!O237/'Negative mode raw data'!O$211*0.2*0.003/0.12*0.2/1*1000000</f>
        <v>12.811431101449999</v>
      </c>
      <c r="P237" s="18">
        <f>'Negative mode raw data'!P237/'Negative mode raw data'!P$211*0.2*0.003/0.12*0.2/1*1000000</f>
        <v>9.7359168122324604</v>
      </c>
      <c r="Q237" s="18">
        <f>'Negative mode raw data'!Q237/'Negative mode raw data'!Q$211*0.2*0.003/0.12*0.2/1*1000000</f>
        <v>4.1314409985379603</v>
      </c>
      <c r="R237" s="18">
        <f>'Negative mode raw data'!R237/'Negative mode raw data'!R$211*0.2*0.003/0.12*0.2/1*1000000</f>
        <v>6.30351363226724</v>
      </c>
      <c r="S237" s="18">
        <f>'Negative mode raw data'!S237/'Negative mode raw data'!S$211*0.2*0.003/0.12*0.2/1*1000000</f>
        <v>4.0229606298105498</v>
      </c>
    </row>
    <row r="238" spans="1:19" s="1" customFormat="1">
      <c r="A238" s="1">
        <v>3854</v>
      </c>
      <c r="B238" s="1" t="s">
        <v>757</v>
      </c>
      <c r="C238" s="1">
        <v>1.41</v>
      </c>
      <c r="D238" s="1">
        <v>47.7</v>
      </c>
      <c r="F238" s="14">
        <v>368.25626999999997</v>
      </c>
      <c r="G238" s="15">
        <v>9.609</v>
      </c>
      <c r="H238" s="1" t="s">
        <v>758</v>
      </c>
      <c r="I238" s="17">
        <v>367.24952000000002</v>
      </c>
      <c r="J238" s="1">
        <v>368.25679000000002</v>
      </c>
      <c r="K238" s="1" t="s">
        <v>396</v>
      </c>
      <c r="L238" s="18">
        <f>'Negative mode raw data'!L238/'Negative mode raw data'!L$211*0.2*0.003/0.12*0.2/1*1000000</f>
        <v>3.8261102657356498</v>
      </c>
      <c r="M238" s="18">
        <f>'Negative mode raw data'!M238/'Negative mode raw data'!M$211*0.2*0.003/0.12*0.2/1*1000000</f>
        <v>0.764867394206033</v>
      </c>
      <c r="N238" s="18">
        <f>'Negative mode raw data'!N238/'Negative mode raw data'!N$211*0.2*0.003/0.12*0.2/1*1000000</f>
        <v>3.7185026843369098</v>
      </c>
      <c r="O238" s="19">
        <f>'Negative mode raw data'!O238/'Negative mode raw data'!O$211*0.2*0.003/0.12*0.2/1*1000000</f>
        <v>0.448255945540249</v>
      </c>
      <c r="P238" s="18">
        <f>'Negative mode raw data'!P238/'Negative mode raw data'!P$211*0.2*0.003/0.12*0.2/1*1000000</f>
        <v>0.83634112767991997</v>
      </c>
      <c r="Q238" s="18">
        <f>'Negative mode raw data'!Q238/'Negative mode raw data'!Q$211*0.2*0.003/0.12*0.2/1*1000000</f>
        <v>0.45291732922662598</v>
      </c>
      <c r="R238" s="18">
        <f>'Negative mode raw data'!R238/'Negative mode raw data'!R$211*0.2*0.003/0.12*0.2/1*1000000</f>
        <v>0.14557861103900199</v>
      </c>
      <c r="S238" s="18">
        <f>'Negative mode raw data'!S238/'Negative mode raw data'!S$211*0.2*0.003/0.12*0.2/1*1000000</f>
        <v>23.6778349848563</v>
      </c>
    </row>
    <row r="239" spans="1:19" s="1" customFormat="1">
      <c r="A239" s="1">
        <v>1759</v>
      </c>
      <c r="B239" s="1" t="s">
        <v>759</v>
      </c>
      <c r="C239" s="1">
        <v>-0.27</v>
      </c>
      <c r="D239" s="1">
        <v>89.9</v>
      </c>
      <c r="E239" s="1" t="s">
        <v>760</v>
      </c>
      <c r="F239" s="14">
        <v>228.20893000000001</v>
      </c>
      <c r="G239" s="15">
        <v>12.605</v>
      </c>
      <c r="H239" s="1" t="s">
        <v>761</v>
      </c>
      <c r="I239" s="17">
        <v>227.20159000000001</v>
      </c>
      <c r="J239" s="1">
        <v>228.20886999999999</v>
      </c>
      <c r="K239" s="1" t="s">
        <v>396</v>
      </c>
      <c r="L239" s="18">
        <f>'Negative mode raw data'!L239/'Negative mode raw data'!L$211*0.2*0.003/0.12*0.2/1*1000000</f>
        <v>2.7671763997646202</v>
      </c>
      <c r="M239" s="18">
        <f>'Negative mode raw data'!M239/'Negative mode raw data'!M$211*0.2*0.003/0.12*0.2/1*1000000</f>
        <v>3.2557911685156902</v>
      </c>
      <c r="N239" s="18">
        <f>'Negative mode raw data'!N239/'Negative mode raw data'!N$211*0.2*0.003/0.12*0.2/1*1000000</f>
        <v>3.5305056485736599</v>
      </c>
      <c r="O239" s="19">
        <f>'Negative mode raw data'!O239/'Negative mode raw data'!O$211*0.2*0.003/0.12*0.2/1*1000000</f>
        <v>2.3986439978829401</v>
      </c>
      <c r="P239" s="18">
        <f>'Negative mode raw data'!P239/'Negative mode raw data'!P$211*0.2*0.003/0.12*0.2/1*1000000</f>
        <v>2.2202492228711099</v>
      </c>
      <c r="Q239" s="18">
        <f>'Negative mode raw data'!Q239/'Negative mode raw data'!Q$211*0.2*0.003/0.12*0.2/1*1000000</f>
        <v>1.6024141598805599</v>
      </c>
      <c r="R239" s="18">
        <f>'Negative mode raw data'!R239/'Negative mode raw data'!R$211*0.2*0.003/0.12*0.2/1*1000000</f>
        <v>2.22953068073855</v>
      </c>
      <c r="S239" s="18">
        <f>'Negative mode raw data'!S239/'Negative mode raw data'!S$211*0.2*0.003/0.12*0.2/1*1000000</f>
        <v>2.5568723196087202</v>
      </c>
    </row>
    <row r="240" spans="1:19" s="1" customFormat="1">
      <c r="A240" s="1">
        <v>262</v>
      </c>
      <c r="B240" s="1" t="s">
        <v>762</v>
      </c>
      <c r="C240" s="1">
        <v>-7.23</v>
      </c>
      <c r="D240" s="1">
        <v>38.9</v>
      </c>
      <c r="F240" s="14">
        <v>131.05824000000001</v>
      </c>
      <c r="G240" s="15">
        <v>1.5169999999999999</v>
      </c>
      <c r="H240" s="1" t="s">
        <v>763</v>
      </c>
      <c r="I240" s="17">
        <v>130.05001999999999</v>
      </c>
      <c r="J240" s="1">
        <v>131.05728999999999</v>
      </c>
      <c r="K240" s="1" t="s">
        <v>396</v>
      </c>
      <c r="L240" s="18">
        <f>'Negative mode raw data'!L240/'Negative mode raw data'!L$211*0.2*0.003/0.12*0.2/1*1000000</f>
        <v>0.848131995285197</v>
      </c>
      <c r="M240" s="18">
        <f>'Negative mode raw data'!M240/'Negative mode raw data'!M$211*0.2*0.003/0.12*0.2/1*1000000</f>
        <v>0.92676426752771901</v>
      </c>
      <c r="N240" s="18">
        <f>'Negative mode raw data'!N240/'Negative mode raw data'!N$211*0.2*0.003/0.12*0.2/1*1000000</f>
        <v>0.91225274349709295</v>
      </c>
      <c r="O240" s="19">
        <f>'Negative mode raw data'!O240/'Negative mode raw data'!O$211*0.2*0.003/0.12*0.2/1*1000000</f>
        <v>3.6877984036520499</v>
      </c>
      <c r="P240" s="18">
        <f>'Negative mode raw data'!P240/'Negative mode raw data'!P$211*0.2*0.003/0.12*0.2/1*1000000</f>
        <v>0.60164397360640098</v>
      </c>
      <c r="Q240" s="18">
        <f>'Negative mode raw data'!Q240/'Negative mode raw data'!Q$211*0.2*0.003/0.12*0.2/1*1000000</f>
        <v>0.50207115515149803</v>
      </c>
      <c r="R240" s="18">
        <f>'Negative mode raw data'!R240/'Negative mode raw data'!R$211*0.2*0.003/0.12*0.2/1*1000000</f>
        <v>0.44935991850747797</v>
      </c>
      <c r="S240" s="18">
        <f>'Negative mode raw data'!S240/'Negative mode raw data'!S$211*0.2*0.003/0.12*0.2/1*1000000</f>
        <v>0.65953000565866404</v>
      </c>
    </row>
    <row r="241" spans="1:19" s="1" customFormat="1">
      <c r="A241" s="1">
        <v>263</v>
      </c>
      <c r="B241" s="1" t="s">
        <v>762</v>
      </c>
      <c r="C241" s="1">
        <v>-7.12</v>
      </c>
      <c r="D241" s="1">
        <v>31.2</v>
      </c>
      <c r="F241" s="14">
        <v>131.05824000000001</v>
      </c>
      <c r="G241" s="15">
        <v>1.33</v>
      </c>
      <c r="H241" s="1" t="s">
        <v>763</v>
      </c>
      <c r="I241" s="17">
        <v>130.05002999999999</v>
      </c>
      <c r="J241" s="1">
        <v>131.05731</v>
      </c>
      <c r="K241" s="1" t="s">
        <v>396</v>
      </c>
      <c r="L241" s="18">
        <f>'Negative mode raw data'!L241/'Negative mode raw data'!L$211*0.2*0.003/0.12*0.2/1*1000000</f>
        <v>0.848131995285197</v>
      </c>
      <c r="M241" s="18">
        <f>'Negative mode raw data'!M241/'Negative mode raw data'!M$211*0.2*0.003/0.12*0.2/1*1000000</f>
        <v>0.92676426752771901</v>
      </c>
      <c r="N241" s="18">
        <f>'Negative mode raw data'!N241/'Negative mode raw data'!N$211*0.2*0.003/0.12*0.2/1*1000000</f>
        <v>0.91225274349709295</v>
      </c>
      <c r="O241" s="19">
        <f>'Negative mode raw data'!O241/'Negative mode raw data'!O$211*0.2*0.003/0.12*0.2/1*1000000</f>
        <v>1.2975974861468</v>
      </c>
      <c r="P241" s="18">
        <f>'Negative mode raw data'!P241/'Negative mode raw data'!P$211*0.2*0.003/0.12*0.2/1*1000000</f>
        <v>0.60164397360640098</v>
      </c>
      <c r="Q241" s="18">
        <f>'Negative mode raw data'!Q241/'Negative mode raw data'!Q$211*0.2*0.003/0.12*0.2/1*1000000</f>
        <v>0.16971627479764201</v>
      </c>
      <c r="R241" s="18">
        <f>'Negative mode raw data'!R241/'Negative mode raw data'!R$211*0.2*0.003/0.12*0.2/1*1000000</f>
        <v>0.21884563344101601</v>
      </c>
      <c r="S241" s="18">
        <f>'Negative mode raw data'!S241/'Negative mode raw data'!S$211*0.2*0.003/0.12*0.2/1*1000000</f>
        <v>0.65953000565866404</v>
      </c>
    </row>
    <row r="242" spans="1:19" s="1" customFormat="1">
      <c r="A242" s="1">
        <v>913</v>
      </c>
      <c r="B242" s="1" t="s">
        <v>764</v>
      </c>
      <c r="C242" s="1">
        <v>-2.68</v>
      </c>
      <c r="D242" s="1">
        <v>95.8</v>
      </c>
      <c r="E242" s="1" t="s">
        <v>765</v>
      </c>
      <c r="F242" s="14">
        <v>179.05824000000001</v>
      </c>
      <c r="G242" s="15">
        <v>5.28</v>
      </c>
      <c r="H242" s="1" t="s">
        <v>766</v>
      </c>
      <c r="I242" s="17">
        <v>178.05049</v>
      </c>
      <c r="J242" s="1">
        <v>179.05776</v>
      </c>
      <c r="K242" s="1" t="s">
        <v>396</v>
      </c>
      <c r="L242" s="18">
        <f>'Negative mode raw data'!L242/'Negative mode raw data'!L$211*0.2*0.003/0.12*0.2/1*1000000</f>
        <v>64.559245721483506</v>
      </c>
      <c r="M242" s="18">
        <f>'Negative mode raw data'!M242/'Negative mode raw data'!M$211*0.2*0.003/0.12*0.2/1*1000000</f>
        <v>1.9414309236795999</v>
      </c>
      <c r="N242" s="18">
        <f>'Negative mode raw data'!N242/'Negative mode raw data'!N$211*0.2*0.003/0.12*0.2/1*1000000</f>
        <v>40.1751054647047</v>
      </c>
      <c r="O242" s="19">
        <f>'Negative mode raw data'!O242/'Negative mode raw data'!O$211*0.2*0.003/0.12*0.2/1*1000000</f>
        <v>46.0717038095055</v>
      </c>
      <c r="P242" s="18">
        <f>'Negative mode raw data'!P242/'Negative mode raw data'!P$211*0.2*0.003/0.12*0.2/1*1000000</f>
        <v>1.23288221077581</v>
      </c>
      <c r="Q242" s="18">
        <f>'Negative mode raw data'!Q242/'Negative mode raw data'!Q$211*0.2*0.003/0.12*0.2/1*1000000</f>
        <v>0.68008195721954401</v>
      </c>
      <c r="R242" s="18">
        <f>'Negative mode raw data'!R242/'Negative mode raw data'!R$211*0.2*0.003/0.12*0.2/1*1000000</f>
        <v>1.6763314745061499</v>
      </c>
      <c r="S242" s="18">
        <f>'Negative mode raw data'!S242/'Negative mode raw data'!S$211*0.2*0.003/0.12*0.2/1*1000000</f>
        <v>1.96072057144726</v>
      </c>
    </row>
    <row r="243" spans="1:19" s="1" customFormat="1">
      <c r="A243" s="1">
        <v>839</v>
      </c>
      <c r="B243" s="1" t="s">
        <v>767</v>
      </c>
      <c r="C243" s="1">
        <v>-3</v>
      </c>
      <c r="D243" s="1">
        <v>56</v>
      </c>
      <c r="F243" s="14">
        <v>173.10518999999999</v>
      </c>
      <c r="G243" s="15">
        <v>4.5659999999999998</v>
      </c>
      <c r="H243" s="1" t="s">
        <v>768</v>
      </c>
      <c r="I243" s="17">
        <v>172.09739999999999</v>
      </c>
      <c r="J243" s="1">
        <v>173.10467</v>
      </c>
      <c r="K243" s="1" t="s">
        <v>396</v>
      </c>
      <c r="L243" s="18">
        <f>'Negative mode raw data'!L243/'Negative mode raw data'!L$211*0.2*0.003/0.12*0.2/1*1000000</f>
        <v>4.0232164280130602</v>
      </c>
      <c r="M243" s="18">
        <f>'Negative mode raw data'!M243/'Negative mode raw data'!M$211*0.2*0.003/0.12*0.2/1*1000000</f>
        <v>0.53792034539853295</v>
      </c>
      <c r="N243" s="18">
        <f>'Negative mode raw data'!N243/'Negative mode raw data'!N$211*0.2*0.003/0.12*0.2/1*1000000</f>
        <v>0.46488186960060501</v>
      </c>
      <c r="O243" s="19">
        <f>'Negative mode raw data'!O243/'Negative mode raw data'!O$211*0.2*0.003/0.12*0.2/1*1000000</f>
        <v>17.688494388537599</v>
      </c>
      <c r="P243" s="18">
        <f>'Negative mode raw data'!P243/'Negative mode raw data'!P$211*0.2*0.003/0.12*0.2/1*1000000</f>
        <v>1.0438315334561299</v>
      </c>
      <c r="Q243" s="18">
        <f>'Negative mode raw data'!Q243/'Negative mode raw data'!Q$211*0.2*0.003/0.12*0.2/1*1000000</f>
        <v>0.25616392845486402</v>
      </c>
      <c r="R243" s="18">
        <f>'Negative mode raw data'!R243/'Negative mode raw data'!R$211*0.2*0.003/0.12*0.2/1*1000000</f>
        <v>0.48526339130067098</v>
      </c>
      <c r="S243" s="18">
        <f>'Negative mode raw data'!S243/'Negative mode raw data'!S$211*0.2*0.003/0.12*0.2/1*1000000</f>
        <v>0.32253768370026498</v>
      </c>
    </row>
    <row r="244" spans="1:19" s="1" customFormat="1">
      <c r="A244" s="1">
        <v>840</v>
      </c>
      <c r="B244" s="1" t="s">
        <v>767</v>
      </c>
      <c r="C244" s="1">
        <v>-2.83</v>
      </c>
      <c r="D244" s="1">
        <v>48.9</v>
      </c>
      <c r="F244" s="14">
        <v>173.10518999999999</v>
      </c>
      <c r="G244" s="15">
        <v>4.2309999999999999</v>
      </c>
      <c r="H244" s="1" t="s">
        <v>768</v>
      </c>
      <c r="I244" s="17">
        <v>172.09743</v>
      </c>
      <c r="J244" s="1">
        <v>173.10470000000001</v>
      </c>
      <c r="K244" s="1" t="s">
        <v>396</v>
      </c>
      <c r="L244" s="18">
        <f>'Negative mode raw data'!L244/'Negative mode raw data'!L$211*0.2*0.003/0.12*0.2/1*1000000</f>
        <v>0.124743814230914</v>
      </c>
      <c r="M244" s="18">
        <f>'Negative mode raw data'!M244/'Negative mode raw data'!M$211*0.2*0.003/0.12*0.2/1*1000000</f>
        <v>7.21496434323214E-2</v>
      </c>
      <c r="N244" s="18">
        <f>'Negative mode raw data'!N244/'Negative mode raw data'!N$211*0.2*0.003/0.12*0.2/1*1000000</f>
        <v>3.9648090684041702E-2</v>
      </c>
      <c r="O244" s="19">
        <f>'Negative mode raw data'!O244/'Negative mode raw data'!O$211*0.2*0.003/0.12*0.2/1*1000000</f>
        <v>3.5306868180110502</v>
      </c>
      <c r="P244" s="18">
        <f>'Negative mode raw data'!P244/'Negative mode raw data'!P$211*0.2*0.003/0.12*0.2/1*1000000</f>
        <v>7.3629345086991899E-2</v>
      </c>
      <c r="Q244" s="18">
        <f>'Negative mode raw data'!Q244/'Negative mode raw data'!Q$211*0.2*0.003/0.12*0.2/1*1000000</f>
        <v>5.6426167416579499E-2</v>
      </c>
      <c r="R244" s="18">
        <f>'Negative mode raw data'!R244/'Negative mode raw data'!R$211*0.2*0.003/0.12*0.2/1*1000000</f>
        <v>6.8072420034961403E-2</v>
      </c>
      <c r="S244" s="18">
        <f>'Negative mode raw data'!S244/'Negative mode raw data'!S$211*0.2*0.003/0.12*0.2/1*1000000</f>
        <v>0.11407071272965399</v>
      </c>
    </row>
    <row r="245" spans="1:19" s="1" customFormat="1">
      <c r="A245" s="1">
        <v>841</v>
      </c>
      <c r="B245" s="1" t="s">
        <v>767</v>
      </c>
      <c r="C245" s="1">
        <v>-2.74</v>
      </c>
      <c r="D245" s="1">
        <v>56.7</v>
      </c>
      <c r="F245" s="14">
        <v>173.10518999999999</v>
      </c>
      <c r="G245" s="15">
        <v>4.4089999999999998</v>
      </c>
      <c r="H245" s="1" t="s">
        <v>768</v>
      </c>
      <c r="I245" s="17">
        <v>172.09744000000001</v>
      </c>
      <c r="J245" s="1">
        <v>173.10471999999999</v>
      </c>
      <c r="K245" s="1" t="s">
        <v>396</v>
      </c>
      <c r="L245" s="18">
        <f>'Negative mode raw data'!L245/'Negative mode raw data'!L$211*0.2*0.003/0.12*0.2/1*1000000</f>
        <v>2.0250898084797</v>
      </c>
      <c r="M245" s="18">
        <f>'Negative mode raw data'!M245/'Negative mode raw data'!M$211*0.2*0.003/0.12*0.2/1*1000000</f>
        <v>0.79875878758579</v>
      </c>
      <c r="N245" s="18">
        <f>'Negative mode raw data'!N245/'Negative mode raw data'!N$211*0.2*0.003/0.12*0.2/1*1000000</f>
        <v>0.40266010526267598</v>
      </c>
      <c r="O245" s="19">
        <f>'Negative mode raw data'!O245/'Negative mode raw data'!O$211*0.2*0.003/0.12*0.2/1*1000000</f>
        <v>12.4914005368069</v>
      </c>
      <c r="P245" s="18">
        <f>'Negative mode raw data'!P245/'Negative mode raw data'!P$211*0.2*0.003/0.12*0.2/1*1000000</f>
        <v>0.453705260328642</v>
      </c>
      <c r="Q245" s="18">
        <f>'Negative mode raw data'!Q245/'Negative mode raw data'!Q$211*0.2*0.003/0.12*0.2/1*1000000</f>
        <v>0.15327170140606</v>
      </c>
      <c r="R245" s="18">
        <f>'Negative mode raw data'!R245/'Negative mode raw data'!R$211*0.2*0.003/0.12*0.2/1*1000000</f>
        <v>0.26573857869312101</v>
      </c>
      <c r="S245" s="18">
        <f>'Negative mode raw data'!S245/'Negative mode raw data'!S$211*0.2*0.003/0.12*0.2/1*1000000</f>
        <v>0.26392003002369901</v>
      </c>
    </row>
    <row r="246" spans="1:19" s="1" customFormat="1">
      <c r="A246" s="1">
        <v>603</v>
      </c>
      <c r="B246" s="1" t="s">
        <v>769</v>
      </c>
      <c r="C246" s="1">
        <v>-4.1500000000000004</v>
      </c>
      <c r="D246" s="1">
        <v>60.8</v>
      </c>
      <c r="F246" s="14">
        <v>159.08954</v>
      </c>
      <c r="G246" s="15">
        <v>2.8069999999999999</v>
      </c>
      <c r="H246" s="1" t="s">
        <v>770</v>
      </c>
      <c r="I246" s="17">
        <v>158.08161000000001</v>
      </c>
      <c r="J246" s="1">
        <v>159.08887999999999</v>
      </c>
      <c r="K246" s="1" t="s">
        <v>396</v>
      </c>
      <c r="L246" s="18">
        <f>'Negative mode raw data'!L246/'Negative mode raw data'!L$211*0.2*0.003/0.12*0.2/1*1000000</f>
        <v>9.7686993912400197</v>
      </c>
      <c r="M246" s="18">
        <f>'Negative mode raw data'!M246/'Negative mode raw data'!M$211*0.2*0.003/0.12*0.2/1*1000000</f>
        <v>1.72839672244869</v>
      </c>
      <c r="N246" s="18">
        <f>'Negative mode raw data'!N246/'Negative mode raw data'!N$211*0.2*0.003/0.12*0.2/1*1000000</f>
        <v>1.92847522287997</v>
      </c>
      <c r="O246" s="19">
        <f>'Negative mode raw data'!O246/'Negative mode raw data'!O$211*0.2*0.003/0.12*0.2/1*1000000</f>
        <v>58.157559705199702</v>
      </c>
      <c r="P246" s="18">
        <f>'Negative mode raw data'!P246/'Negative mode raw data'!P$211*0.2*0.003/0.12*0.2/1*1000000</f>
        <v>0.89361158313475197</v>
      </c>
      <c r="Q246" s="18">
        <f>'Negative mode raw data'!Q246/'Negative mode raw data'!Q$211*0.2*0.003/0.12*0.2/1*1000000</f>
        <v>0.75372327418516905</v>
      </c>
      <c r="R246" s="18">
        <f>'Negative mode raw data'!R246/'Negative mode raw data'!R$211*0.2*0.003/0.12*0.2/1*1000000</f>
        <v>0.855644587649245</v>
      </c>
      <c r="S246" s="18">
        <f>'Negative mode raw data'!S246/'Negative mode raw data'!S$211*0.2*0.003/0.12*0.2/1*1000000</f>
        <v>0.89372274020398201</v>
      </c>
    </row>
    <row r="247" spans="1:19" s="1" customFormat="1">
      <c r="A247" s="1">
        <v>142</v>
      </c>
      <c r="B247" s="1" t="s">
        <v>771</v>
      </c>
      <c r="C247" s="1">
        <v>-9.39</v>
      </c>
      <c r="D247" s="1">
        <v>77</v>
      </c>
      <c r="F247" s="14">
        <v>117.04259</v>
      </c>
      <c r="G247" s="15">
        <v>8.6910000000000007</v>
      </c>
      <c r="H247" s="1" t="s">
        <v>772</v>
      </c>
      <c r="I247" s="17">
        <v>116.03422</v>
      </c>
      <c r="J247" s="1">
        <v>117.04149</v>
      </c>
      <c r="K247" s="1" t="s">
        <v>396</v>
      </c>
      <c r="L247" s="18">
        <f>'Negative mode raw data'!L247/'Negative mode raw data'!L$211*0.2*0.003/0.12*0.2/1*1000000</f>
        <v>4.1529618642792396</v>
      </c>
      <c r="M247" s="18">
        <f>'Negative mode raw data'!M247/'Negative mode raw data'!M$211*0.2*0.003/0.12*0.2/1*1000000</f>
        <v>1.19746800499215</v>
      </c>
      <c r="N247" s="18">
        <f>'Negative mode raw data'!N247/'Negative mode raw data'!N$211*0.2*0.003/0.12*0.2/1*1000000</f>
        <v>1.3065419031361301</v>
      </c>
      <c r="O247" s="19">
        <f>'Negative mode raw data'!O247/'Negative mode raw data'!O$211*0.2*0.003/0.12*0.2/1*1000000</f>
        <v>1.2082573841881901</v>
      </c>
      <c r="P247" s="18">
        <f>'Negative mode raw data'!P247/'Negative mode raw data'!P$211*0.2*0.003/0.12*0.2/1*1000000</f>
        <v>1.29118970071801</v>
      </c>
      <c r="Q247" s="18">
        <f>'Negative mode raw data'!Q247/'Negative mode raw data'!Q$211*0.2*0.003/0.12*0.2/1*1000000</f>
        <v>1.1024250492126899</v>
      </c>
      <c r="R247" s="18">
        <f>'Negative mode raw data'!R247/'Negative mode raw data'!R$211*0.2*0.003/0.12*0.2/1*1000000</f>
        <v>1.01741173650794</v>
      </c>
      <c r="S247" s="18">
        <f>'Negative mode raw data'!S247/'Negative mode raw data'!S$211*0.2*0.003/0.12*0.2/1*1000000</f>
        <v>4.8788769539798498</v>
      </c>
    </row>
    <row r="248" spans="1:19" s="1" customFormat="1">
      <c r="A248" s="1">
        <v>1670</v>
      </c>
      <c r="B248" s="1" t="s">
        <v>773</v>
      </c>
      <c r="C248" s="1">
        <v>0.01</v>
      </c>
      <c r="D248" s="1">
        <v>82.6</v>
      </c>
      <c r="F248" s="14">
        <v>223.08446000000001</v>
      </c>
      <c r="G248" s="15">
        <v>3.5379999999999998</v>
      </c>
      <c r="H248" s="1" t="s">
        <v>774</v>
      </c>
      <c r="I248" s="17">
        <v>222.07718</v>
      </c>
      <c r="J248" s="1">
        <v>223.08446000000001</v>
      </c>
      <c r="K248" s="1" t="s">
        <v>396</v>
      </c>
      <c r="L248" s="18">
        <f>'Negative mode raw data'!L248/'Negative mode raw data'!L$211*0.2*0.003/0.12*0.2/1*1000000</f>
        <v>0.87969068486320201</v>
      </c>
      <c r="M248" s="18">
        <f>'Negative mode raw data'!M248/'Negative mode raw data'!M$211*0.2*0.003/0.12*0.2/1*1000000</f>
        <v>0.88679456276826196</v>
      </c>
      <c r="N248" s="18">
        <f>'Negative mode raw data'!N248/'Negative mode raw data'!N$211*0.2*0.003/0.12*0.2/1*1000000</f>
        <v>0.868819306051556</v>
      </c>
      <c r="O248" s="19">
        <f>'Negative mode raw data'!O248/'Negative mode raw data'!O$211*0.2*0.003/0.12*0.2/1*1000000</f>
        <v>7.6752389006493296</v>
      </c>
      <c r="P248" s="18">
        <f>'Negative mode raw data'!P248/'Negative mode raw data'!P$211*0.2*0.003/0.12*0.2/1*1000000</f>
        <v>0.41863295852063198</v>
      </c>
      <c r="Q248" s="18">
        <f>'Negative mode raw data'!Q248/'Negative mode raw data'!Q$211*0.2*0.003/0.12*0.2/1*1000000</f>
        <v>0.199138460685269</v>
      </c>
      <c r="R248" s="18">
        <f>'Negative mode raw data'!R248/'Negative mode raw data'!R$211*0.2*0.003/0.12*0.2/1*1000000</f>
        <v>0.32699071060525498</v>
      </c>
      <c r="S248" s="18">
        <f>'Negative mode raw data'!S248/'Negative mode raw data'!S$211*0.2*0.003/0.12*0.2/1*1000000</f>
        <v>0.29703824052102201</v>
      </c>
    </row>
    <row r="249" spans="1:19" s="1" customFormat="1">
      <c r="A249" s="1">
        <v>3073</v>
      </c>
      <c r="B249" s="1" t="s">
        <v>775</v>
      </c>
      <c r="C249" s="1">
        <v>1.94</v>
      </c>
      <c r="D249" s="1">
        <v>12.2</v>
      </c>
      <c r="F249" s="14">
        <v>309.10597999999999</v>
      </c>
      <c r="G249" s="15">
        <v>0.874</v>
      </c>
      <c r="H249" s="1" t="s">
        <v>776</v>
      </c>
      <c r="I249" s="17">
        <v>308.09930000000003</v>
      </c>
      <c r="J249" s="1">
        <v>309.10658000000001</v>
      </c>
      <c r="K249" s="1" t="s">
        <v>396</v>
      </c>
      <c r="L249" s="18">
        <f>'Negative mode raw data'!L249/'Negative mode raw data'!L$211*0.2*0.003/0.12*0.2/1*1000000</f>
        <v>0.58952661876165502</v>
      </c>
      <c r="M249" s="18">
        <f>'Negative mode raw data'!M249/'Negative mode raw data'!M$211*0.2*0.003/0.12*0.2/1*1000000</f>
        <v>0.98663297660098903</v>
      </c>
      <c r="N249" s="18">
        <f>'Negative mode raw data'!N249/'Negative mode raw data'!N$211*0.2*0.003/0.12*0.2/1*1000000</f>
        <v>8.8248434960089495E-2</v>
      </c>
      <c r="O249" s="19">
        <f>'Negative mode raw data'!O249/'Negative mode raw data'!O$211*0.2*0.003/0.12*0.2/1*1000000</f>
        <v>8.3935803955505897</v>
      </c>
      <c r="P249" s="18">
        <f>'Negative mode raw data'!P249/'Negative mode raw data'!P$211*0.2*0.003/0.12*0.2/1*1000000</f>
        <v>0.118093090200609</v>
      </c>
      <c r="Q249" s="18">
        <f>'Negative mode raw data'!Q249/'Negative mode raw data'!Q$211*0.2*0.003/0.12*0.2/1*1000000</f>
        <v>0.254391243851389</v>
      </c>
      <c r="R249" s="18">
        <f>'Negative mode raw data'!R249/'Negative mode raw data'!R$211*0.2*0.003/0.12*0.2/1*1000000</f>
        <v>8.8700690100931401E-2</v>
      </c>
      <c r="S249" s="18">
        <f>'Negative mode raw data'!S249/'Negative mode raw data'!S$211*0.2*0.003/0.12*0.2/1*1000000</f>
        <v>5.8724267412888602E-2</v>
      </c>
    </row>
    <row r="250" spans="1:19" s="1" customFormat="1">
      <c r="A250" s="1">
        <v>1421</v>
      </c>
      <c r="B250" s="1" t="s">
        <v>777</v>
      </c>
      <c r="C250" s="1">
        <v>-0.77</v>
      </c>
      <c r="D250" s="1">
        <v>28</v>
      </c>
      <c r="F250" s="14">
        <v>207.08954</v>
      </c>
      <c r="G250" s="15">
        <v>4.7439999999999998</v>
      </c>
      <c r="H250" s="1" t="s">
        <v>778</v>
      </c>
      <c r="I250" s="17">
        <v>206.08211</v>
      </c>
      <c r="J250" s="1">
        <v>207.08938000000001</v>
      </c>
      <c r="K250" s="1" t="s">
        <v>396</v>
      </c>
      <c r="L250" s="18">
        <f>'Negative mode raw data'!L250/'Negative mode raw data'!L$211*0.2*0.003/0.12*0.2/1*1000000</f>
        <v>0.431482300474404</v>
      </c>
      <c r="M250" s="18">
        <f>'Negative mode raw data'!M250/'Negative mode raw data'!M$211*0.2*0.003/0.12*0.2/1*1000000</f>
        <v>0.60598149641917298</v>
      </c>
      <c r="N250" s="18">
        <f>'Negative mode raw data'!N250/'Negative mode raw data'!N$211*0.2*0.003/0.12*0.2/1*1000000</f>
        <v>0.20046791497985</v>
      </c>
      <c r="O250" s="19">
        <f>'Negative mode raw data'!O250/'Negative mode raw data'!O$211*0.2*0.003/0.12*0.2/1*1000000</f>
        <v>6.1149570790123304</v>
      </c>
      <c r="P250" s="18">
        <f>'Negative mode raw data'!P250/'Negative mode raw data'!P$211*0.2*0.003/0.12*0.2/1*1000000</f>
        <v>1.2903694414553799</v>
      </c>
      <c r="Q250" s="18">
        <f>'Negative mode raw data'!Q250/'Negative mode raw data'!Q$211*0.2*0.003/0.12*0.2/1*1000000</f>
        <v>7.1028530174907095E-2</v>
      </c>
      <c r="R250" s="18">
        <f>'Negative mode raw data'!R250/'Negative mode raw data'!R$211*0.2*0.003/0.12*0.2/1*1000000</f>
        <v>0.22473859545393701</v>
      </c>
      <c r="S250" s="18">
        <f>'Negative mode raw data'!S250/'Negative mode raw data'!S$211*0.2*0.003/0.12*0.2/1*1000000</f>
        <v>0.21091604499737299</v>
      </c>
    </row>
    <row r="251" spans="1:19" s="1" customFormat="1">
      <c r="A251" s="1">
        <v>1424</v>
      </c>
      <c r="B251" s="1" t="s">
        <v>777</v>
      </c>
      <c r="C251" s="1">
        <v>-0.61</v>
      </c>
      <c r="D251" s="1">
        <v>26.3</v>
      </c>
      <c r="F251" s="14">
        <v>207.08954</v>
      </c>
      <c r="G251" s="15">
        <v>4.99</v>
      </c>
      <c r="H251" s="1" t="s">
        <v>778</v>
      </c>
      <c r="I251" s="17">
        <v>206.08214000000001</v>
      </c>
      <c r="J251" s="1">
        <v>207.08941999999999</v>
      </c>
      <c r="K251" s="1" t="s">
        <v>396</v>
      </c>
      <c r="L251" s="18">
        <f>'Negative mode raw data'!L251/'Negative mode raw data'!L$211*0.2*0.003/0.12*0.2/1*1000000</f>
        <v>2.6747114749012399</v>
      </c>
      <c r="M251" s="18">
        <f>'Negative mode raw data'!M251/'Negative mode raw data'!M$211*0.2*0.003/0.12*0.2/1*1000000</f>
        <v>0.346403251247975</v>
      </c>
      <c r="N251" s="18">
        <f>'Negative mode raw data'!N251/'Negative mode raw data'!N$211*0.2*0.003/0.12*0.2/1*1000000</f>
        <v>0.50326908831924499</v>
      </c>
      <c r="O251" s="19">
        <f>'Negative mode raw data'!O251/'Negative mode raw data'!O$211*0.2*0.003/0.12*0.2/1*1000000</f>
        <v>2.0208453790342999</v>
      </c>
      <c r="P251" s="18">
        <f>'Negative mode raw data'!P251/'Negative mode raw data'!P$211*0.2*0.003/0.12*0.2/1*1000000</f>
        <v>4.6741309820369903</v>
      </c>
      <c r="Q251" s="18">
        <f>'Negative mode raw data'!Q251/'Negative mode raw data'!Q$211*0.2*0.003/0.12*0.2/1*1000000</f>
        <v>0.236253003763993</v>
      </c>
      <c r="R251" s="18">
        <f>'Negative mode raw data'!R251/'Negative mode raw data'!R$211*0.2*0.003/0.12*0.2/1*1000000</f>
        <v>0.27634865345137399</v>
      </c>
      <c r="S251" s="18">
        <f>'Negative mode raw data'!S251/'Negative mode raw data'!S$211*0.2*0.003/0.12*0.2/1*1000000</f>
        <v>0.24193944501252801</v>
      </c>
    </row>
    <row r="252" spans="1:19" s="1" customFormat="1">
      <c r="A252" s="1">
        <v>2036</v>
      </c>
      <c r="B252" s="1" t="s">
        <v>779</v>
      </c>
      <c r="C252" s="1">
        <v>1.24</v>
      </c>
      <c r="D252" s="1">
        <v>59</v>
      </c>
      <c r="F252" s="14">
        <v>246.10043999999999</v>
      </c>
      <c r="G252" s="15">
        <v>5.1029999999999998</v>
      </c>
      <c r="H252" s="1" t="s">
        <v>780</v>
      </c>
      <c r="I252" s="17">
        <v>245.09347</v>
      </c>
      <c r="J252" s="1">
        <v>246.10075000000001</v>
      </c>
      <c r="K252" s="1" t="s">
        <v>396</v>
      </c>
      <c r="L252" s="18">
        <f>'Negative mode raw data'!L252/'Negative mode raw data'!L$211*0.2*0.003/0.12*0.2/1*1000000</f>
        <v>15.0715385219995</v>
      </c>
      <c r="M252" s="18">
        <f>'Negative mode raw data'!M252/'Negative mode raw data'!M$211*0.2*0.003/0.12*0.2/1*1000000</f>
        <v>4.0582423597413904</v>
      </c>
      <c r="N252" s="18">
        <f>'Negative mode raw data'!N252/'Negative mode raw data'!N$211*0.2*0.003/0.12*0.2/1*1000000</f>
        <v>3.3137145342606402</v>
      </c>
      <c r="O252" s="19">
        <f>'Negative mode raw data'!O252/'Negative mode raw data'!O$211*0.2*0.003/0.12*0.2/1*1000000</f>
        <v>44.347476021550499</v>
      </c>
      <c r="P252" s="18">
        <f>'Negative mode raw data'!P252/'Negative mode raw data'!P$211*0.2*0.003/0.12*0.2/1*1000000</f>
        <v>3.35161185449026</v>
      </c>
      <c r="Q252" s="18">
        <f>'Negative mode raw data'!Q252/'Negative mode raw data'!Q$211*0.2*0.003/0.12*0.2/1*1000000</f>
        <v>1.1169409989446299</v>
      </c>
      <c r="R252" s="18">
        <f>'Negative mode raw data'!R252/'Negative mode raw data'!R$211*0.2*0.003/0.12*0.2/1*1000000</f>
        <v>2.9101686625792298</v>
      </c>
      <c r="S252" s="18">
        <f>'Negative mode raw data'!S252/'Negative mode raw data'!S$211*0.2*0.003/0.12*0.2/1*1000000</f>
        <v>1.0196407798899101</v>
      </c>
    </row>
    <row r="253" spans="1:19" s="1" customFormat="1">
      <c r="A253" s="1">
        <v>915</v>
      </c>
      <c r="B253" s="1" t="s">
        <v>781</v>
      </c>
      <c r="C253" s="1">
        <v>-2.84</v>
      </c>
      <c r="D253" s="1">
        <v>82</v>
      </c>
      <c r="F253" s="14">
        <v>179.09463</v>
      </c>
      <c r="G253" s="15">
        <v>4.7119999999999997</v>
      </c>
      <c r="H253" s="1" t="s">
        <v>782</v>
      </c>
      <c r="I253" s="17">
        <v>178.08684</v>
      </c>
      <c r="J253" s="1">
        <v>179.09412</v>
      </c>
      <c r="K253" s="1" t="s">
        <v>396</v>
      </c>
      <c r="L253" s="18">
        <f>'Negative mode raw data'!L253/'Negative mode raw data'!L$211*0.2*0.003/0.12*0.2/1*1000000</f>
        <v>21.532021831731601</v>
      </c>
      <c r="M253" s="18">
        <f>'Negative mode raw data'!M253/'Negative mode raw data'!M$211*0.2*0.003/0.12*0.2/1*1000000</f>
        <v>12.2626109395763</v>
      </c>
      <c r="N253" s="18">
        <f>'Negative mode raw data'!N253/'Negative mode raw data'!N$211*0.2*0.003/0.12*0.2/1*1000000</f>
        <v>60.152063937646602</v>
      </c>
      <c r="O253" s="19">
        <f>'Negative mode raw data'!O253/'Negative mode raw data'!O$211*0.2*0.003/0.12*0.2/1*1000000</f>
        <v>25.066276983283998</v>
      </c>
      <c r="P253" s="18">
        <f>'Negative mode raw data'!P253/'Negative mode raw data'!P$211*0.2*0.003/0.12*0.2/1*1000000</f>
        <v>18.5682069743984</v>
      </c>
      <c r="Q253" s="18">
        <f>'Negative mode raw data'!Q253/'Negative mode raw data'!Q$211*0.2*0.003/0.12*0.2/1*1000000</f>
        <v>11.9796270430056</v>
      </c>
      <c r="R253" s="18">
        <f>'Negative mode raw data'!R253/'Negative mode raw data'!R$211*0.2*0.003/0.12*0.2/1*1000000</f>
        <v>22.661423883692098</v>
      </c>
      <c r="S253" s="18">
        <f>'Negative mode raw data'!S253/'Negative mode raw data'!S$211*0.2*0.003/0.12*0.2/1*1000000</f>
        <v>26.466874048014699</v>
      </c>
    </row>
    <row r="254" spans="1:19" s="1" customFormat="1">
      <c r="A254" s="1">
        <v>602</v>
      </c>
      <c r="B254" s="1" t="s">
        <v>783</v>
      </c>
      <c r="C254" s="1">
        <v>-4.17</v>
      </c>
      <c r="D254" s="1">
        <v>42.5</v>
      </c>
      <c r="F254" s="14">
        <v>159.08954</v>
      </c>
      <c r="G254" s="15">
        <v>3.54</v>
      </c>
      <c r="H254" s="1" t="s">
        <v>770</v>
      </c>
      <c r="I254" s="17">
        <v>158.08160000000001</v>
      </c>
      <c r="J254" s="1">
        <v>159.08887999999999</v>
      </c>
      <c r="K254" s="1" t="s">
        <v>396</v>
      </c>
      <c r="L254" s="18">
        <f>'Negative mode raw data'!L254/'Negative mode raw data'!L$211*0.2*0.003/0.12*0.2/1*1000000</f>
        <v>1.4332607312445</v>
      </c>
      <c r="M254" s="18">
        <f>'Negative mode raw data'!M254/'Negative mode raw data'!M$211*0.2*0.003/0.12*0.2/1*1000000</f>
        <v>1.1553682176821201</v>
      </c>
      <c r="N254" s="18">
        <f>'Negative mode raw data'!N254/'Negative mode raw data'!N$211*0.2*0.003/0.12*0.2/1*1000000</f>
        <v>1.05591224973607</v>
      </c>
      <c r="O254" s="19">
        <f>'Negative mode raw data'!O254/'Negative mode raw data'!O$211*0.2*0.003/0.12*0.2/1*1000000</f>
        <v>4.4477357726770803</v>
      </c>
      <c r="P254" s="18">
        <f>'Negative mode raw data'!P254/'Negative mode raw data'!P$211*0.2*0.003/0.12*0.2/1*1000000</f>
        <v>0.89718532775910398</v>
      </c>
      <c r="Q254" s="18">
        <f>'Negative mode raw data'!Q254/'Negative mode raw data'!Q$211*0.2*0.003/0.12*0.2/1*1000000</f>
        <v>0.56364011043708195</v>
      </c>
      <c r="R254" s="18">
        <f>'Negative mode raw data'!R254/'Negative mode raw data'!R$211*0.2*0.003/0.12*0.2/1*1000000</f>
        <v>0.57767508046357996</v>
      </c>
      <c r="S254" s="18">
        <f>'Negative mode raw data'!S254/'Negative mode raw data'!S$211*0.2*0.003/0.12*0.2/1*1000000</f>
        <v>1.0915619307064299</v>
      </c>
    </row>
    <row r="255" spans="1:19" s="1" customFormat="1">
      <c r="A255" s="1">
        <v>188</v>
      </c>
      <c r="B255" s="1" t="s">
        <v>294</v>
      </c>
      <c r="C255" s="1">
        <v>-7.46</v>
      </c>
      <c r="D255" s="1">
        <v>40.6</v>
      </c>
      <c r="F255" s="14">
        <v>123.03203000000001</v>
      </c>
      <c r="G255" s="15">
        <v>0.94299999999999995</v>
      </c>
      <c r="H255" s="1" t="s">
        <v>296</v>
      </c>
      <c r="I255" s="17">
        <v>122.02383</v>
      </c>
      <c r="J255" s="1">
        <v>123.03111</v>
      </c>
      <c r="K255" s="1" t="s">
        <v>396</v>
      </c>
      <c r="L255" s="18">
        <f>'Negative mode raw data'!L255/'Negative mode raw data'!L$211*0.2*0.003/0.12*0.2/1*1000000</f>
        <v>3.0994728426246998</v>
      </c>
      <c r="M255" s="18">
        <f>'Negative mode raw data'!M255/'Negative mode raw data'!M$211*0.2*0.003/0.12*0.2/1*1000000</f>
        <v>2.1565293026696701</v>
      </c>
      <c r="N255" s="18">
        <f>'Negative mode raw data'!N255/'Negative mode raw data'!N$211*0.2*0.003/0.12*0.2/1*1000000</f>
        <v>3.1782506621941802</v>
      </c>
      <c r="O255" s="19">
        <f>'Negative mode raw data'!O255/'Negative mode raw data'!O$211*0.2*0.003/0.12*0.2/1*1000000</f>
        <v>5.3371282703393401</v>
      </c>
      <c r="P255" s="18">
        <f>'Negative mode raw data'!P255/'Negative mode raw data'!P$211*0.2*0.003/0.12*0.2/1*1000000</f>
        <v>4.3836382893432999</v>
      </c>
      <c r="Q255" s="18">
        <f>'Negative mode raw data'!Q255/'Negative mode raw data'!Q$211*0.2*0.003/0.12*0.2/1*1000000</f>
        <v>4.1206631368337998</v>
      </c>
      <c r="R255" s="18">
        <f>'Negative mode raw data'!R255/'Negative mode raw data'!R$211*0.2*0.003/0.12*0.2/1*1000000</f>
        <v>2.4591793186175002</v>
      </c>
      <c r="S255" s="18">
        <f>'Negative mode raw data'!S255/'Negative mode raw data'!S$211*0.2*0.003/0.12*0.2/1*1000000</f>
        <v>4.0098790507366697</v>
      </c>
    </row>
    <row r="256" spans="1:19" s="1" customFormat="1">
      <c r="A256" s="1">
        <v>269</v>
      </c>
      <c r="B256" s="1" t="s">
        <v>784</v>
      </c>
      <c r="C256" s="1">
        <v>-6.85</v>
      </c>
      <c r="D256" s="1">
        <v>79.7</v>
      </c>
      <c r="F256" s="14">
        <v>131.09463</v>
      </c>
      <c r="G256" s="15">
        <v>1.36</v>
      </c>
      <c r="H256" s="1" t="s">
        <v>608</v>
      </c>
      <c r="I256" s="17">
        <v>130.08645000000001</v>
      </c>
      <c r="J256" s="1">
        <v>131.09372999999999</v>
      </c>
      <c r="K256" s="1" t="s">
        <v>396</v>
      </c>
      <c r="L256" s="18">
        <f>'Negative mode raw data'!L256/'Negative mode raw data'!L$211*0.2*0.003/0.12*0.2/1*1000000</f>
        <v>0.97222517420922305</v>
      </c>
      <c r="M256" s="18">
        <f>'Negative mode raw data'!M256/'Negative mode raw data'!M$211*0.2*0.003/0.12*0.2/1*1000000</f>
        <v>0.83681886412517703</v>
      </c>
      <c r="N256" s="18">
        <f>'Negative mode raw data'!N256/'Negative mode raw data'!N$211*0.2*0.003/0.12*0.2/1*1000000</f>
        <v>1.0657269039133299</v>
      </c>
      <c r="O256" s="19">
        <f>'Negative mode raw data'!O256/'Negative mode raw data'!O$211*0.2*0.003/0.12*0.2/1*1000000</f>
        <v>2.0160109616336102</v>
      </c>
      <c r="P256" s="18">
        <f>'Negative mode raw data'!P256/'Negative mode raw data'!P$211*0.2*0.003/0.12*0.2/1*1000000</f>
        <v>1.0585619018195001</v>
      </c>
      <c r="Q256" s="18">
        <f>'Negative mode raw data'!Q256/'Negative mode raw data'!Q$211*0.2*0.003/0.12*0.2/1*1000000</f>
        <v>1.3540852784708599</v>
      </c>
      <c r="R256" s="18">
        <f>'Negative mode raw data'!R256/'Negative mode raw data'!R$211*0.2*0.003/0.12*0.2/1*1000000</f>
        <v>1.16432284501428</v>
      </c>
      <c r="S256" s="18">
        <f>'Negative mode raw data'!S256/'Negative mode raw data'!S$211*0.2*0.003/0.12*0.2/1*1000000</f>
        <v>0.721110387322077</v>
      </c>
    </row>
    <row r="257" spans="1:19" s="1" customFormat="1">
      <c r="A257" s="1">
        <v>145</v>
      </c>
      <c r="B257" s="1" t="s">
        <v>785</v>
      </c>
      <c r="C257" s="1">
        <v>-8.09</v>
      </c>
      <c r="D257" s="1">
        <v>87.8</v>
      </c>
      <c r="F257" s="14">
        <v>117.07898</v>
      </c>
      <c r="G257" s="15">
        <v>3.1120000000000001</v>
      </c>
      <c r="H257" s="1" t="s">
        <v>157</v>
      </c>
      <c r="I257" s="17">
        <v>116.07076000000001</v>
      </c>
      <c r="J257" s="1">
        <v>117.07803</v>
      </c>
      <c r="K257" s="1" t="s">
        <v>396</v>
      </c>
      <c r="L257" s="18">
        <f>'Negative mode raw data'!L257/'Negative mode raw data'!L$211*0.2*0.003/0.12*0.2/1*1000000</f>
        <v>0.52723808909722802</v>
      </c>
      <c r="M257" s="18">
        <f>'Negative mode raw data'!M257/'Negative mode raw data'!M$211*0.2*0.003/0.12*0.2/1*1000000</f>
        <v>2.1513318240829502</v>
      </c>
      <c r="N257" s="18">
        <f>'Negative mode raw data'!N257/'Negative mode raw data'!N$211*0.2*0.003/0.12*0.2/1*1000000</f>
        <v>0.44186318726548401</v>
      </c>
      <c r="O257" s="19">
        <f>'Negative mode raw data'!O257/'Negative mode raw data'!O$211*0.2*0.003/0.12*0.2/1*1000000</f>
        <v>2.3307236475169399</v>
      </c>
      <c r="P257" s="18">
        <f>'Negative mode raw data'!P257/'Negative mode raw data'!P$211*0.2*0.003/0.12*0.2/1*1000000</f>
        <v>0.52161128201131901</v>
      </c>
      <c r="Q257" s="18">
        <f>'Negative mode raw data'!Q257/'Negative mode raw data'!Q$211*0.2*0.003/0.12*0.2/1*1000000</f>
        <v>0.39093073877755402</v>
      </c>
      <c r="R257" s="18">
        <f>'Negative mode raw data'!R257/'Negative mode raw data'!R$211*0.2*0.003/0.12*0.2/1*1000000</f>
        <v>0.43988022803282401</v>
      </c>
      <c r="S257" s="18">
        <f>'Negative mode raw data'!S257/'Negative mode raw data'!S$211*0.2*0.003/0.12*0.2/1*1000000</f>
        <v>0.42395053280338801</v>
      </c>
    </row>
    <row r="258" spans="1:19" s="1" customFormat="1">
      <c r="A258" s="1">
        <v>2598</v>
      </c>
      <c r="B258" s="1" t="s">
        <v>786</v>
      </c>
      <c r="C258" s="1">
        <v>1.1499999999999999</v>
      </c>
      <c r="D258" s="1">
        <v>96.9</v>
      </c>
      <c r="F258" s="14">
        <v>282.25587999999999</v>
      </c>
      <c r="G258" s="15">
        <v>13.93</v>
      </c>
      <c r="H258" s="1" t="s">
        <v>787</v>
      </c>
      <c r="I258" s="17">
        <v>281.24892999999997</v>
      </c>
      <c r="J258" s="1">
        <v>282.25619999999998</v>
      </c>
      <c r="K258" s="1" t="s">
        <v>396</v>
      </c>
      <c r="L258" s="18">
        <f>'Negative mode raw data'!L258/'Negative mode raw data'!L$211*0.2*0.003/0.12*0.2/1*1000000</f>
        <v>29.5195356279952</v>
      </c>
      <c r="M258" s="18">
        <f>'Negative mode raw data'!M258/'Negative mode raw data'!M$211*0.2*0.003/0.12*0.2/1*1000000</f>
        <v>35.5865003630676</v>
      </c>
      <c r="N258" s="18">
        <f>'Negative mode raw data'!N258/'Negative mode raw data'!N$211*0.2*0.003/0.12*0.2/1*1000000</f>
        <v>50.520289013478902</v>
      </c>
      <c r="O258" s="19">
        <f>'Negative mode raw data'!O258/'Negative mode raw data'!O$211*0.2*0.003/0.12*0.2/1*1000000</f>
        <v>22.376010183115401</v>
      </c>
      <c r="P258" s="18">
        <f>'Negative mode raw data'!P258/'Negative mode raw data'!P$211*0.2*0.003/0.12*0.2/1*1000000</f>
        <v>47.522101691814697</v>
      </c>
      <c r="Q258" s="18">
        <f>'Negative mode raw data'!Q258/'Negative mode raw data'!Q$211*0.2*0.003/0.12*0.2/1*1000000</f>
        <v>25.446368990562402</v>
      </c>
      <c r="R258" s="18">
        <f>'Negative mode raw data'!R258/'Negative mode raw data'!R$211*0.2*0.003/0.12*0.2/1*1000000</f>
        <v>24.528963655854099</v>
      </c>
      <c r="S258" s="18">
        <f>'Negative mode raw data'!S258/'Negative mode raw data'!S$211*0.2*0.003/0.12*0.2/1*1000000</f>
        <v>37.3893158910168</v>
      </c>
    </row>
    <row r="259" spans="1:19" s="1" customFormat="1">
      <c r="A259" s="1">
        <v>2599</v>
      </c>
      <c r="B259" s="1" t="s">
        <v>786</v>
      </c>
      <c r="C259" s="1">
        <v>1.42</v>
      </c>
      <c r="D259" s="1">
        <v>97</v>
      </c>
      <c r="F259" s="14">
        <v>282.25587999999999</v>
      </c>
      <c r="G259" s="15">
        <v>14.071</v>
      </c>
      <c r="H259" s="1" t="s">
        <v>787</v>
      </c>
      <c r="I259" s="17">
        <v>281.24900000000002</v>
      </c>
      <c r="J259" s="1">
        <v>282.25628</v>
      </c>
      <c r="K259" s="1" t="s">
        <v>396</v>
      </c>
      <c r="L259" s="18">
        <f>'Negative mode raw data'!L259/'Negative mode raw data'!L$211*0.2*0.003/0.12*0.2/1*1000000</f>
        <v>5.7077401841854796</v>
      </c>
      <c r="M259" s="18">
        <f>'Negative mode raw data'!M259/'Negative mode raw data'!M$211*0.2*0.003/0.12*0.2/1*1000000</f>
        <v>5.9760550013906402</v>
      </c>
      <c r="N259" s="18">
        <f>'Negative mode raw data'!N259/'Negative mode raw data'!N$211*0.2*0.003/0.12*0.2/1*1000000</f>
        <v>5.9361041768496099</v>
      </c>
      <c r="O259" s="19">
        <f>'Negative mode raw data'!O259/'Negative mode raw data'!O$211*0.2*0.003/0.12*0.2/1*1000000</f>
        <v>5.0375324905405297</v>
      </c>
      <c r="P259" s="18">
        <f>'Negative mode raw data'!P259/'Negative mode raw data'!P$211*0.2*0.003/0.12*0.2/1*1000000</f>
        <v>13.8797465028983</v>
      </c>
      <c r="Q259" s="18">
        <f>'Negative mode raw data'!Q259/'Negative mode raw data'!Q$211*0.2*0.003/0.12*0.2/1*1000000</f>
        <v>5.36265245751287</v>
      </c>
      <c r="R259" s="18">
        <f>'Negative mode raw data'!R259/'Negative mode raw data'!R$211*0.2*0.003/0.12*0.2/1*1000000</f>
        <v>5.2315023685944304</v>
      </c>
      <c r="S259" s="18">
        <f>'Negative mode raw data'!S259/'Negative mode raw data'!S$211*0.2*0.003/0.12*0.2/1*1000000</f>
        <v>6.3690949014409304</v>
      </c>
    </row>
    <row r="260" spans="1:19" s="1" customFormat="1">
      <c r="A260" s="1">
        <v>2695</v>
      </c>
      <c r="B260" s="1" t="s">
        <v>788</v>
      </c>
      <c r="C260" s="1">
        <v>16.18</v>
      </c>
      <c r="D260" s="1">
        <v>31.5</v>
      </c>
      <c r="F260" s="14">
        <v>288.05937</v>
      </c>
      <c r="G260" s="15">
        <v>5.665</v>
      </c>
      <c r="H260" s="1" t="s">
        <v>789</v>
      </c>
      <c r="I260" s="17">
        <v>287.05675000000002</v>
      </c>
      <c r="J260" s="1">
        <v>288.06403</v>
      </c>
      <c r="K260" s="1" t="s">
        <v>396</v>
      </c>
      <c r="L260" s="18">
        <f>'Negative mode raw data'!L260/'Negative mode raw data'!L$211*0.2*0.003/0.12*0.2/1*1000000</f>
        <v>1.5917621563623601</v>
      </c>
      <c r="M260" s="18">
        <f>'Negative mode raw data'!M260/'Negative mode raw data'!M$211*0.2*0.003/0.12*0.2/1*1000000</f>
        <v>8.0092676328043497E-2</v>
      </c>
      <c r="N260" s="18">
        <f>'Negative mode raw data'!N260/'Negative mode raw data'!N$211*0.2*0.003/0.12*0.2/1*1000000</f>
        <v>0.934592818653877</v>
      </c>
      <c r="O260" s="19">
        <f>'Negative mode raw data'!O260/'Negative mode raw data'!O$211*0.2*0.003/0.12*0.2/1*1000000</f>
        <v>1.82982689638104</v>
      </c>
      <c r="P260" s="18">
        <f>'Negative mode raw data'!P260/'Negative mode raw data'!P$211*0.2*0.003/0.12*0.2/1*1000000</f>
        <v>0.80719723047689795</v>
      </c>
      <c r="Q260" s="18">
        <f>'Negative mode raw data'!Q260/'Negative mode raw data'!Q$211*0.2*0.003/0.12*0.2/1*1000000</f>
        <v>1.2841368663785699</v>
      </c>
      <c r="R260" s="18">
        <f>'Negative mode raw data'!R260/'Negative mode raw data'!R$211*0.2*0.003/0.12*0.2/1*1000000</f>
        <v>2.8907552904832601</v>
      </c>
      <c r="S260" s="18">
        <f>'Negative mode raw data'!S260/'Negative mode raw data'!S$211*0.2*0.003/0.12*0.2/1*1000000</f>
        <v>1.7870735695424</v>
      </c>
    </row>
    <row r="261" spans="1:19" s="1" customFormat="1">
      <c r="A261" s="1">
        <v>2183</v>
      </c>
      <c r="B261" s="1" t="s">
        <v>790</v>
      </c>
      <c r="C261" s="1">
        <v>0.99</v>
      </c>
      <c r="D261" s="1">
        <v>97.4</v>
      </c>
      <c r="E261" s="1" t="s">
        <v>791</v>
      </c>
      <c r="F261" s="14">
        <v>256.24023</v>
      </c>
      <c r="G261" s="15">
        <v>13.733000000000001</v>
      </c>
      <c r="H261" s="1" t="s">
        <v>197</v>
      </c>
      <c r="I261" s="17">
        <v>255.23321000000001</v>
      </c>
      <c r="J261" s="1">
        <v>256.24047999999999</v>
      </c>
      <c r="K261" s="1" t="s">
        <v>396</v>
      </c>
      <c r="L261" s="18">
        <f>'Negative mode raw data'!L261/'Negative mode raw data'!L$211*0.2*0.003/0.12*0.2/1*1000000</f>
        <v>44.599224633244397</v>
      </c>
      <c r="M261" s="18">
        <f>'Negative mode raw data'!M261/'Negative mode raw data'!M$211*0.2*0.003/0.12*0.2/1*1000000</f>
        <v>39.193781364882803</v>
      </c>
      <c r="N261" s="18">
        <f>'Negative mode raw data'!N261/'Negative mode raw data'!N$211*0.2*0.003/0.12*0.2/1*1000000</f>
        <v>48.406976520908998</v>
      </c>
      <c r="O261" s="19">
        <f>'Negative mode raw data'!O261/'Negative mode raw data'!O$211*0.2*0.003/0.12*0.2/1*1000000</f>
        <v>44.1189212467701</v>
      </c>
      <c r="P261" s="18">
        <f>'Negative mode raw data'!P261/'Negative mode raw data'!P$211*0.2*0.003/0.12*0.2/1*1000000</f>
        <v>33.799768422621803</v>
      </c>
      <c r="Q261" s="18">
        <f>'Negative mode raw data'!Q261/'Negative mode raw data'!Q$211*0.2*0.003/0.12*0.2/1*1000000</f>
        <v>32.261676979677603</v>
      </c>
      <c r="R261" s="18">
        <f>'Negative mode raw data'!R261/'Negative mode raw data'!R$211*0.2*0.003/0.12*0.2/1*1000000</f>
        <v>34.025891675472401</v>
      </c>
      <c r="S261" s="18">
        <f>'Negative mode raw data'!S261/'Negative mode raw data'!S$211*0.2*0.003/0.12*0.2/1*1000000</f>
        <v>38.758067220089799</v>
      </c>
    </row>
    <row r="262" spans="1:19" s="1" customFormat="1">
      <c r="A262" s="1">
        <v>2154</v>
      </c>
      <c r="B262" s="1" t="s">
        <v>792</v>
      </c>
      <c r="C262" s="1">
        <v>1.22</v>
      </c>
      <c r="D262" s="1">
        <v>94.4</v>
      </c>
      <c r="E262" s="1" t="s">
        <v>793</v>
      </c>
      <c r="F262" s="14">
        <v>254.22458</v>
      </c>
      <c r="G262" s="15">
        <v>12.939</v>
      </c>
      <c r="H262" s="1" t="s">
        <v>794</v>
      </c>
      <c r="I262" s="17">
        <v>253.21761000000001</v>
      </c>
      <c r="J262" s="1">
        <v>254.22488999999999</v>
      </c>
      <c r="K262" s="1" t="s">
        <v>396</v>
      </c>
      <c r="L262" s="18">
        <f>'Negative mode raw data'!L262/'Negative mode raw data'!L$211*0.2*0.003/0.12*0.2/1*1000000</f>
        <v>3.0337863576303201</v>
      </c>
      <c r="M262" s="18">
        <f>'Negative mode raw data'!M262/'Negative mode raw data'!M$211*0.2*0.003/0.12*0.2/1*1000000</f>
        <v>6.0172712042109104</v>
      </c>
      <c r="N262" s="18">
        <f>'Negative mode raw data'!N262/'Negative mode raw data'!N$211*0.2*0.003/0.12*0.2/1*1000000</f>
        <v>3.5914968512527499</v>
      </c>
      <c r="O262" s="19">
        <f>'Negative mode raw data'!O262/'Negative mode raw data'!O$211*0.2*0.003/0.12*0.2/1*1000000</f>
        <v>1.9828304674247501</v>
      </c>
      <c r="P262" s="18">
        <f>'Negative mode raw data'!P262/'Negative mode raw data'!P$211*0.2*0.003/0.12*0.2/1*1000000</f>
        <v>2.0515710725040801</v>
      </c>
      <c r="Q262" s="18">
        <f>'Negative mode raw data'!Q262/'Negative mode raw data'!Q$211*0.2*0.003/0.12*0.2/1*1000000</f>
        <v>1.3011751393761499</v>
      </c>
      <c r="R262" s="18">
        <f>'Negative mode raw data'!R262/'Negative mode raw data'!R$211*0.2*0.003/0.12*0.2/1*1000000</f>
        <v>4.3038192980936296</v>
      </c>
      <c r="S262" s="18">
        <f>'Negative mode raw data'!S262/'Negative mode raw data'!S$211*0.2*0.003/0.12*0.2/1*1000000</f>
        <v>2.7922947598811301</v>
      </c>
    </row>
    <row r="263" spans="1:19" s="1" customFormat="1">
      <c r="A263" s="1">
        <v>2155</v>
      </c>
      <c r="B263" s="1" t="s">
        <v>792</v>
      </c>
      <c r="C263" s="1">
        <v>1.36</v>
      </c>
      <c r="D263" s="1">
        <v>97</v>
      </c>
      <c r="E263" s="1" t="s">
        <v>793</v>
      </c>
      <c r="F263" s="14">
        <v>254.22458</v>
      </c>
      <c r="G263" s="15">
        <v>12.835000000000001</v>
      </c>
      <c r="H263" s="1" t="s">
        <v>794</v>
      </c>
      <c r="I263" s="17">
        <v>253.21764999999999</v>
      </c>
      <c r="J263" s="1">
        <v>254.22493</v>
      </c>
      <c r="K263" s="1" t="s">
        <v>396</v>
      </c>
      <c r="L263" s="18">
        <f>'Negative mode raw data'!L263/'Negative mode raw data'!L$211*0.2*0.003/0.12*0.2/1*1000000</f>
        <v>3.85613421079597</v>
      </c>
      <c r="M263" s="18">
        <f>'Negative mode raw data'!M263/'Negative mode raw data'!M$211*0.2*0.003/0.12*0.2/1*1000000</f>
        <v>3.4072613808024701</v>
      </c>
      <c r="N263" s="18">
        <f>'Negative mode raw data'!N263/'Negative mode raw data'!N$211*0.2*0.003/0.12*0.2/1*1000000</f>
        <v>5.0540847069661199</v>
      </c>
      <c r="O263" s="19">
        <f>'Negative mode raw data'!O263/'Negative mode raw data'!O$211*0.2*0.003/0.12*0.2/1*1000000</f>
        <v>2.2635910542237401</v>
      </c>
      <c r="P263" s="18">
        <f>'Negative mode raw data'!P263/'Negative mode raw data'!P$211*0.2*0.003/0.12*0.2/1*1000000</f>
        <v>6.8311741789019997</v>
      </c>
      <c r="Q263" s="18">
        <f>'Negative mode raw data'!Q263/'Negative mode raw data'!Q$211*0.2*0.003/0.12*0.2/1*1000000</f>
        <v>5.7882916518131298</v>
      </c>
      <c r="R263" s="18">
        <f>'Negative mode raw data'!R263/'Negative mode raw data'!R$211*0.2*0.003/0.12*0.2/1*1000000</f>
        <v>4.8436756322609904</v>
      </c>
      <c r="S263" s="18">
        <f>'Negative mode raw data'!S263/'Negative mode raw data'!S$211*0.2*0.003/0.12*0.2/1*1000000</f>
        <v>4.88435057765812</v>
      </c>
    </row>
    <row r="264" spans="1:19" s="1" customFormat="1">
      <c r="A264" s="1">
        <v>1620</v>
      </c>
      <c r="B264" s="1" t="s">
        <v>795</v>
      </c>
      <c r="C264" s="1">
        <v>-0.18</v>
      </c>
      <c r="D264" s="1">
        <v>49.6</v>
      </c>
      <c r="E264" s="1" t="s">
        <v>796</v>
      </c>
      <c r="F264" s="14">
        <v>219.11067</v>
      </c>
      <c r="G264" s="15">
        <v>2.8879999999999999</v>
      </c>
      <c r="H264" s="1" t="s">
        <v>797</v>
      </c>
      <c r="I264" s="17">
        <v>218.10336000000001</v>
      </c>
      <c r="J264" s="1">
        <v>219.11062999999999</v>
      </c>
      <c r="K264" s="1" t="s">
        <v>396</v>
      </c>
      <c r="L264" s="18">
        <f>'Negative mode raw data'!L264/'Negative mode raw data'!L$211*0.2*0.003/0.12*0.2/1*1000000</f>
        <v>7.1519239988184502</v>
      </c>
      <c r="M264" s="18">
        <f>'Negative mode raw data'!M264/'Negative mode raw data'!M$211*0.2*0.003/0.12*0.2/1*1000000</f>
        <v>1.54980734217922</v>
      </c>
      <c r="N264" s="18">
        <f>'Negative mode raw data'!N264/'Negative mode raw data'!N$211*0.2*0.003/0.12*0.2/1*1000000</f>
        <v>0.97616896461173597</v>
      </c>
      <c r="O264" s="19">
        <f>'Negative mode raw data'!O264/'Negative mode raw data'!O$211*0.2*0.003/0.12*0.2/1*1000000</f>
        <v>30.401464165901999</v>
      </c>
      <c r="P264" s="18">
        <f>'Negative mode raw data'!P264/'Negative mode raw data'!P$211*0.2*0.003/0.12*0.2/1*1000000</f>
        <v>2.0886916378672602</v>
      </c>
      <c r="Q264" s="18">
        <f>'Negative mode raw data'!Q264/'Negative mode raw data'!Q$211*0.2*0.003/0.12*0.2/1*1000000</f>
        <v>0.55211024534597297</v>
      </c>
      <c r="R264" s="18">
        <f>'Negative mode raw data'!R264/'Negative mode raw data'!R$211*0.2*0.003/0.12*0.2/1*1000000</f>
        <v>0.29194187570392099</v>
      </c>
      <c r="S264" s="18">
        <f>'Negative mode raw data'!S264/'Negative mode raw data'!S$211*0.2*0.003/0.12*0.2/1*1000000</f>
        <v>1.0006806392101699</v>
      </c>
    </row>
    <row r="265" spans="1:19" s="1" customFormat="1">
      <c r="A265" s="1">
        <v>1984</v>
      </c>
      <c r="B265" s="1" t="s">
        <v>798</v>
      </c>
      <c r="C265" s="1">
        <v>0.71</v>
      </c>
      <c r="D265" s="1">
        <v>92.9</v>
      </c>
      <c r="E265" s="1" t="s">
        <v>799</v>
      </c>
      <c r="F265" s="14">
        <v>242.22458</v>
      </c>
      <c r="G265" s="15">
        <v>13.167999999999999</v>
      </c>
      <c r="H265" s="1" t="s">
        <v>800</v>
      </c>
      <c r="I265" s="17">
        <v>241.21747999999999</v>
      </c>
      <c r="J265" s="1">
        <v>242.22475</v>
      </c>
      <c r="K265" s="1" t="s">
        <v>396</v>
      </c>
      <c r="L265" s="18">
        <f>'Negative mode raw data'!L265/'Negative mode raw data'!L$211*0.2*0.003/0.12*0.2/1*1000000</f>
        <v>1.03391180703445</v>
      </c>
      <c r="M265" s="18">
        <f>'Negative mode raw data'!M265/'Negative mode raw data'!M$211*0.2*0.003/0.12*0.2/1*1000000</f>
        <v>1.1123049359842201</v>
      </c>
      <c r="N265" s="18">
        <f>'Negative mode raw data'!N265/'Negative mode raw data'!N$211*0.2*0.003/0.12*0.2/1*1000000</f>
        <v>0.93116361114267698</v>
      </c>
      <c r="O265" s="19">
        <f>'Negative mode raw data'!O265/'Negative mode raw data'!O$211*0.2*0.003/0.12*0.2/1*1000000</f>
        <v>0.71921641072087095</v>
      </c>
      <c r="P265" s="18">
        <f>'Negative mode raw data'!P265/'Negative mode raw data'!P$211*0.2*0.003/0.12*0.2/1*1000000</f>
        <v>0.89044229143878795</v>
      </c>
      <c r="Q265" s="18">
        <f>'Negative mode raw data'!Q265/'Negative mode raw data'!Q$211*0.2*0.003/0.12*0.2/1*1000000</f>
        <v>0.44768147171311301</v>
      </c>
      <c r="R265" s="18">
        <f>'Negative mode raw data'!R265/'Negative mode raw data'!R$211*0.2*0.003/0.12*0.2/1*1000000</f>
        <v>0.71486170614309597</v>
      </c>
      <c r="S265" s="18">
        <f>'Negative mode raw data'!S265/'Negative mode raw data'!S$211*0.2*0.003/0.12*0.2/1*1000000</f>
        <v>0.88992509123368801</v>
      </c>
    </row>
    <row r="266" spans="1:19" s="1" customFormat="1">
      <c r="A266" s="1">
        <v>40</v>
      </c>
      <c r="B266" s="1" t="s">
        <v>318</v>
      </c>
      <c r="C266" s="1">
        <v>-12.73</v>
      </c>
      <c r="D266" s="1">
        <v>98</v>
      </c>
      <c r="E266" s="1" t="s">
        <v>801</v>
      </c>
      <c r="F266" s="14">
        <v>94.04186</v>
      </c>
      <c r="G266" s="15">
        <v>4.0789999999999997</v>
      </c>
      <c r="H266" s="1" t="s">
        <v>319</v>
      </c>
      <c r="I266" s="17">
        <v>93.033389999999997</v>
      </c>
      <c r="J266" s="1">
        <v>94.040670000000006</v>
      </c>
      <c r="K266" s="1" t="s">
        <v>396</v>
      </c>
      <c r="L266" s="18">
        <f>'Negative mode raw data'!L266/'Negative mode raw data'!L$211*0.2*0.003/0.12*0.2/1*1000000</f>
        <v>5.3624744590256102</v>
      </c>
      <c r="M266" s="18">
        <f>'Negative mode raw data'!M266/'Negative mode raw data'!M$211*0.2*0.003/0.12*0.2/1*1000000</f>
        <v>0.166169504101397</v>
      </c>
      <c r="N266" s="18">
        <f>'Negative mode raw data'!N266/'Negative mode raw data'!N$211*0.2*0.003/0.12*0.2/1*1000000</f>
        <v>1.4302447741870801</v>
      </c>
      <c r="O266" s="19">
        <f>'Negative mode raw data'!O266/'Negative mode raw data'!O$211*0.2*0.003/0.12*0.2/1*1000000</f>
        <v>0.55676620584191705</v>
      </c>
      <c r="P266" s="18">
        <f>'Negative mode raw data'!P266/'Negative mode raw data'!P$211*0.2*0.003/0.12*0.2/1*1000000</f>
        <v>1.3135277024363301</v>
      </c>
      <c r="Q266" s="18">
        <f>'Negative mode raw data'!Q266/'Negative mode raw data'!Q$211*0.2*0.003/0.12*0.2/1*1000000</f>
        <v>0.69426404953446696</v>
      </c>
      <c r="R266" s="18">
        <f>'Negative mode raw data'!R266/'Negative mode raw data'!R$211*0.2*0.003/0.12*0.2/1*1000000</f>
        <v>1.0536660129173701</v>
      </c>
      <c r="S266" s="18">
        <f>'Negative mode raw data'!S266/'Negative mode raw data'!S$211*0.2*0.003/0.12*0.2/1*1000000</f>
        <v>0.61333693974491099</v>
      </c>
    </row>
    <row r="267" spans="1:19" s="1" customFormat="1">
      <c r="A267" s="1">
        <v>42</v>
      </c>
      <c r="B267" s="1" t="s">
        <v>318</v>
      </c>
      <c r="C267" s="1">
        <v>-12.17</v>
      </c>
      <c r="D267" s="1">
        <v>98.9</v>
      </c>
      <c r="E267" s="1" t="s">
        <v>801</v>
      </c>
      <c r="F267" s="14">
        <v>94.04186</v>
      </c>
      <c r="G267" s="15">
        <v>3.9430000000000001</v>
      </c>
      <c r="H267" s="1" t="s">
        <v>319</v>
      </c>
      <c r="I267" s="17">
        <v>93.033439999999999</v>
      </c>
      <c r="J267" s="1">
        <v>94.040719999999993</v>
      </c>
      <c r="K267" s="1" t="s">
        <v>396</v>
      </c>
      <c r="L267" s="18">
        <f>'Negative mode raw data'!L267/'Negative mode raw data'!L$211*0.2*0.003/0.12*0.2/1*1000000</f>
        <v>4.2269432236920004</v>
      </c>
      <c r="M267" s="18">
        <f>'Negative mode raw data'!M267/'Negative mode raw data'!M$211*0.2*0.003/0.12*0.2/1*1000000</f>
        <v>0.51540640677389804</v>
      </c>
      <c r="N267" s="18">
        <f>'Negative mode raw data'!N267/'Negative mode raw data'!N$211*0.2*0.003/0.12*0.2/1*1000000</f>
        <v>1.7322465070609501</v>
      </c>
      <c r="O267" s="19">
        <f>'Negative mode raw data'!O267/'Negative mode raw data'!O$211*0.2*0.003/0.12*0.2/1*1000000</f>
        <v>1.2305102484127799</v>
      </c>
      <c r="P267" s="18">
        <f>'Negative mode raw data'!P267/'Negative mode raw data'!P$211*0.2*0.003/0.12*0.2/1*1000000</f>
        <v>3.9794726282922399</v>
      </c>
      <c r="Q267" s="18">
        <f>'Negative mode raw data'!Q267/'Negative mode raw data'!Q$211*0.2*0.003/0.12*0.2/1*1000000</f>
        <v>1.0025107422421</v>
      </c>
      <c r="R267" s="18">
        <f>'Negative mode raw data'!R267/'Negative mode raw data'!R$211*0.2*0.003/0.12*0.2/1*1000000</f>
        <v>1.2842085446762801</v>
      </c>
      <c r="S267" s="18">
        <f>'Negative mode raw data'!S267/'Negative mode raw data'!S$211*0.2*0.003/0.12*0.2/1*1000000</f>
        <v>1.0645143029270401</v>
      </c>
    </row>
    <row r="268" spans="1:19" s="1" customFormat="1">
      <c r="A268" s="1">
        <v>330</v>
      </c>
      <c r="B268" s="1" t="s">
        <v>802</v>
      </c>
      <c r="C268" s="1">
        <v>-6.41</v>
      </c>
      <c r="D268" s="1">
        <v>62.3</v>
      </c>
      <c r="F268" s="14">
        <v>136.05242999999999</v>
      </c>
      <c r="G268" s="15">
        <v>5.7640000000000002</v>
      </c>
      <c r="H268" s="1" t="s">
        <v>310</v>
      </c>
      <c r="I268" s="17">
        <v>135.04427999999999</v>
      </c>
      <c r="J268" s="1">
        <v>136.05155999999999</v>
      </c>
      <c r="K268" s="1" t="s">
        <v>396</v>
      </c>
      <c r="L268" s="18">
        <f>'Negative mode raw data'!L268/'Negative mode raw data'!L$211*0.2*0.003/0.12*0.2/1*1000000</f>
        <v>103.042971088366</v>
      </c>
      <c r="M268" s="18">
        <f>'Negative mode raw data'!M268/'Negative mode raw data'!M$211*0.2*0.003/0.12*0.2/1*1000000</f>
        <v>10.8578076351655</v>
      </c>
      <c r="N268" s="18">
        <f>'Negative mode raw data'!N268/'Negative mode raw data'!N$211*0.2*0.003/0.12*0.2/1*1000000</f>
        <v>85.119551200597002</v>
      </c>
      <c r="O268" s="19">
        <f>'Negative mode raw data'!O268/'Negative mode raw data'!O$211*0.2*0.003/0.12*0.2/1*1000000</f>
        <v>10.169233133787801</v>
      </c>
      <c r="P268" s="18">
        <f>'Negative mode raw data'!P268/'Negative mode raw data'!P$211*0.2*0.003/0.12*0.2/1*1000000</f>
        <v>18.408555239194499</v>
      </c>
      <c r="Q268" s="18">
        <f>'Negative mode raw data'!Q268/'Negative mode raw data'!Q$211*0.2*0.003/0.12*0.2/1*1000000</f>
        <v>18.196402856296899</v>
      </c>
      <c r="R268" s="18">
        <f>'Negative mode raw data'!R268/'Negative mode raw data'!R$211*0.2*0.003/0.12*0.2/1*1000000</f>
        <v>58.380452974737103</v>
      </c>
      <c r="S268" s="18">
        <f>'Negative mode raw data'!S268/'Negative mode raw data'!S$211*0.2*0.003/0.12*0.2/1*1000000</f>
        <v>8.6665456733462705</v>
      </c>
    </row>
    <row r="269" spans="1:19" s="1" customFormat="1">
      <c r="A269" s="1">
        <v>333</v>
      </c>
      <c r="B269" s="1" t="s">
        <v>802</v>
      </c>
      <c r="C269" s="1">
        <v>-5.4</v>
      </c>
      <c r="D269" s="1">
        <v>69.599999999999994</v>
      </c>
      <c r="F269" s="14">
        <v>136.05242999999999</v>
      </c>
      <c r="G269" s="15">
        <v>6.1219999999999999</v>
      </c>
      <c r="H269" s="1" t="s">
        <v>310</v>
      </c>
      <c r="I269" s="17">
        <v>135.04442</v>
      </c>
      <c r="J269" s="1">
        <v>136.05169000000001</v>
      </c>
      <c r="K269" s="1" t="s">
        <v>396</v>
      </c>
      <c r="L269" s="18">
        <f>'Negative mode raw data'!L269/'Negative mode raw data'!L$211*0.2*0.003/0.12*0.2/1*1000000</f>
        <v>49.017522169213002</v>
      </c>
      <c r="M269" s="18">
        <f>'Negative mode raw data'!M269/'Negative mode raw data'!M$211*0.2*0.003/0.12*0.2/1*1000000</f>
        <v>43.9159080406084</v>
      </c>
      <c r="N269" s="18">
        <f>'Negative mode raw data'!N269/'Negative mode raw data'!N$211*0.2*0.003/0.12*0.2/1*1000000</f>
        <v>49.620000611424899</v>
      </c>
      <c r="O269" s="19">
        <f>'Negative mode raw data'!O269/'Negative mode raw data'!O$211*0.2*0.003/0.12*0.2/1*1000000</f>
        <v>43.366909085091599</v>
      </c>
      <c r="P269" s="18">
        <f>'Negative mode raw data'!P269/'Negative mode raw data'!P$211*0.2*0.003/0.12*0.2/1*1000000</f>
        <v>45.182655023152101</v>
      </c>
      <c r="Q269" s="18">
        <f>'Negative mode raw data'!Q269/'Negative mode raw data'!Q$211*0.2*0.003/0.12*0.2/1*1000000</f>
        <v>43.8816631195496</v>
      </c>
      <c r="R269" s="18">
        <f>'Negative mode raw data'!R269/'Negative mode raw data'!R$211*0.2*0.003/0.12*0.2/1*1000000</f>
        <v>46.380174911666799</v>
      </c>
      <c r="S269" s="18">
        <f>'Negative mode raw data'!S269/'Negative mode raw data'!S$211*0.2*0.003/0.12*0.2/1*1000000</f>
        <v>46.453260720497397</v>
      </c>
    </row>
    <row r="270" spans="1:19" s="1" customFormat="1">
      <c r="A270" s="1">
        <v>2111</v>
      </c>
      <c r="B270" s="1" t="s">
        <v>803</v>
      </c>
      <c r="C270" s="1">
        <v>1.39</v>
      </c>
      <c r="D270" s="1">
        <v>24.7</v>
      </c>
      <c r="F270" s="14">
        <v>251.07937000000001</v>
      </c>
      <c r="G270" s="15">
        <v>3.887</v>
      </c>
      <c r="H270" s="1" t="s">
        <v>804</v>
      </c>
      <c r="I270" s="17">
        <v>250.07244</v>
      </c>
      <c r="J270" s="1">
        <v>251.07972000000001</v>
      </c>
      <c r="K270" s="1" t="s">
        <v>396</v>
      </c>
      <c r="L270" s="18">
        <f>'Negative mode raw data'!L270/'Negative mode raw data'!L$211*0.2*0.003/0.12*0.2/1*1000000</f>
        <v>0.41535254161943502</v>
      </c>
      <c r="M270" s="18">
        <f>'Negative mode raw data'!M270/'Negative mode raw data'!M$211*0.2*0.003/0.12*0.2/1*1000000</f>
        <v>1.47771249681353</v>
      </c>
      <c r="N270" s="18">
        <f>'Negative mode raw data'!N270/'Negative mode raw data'!N$211*0.2*0.003/0.12*0.2/1*1000000</f>
        <v>1.80697435338944</v>
      </c>
      <c r="O270" s="19">
        <f>'Negative mode raw data'!O270/'Negative mode raw data'!O$211*0.2*0.003/0.12*0.2/1*1000000</f>
        <v>0.95379283501909795</v>
      </c>
      <c r="P270" s="18">
        <f>'Negative mode raw data'!P270/'Negative mode raw data'!P$211*0.2*0.003/0.12*0.2/1*1000000</f>
        <v>0.94867488834047797</v>
      </c>
      <c r="Q270" s="18">
        <f>'Negative mode raw data'!Q270/'Negative mode raw data'!Q$211*0.2*0.003/0.12*0.2/1*1000000</f>
        <v>0.68313559006050195</v>
      </c>
      <c r="R270" s="18">
        <f>'Negative mode raw data'!R270/'Negative mode raw data'!R$211*0.2*0.003/0.12*0.2/1*1000000</f>
        <v>1.0776618197324399</v>
      </c>
      <c r="S270" s="18">
        <f>'Negative mode raw data'!S270/'Negative mode raw data'!S$211*0.2*0.003/0.12*0.2/1*1000000</f>
        <v>0.618403111061674</v>
      </c>
    </row>
    <row r="271" spans="1:19" s="1" customFormat="1">
      <c r="A271" s="1">
        <v>1172</v>
      </c>
      <c r="B271" s="1" t="s">
        <v>805</v>
      </c>
      <c r="C271" s="1">
        <v>-1.34</v>
      </c>
      <c r="D271" s="1">
        <v>63.4</v>
      </c>
      <c r="E271" s="1" t="s">
        <v>806</v>
      </c>
      <c r="F271" s="14">
        <v>193.07389000000001</v>
      </c>
      <c r="G271" s="15">
        <v>4.4669999999999996</v>
      </c>
      <c r="H271" s="1" t="s">
        <v>496</v>
      </c>
      <c r="I271" s="17">
        <v>192.06636</v>
      </c>
      <c r="J271" s="1">
        <v>193.07364000000001</v>
      </c>
      <c r="K271" s="1" t="s">
        <v>396</v>
      </c>
      <c r="L271" s="18">
        <f>'Negative mode raw data'!L271/'Negative mode raw data'!L$211*0.2*0.003/0.12*0.2/1*1000000</f>
        <v>1.34503031669686</v>
      </c>
      <c r="M271" s="18">
        <f>'Negative mode raw data'!M271/'Negative mode raw data'!M$211*0.2*0.003/0.12*0.2/1*1000000</f>
        <v>0.143125252425852</v>
      </c>
      <c r="N271" s="18">
        <f>'Negative mode raw data'!N271/'Negative mode raw data'!N$211*0.2*0.003/0.12*0.2/1*1000000</f>
        <v>0.399278368614159</v>
      </c>
      <c r="O271" s="19">
        <f>'Negative mode raw data'!O271/'Negative mode raw data'!O$211*0.2*0.003/0.12*0.2/1*1000000</f>
        <v>0.314661455609901</v>
      </c>
      <c r="P271" s="18">
        <f>'Negative mode raw data'!P271/'Negative mode raw data'!P$211*0.2*0.003/0.12*0.2/1*1000000</f>
        <v>8.4814731943928994</v>
      </c>
      <c r="Q271" s="18">
        <f>'Negative mode raw data'!Q271/'Negative mode raw data'!Q$211*0.2*0.003/0.12*0.2/1*1000000</f>
        <v>0.11730457666489</v>
      </c>
      <c r="R271" s="18">
        <f>'Negative mode raw data'!R271/'Negative mode raw data'!R$211*0.2*0.003/0.12*0.2/1*1000000</f>
        <v>1.1433788453573499</v>
      </c>
      <c r="S271" s="18">
        <f>'Negative mode raw data'!S271/'Negative mode raw data'!S$211*0.2*0.003/0.12*0.2/1*1000000</f>
        <v>0.330724269055092</v>
      </c>
    </row>
    <row r="272" spans="1:19" s="1" customFormat="1">
      <c r="A272" s="1">
        <v>57</v>
      </c>
      <c r="B272" s="1" t="s">
        <v>323</v>
      </c>
      <c r="C272" s="1">
        <v>0.72</v>
      </c>
      <c r="D272" s="1">
        <v>93.4</v>
      </c>
      <c r="F272" s="14">
        <v>97.976889999999997</v>
      </c>
      <c r="G272" s="15">
        <v>0.76600000000000001</v>
      </c>
      <c r="H272" s="1" t="s">
        <v>324</v>
      </c>
      <c r="I272" s="17">
        <v>96.96969</v>
      </c>
      <c r="J272" s="1">
        <v>97.976969999999994</v>
      </c>
      <c r="K272" s="1" t="s">
        <v>396</v>
      </c>
      <c r="L272" s="18">
        <f>'Negative mode raw data'!L272/'Negative mode raw data'!L$211*0.2*0.003/0.12*0.2/1*1000000</f>
        <v>0.57552982596147695</v>
      </c>
      <c r="M272" s="18">
        <f>'Negative mode raw data'!M272/'Negative mode raw data'!M$211*0.2*0.003/0.12*0.2/1*1000000</f>
        <v>0.74332315748861999</v>
      </c>
      <c r="N272" s="18">
        <f>'Negative mode raw data'!N272/'Negative mode raw data'!N$211*0.2*0.003/0.12*0.2/1*1000000</f>
        <v>1.0538684390412301</v>
      </c>
      <c r="O272" s="19">
        <f>'Negative mode raw data'!O272/'Negative mode raw data'!O$211*0.2*0.003/0.12*0.2/1*1000000</f>
        <v>0.39403222840555002</v>
      </c>
      <c r="P272" s="18">
        <f>'Negative mode raw data'!P272/'Negative mode raw data'!P$211*0.2*0.003/0.12*0.2/1*1000000</f>
        <v>7.3863972419354398E-2</v>
      </c>
      <c r="Q272" s="18">
        <f>'Negative mode raw data'!Q272/'Negative mode raw data'!Q$211*0.2*0.003/0.12*0.2/1*1000000</f>
        <v>0.144256064176041</v>
      </c>
      <c r="R272" s="18">
        <f>'Negative mode raw data'!R272/'Negative mode raw data'!R$211*0.2*0.003/0.12*0.2/1*1000000</f>
        <v>0.47248191678234802</v>
      </c>
      <c r="S272" s="18">
        <f>'Negative mode raw data'!S272/'Negative mode raw data'!S$211*0.2*0.003/0.12*0.2/1*1000000</f>
        <v>0.611702640375275</v>
      </c>
    </row>
    <row r="273" spans="1:19" s="1" customFormat="1">
      <c r="A273" s="1">
        <v>719</v>
      </c>
      <c r="B273" s="1" t="s">
        <v>807</v>
      </c>
      <c r="C273" s="1">
        <v>-3.74</v>
      </c>
      <c r="D273" s="1">
        <v>81.599999999999994</v>
      </c>
      <c r="F273" s="14">
        <v>166.02661000000001</v>
      </c>
      <c r="G273" s="15">
        <v>4.1269999999999998</v>
      </c>
      <c r="H273" s="1" t="s">
        <v>808</v>
      </c>
      <c r="I273" s="17">
        <v>165.01871</v>
      </c>
      <c r="J273" s="1">
        <v>166.02599000000001</v>
      </c>
      <c r="K273" s="1" t="s">
        <v>396</v>
      </c>
      <c r="L273" s="18">
        <f>'Negative mode raw data'!L273/'Negative mode raw data'!L$211*0.2*0.003/0.12*0.2/1*1000000</f>
        <v>90.095571097242797</v>
      </c>
      <c r="M273" s="18">
        <f>'Negative mode raw data'!M273/'Negative mode raw data'!M$211*0.2*0.003/0.12*0.2/1*1000000</f>
        <v>89.669037505300196</v>
      </c>
      <c r="N273" s="18">
        <f>'Negative mode raw data'!N273/'Negative mode raw data'!N$211*0.2*0.003/0.12*0.2/1*1000000</f>
        <v>90.836388948143906</v>
      </c>
      <c r="O273" s="19">
        <f>'Negative mode raw data'!O273/'Negative mode raw data'!O$211*0.2*0.003/0.12*0.2/1*1000000</f>
        <v>60.682358900768499</v>
      </c>
      <c r="P273" s="18">
        <f>'Negative mode raw data'!P273/'Negative mode raw data'!P$211*0.2*0.003/0.12*0.2/1*1000000</f>
        <v>84.206291457836599</v>
      </c>
      <c r="Q273" s="18">
        <f>'Negative mode raw data'!Q273/'Negative mode raw data'!Q$211*0.2*0.003/0.12*0.2/1*1000000</f>
        <v>83.405482227998405</v>
      </c>
      <c r="R273" s="18">
        <f>'Negative mode raw data'!R273/'Negative mode raw data'!R$211*0.2*0.003/0.12*0.2/1*1000000</f>
        <v>90.986474534166106</v>
      </c>
      <c r="S273" s="18">
        <f>'Negative mode raw data'!S273/'Negative mode raw data'!S$211*0.2*0.003/0.12*0.2/1*1000000</f>
        <v>66.535971481258599</v>
      </c>
    </row>
    <row r="274" spans="1:19" s="1" customFormat="1">
      <c r="A274" s="1">
        <v>2872</v>
      </c>
      <c r="B274" s="1" t="s">
        <v>809</v>
      </c>
      <c r="C274" s="1">
        <v>2</v>
      </c>
      <c r="D274" s="1">
        <v>12.4</v>
      </c>
      <c r="F274" s="14">
        <v>298.10525000000001</v>
      </c>
      <c r="G274" s="15">
        <v>5.0439999999999996</v>
      </c>
      <c r="H274" s="1" t="s">
        <v>810</v>
      </c>
      <c r="I274" s="17">
        <v>297.09857</v>
      </c>
      <c r="J274" s="1">
        <v>298.10584999999998</v>
      </c>
      <c r="K274" s="1" t="s">
        <v>396</v>
      </c>
      <c r="L274" s="18">
        <f>'Negative mode raw data'!L274/'Negative mode raw data'!L$211*0.2*0.003/0.12*0.2/1*1000000</f>
        <v>2.48514292842546E-2</v>
      </c>
      <c r="M274" s="18">
        <f>'Negative mode raw data'!M274/'Negative mode raw data'!M$211*0.2*0.003/0.12*0.2/1*1000000</f>
        <v>4.27167847516172E-2</v>
      </c>
      <c r="N274" s="18">
        <f>'Negative mode raw data'!N274/'Negative mode raw data'!N$211*0.2*0.003/0.12*0.2/1*1000000</f>
        <v>2.7690023777960201E-2</v>
      </c>
      <c r="O274" s="19">
        <f>'Negative mode raw data'!O274/'Negative mode raw data'!O$211*0.2*0.003/0.12*0.2/1*1000000</f>
        <v>2.4219523815636901</v>
      </c>
      <c r="P274" s="18">
        <f>'Negative mode raw data'!P274/'Negative mode raw data'!P$211*0.2*0.003/0.12*0.2/1*1000000</f>
        <v>2.5550832279169999E-2</v>
      </c>
      <c r="Q274" s="18">
        <f>'Negative mode raw data'!Q274/'Negative mode raw data'!Q$211*0.2*0.003/0.12*0.2/1*1000000</f>
        <v>2.35893537573118E-2</v>
      </c>
      <c r="R274" s="18">
        <f>'Negative mode raw data'!R274/'Negative mode raw data'!R$211*0.2*0.003/0.12*0.2/1*1000000</f>
        <v>2.44016433813392E-2</v>
      </c>
      <c r="S274" s="18">
        <f>'Negative mode raw data'!S274/'Negative mode raw data'!S$211*0.2*0.003/0.12*0.2/1*1000000</f>
        <v>2.2795162353626899E-2</v>
      </c>
    </row>
    <row r="275" spans="1:19" s="1" customFormat="1">
      <c r="A275" s="1">
        <v>187</v>
      </c>
      <c r="B275" s="1" t="s">
        <v>330</v>
      </c>
      <c r="C275" s="1">
        <v>-7.85</v>
      </c>
      <c r="D275" s="1">
        <v>88.1</v>
      </c>
      <c r="E275" s="1" t="s">
        <v>331</v>
      </c>
      <c r="F275" s="14">
        <v>123.03203000000001</v>
      </c>
      <c r="G275" s="15">
        <v>1.296</v>
      </c>
      <c r="H275" s="1" t="s">
        <v>296</v>
      </c>
      <c r="I275" s="17">
        <v>122.02379000000001</v>
      </c>
      <c r="J275" s="1">
        <v>123.03106</v>
      </c>
      <c r="K275" s="1" t="s">
        <v>396</v>
      </c>
      <c r="L275" s="18">
        <f>'Negative mode raw data'!L275/'Negative mode raw data'!L$211*0.2*0.003/0.12*0.2/1*1000000</f>
        <v>3.9195158247197601</v>
      </c>
      <c r="M275" s="18">
        <f>'Negative mode raw data'!M275/'Negative mode raw data'!M$211*0.2*0.003/0.12*0.2/1*1000000</f>
        <v>4.4582109807875803</v>
      </c>
      <c r="N275" s="18">
        <f>'Negative mode raw data'!N275/'Negative mode raw data'!N$211*0.2*0.003/0.12*0.2/1*1000000</f>
        <v>2.4892677829424699</v>
      </c>
      <c r="O275" s="19">
        <f>'Negative mode raw data'!O275/'Negative mode raw data'!O$211*0.2*0.003/0.12*0.2/1*1000000</f>
        <v>10.8350231072077</v>
      </c>
      <c r="P275" s="18">
        <f>'Negative mode raw data'!P275/'Negative mode raw data'!P$211*0.2*0.003/0.12*0.2/1*1000000</f>
        <v>2.3113358983422301</v>
      </c>
      <c r="Q275" s="18">
        <f>'Negative mode raw data'!Q275/'Negative mode raw data'!Q$211*0.2*0.003/0.12*0.2/1*1000000</f>
        <v>1.4717103940966201</v>
      </c>
      <c r="R275" s="18">
        <f>'Negative mode raw data'!R275/'Negative mode raw data'!R$211*0.2*0.003/0.12*0.2/1*1000000</f>
        <v>1.08796598631384</v>
      </c>
      <c r="S275" s="18">
        <f>'Negative mode raw data'!S275/'Negative mode raw data'!S$211*0.2*0.003/0.12*0.2/1*1000000</f>
        <v>3.5884366472306</v>
      </c>
    </row>
    <row r="276" spans="1:19" s="1" customFormat="1">
      <c r="A276" s="1">
        <v>608</v>
      </c>
      <c r="B276" s="1" t="s">
        <v>811</v>
      </c>
      <c r="C276" s="1">
        <v>-4.18</v>
      </c>
      <c r="D276" s="1">
        <v>90.7</v>
      </c>
      <c r="E276" s="1" t="s">
        <v>812</v>
      </c>
      <c r="F276" s="14">
        <v>160.07355999999999</v>
      </c>
      <c r="G276" s="15">
        <v>4.0350000000000001</v>
      </c>
      <c r="H276" s="1" t="s">
        <v>813</v>
      </c>
      <c r="I276" s="17">
        <v>159.06560999999999</v>
      </c>
      <c r="J276" s="1">
        <v>160.07289</v>
      </c>
      <c r="K276" s="1" t="s">
        <v>396</v>
      </c>
      <c r="L276" s="18">
        <f>'Negative mode raw data'!L276/'Negative mode raw data'!L$211*0.2*0.003/0.12*0.2/1*1000000</f>
        <v>11.284637833541799</v>
      </c>
      <c r="M276" s="18">
        <f>'Negative mode raw data'!M276/'Negative mode raw data'!M$211*0.2*0.003/0.12*0.2/1*1000000</f>
        <v>8.5689505890367705</v>
      </c>
      <c r="N276" s="18">
        <f>'Negative mode raw data'!N276/'Negative mode raw data'!N$211*0.2*0.003/0.12*0.2/1*1000000</f>
        <v>2.5148608460829101</v>
      </c>
      <c r="O276" s="19">
        <f>'Negative mode raw data'!O276/'Negative mode raw data'!O$211*0.2*0.003/0.12*0.2/1*1000000</f>
        <v>70.038284728945001</v>
      </c>
      <c r="P276" s="18">
        <f>'Negative mode raw data'!P276/'Negative mode raw data'!P$211*0.2*0.003/0.12*0.2/1*1000000</f>
        <v>2.8836897485227002</v>
      </c>
      <c r="Q276" s="18">
        <f>'Negative mode raw data'!Q276/'Negative mode raw data'!Q$211*0.2*0.003/0.12*0.2/1*1000000</f>
        <v>1.3585922034350499</v>
      </c>
      <c r="R276" s="18">
        <f>'Negative mode raw data'!R276/'Negative mode raw data'!R$211*0.2*0.003/0.12*0.2/1*1000000</f>
        <v>1.67917182550123</v>
      </c>
      <c r="S276" s="18">
        <f>'Negative mode raw data'!S276/'Negative mode raw data'!S$211*0.2*0.003/0.12*0.2/1*1000000</f>
        <v>2.8410772537397002</v>
      </c>
    </row>
    <row r="277" spans="1:19" s="1" customFormat="1">
      <c r="A277" s="1">
        <v>943</v>
      </c>
      <c r="B277" s="1" t="s">
        <v>814</v>
      </c>
      <c r="C277" s="1">
        <v>-2.72</v>
      </c>
      <c r="D277" s="1">
        <v>43.8</v>
      </c>
      <c r="E277" s="1" t="s">
        <v>815</v>
      </c>
      <c r="F277" s="14">
        <v>180.07864000000001</v>
      </c>
      <c r="G277" s="15">
        <v>5.6589999999999998</v>
      </c>
      <c r="H277" s="1" t="s">
        <v>816</v>
      </c>
      <c r="I277" s="17">
        <v>179.07087999999999</v>
      </c>
      <c r="J277" s="1">
        <v>180.07814999999999</v>
      </c>
      <c r="K277" s="1" t="s">
        <v>396</v>
      </c>
      <c r="L277" s="18">
        <f>'Negative mode raw data'!L277/'Negative mode raw data'!L$211*0.2*0.003/0.12*0.2/1*1000000</f>
        <v>0.61058230006562497</v>
      </c>
      <c r="M277" s="18">
        <f>'Negative mode raw data'!M277/'Negative mode raw data'!M$211*0.2*0.003/0.12*0.2/1*1000000</f>
        <v>0.74797714555163497</v>
      </c>
      <c r="N277" s="18">
        <f>'Negative mode raw data'!N277/'Negative mode raw data'!N$211*0.2*0.003/0.12*0.2/1*1000000</f>
        <v>0.66106231630248202</v>
      </c>
      <c r="O277" s="19">
        <f>'Negative mode raw data'!O277/'Negative mode raw data'!O$211*0.2*0.003/0.12*0.2/1*1000000</f>
        <v>0.48241090380533902</v>
      </c>
      <c r="P277" s="18">
        <f>'Negative mode raw data'!P277/'Negative mode raw data'!P$211*0.2*0.003/0.12*0.2/1*1000000</f>
        <v>0.66944145041326797</v>
      </c>
      <c r="Q277" s="18">
        <f>'Negative mode raw data'!Q277/'Negative mode raw data'!Q$211*0.2*0.003/0.12*0.2/1*1000000</f>
        <v>0.44204553838670801</v>
      </c>
      <c r="R277" s="18">
        <f>'Negative mode raw data'!R277/'Negative mode raw data'!R$211*0.2*0.003/0.12*0.2/1*1000000</f>
        <v>0.47975358545604002</v>
      </c>
      <c r="S277" s="18">
        <f>'Negative mode raw data'!S277/'Negative mode raw data'!S$211*0.2*0.003/0.12*0.2/1*1000000</f>
        <v>50.3407669015983</v>
      </c>
    </row>
    <row r="278" spans="1:19" s="1" customFormat="1">
      <c r="A278" s="1">
        <v>2126</v>
      </c>
      <c r="B278" s="1" t="s">
        <v>817</v>
      </c>
      <c r="C278" s="1">
        <v>1.37</v>
      </c>
      <c r="D278" s="1">
        <v>27.4</v>
      </c>
      <c r="F278" s="14">
        <v>252.17254</v>
      </c>
      <c r="G278" s="15">
        <v>8.74</v>
      </c>
      <c r="H278" s="1" t="s">
        <v>818</v>
      </c>
      <c r="I278" s="17">
        <v>251.16560999999999</v>
      </c>
      <c r="J278" s="1">
        <v>252.17289</v>
      </c>
      <c r="K278" s="1" t="s">
        <v>396</v>
      </c>
      <c r="L278" s="18">
        <f>'Negative mode raw data'!L278/'Negative mode raw data'!L$211*0.2*0.003/0.12*0.2/1*1000000</f>
        <v>1.81062444394649</v>
      </c>
      <c r="M278" s="18">
        <f>'Negative mode raw data'!M278/'Negative mode raw data'!M$211*0.2*0.003/0.12*0.2/1*1000000</f>
        <v>1.33896749752457</v>
      </c>
      <c r="N278" s="18">
        <f>'Negative mode raw data'!N278/'Negative mode raw data'!N$211*0.2*0.003/0.12*0.2/1*1000000</f>
        <v>1.4401709481756</v>
      </c>
      <c r="O278" s="19">
        <f>'Negative mode raw data'!O278/'Negative mode raw data'!O$211*0.2*0.003/0.12*0.2/1*1000000</f>
        <v>1.23924482464702</v>
      </c>
      <c r="P278" s="18">
        <f>'Negative mode raw data'!P278/'Negative mode raw data'!P$211*0.2*0.003/0.12*0.2/1*1000000</f>
        <v>2.0469172718998201</v>
      </c>
      <c r="Q278" s="18">
        <f>'Negative mode raw data'!Q278/'Negative mode raw data'!Q$211*0.2*0.003/0.12*0.2/1*1000000</f>
        <v>103.76692280485</v>
      </c>
      <c r="R278" s="18">
        <f>'Negative mode raw data'!R278/'Negative mode raw data'!R$211*0.2*0.003/0.12*0.2/1*1000000</f>
        <v>235.11958642097801</v>
      </c>
      <c r="S278" s="18">
        <f>'Negative mode raw data'!S278/'Negative mode raw data'!S$211*0.2*0.003/0.12*0.2/1*1000000</f>
        <v>6.3033007732273099</v>
      </c>
    </row>
    <row r="279" spans="1:19" s="1" customFormat="1">
      <c r="A279" s="1">
        <v>18</v>
      </c>
      <c r="B279" s="1" t="s">
        <v>819</v>
      </c>
      <c r="C279" s="1">
        <v>-13.48</v>
      </c>
      <c r="D279" s="1">
        <v>93.9</v>
      </c>
      <c r="E279" s="1" t="s">
        <v>820</v>
      </c>
      <c r="F279" s="14">
        <v>88.016040000000004</v>
      </c>
      <c r="G279" s="15">
        <v>0.80100000000000005</v>
      </c>
      <c r="H279" s="1" t="s">
        <v>821</v>
      </c>
      <c r="I279" s="17">
        <v>87.007580000000004</v>
      </c>
      <c r="J279" s="1">
        <v>88.014859999999999</v>
      </c>
      <c r="K279" s="1" t="s">
        <v>396</v>
      </c>
      <c r="L279" s="18">
        <f>'Negative mode raw data'!L279/'Negative mode raw data'!L$211*0.2*0.003/0.12*0.2/1*1000000</f>
        <v>8.0843845766306703</v>
      </c>
      <c r="M279" s="18">
        <f>'Negative mode raw data'!M279/'Negative mode raw data'!M$211*0.2*0.003/0.12*0.2/1*1000000</f>
        <v>5.5979222657682799</v>
      </c>
      <c r="N279" s="18">
        <f>'Negative mode raw data'!N279/'Negative mode raw data'!N$211*0.2*0.003/0.12*0.2/1*1000000</f>
        <v>2.7104614661143001</v>
      </c>
      <c r="O279" s="19">
        <f>'Negative mode raw data'!O279/'Negative mode raw data'!O$211*0.2*0.003/0.12*0.2/1*1000000</f>
        <v>11.236499299329999</v>
      </c>
      <c r="P279" s="18">
        <f>'Negative mode raw data'!P279/'Negative mode raw data'!P$211*0.2*0.003/0.12*0.2/1*1000000</f>
        <v>2.6529385380820401</v>
      </c>
      <c r="Q279" s="18">
        <f>'Negative mode raw data'!Q279/'Negative mode raw data'!Q$211*0.2*0.003/0.12*0.2/1*1000000</f>
        <v>2.4685637397661502</v>
      </c>
      <c r="R279" s="18">
        <f>'Negative mode raw data'!R279/'Negative mode raw data'!R$211*0.2*0.003/0.12*0.2/1*1000000</f>
        <v>2.7072299596936</v>
      </c>
      <c r="S279" s="18">
        <f>'Negative mode raw data'!S279/'Negative mode raw data'!S$211*0.2*0.003/0.12*0.2/1*1000000</f>
        <v>15.711885127956499</v>
      </c>
    </row>
    <row r="280" spans="1:19" s="1" customFormat="1">
      <c r="A280" s="1">
        <v>19</v>
      </c>
      <c r="B280" s="1" t="s">
        <v>819</v>
      </c>
      <c r="C280" s="1">
        <v>-12.97</v>
      </c>
      <c r="D280" s="1">
        <v>96.4</v>
      </c>
      <c r="E280" s="1" t="s">
        <v>820</v>
      </c>
      <c r="F280" s="14">
        <v>88.016040000000004</v>
      </c>
      <c r="G280" s="15">
        <v>0.97</v>
      </c>
      <c r="H280" s="1" t="s">
        <v>821</v>
      </c>
      <c r="I280" s="17">
        <v>87.007630000000006</v>
      </c>
      <c r="J280" s="1">
        <v>88.014899999999997</v>
      </c>
      <c r="K280" s="1" t="s">
        <v>396</v>
      </c>
      <c r="L280" s="18">
        <f>'Negative mode raw data'!L280/'Negative mode raw data'!L$211*0.2*0.003/0.12*0.2/1*1000000</f>
        <v>9.5988446634491194</v>
      </c>
      <c r="M280" s="18">
        <f>'Negative mode raw data'!M280/'Negative mode raw data'!M$211*0.2*0.003/0.12*0.2/1*1000000</f>
        <v>10.288048566107401</v>
      </c>
      <c r="N280" s="18">
        <f>'Negative mode raw data'!N280/'Negative mode raw data'!N$211*0.2*0.003/0.12*0.2/1*1000000</f>
        <v>18.908969158623201</v>
      </c>
      <c r="O280" s="19">
        <f>'Negative mode raw data'!O280/'Negative mode raw data'!O$211*0.2*0.003/0.12*0.2/1*1000000</f>
        <v>10.1828165843561</v>
      </c>
      <c r="P280" s="18">
        <f>'Negative mode raw data'!P280/'Negative mode raw data'!P$211*0.2*0.003/0.12*0.2/1*1000000</f>
        <v>8.8992065785351606</v>
      </c>
      <c r="Q280" s="18">
        <f>'Negative mode raw data'!Q280/'Negative mode raw data'!Q$211*0.2*0.003/0.12*0.2/1*1000000</f>
        <v>6.4254103803437097</v>
      </c>
      <c r="R280" s="18">
        <f>'Negative mode raw data'!R280/'Negative mode raw data'!R$211*0.2*0.003/0.12*0.2/1*1000000</f>
        <v>8.7068151128154092</v>
      </c>
      <c r="S280" s="18">
        <f>'Negative mode raw data'!S280/'Negative mode raw data'!S$211*0.2*0.003/0.12*0.2/1*1000000</f>
        <v>15.711885127956499</v>
      </c>
    </row>
    <row r="281" spans="1:19" s="1" customFormat="1">
      <c r="A281" s="1">
        <v>20</v>
      </c>
      <c r="B281" s="1" t="s">
        <v>819</v>
      </c>
      <c r="C281" s="1">
        <v>-12.8</v>
      </c>
      <c r="D281" s="1">
        <v>40.1</v>
      </c>
      <c r="E281" s="1" t="s">
        <v>820</v>
      </c>
      <c r="F281" s="14">
        <v>88.016040000000004</v>
      </c>
      <c r="G281" s="15">
        <v>1.2869999999999999</v>
      </c>
      <c r="H281" s="1" t="s">
        <v>821</v>
      </c>
      <c r="I281" s="17">
        <v>87.007639999999995</v>
      </c>
      <c r="J281" s="1">
        <v>88.014920000000004</v>
      </c>
      <c r="K281" s="1" t="s">
        <v>396</v>
      </c>
      <c r="L281" s="18">
        <f>'Negative mode raw data'!L281/'Negative mode raw data'!L$211*0.2*0.003/0.12*0.2/1*1000000</f>
        <v>78.306285757464295</v>
      </c>
      <c r="M281" s="18">
        <f>'Negative mode raw data'!M281/'Negative mode raw data'!M$211*0.2*0.003/0.12*0.2/1*1000000</f>
        <v>128.16927829053299</v>
      </c>
      <c r="N281" s="18">
        <f>'Negative mode raw data'!N281/'Negative mode raw data'!N$211*0.2*0.003/0.12*0.2/1*1000000</f>
        <v>80.071980390871701</v>
      </c>
      <c r="O281" s="19">
        <f>'Negative mode raw data'!O281/'Negative mode raw data'!O$211*0.2*0.003/0.12*0.2/1*1000000</f>
        <v>7.0206927254939204</v>
      </c>
      <c r="P281" s="18">
        <f>'Negative mode raw data'!P281/'Negative mode raw data'!P$211*0.2*0.003/0.12*0.2/1*1000000</f>
        <v>8.5271249649298095</v>
      </c>
      <c r="Q281" s="18">
        <f>'Negative mode raw data'!Q281/'Negative mode raw data'!Q$211*0.2*0.003/0.12*0.2/1*1000000</f>
        <v>3.83754412758607</v>
      </c>
      <c r="R281" s="18">
        <f>'Negative mode raw data'!R281/'Negative mode raw data'!R$211*0.2*0.003/0.12*0.2/1*1000000</f>
        <v>75.494130635053097</v>
      </c>
      <c r="S281" s="18">
        <f>'Negative mode raw data'!S281/'Negative mode raw data'!S$211*0.2*0.003/0.12*0.2/1*1000000</f>
        <v>125.22435473023199</v>
      </c>
    </row>
    <row r="282" spans="1:19" s="1" customFormat="1">
      <c r="A282" s="1">
        <v>3519</v>
      </c>
      <c r="B282" s="1" t="s">
        <v>822</v>
      </c>
      <c r="C282" s="1">
        <v>1.76</v>
      </c>
      <c r="D282" s="1">
        <v>75.7</v>
      </c>
      <c r="F282" s="14">
        <v>338.07904000000002</v>
      </c>
      <c r="G282" s="15">
        <v>11.186999999999999</v>
      </c>
      <c r="H282" s="1" t="s">
        <v>823</v>
      </c>
      <c r="I282" s="17">
        <v>337.07236</v>
      </c>
      <c r="J282" s="1">
        <v>338.07963000000001</v>
      </c>
      <c r="K282" s="1" t="s">
        <v>396</v>
      </c>
      <c r="L282" s="18">
        <f>'Negative mode raw data'!L282/'Negative mode raw data'!L$211*0.2*0.003/0.12*0.2/1*1000000</f>
        <v>20.355828965950799</v>
      </c>
      <c r="M282" s="18">
        <f>'Negative mode raw data'!M282/'Negative mode raw data'!M$211*0.2*0.003/0.12*0.2/1*1000000</f>
        <v>8.0485795159850593</v>
      </c>
      <c r="N282" s="18">
        <f>'Negative mode raw data'!N282/'Negative mode raw data'!N$211*0.2*0.003/0.12*0.2/1*1000000</f>
        <v>2.3919768002338699</v>
      </c>
      <c r="O282" s="19">
        <f>'Negative mode raw data'!O282/'Negative mode raw data'!O$211*0.2*0.003/0.12*0.2/1*1000000</f>
        <v>1.3386862720875301</v>
      </c>
      <c r="P282" s="18">
        <f>'Negative mode raw data'!P282/'Negative mode raw data'!P$211*0.2*0.003/0.12*0.2/1*1000000</f>
        <v>0.90247372358161104</v>
      </c>
      <c r="Q282" s="18">
        <f>'Negative mode raw data'!Q282/'Negative mode raw data'!Q$211*0.2*0.003/0.12*0.2/1*1000000</f>
        <v>1.2225605651481799</v>
      </c>
      <c r="R282" s="18">
        <f>'Negative mode raw data'!R282/'Negative mode raw data'!R$211*0.2*0.003/0.12*0.2/1*1000000</f>
        <v>0.50208337485891696</v>
      </c>
      <c r="S282" s="18">
        <f>'Negative mode raw data'!S282/'Negative mode raw data'!S$211*0.2*0.003/0.12*0.2/1*1000000</f>
        <v>0.58331011153890899</v>
      </c>
    </row>
    <row r="283" spans="1:19" s="1" customFormat="1">
      <c r="A283" s="1">
        <v>3943</v>
      </c>
      <c r="B283" s="1" t="s">
        <v>824</v>
      </c>
      <c r="C283" s="1">
        <v>1.79</v>
      </c>
      <c r="D283" s="1">
        <v>13.8</v>
      </c>
      <c r="F283" s="14">
        <v>376.13828000000001</v>
      </c>
      <c r="G283" s="15">
        <v>5.0339999999999998</v>
      </c>
      <c r="H283" s="1" t="s">
        <v>825</v>
      </c>
      <c r="I283" s="17">
        <v>375.13168000000002</v>
      </c>
      <c r="J283" s="1">
        <v>376.13896</v>
      </c>
      <c r="K283" s="1" t="s">
        <v>396</v>
      </c>
      <c r="L283" s="18">
        <f>'Negative mode raw data'!L283/'Negative mode raw data'!L$211*0.2*0.003/0.12*0.2/1*1000000</f>
        <v>0.331971587797176</v>
      </c>
      <c r="M283" s="18">
        <f>'Negative mode raw data'!M283/'Negative mode raw data'!M$211*0.2*0.003/0.12*0.2/1*1000000</f>
        <v>0.14583506346504699</v>
      </c>
      <c r="N283" s="18">
        <f>'Negative mode raw data'!N283/'Negative mode raw data'!N$211*0.2*0.003/0.12*0.2/1*1000000</f>
        <v>0.24376955052225799</v>
      </c>
      <c r="O283" s="19">
        <f>'Negative mode raw data'!O283/'Negative mode raw data'!O$211*0.2*0.003/0.12*0.2/1*1000000</f>
        <v>0.16251929818185301</v>
      </c>
      <c r="P283" s="18">
        <f>'Negative mode raw data'!P283/'Negative mode raw data'!P$211*0.2*0.003/0.12*0.2/1*1000000</f>
        <v>0.48518396472259601</v>
      </c>
      <c r="Q283" s="18">
        <f>'Negative mode raw data'!Q283/'Negative mode raw data'!Q$211*0.2*0.003/0.12*0.2/1*1000000</f>
        <v>0.56160132045335198</v>
      </c>
      <c r="R283" s="18">
        <f>'Negative mode raw data'!R283/'Negative mode raw data'!R$211*0.2*0.003/0.12*0.2/1*1000000</f>
        <v>0.65944405904938497</v>
      </c>
      <c r="S283" s="18">
        <f>'Negative mode raw data'!S283/'Negative mode raw data'!S$211*0.2*0.003/0.12*0.2/1*1000000</f>
        <v>0.196796692550948</v>
      </c>
    </row>
    <row r="284" spans="1:19" s="1" customFormat="1">
      <c r="A284" s="1">
        <v>364</v>
      </c>
      <c r="B284" s="1" t="s">
        <v>346</v>
      </c>
      <c r="C284" s="1">
        <v>-6.52</v>
      </c>
      <c r="D284" s="1">
        <v>90.9</v>
      </c>
      <c r="E284" s="1" t="s">
        <v>826</v>
      </c>
      <c r="F284" s="14">
        <v>138.03169</v>
      </c>
      <c r="G284" s="15">
        <v>4.3490000000000002</v>
      </c>
      <c r="H284" s="1" t="s">
        <v>75</v>
      </c>
      <c r="I284" s="17">
        <v>137.02351999999999</v>
      </c>
      <c r="J284" s="1">
        <v>138.03079</v>
      </c>
      <c r="K284" s="1" t="s">
        <v>396</v>
      </c>
      <c r="L284" s="18">
        <f>'Negative mode raw data'!L284/'Negative mode raw data'!L$211*0.2*0.003/0.12*0.2/1*1000000</f>
        <v>4.6792500612299603</v>
      </c>
      <c r="M284" s="18">
        <f>'Negative mode raw data'!M284/'Negative mode raw data'!M$211*0.2*0.003/0.12*0.2/1*1000000</f>
        <v>2.75836976848435</v>
      </c>
      <c r="N284" s="18">
        <f>'Negative mode raw data'!N284/'Negative mode raw data'!N$211*0.2*0.003/0.12*0.2/1*1000000</f>
        <v>1.51198568197051</v>
      </c>
      <c r="O284" s="19">
        <f>'Negative mode raw data'!O284/'Negative mode raw data'!O$211*0.2*0.003/0.12*0.2/1*1000000</f>
        <v>38.558688031173098</v>
      </c>
      <c r="P284" s="18">
        <f>'Negative mode raw data'!P284/'Negative mode raw data'!P$211*0.2*0.003/0.12*0.2/1*1000000</f>
        <v>4.5289151895349598</v>
      </c>
      <c r="Q284" s="18">
        <f>'Negative mode raw data'!Q284/'Negative mode raw data'!Q$211*0.2*0.003/0.12*0.2/1*1000000</f>
        <v>5.7070361589888003</v>
      </c>
      <c r="R284" s="18">
        <f>'Negative mode raw data'!R284/'Negative mode raw data'!R$211*0.2*0.003/0.12*0.2/1*1000000</f>
        <v>3.23120132734691</v>
      </c>
      <c r="S284" s="18">
        <f>'Negative mode raw data'!S284/'Negative mode raw data'!S$211*0.2*0.003/0.12*0.2/1*1000000</f>
        <v>1.9924517914094499</v>
      </c>
    </row>
    <row r="285" spans="1:19" s="1" customFormat="1">
      <c r="A285" s="1">
        <v>366</v>
      </c>
      <c r="B285" s="1" t="s">
        <v>346</v>
      </c>
      <c r="C285" s="1">
        <v>-6.3</v>
      </c>
      <c r="D285" s="1">
        <v>98</v>
      </c>
      <c r="E285" s="1" t="s">
        <v>826</v>
      </c>
      <c r="F285" s="14">
        <v>138.03169</v>
      </c>
      <c r="G285" s="15">
        <v>3.9430000000000001</v>
      </c>
      <c r="H285" s="1" t="s">
        <v>75</v>
      </c>
      <c r="I285" s="17">
        <v>137.02355</v>
      </c>
      <c r="J285" s="1">
        <v>138.03083000000001</v>
      </c>
      <c r="K285" s="1" t="s">
        <v>396</v>
      </c>
      <c r="L285" s="18">
        <f>'Negative mode raw data'!L285/'Negative mode raw data'!L$211*0.2*0.003/0.12*0.2/1*1000000</f>
        <v>123.038158345977</v>
      </c>
      <c r="M285" s="18">
        <f>'Negative mode raw data'!M285/'Negative mode raw data'!M$211*0.2*0.003/0.12*0.2/1*1000000</f>
        <v>16.8305126611322</v>
      </c>
      <c r="N285" s="18">
        <f>'Negative mode raw data'!N285/'Negative mode raw data'!N$211*0.2*0.003/0.12*0.2/1*1000000</f>
        <v>58.973794802717102</v>
      </c>
      <c r="O285" s="19">
        <f>'Negative mode raw data'!O285/'Negative mode raw data'!O$211*0.2*0.003/0.12*0.2/1*1000000</f>
        <v>38.791082051961901</v>
      </c>
      <c r="P285" s="18">
        <f>'Negative mode raw data'!P285/'Negative mode raw data'!P$211*0.2*0.003/0.12*0.2/1*1000000</f>
        <v>115.780777496947</v>
      </c>
      <c r="Q285" s="18">
        <f>'Negative mode raw data'!Q285/'Negative mode raw data'!Q$211*0.2*0.003/0.12*0.2/1*1000000</f>
        <v>31.464531975359499</v>
      </c>
      <c r="R285" s="18">
        <f>'Negative mode raw data'!R285/'Negative mode raw data'!R$211*0.2*0.003/0.12*0.2/1*1000000</f>
        <v>42.588775368984898</v>
      </c>
      <c r="S285" s="18">
        <f>'Negative mode raw data'!S285/'Negative mode raw data'!S$211*0.2*0.003/0.12*0.2/1*1000000</f>
        <v>34.829059384556999</v>
      </c>
    </row>
    <row r="286" spans="1:19" s="1" customFormat="1">
      <c r="A286" s="1">
        <v>264</v>
      </c>
      <c r="B286" s="1" t="s">
        <v>347</v>
      </c>
      <c r="C286" s="1">
        <v>-7.36</v>
      </c>
      <c r="D286" s="1">
        <v>22.8</v>
      </c>
      <c r="F286" s="14">
        <v>131.0735</v>
      </c>
      <c r="G286" s="15">
        <v>5.7670000000000003</v>
      </c>
      <c r="H286" s="1" t="s">
        <v>349</v>
      </c>
      <c r="I286" s="17">
        <v>130.06525999999999</v>
      </c>
      <c r="J286" s="1">
        <v>131.07253</v>
      </c>
      <c r="K286" s="1" t="s">
        <v>396</v>
      </c>
      <c r="L286" s="18">
        <f>'Negative mode raw data'!L286/'Negative mode raw data'!L$211*0.2*0.003/0.12*0.2/1*1000000</f>
        <v>91.331802085282902</v>
      </c>
      <c r="M286" s="18">
        <f>'Negative mode raw data'!M286/'Negative mode raw data'!M$211*0.2*0.003/0.12*0.2/1*1000000</f>
        <v>2.44135152978079</v>
      </c>
      <c r="N286" s="18">
        <f>'Negative mode raw data'!N286/'Negative mode raw data'!N$211*0.2*0.003/0.12*0.2/1*1000000</f>
        <v>88.567868749370206</v>
      </c>
      <c r="O286" s="19">
        <f>'Negative mode raw data'!O286/'Negative mode raw data'!O$211*0.2*0.003/0.12*0.2/1*1000000</f>
        <v>12.104710690830901</v>
      </c>
      <c r="P286" s="18">
        <f>'Negative mode raw data'!P286/'Negative mode raw data'!P$211*0.2*0.003/0.12*0.2/1*1000000</f>
        <v>12.1997381588747</v>
      </c>
      <c r="Q286" s="18">
        <f>'Negative mode raw data'!Q286/'Negative mode raw data'!Q$211*0.2*0.003/0.12*0.2/1*1000000</f>
        <v>15.3136072359812</v>
      </c>
      <c r="R286" s="18">
        <f>'Negative mode raw data'!R286/'Negative mode raw data'!R$211*0.2*0.003/0.12*0.2/1*1000000</f>
        <v>44.9222097678567</v>
      </c>
      <c r="S286" s="18">
        <f>'Negative mode raw data'!S286/'Negative mode raw data'!S$211*0.2*0.003/0.12*0.2/1*1000000</f>
        <v>304.12768454011399</v>
      </c>
    </row>
    <row r="287" spans="1:19" s="1" customFormat="1">
      <c r="A287" s="1">
        <v>2637</v>
      </c>
      <c r="B287" s="1" t="s">
        <v>827</v>
      </c>
      <c r="C287" s="1">
        <v>1.46</v>
      </c>
      <c r="D287" s="1">
        <v>97.8</v>
      </c>
      <c r="F287" s="14">
        <v>284.27152999999998</v>
      </c>
      <c r="G287" s="15">
        <v>12.487</v>
      </c>
      <c r="H287" s="1" t="s">
        <v>828</v>
      </c>
      <c r="I287" s="17">
        <v>283.26467000000002</v>
      </c>
      <c r="J287" s="1">
        <v>284.27195</v>
      </c>
      <c r="K287" s="1" t="s">
        <v>396</v>
      </c>
      <c r="L287" s="18">
        <f>'Negative mode raw data'!L287/'Negative mode raw data'!L$211*0.2*0.003/0.12*0.2/1*1000000</f>
        <v>94.053590309246104</v>
      </c>
      <c r="M287" s="18">
        <f>'Negative mode raw data'!M287/'Negative mode raw data'!M$211*0.2*0.003/0.12*0.2/1*1000000</f>
        <v>103.609383096556</v>
      </c>
      <c r="N287" s="18">
        <f>'Negative mode raw data'!N287/'Negative mode raw data'!N$211*0.2*0.003/0.12*0.2/1*1000000</f>
        <v>88.557752405505596</v>
      </c>
      <c r="O287" s="19">
        <f>'Negative mode raw data'!O287/'Negative mode raw data'!O$211*0.2*0.003/0.12*0.2/1*1000000</f>
        <v>106.02063441800701</v>
      </c>
      <c r="P287" s="18">
        <f>'Negative mode raw data'!P287/'Negative mode raw data'!P$211*0.2*0.003/0.12*0.2/1*1000000</f>
        <v>25.9655689144377</v>
      </c>
      <c r="Q287" s="18">
        <f>'Negative mode raw data'!Q287/'Negative mode raw data'!Q$211*0.2*0.003/0.12*0.2/1*1000000</f>
        <v>77.934230770765595</v>
      </c>
      <c r="R287" s="18">
        <f>'Negative mode raw data'!R287/'Negative mode raw data'!R$211*0.2*0.003/0.12*0.2/1*1000000</f>
        <v>78.4058315094276</v>
      </c>
      <c r="S287" s="18">
        <f>'Negative mode raw data'!S287/'Negative mode raw data'!S$211*0.2*0.003/0.12*0.2/1*1000000</f>
        <v>71.492399102223104</v>
      </c>
    </row>
    <row r="288" spans="1:19" s="1" customFormat="1">
      <c r="A288" s="1">
        <v>847</v>
      </c>
      <c r="B288" s="1" t="s">
        <v>357</v>
      </c>
      <c r="C288" s="1">
        <v>-2.78</v>
      </c>
      <c r="D288" s="1">
        <v>97</v>
      </c>
      <c r="E288" s="1" t="s">
        <v>829</v>
      </c>
      <c r="F288" s="14">
        <v>174.08921000000001</v>
      </c>
      <c r="G288" s="15">
        <v>4.7569999999999997</v>
      </c>
      <c r="H288" s="1" t="s">
        <v>358</v>
      </c>
      <c r="I288" s="17">
        <v>173.08144999999999</v>
      </c>
      <c r="J288" s="1">
        <v>174.08872</v>
      </c>
      <c r="K288" s="1" t="s">
        <v>396</v>
      </c>
      <c r="L288" s="18">
        <f>'Negative mode raw data'!L288/'Negative mode raw data'!L$211*0.2*0.003/0.12*0.2/1*1000000</f>
        <v>21.316586753445598</v>
      </c>
      <c r="M288" s="18">
        <f>'Negative mode raw data'!M288/'Negative mode raw data'!M$211*0.2*0.003/0.12*0.2/1*1000000</f>
        <v>19.081822019033499</v>
      </c>
      <c r="N288" s="18">
        <f>'Negative mode raw data'!N288/'Negative mode raw data'!N$211*0.2*0.003/0.12*0.2/1*1000000</f>
        <v>6.2470190712719402</v>
      </c>
      <c r="O288" s="19">
        <f>'Negative mode raw data'!O288/'Negative mode raw data'!O$211*0.2*0.003/0.12*0.2/1*1000000</f>
        <v>40.982329867306902</v>
      </c>
      <c r="P288" s="18">
        <f>'Negative mode raw data'!P288/'Negative mode raw data'!P$211*0.2*0.003/0.12*0.2/1*1000000</f>
        <v>7.7875899169327703</v>
      </c>
      <c r="Q288" s="18">
        <f>'Negative mode raw data'!Q288/'Negative mode raw data'!Q$211*0.2*0.003/0.12*0.2/1*1000000</f>
        <v>4.9021596797371201</v>
      </c>
      <c r="R288" s="18">
        <f>'Negative mode raw data'!R288/'Negative mode raw data'!R$211*0.2*0.003/0.12*0.2/1*1000000</f>
        <v>6.1760594683593002</v>
      </c>
      <c r="S288" s="18">
        <f>'Negative mode raw data'!S288/'Negative mode raw data'!S$211*0.2*0.003/0.12*0.2/1*1000000</f>
        <v>6.7454738434202897</v>
      </c>
    </row>
    <row r="289" spans="1:19" s="1" customFormat="1">
      <c r="A289" s="1">
        <v>207</v>
      </c>
      <c r="B289" s="1" t="s">
        <v>830</v>
      </c>
      <c r="C289" s="1">
        <v>-7.58</v>
      </c>
      <c r="D289" s="1">
        <v>86</v>
      </c>
      <c r="E289" s="1" t="s">
        <v>831</v>
      </c>
      <c r="F289" s="14">
        <v>125.01466000000001</v>
      </c>
      <c r="G289" s="15">
        <v>0.79100000000000004</v>
      </c>
      <c r="H289" s="1" t="s">
        <v>832</v>
      </c>
      <c r="I289" s="17">
        <v>124.00644</v>
      </c>
      <c r="J289" s="1">
        <v>125.01372000000001</v>
      </c>
      <c r="K289" s="1" t="s">
        <v>396</v>
      </c>
      <c r="L289" s="18">
        <f>'Negative mode raw data'!L289/'Negative mode raw data'!L$211*0.2*0.003/0.12*0.2/1*1000000</f>
        <v>14.666245579167899</v>
      </c>
      <c r="M289" s="18">
        <f>'Negative mode raw data'!M289/'Negative mode raw data'!M$211*0.2*0.003/0.12*0.2/1*1000000</f>
        <v>6.3179870005049699</v>
      </c>
      <c r="N289" s="18">
        <f>'Negative mode raw data'!N289/'Negative mode raw data'!N$211*0.2*0.003/0.12*0.2/1*1000000</f>
        <v>20.7860225293737</v>
      </c>
      <c r="O289" s="19">
        <f>'Negative mode raw data'!O289/'Negative mode raw data'!O$211*0.2*0.003/0.12*0.2/1*1000000</f>
        <v>39.952635082720299</v>
      </c>
      <c r="P289" s="18">
        <f>'Negative mode raw data'!P289/'Negative mode raw data'!P$211*0.2*0.003/0.12*0.2/1*1000000</f>
        <v>95.869462945708406</v>
      </c>
      <c r="Q289" s="18">
        <f>'Negative mode raw data'!Q289/'Negative mode raw data'!Q$211*0.2*0.003/0.12*0.2/1*1000000</f>
        <v>3.0858132561115599</v>
      </c>
      <c r="R289" s="18">
        <f>'Negative mode raw data'!R289/'Negative mode raw data'!R$211*0.2*0.003/0.12*0.2/1*1000000</f>
        <v>2.79490392045567</v>
      </c>
      <c r="S289" s="18">
        <f>'Negative mode raw data'!S289/'Negative mode raw data'!S$211*0.2*0.003/0.12*0.2/1*1000000</f>
        <v>5.5385744842428304</v>
      </c>
    </row>
    <row r="290" spans="1:19" s="1" customFormat="1">
      <c r="A290" s="1">
        <v>1242</v>
      </c>
      <c r="B290" s="1" t="s">
        <v>833</v>
      </c>
      <c r="C290" s="1">
        <v>-1.48</v>
      </c>
      <c r="D290" s="1">
        <v>84</v>
      </c>
      <c r="F290" s="14">
        <v>197.10518999999999</v>
      </c>
      <c r="G290" s="15">
        <v>3.9489999999999998</v>
      </c>
      <c r="H290" s="1" t="s">
        <v>834</v>
      </c>
      <c r="I290" s="17">
        <v>196.09763000000001</v>
      </c>
      <c r="J290" s="1">
        <v>197.10489999999999</v>
      </c>
      <c r="K290" s="1" t="s">
        <v>396</v>
      </c>
      <c r="L290" s="18">
        <f>'Negative mode raw data'!L290/'Negative mode raw data'!L$211*0.2*0.003/0.12*0.2/1*1000000</f>
        <v>0.32097317428250899</v>
      </c>
      <c r="M290" s="18">
        <f>'Negative mode raw data'!M290/'Negative mode raw data'!M$211*0.2*0.003/0.12*0.2/1*1000000</f>
        <v>0.29013323858326601</v>
      </c>
      <c r="N290" s="18">
        <f>'Negative mode raw data'!N290/'Negative mode raw data'!N$211*0.2*0.003/0.12*0.2/1*1000000</f>
        <v>0.30188096382166801</v>
      </c>
      <c r="O290" s="19">
        <f>'Negative mode raw data'!O290/'Negative mode raw data'!O$211*0.2*0.003/0.12*0.2/1*1000000</f>
        <v>0.40626140472667299</v>
      </c>
      <c r="P290" s="18">
        <f>'Negative mode raw data'!P290/'Negative mode raw data'!P$211*0.2*0.003/0.12*0.2/1*1000000</f>
        <v>0.67159600882297099</v>
      </c>
      <c r="Q290" s="18">
        <f>'Negative mode raw data'!Q290/'Negative mode raw data'!Q$211*0.2*0.003/0.12*0.2/1*1000000</f>
        <v>0.93419709336194101</v>
      </c>
      <c r="R290" s="18">
        <f>'Negative mode raw data'!R290/'Negative mode raw data'!R$211*0.2*0.003/0.12*0.2/1*1000000</f>
        <v>0.89037036113104595</v>
      </c>
      <c r="S290" s="18">
        <f>'Negative mode raw data'!S290/'Negative mode raw data'!S$211*0.2*0.003/0.12*0.2/1*1000000</f>
        <v>0.35198828949128702</v>
      </c>
    </row>
    <row r="291" spans="1:19" s="1" customFormat="1">
      <c r="A291" s="1">
        <v>4074</v>
      </c>
      <c r="B291" s="1" t="s">
        <v>835</v>
      </c>
      <c r="C291" s="1">
        <v>-0.89</v>
      </c>
      <c r="D291" s="1">
        <v>34.200000000000003</v>
      </c>
      <c r="F291" s="14">
        <v>392.14846</v>
      </c>
      <c r="G291" s="15">
        <v>4.5060000000000002</v>
      </c>
      <c r="H291" s="1" t="s">
        <v>836</v>
      </c>
      <c r="I291" s="17">
        <v>391.14082999999999</v>
      </c>
      <c r="J291" s="1">
        <v>392.14810999999997</v>
      </c>
      <c r="K291" s="1" t="s">
        <v>396</v>
      </c>
      <c r="L291" s="18">
        <f>'Negative mode raw data'!L291/'Negative mode raw data'!L$211*0.2*0.003/0.12*0.2/1*1000000</f>
        <v>0.75034279999115905</v>
      </c>
      <c r="M291" s="18">
        <f>'Negative mode raw data'!M291/'Negative mode raw data'!M$211*0.2*0.003/0.12*0.2/1*1000000</f>
        <v>0.221047041448384</v>
      </c>
      <c r="N291" s="18">
        <f>'Negative mode raw data'!N291/'Negative mode raw data'!N$211*0.2*0.003/0.12*0.2/1*1000000</f>
        <v>2.9757609275152102</v>
      </c>
      <c r="O291" s="19">
        <f>'Negative mode raw data'!O291/'Negative mode raw data'!O$211*0.2*0.003/0.12*0.2/1*1000000</f>
        <v>2.0011618281496699E-2</v>
      </c>
      <c r="P291" s="18">
        <f>'Negative mode raw data'!P291/'Negative mode raw data'!P$211*0.2*0.003/0.12*0.2/1*1000000</f>
        <v>0.54486732655705195</v>
      </c>
      <c r="Q291" s="18">
        <f>'Negative mode raw data'!Q291/'Negative mode raw data'!Q$211*0.2*0.003/0.12*0.2/1*1000000</f>
        <v>1.7112959391931899</v>
      </c>
      <c r="R291" s="18">
        <f>'Negative mode raw data'!R291/'Negative mode raw data'!R$211*0.2*0.003/0.12*0.2/1*1000000</f>
        <v>3.7362250575028702</v>
      </c>
      <c r="S291" s="18">
        <f>'Negative mode raw data'!S291/'Negative mode raw data'!S$211*0.2*0.003/0.12*0.2/1*1000000</f>
        <v>2.64947780177055E-2</v>
      </c>
    </row>
    <row r="292" spans="1:19" s="1" customFormat="1">
      <c r="A292" s="1">
        <v>165</v>
      </c>
      <c r="B292" s="1" t="s">
        <v>837</v>
      </c>
      <c r="C292" s="1">
        <v>-8.33</v>
      </c>
      <c r="D292" s="1">
        <v>39.4</v>
      </c>
      <c r="E292" s="1" t="s">
        <v>838</v>
      </c>
      <c r="F292" s="14">
        <v>119.05824</v>
      </c>
      <c r="G292" s="15">
        <v>0.78900000000000003</v>
      </c>
      <c r="H292" s="1" t="s">
        <v>839</v>
      </c>
      <c r="I292" s="17">
        <v>118.04997</v>
      </c>
      <c r="J292" s="1">
        <v>119.05725</v>
      </c>
      <c r="K292" s="1" t="s">
        <v>396</v>
      </c>
      <c r="L292" s="18">
        <f>'Negative mode raw data'!L292/'Negative mode raw data'!L$211*0.2*0.003/0.12*0.2/1*1000000</f>
        <v>1.9083772234326299</v>
      </c>
      <c r="M292" s="18">
        <f>'Negative mode raw data'!M292/'Negative mode raw data'!M$211*0.2*0.003/0.12*0.2/1*1000000</f>
        <v>0.99704103018828305</v>
      </c>
      <c r="N292" s="18">
        <f>'Negative mode raw data'!N292/'Negative mode raw data'!N$211*0.2*0.003/0.12*0.2/1*1000000</f>
        <v>2.22798579739709</v>
      </c>
      <c r="O292" s="19">
        <f>'Negative mode raw data'!O292/'Negative mode raw data'!O$211*0.2*0.003/0.12*0.2/1*1000000</f>
        <v>8.2554761961383605</v>
      </c>
      <c r="P292" s="18">
        <f>'Negative mode raw data'!P292/'Negative mode raw data'!P$211*0.2*0.003/0.12*0.2/1*1000000</f>
        <v>7.2297900275166898</v>
      </c>
      <c r="Q292" s="18">
        <f>'Negative mode raw data'!Q292/'Negative mode raw data'!Q$211*0.2*0.003/0.12*0.2/1*1000000</f>
        <v>0.63723233145595304</v>
      </c>
      <c r="R292" s="18">
        <f>'Negative mode raw data'!R292/'Negative mode raw data'!R$211*0.2*0.003/0.12*0.2/1*1000000</f>
        <v>0.50585486161182203</v>
      </c>
      <c r="S292" s="18">
        <f>'Negative mode raw data'!S292/'Negative mode raw data'!S$211*0.2*0.003/0.12*0.2/1*1000000</f>
        <v>1.0978316031795501</v>
      </c>
    </row>
    <row r="293" spans="1:19" s="1" customFormat="1">
      <c r="A293" s="1">
        <v>371</v>
      </c>
      <c r="B293" s="1" t="s">
        <v>840</v>
      </c>
      <c r="C293" s="1">
        <v>-6.48</v>
      </c>
      <c r="D293" s="1">
        <v>96.6</v>
      </c>
      <c r="E293" s="1" t="s">
        <v>841</v>
      </c>
      <c r="F293" s="14">
        <v>138.06808000000001</v>
      </c>
      <c r="G293" s="15">
        <v>6.1230000000000002</v>
      </c>
      <c r="H293" s="1" t="s">
        <v>27</v>
      </c>
      <c r="I293" s="17">
        <v>137.05991</v>
      </c>
      <c r="J293" s="1">
        <v>138.06719000000001</v>
      </c>
      <c r="K293" s="1" t="s">
        <v>396</v>
      </c>
      <c r="L293" s="18">
        <f>'Negative mode raw data'!L293/'Negative mode raw data'!L$211*0.2*0.003/0.12*0.2/1*1000000</f>
        <v>1.1435118635513799</v>
      </c>
      <c r="M293" s="18">
        <f>'Negative mode raw data'!M293/'Negative mode raw data'!M$211*0.2*0.003/0.12*0.2/1*1000000</f>
        <v>0.41858609580575101</v>
      </c>
      <c r="N293" s="18">
        <f>'Negative mode raw data'!N293/'Negative mode raw data'!N$211*0.2*0.003/0.12*0.2/1*1000000</f>
        <v>1.3034562587762</v>
      </c>
      <c r="O293" s="19">
        <f>'Negative mode raw data'!O293/'Negative mode raw data'!O$211*0.2*0.003/0.12*0.2/1*1000000</f>
        <v>0.27315036013983701</v>
      </c>
      <c r="P293" s="18">
        <f>'Negative mode raw data'!P293/'Negative mode raw data'!P$211*0.2*0.003/0.12*0.2/1*1000000</f>
        <v>38.282788919498998</v>
      </c>
      <c r="Q293" s="18">
        <f>'Negative mode raw data'!Q293/'Negative mode raw data'!Q$211*0.2*0.003/0.12*0.2/1*1000000</f>
        <v>379.543372392089</v>
      </c>
      <c r="R293" s="18">
        <f>'Negative mode raw data'!R293/'Negative mode raw data'!R$211*0.2*0.003/0.12*0.2/1*1000000</f>
        <v>626.18842683965897</v>
      </c>
      <c r="S293" s="18">
        <f>'Negative mode raw data'!S293/'Negative mode raw data'!S$211*0.2*0.003/0.12*0.2/1*1000000</f>
        <v>1.6369490718534101</v>
      </c>
    </row>
    <row r="294" spans="1:19" s="1" customFormat="1">
      <c r="A294" s="1">
        <v>1573</v>
      </c>
      <c r="B294" s="1" t="s">
        <v>842</v>
      </c>
      <c r="C294" s="1">
        <v>-0.1</v>
      </c>
      <c r="D294" s="1">
        <v>26.4</v>
      </c>
      <c r="F294" s="14">
        <v>216.13615999999999</v>
      </c>
      <c r="G294" s="15">
        <v>5.0129999999999999</v>
      </c>
      <c r="H294" s="1" t="s">
        <v>843</v>
      </c>
      <c r="I294" s="17">
        <v>215.12886</v>
      </c>
      <c r="J294" s="1">
        <v>216.13614000000001</v>
      </c>
      <c r="K294" s="1" t="s">
        <v>396</v>
      </c>
      <c r="L294" s="18">
        <f>'Negative mode raw data'!L294/'Negative mode raw data'!L$211*0.2*0.003/0.12*0.2/1*1000000</f>
        <v>7.9400404502932496</v>
      </c>
      <c r="M294" s="18">
        <f>'Negative mode raw data'!M294/'Negative mode raw data'!M$211*0.2*0.003/0.12*0.2/1*1000000</f>
        <v>1.60577002418017</v>
      </c>
      <c r="N294" s="18">
        <f>'Negative mode raw data'!N294/'Negative mode raw data'!N$211*0.2*0.003/0.12*0.2/1*1000000</f>
        <v>0.98068127334442101</v>
      </c>
      <c r="O294" s="19">
        <f>'Negative mode raw data'!O294/'Negative mode raw data'!O$211*0.2*0.003/0.12*0.2/1*1000000</f>
        <v>7.45966000637417</v>
      </c>
      <c r="P294" s="18">
        <f>'Negative mode raw data'!P294/'Negative mode raw data'!P$211*0.2*0.003/0.12*0.2/1*1000000</f>
        <v>0.92450396122289702</v>
      </c>
      <c r="Q294" s="18">
        <f>'Negative mode raw data'!Q294/'Negative mode raw data'!Q$211*0.2*0.003/0.12*0.2/1*1000000</f>
        <v>0.81752841234696705</v>
      </c>
      <c r="R294" s="18">
        <f>'Negative mode raw data'!R294/'Negative mode raw data'!R$211*0.2*0.003/0.12*0.2/1*1000000</f>
        <v>0.99657725507600403</v>
      </c>
      <c r="S294" s="18">
        <f>'Negative mode raw data'!S294/'Negative mode raw data'!S$211*0.2*0.003/0.12*0.2/1*1000000</f>
        <v>2.2562773078252798</v>
      </c>
    </row>
    <row r="295" spans="1:19" s="1" customFormat="1">
      <c r="A295" s="1">
        <v>115</v>
      </c>
      <c r="B295" s="1" t="s">
        <v>380</v>
      </c>
      <c r="C295" s="1">
        <v>-9.52</v>
      </c>
      <c r="D295" s="1">
        <v>99.6</v>
      </c>
      <c r="E295" s="1" t="s">
        <v>381</v>
      </c>
      <c r="F295" s="14">
        <v>112.02728</v>
      </c>
      <c r="G295" s="15">
        <v>0.86799999999999999</v>
      </c>
      <c r="H295" s="1" t="s">
        <v>382</v>
      </c>
      <c r="I295" s="17">
        <v>111.01893</v>
      </c>
      <c r="J295" s="1">
        <v>112.02621000000001</v>
      </c>
      <c r="K295" s="1" t="s">
        <v>396</v>
      </c>
      <c r="L295" s="18">
        <f>'Negative mode raw data'!L295/'Negative mode raw data'!L$211*0.2*0.003/0.12*0.2/1*1000000</f>
        <v>361.77806454506401</v>
      </c>
      <c r="M295" s="18">
        <f>'Negative mode raw data'!M295/'Negative mode raw data'!M$211*0.2*0.003/0.12*0.2/1*1000000</f>
        <v>45.049223008510502</v>
      </c>
      <c r="N295" s="18">
        <f>'Negative mode raw data'!N295/'Negative mode raw data'!N$211*0.2*0.003/0.12*0.2/1*1000000</f>
        <v>285.50948322569201</v>
      </c>
      <c r="O295" s="19">
        <f>'Negative mode raw data'!O295/'Negative mode raw data'!O$211*0.2*0.003/0.12*0.2/1*1000000</f>
        <v>10.0194981601748</v>
      </c>
      <c r="P295" s="18">
        <f>'Negative mode raw data'!P295/'Negative mode raw data'!P$211*0.2*0.003/0.12*0.2/1*1000000</f>
        <v>74.0068397418015</v>
      </c>
      <c r="Q295" s="18">
        <f>'Negative mode raw data'!Q295/'Negative mode raw data'!Q$211*0.2*0.003/0.12*0.2/1*1000000</f>
        <v>137.26395556532501</v>
      </c>
      <c r="R295" s="18">
        <f>'Negative mode raw data'!R295/'Negative mode raw data'!R$211*0.2*0.003/0.12*0.2/1*1000000</f>
        <v>163.90101570570201</v>
      </c>
      <c r="S295" s="18">
        <f>'Negative mode raw data'!S295/'Negative mode raw data'!S$211*0.2*0.003/0.12*0.2/1*1000000</f>
        <v>33.711461651222201</v>
      </c>
    </row>
    <row r="296" spans="1:19" s="1" customFormat="1">
      <c r="A296" s="1">
        <v>116</v>
      </c>
      <c r="B296" s="1" t="s">
        <v>380</v>
      </c>
      <c r="C296" s="1">
        <v>-9.43</v>
      </c>
      <c r="D296" s="1">
        <v>97.5</v>
      </c>
      <c r="E296" s="1" t="s">
        <v>381</v>
      </c>
      <c r="F296" s="14">
        <v>112.02728</v>
      </c>
      <c r="G296" s="15">
        <v>1.2949999999999999</v>
      </c>
      <c r="H296" s="1" t="s">
        <v>382</v>
      </c>
      <c r="I296" s="17">
        <v>111.01894</v>
      </c>
      <c r="J296" s="1">
        <v>112.02622</v>
      </c>
      <c r="K296" s="1" t="s">
        <v>396</v>
      </c>
      <c r="L296" s="18">
        <f>'Negative mode raw data'!L296/'Negative mode raw data'!L$211*0.2*0.003/0.12*0.2/1*1000000</f>
        <v>171.80841984259399</v>
      </c>
      <c r="M296" s="18">
        <f>'Negative mode raw data'!M296/'Negative mode raw data'!M$211*0.2*0.003/0.12*0.2/1*1000000</f>
        <v>23.372493237201098</v>
      </c>
      <c r="N296" s="18">
        <f>'Negative mode raw data'!N296/'Negative mode raw data'!N$211*0.2*0.003/0.12*0.2/1*1000000</f>
        <v>142.15412440203701</v>
      </c>
      <c r="O296" s="19">
        <f>'Negative mode raw data'!O296/'Negative mode raw data'!O$211*0.2*0.003/0.12*0.2/1*1000000</f>
        <v>6.4907698863219299</v>
      </c>
      <c r="P296" s="18">
        <f>'Negative mode raw data'!P296/'Negative mode raw data'!P$211*0.2*0.003/0.12*0.2/1*1000000</f>
        <v>41.3244432771221</v>
      </c>
      <c r="Q296" s="18">
        <f>'Negative mode raw data'!Q296/'Negative mode raw data'!Q$211*0.2*0.003/0.12*0.2/1*1000000</f>
        <v>72.293038410259896</v>
      </c>
      <c r="R296" s="18">
        <f>'Negative mode raw data'!R296/'Negative mode raw data'!R$211*0.2*0.003/0.12*0.2/1*1000000</f>
        <v>77.477973747629804</v>
      </c>
      <c r="S296" s="18">
        <f>'Negative mode raw data'!S296/'Negative mode raw data'!S$211*0.2*0.003/0.12*0.2/1*1000000</f>
        <v>17.761482149132899</v>
      </c>
    </row>
    <row r="297" spans="1:19" s="1" customFormat="1">
      <c r="A297" s="1">
        <v>2003</v>
      </c>
      <c r="B297" s="1" t="s">
        <v>844</v>
      </c>
      <c r="C297" s="1">
        <v>0.9</v>
      </c>
      <c r="D297" s="1">
        <v>49</v>
      </c>
      <c r="E297" s="1" t="s">
        <v>845</v>
      </c>
      <c r="F297" s="14">
        <v>244.06953999999999</v>
      </c>
      <c r="G297" s="15">
        <v>0.871</v>
      </c>
      <c r="H297" s="1" t="s">
        <v>846</v>
      </c>
      <c r="I297" s="17">
        <v>243.06247999999999</v>
      </c>
      <c r="J297" s="1">
        <v>244.06976</v>
      </c>
      <c r="K297" s="1" t="s">
        <v>396</v>
      </c>
      <c r="L297" s="18">
        <f>'Negative mode raw data'!L297/'Negative mode raw data'!L$211*0.2*0.003/0.12*0.2/1*1000000</f>
        <v>0.94267852457121704</v>
      </c>
      <c r="M297" s="18">
        <f>'Negative mode raw data'!M297/'Negative mode raw data'!M$211*0.2*0.003/0.12*0.2/1*1000000</f>
        <v>0.75089200140226497</v>
      </c>
      <c r="N297" s="18">
        <f>'Negative mode raw data'!N297/'Negative mode raw data'!N$211*0.2*0.003/0.12*0.2/1*1000000</f>
        <v>1.6803149480375801</v>
      </c>
      <c r="O297" s="19">
        <f>'Negative mode raw data'!O297/'Negative mode raw data'!O$211*0.2*0.003/0.12*0.2/1*1000000</f>
        <v>38.3495223244268</v>
      </c>
      <c r="P297" s="18">
        <f>'Negative mode raw data'!P297/'Negative mode raw data'!P$211*0.2*0.003/0.12*0.2/1*1000000</f>
        <v>2.9384752942887902</v>
      </c>
      <c r="Q297" s="18">
        <f>'Negative mode raw data'!Q297/'Negative mode raw data'!Q$211*0.2*0.003/0.12*0.2/1*1000000</f>
        <v>0.31319227337320199</v>
      </c>
      <c r="R297" s="18">
        <f>'Negative mode raw data'!R297/'Negative mode raw data'!R$211*0.2*0.003/0.12*0.2/1*1000000</f>
        <v>0.31918449576035601</v>
      </c>
      <c r="S297" s="18">
        <f>'Negative mode raw data'!S297/'Negative mode raw data'!S$211*0.2*0.003/0.12*0.2/1*1000000</f>
        <v>0.310022017129368</v>
      </c>
    </row>
    <row r="298" spans="1:19" s="1" customFormat="1">
      <c r="A298" s="1">
        <v>2004</v>
      </c>
      <c r="B298" s="1" t="s">
        <v>844</v>
      </c>
      <c r="C298" s="1">
        <v>1.1100000000000001</v>
      </c>
      <c r="D298" s="1">
        <v>52.9</v>
      </c>
      <c r="E298" s="1" t="s">
        <v>845</v>
      </c>
      <c r="F298" s="14">
        <v>244.06953999999999</v>
      </c>
      <c r="G298" s="15">
        <v>1.3169999999999999</v>
      </c>
      <c r="H298" s="1" t="s">
        <v>846</v>
      </c>
      <c r="I298" s="17">
        <v>243.06253000000001</v>
      </c>
      <c r="J298" s="1">
        <v>244.06980999999999</v>
      </c>
      <c r="K298" s="1" t="s">
        <v>396</v>
      </c>
      <c r="L298" s="18">
        <f>'Negative mode raw data'!L298/'Negative mode raw data'!L$211*0.2*0.003/0.12*0.2/1*1000000</f>
        <v>0.27982611860279799</v>
      </c>
      <c r="M298" s="18">
        <f>'Negative mode raw data'!M298/'Negative mode raw data'!M$211*0.2*0.003/0.12*0.2/1*1000000</f>
        <v>0.46043457902559598</v>
      </c>
      <c r="N298" s="18">
        <f>'Negative mode raw data'!N298/'Negative mode raw data'!N$211*0.2*0.003/0.12*0.2/1*1000000</f>
        <v>0.79264986065475096</v>
      </c>
      <c r="O298" s="19">
        <f>'Negative mode raw data'!O298/'Negative mode raw data'!O$211*0.2*0.003/0.12*0.2/1*1000000</f>
        <v>25.820756791157599</v>
      </c>
      <c r="P298" s="18">
        <f>'Negative mode raw data'!P298/'Negative mode raw data'!P$211*0.2*0.003/0.12*0.2/1*1000000</f>
        <v>1.0341003667669799</v>
      </c>
      <c r="Q298" s="18">
        <f>'Negative mode raw data'!Q298/'Negative mode raw data'!Q$211*0.2*0.003/0.12*0.2/1*1000000</f>
        <v>0.18859828301811399</v>
      </c>
      <c r="R298" s="18">
        <f>'Negative mode raw data'!R298/'Negative mode raw data'!R$211*0.2*0.003/0.12*0.2/1*1000000</f>
        <v>0.195885731333866</v>
      </c>
      <c r="S298" s="18">
        <f>'Negative mode raw data'!S298/'Negative mode raw data'!S$211*0.2*0.003/0.12*0.2/1*1000000</f>
        <v>0.11587756123478</v>
      </c>
    </row>
    <row r="299" spans="1:19" s="1" customFormat="1">
      <c r="A299" s="1">
        <v>368</v>
      </c>
      <c r="B299" s="1" t="s">
        <v>847</v>
      </c>
      <c r="C299" s="1">
        <v>-6.13</v>
      </c>
      <c r="D299" s="1">
        <v>51.4</v>
      </c>
      <c r="E299" s="1" t="s">
        <v>848</v>
      </c>
      <c r="F299" s="14">
        <v>138.04293000000001</v>
      </c>
      <c r="G299" s="15">
        <v>0.86599999999999999</v>
      </c>
      <c r="H299" s="1" t="s">
        <v>849</v>
      </c>
      <c r="I299" s="17">
        <v>137.03480999999999</v>
      </c>
      <c r="J299" s="1">
        <v>138.04208</v>
      </c>
      <c r="K299" s="1" t="s">
        <v>396</v>
      </c>
      <c r="L299" s="18">
        <f>'Negative mode raw data'!L299/'Negative mode raw data'!L$211*0.2*0.003/0.12*0.2/1*1000000</f>
        <v>3.20424579552264</v>
      </c>
      <c r="M299" s="18">
        <f>'Negative mode raw data'!M299/'Negative mode raw data'!M$211*0.2*0.003/0.12*0.2/1*1000000</f>
        <v>4.1245021878846204</v>
      </c>
      <c r="N299" s="18">
        <f>'Negative mode raw data'!N299/'Negative mode raw data'!N$211*0.2*0.003/0.12*0.2/1*1000000</f>
        <v>3.6393831997972801</v>
      </c>
      <c r="O299" s="19">
        <f>'Negative mode raw data'!O299/'Negative mode raw data'!O$211*0.2*0.003/0.12*0.2/1*1000000</f>
        <v>4.9657091721227697</v>
      </c>
      <c r="P299" s="18">
        <f>'Negative mode raw data'!P299/'Negative mode raw data'!P$211*0.2*0.003/0.12*0.2/1*1000000</f>
        <v>4.21795549473305</v>
      </c>
      <c r="Q299" s="18">
        <f>'Negative mode raw data'!Q299/'Negative mode raw data'!Q$211*0.2*0.003/0.12*0.2/1*1000000</f>
        <v>2.8848798074509499</v>
      </c>
      <c r="R299" s="18">
        <f>'Negative mode raw data'!R299/'Negative mode raw data'!R$211*0.2*0.003/0.12*0.2/1*1000000</f>
        <v>2.8143510781619701</v>
      </c>
      <c r="S299" s="18">
        <f>'Negative mode raw data'!S299/'Negative mode raw data'!S$211*0.2*0.003/0.12*0.2/1*1000000</f>
        <v>3.28073237054168</v>
      </c>
    </row>
    <row r="300" spans="1:19" s="1" customFormat="1">
      <c r="A300" s="1">
        <v>1540</v>
      </c>
      <c r="B300" s="1" t="s">
        <v>850</v>
      </c>
      <c r="C300" s="1">
        <v>-0.47</v>
      </c>
      <c r="D300" s="1">
        <v>90.8</v>
      </c>
      <c r="F300" s="14">
        <v>214.13174000000001</v>
      </c>
      <c r="G300" s="15">
        <v>4.5620000000000003</v>
      </c>
      <c r="H300" s="1" t="s">
        <v>851</v>
      </c>
      <c r="I300" s="17">
        <v>213.12437</v>
      </c>
      <c r="J300" s="1">
        <v>214.13164</v>
      </c>
      <c r="K300" s="1" t="s">
        <v>396</v>
      </c>
      <c r="L300" s="18">
        <f>'Negative mode raw data'!L300/'Negative mode raw data'!L$211*0.2*0.003/0.12*0.2/1*1000000</f>
        <v>11.5977104012848</v>
      </c>
      <c r="M300" s="18">
        <f>'Negative mode raw data'!M300/'Negative mode raw data'!M$211*0.2*0.003/0.12*0.2/1*1000000</f>
        <v>9.1841483496000895E-2</v>
      </c>
      <c r="N300" s="18">
        <f>'Negative mode raw data'!N300/'Negative mode raw data'!N$211*0.2*0.003/0.12*0.2/1*1000000</f>
        <v>0.59432667258026295</v>
      </c>
      <c r="O300" s="19">
        <f>'Negative mode raw data'!O300/'Negative mode raw data'!O$211*0.2*0.003/0.12*0.2/1*1000000</f>
        <v>5.8971758203808999</v>
      </c>
      <c r="P300" s="18">
        <f>'Negative mode raw data'!P300/'Negative mode raw data'!P$211*0.2*0.003/0.12*0.2/1*1000000</f>
        <v>5.4180105689809102</v>
      </c>
      <c r="Q300" s="18">
        <f>'Negative mode raw data'!Q300/'Negative mode raw data'!Q$211*0.2*0.003/0.12*0.2/1*1000000</f>
        <v>0.455866622955995</v>
      </c>
      <c r="R300" s="18">
        <f>'Negative mode raw data'!R300/'Negative mode raw data'!R$211*0.2*0.003/0.12*0.2/1*1000000</f>
        <v>0.42794721411876202</v>
      </c>
      <c r="S300" s="18">
        <f>'Negative mode raw data'!S300/'Negative mode raw data'!S$211*0.2*0.003/0.12*0.2/1*1000000</f>
        <v>1.73549069440882</v>
      </c>
    </row>
    <row r="301" spans="1:19" s="1" customFormat="1">
      <c r="A301" s="1">
        <v>1513</v>
      </c>
      <c r="B301" s="1" t="s">
        <v>852</v>
      </c>
      <c r="C301" s="1">
        <v>-0.67</v>
      </c>
      <c r="D301" s="1">
        <v>91.8</v>
      </c>
      <c r="F301" s="14">
        <v>212.08959999999999</v>
      </c>
      <c r="G301" s="15">
        <v>0.79600000000000004</v>
      </c>
      <c r="H301" s="1" t="s">
        <v>853</v>
      </c>
      <c r="I301" s="17">
        <v>211.08217999999999</v>
      </c>
      <c r="J301" s="1">
        <v>212.08946</v>
      </c>
      <c r="K301" s="1" t="s">
        <v>396</v>
      </c>
      <c r="L301" s="18">
        <f>'Negative mode raw data'!L301/'Negative mode raw data'!L$211*0.2*0.003/0.12*0.2/1*1000000</f>
        <v>0.15651867196991501</v>
      </c>
      <c r="M301" s="18">
        <f>'Negative mode raw data'!M301/'Negative mode raw data'!M$211*0.2*0.003/0.12*0.2/1*1000000</f>
        <v>0.22041351970524001</v>
      </c>
      <c r="N301" s="18">
        <f>'Negative mode raw data'!N301/'Negative mode raw data'!N$211*0.2*0.003/0.12*0.2/1*1000000</f>
        <v>0.10704615044543001</v>
      </c>
      <c r="O301" s="19">
        <f>'Negative mode raw data'!O301/'Negative mode raw data'!O$211*0.2*0.003/0.12*0.2/1*1000000</f>
        <v>100.734033977853</v>
      </c>
      <c r="P301" s="18">
        <f>'Negative mode raw data'!P301/'Negative mode raw data'!P$211*0.2*0.003/0.12*0.2/1*1000000</f>
        <v>4.2929685779721803E-2</v>
      </c>
      <c r="Q301" s="18">
        <f>'Negative mode raw data'!Q301/'Negative mode raw data'!Q$211*0.2*0.003/0.12*0.2/1*1000000</f>
        <v>0.199180125233033</v>
      </c>
      <c r="R301" s="18">
        <f>'Negative mode raw data'!R301/'Negative mode raw data'!R$211*0.2*0.003/0.12*0.2/1*1000000</f>
        <v>0.13908729109175599</v>
      </c>
      <c r="S301" s="18">
        <f>'Negative mode raw data'!S301/'Negative mode raw data'!S$211*0.2*0.003/0.12*0.2/1*1000000</f>
        <v>0.15419606423139501</v>
      </c>
    </row>
    <row r="302" spans="1:19" s="1" customFormat="1">
      <c r="A302" s="1">
        <v>499</v>
      </c>
      <c r="B302" s="1" t="s">
        <v>384</v>
      </c>
      <c r="C302" s="1">
        <v>-5.35</v>
      </c>
      <c r="D302" s="1">
        <v>90</v>
      </c>
      <c r="E302" s="1" t="s">
        <v>854</v>
      </c>
      <c r="F302" s="14">
        <v>152.03343000000001</v>
      </c>
      <c r="G302" s="15">
        <v>0.86599999999999999</v>
      </c>
      <c r="H302" s="1" t="s">
        <v>385</v>
      </c>
      <c r="I302" s="17">
        <v>151.02534</v>
      </c>
      <c r="J302" s="1">
        <v>152.03261000000001</v>
      </c>
      <c r="K302" s="1" t="s">
        <v>396</v>
      </c>
      <c r="L302" s="18">
        <f>'Negative mode raw data'!L302/'Negative mode raw data'!L$211*0.2*0.003/0.12*0.2/1*1000000</f>
        <v>130.837688980888</v>
      </c>
      <c r="M302" s="18">
        <f>'Negative mode raw data'!M302/'Negative mode raw data'!M$211*0.2*0.003/0.12*0.2/1*1000000</f>
        <v>2.8408637819526801</v>
      </c>
      <c r="N302" s="18">
        <f>'Negative mode raw data'!N302/'Negative mode raw data'!N$211*0.2*0.003/0.12*0.2/1*1000000</f>
        <v>65.864339845674607</v>
      </c>
      <c r="O302" s="19">
        <f>'Negative mode raw data'!O302/'Negative mode raw data'!O$211*0.2*0.003/0.12*0.2/1*1000000</f>
        <v>5.4762731472253101</v>
      </c>
      <c r="P302" s="18">
        <f>'Negative mode raw data'!P302/'Negative mode raw data'!P$211*0.2*0.003/0.12*0.2/1*1000000</f>
        <v>16.128844626648601</v>
      </c>
      <c r="Q302" s="18">
        <f>'Negative mode raw data'!Q302/'Negative mode raw data'!Q$211*0.2*0.003/0.12*0.2/1*1000000</f>
        <v>4.2745009255687796</v>
      </c>
      <c r="R302" s="18">
        <f>'Negative mode raw data'!R302/'Negative mode raw data'!R$211*0.2*0.003/0.12*0.2/1*1000000</f>
        <v>6.2846347147827499</v>
      </c>
      <c r="S302" s="18">
        <f>'Negative mode raw data'!S302/'Negative mode raw data'!S$211*0.2*0.003/0.12*0.2/1*1000000</f>
        <v>1.29153499519013</v>
      </c>
    </row>
    <row r="303" spans="1:19" s="1" customFormat="1">
      <c r="A303" s="1">
        <v>500</v>
      </c>
      <c r="B303" s="1" t="s">
        <v>384</v>
      </c>
      <c r="C303" s="1">
        <v>-5.2</v>
      </c>
      <c r="D303" s="1">
        <v>90.1</v>
      </c>
      <c r="E303" s="1" t="s">
        <v>854</v>
      </c>
      <c r="F303" s="14">
        <v>152.03343000000001</v>
      </c>
      <c r="G303" s="15">
        <v>1.2969999999999999</v>
      </c>
      <c r="H303" s="1" t="s">
        <v>385</v>
      </c>
      <c r="I303" s="17">
        <v>151.02536000000001</v>
      </c>
      <c r="J303" s="1">
        <v>152.03263000000001</v>
      </c>
      <c r="K303" s="1" t="s">
        <v>396</v>
      </c>
      <c r="L303" s="18">
        <f>'Negative mode raw data'!L303/'Negative mode raw data'!L$211*0.2*0.003/0.12*0.2/1*1000000</f>
        <v>126.693102149937</v>
      </c>
      <c r="M303" s="18">
        <f>'Negative mode raw data'!M303/'Negative mode raw data'!M$211*0.2*0.003/0.12*0.2/1*1000000</f>
        <v>2.9936949221854698</v>
      </c>
      <c r="N303" s="18">
        <f>'Negative mode raw data'!N303/'Negative mode raw data'!N$211*0.2*0.003/0.12*0.2/1*1000000</f>
        <v>67.943285967050898</v>
      </c>
      <c r="O303" s="19">
        <f>'Negative mode raw data'!O303/'Negative mode raw data'!O$211*0.2*0.003/0.12*0.2/1*1000000</f>
        <v>5.6053413595046404</v>
      </c>
      <c r="P303" s="18">
        <f>'Negative mode raw data'!P303/'Negative mode raw data'!P$211*0.2*0.003/0.12*0.2/1*1000000</f>
        <v>35.811243455946801</v>
      </c>
      <c r="Q303" s="18">
        <f>'Negative mode raw data'!Q303/'Negative mode raw data'!Q$211*0.2*0.003/0.12*0.2/1*1000000</f>
        <v>4.7591653084842296</v>
      </c>
      <c r="R303" s="18">
        <f>'Negative mode raw data'!R303/'Negative mode raw data'!R$211*0.2*0.003/0.12*0.2/1*1000000</f>
        <v>6.4275917240151701</v>
      </c>
      <c r="S303" s="18">
        <f>'Negative mode raw data'!S303/'Negative mode raw data'!S$211*0.2*0.003/0.12*0.2/1*1000000</f>
        <v>1.4322355668247999</v>
      </c>
    </row>
    <row r="304" spans="1:19" s="1" customFormat="1">
      <c r="A304" s="1">
        <v>3272</v>
      </c>
      <c r="B304" s="1" t="s">
        <v>855</v>
      </c>
      <c r="C304" s="1">
        <v>-5.84</v>
      </c>
      <c r="D304" s="1">
        <v>40.6</v>
      </c>
      <c r="F304" s="14">
        <v>320.16237000000001</v>
      </c>
      <c r="G304" s="15">
        <v>8.6950000000000003</v>
      </c>
      <c r="H304" s="1" t="s">
        <v>856</v>
      </c>
      <c r="I304" s="17">
        <v>319.15323000000001</v>
      </c>
      <c r="J304" s="1">
        <v>320.16050000000001</v>
      </c>
      <c r="K304" s="1" t="s">
        <v>396</v>
      </c>
      <c r="L304" s="18">
        <f>'Negative mode raw data'!L304/'Negative mode raw data'!L$211*0.2*0.003/0.12*0.2/1*1000000</f>
        <v>5.8332490634906697E-2</v>
      </c>
      <c r="M304" s="18">
        <f>'Negative mode raw data'!M304/'Negative mode raw data'!M$211*0.2*0.003/0.12*0.2/1*1000000</f>
        <v>5.5814482899464203E-2</v>
      </c>
      <c r="N304" s="18">
        <f>'Negative mode raw data'!N304/'Negative mode raw data'!N$211*0.2*0.003/0.12*0.2/1*1000000</f>
        <v>5.9965163000108297E-2</v>
      </c>
      <c r="O304" s="19">
        <f>'Negative mode raw data'!O304/'Negative mode raw data'!O$211*0.2*0.003/0.12*0.2/1*1000000</f>
        <v>7.0514037470494006E-2</v>
      </c>
      <c r="P304" s="18">
        <f>'Negative mode raw data'!P304/'Negative mode raw data'!P$211*0.2*0.003/0.12*0.2/1*1000000</f>
        <v>6.5399788163055098E-2</v>
      </c>
      <c r="Q304" s="18">
        <f>'Negative mode raw data'!Q304/'Negative mode raw data'!Q$211*0.2*0.003/0.12*0.2/1*1000000</f>
        <v>1.73203971827727</v>
      </c>
      <c r="R304" s="18">
        <f>'Negative mode raw data'!R304/'Negative mode raw data'!R$211*0.2*0.003/0.12*0.2/1*1000000</f>
        <v>8.5735380926617193</v>
      </c>
      <c r="S304" s="18">
        <f>'Negative mode raw data'!S304/'Negative mode raw data'!S$211*0.2*0.003/0.12*0.2/1*1000000</f>
        <v>7.97571020694786E-2</v>
      </c>
    </row>
    <row r="305" spans="6:19" s="1" customFormat="1">
      <c r="I305" s="17"/>
      <c r="L305" s="18"/>
      <c r="M305" s="18"/>
      <c r="N305" s="18"/>
      <c r="O305" s="19"/>
      <c r="P305" s="18"/>
      <c r="Q305" s="18"/>
      <c r="R305" s="18"/>
      <c r="S305" s="18"/>
    </row>
    <row r="306" spans="6:19" s="1" customFormat="1">
      <c r="I306" s="17"/>
      <c r="L306" s="18"/>
      <c r="M306" s="18"/>
      <c r="N306" s="18"/>
      <c r="O306" s="19"/>
      <c r="P306" s="18"/>
      <c r="Q306" s="18"/>
      <c r="R306" s="18"/>
      <c r="S306" s="18"/>
    </row>
    <row r="307" spans="6:19" s="1" customFormat="1">
      <c r="I307" s="17"/>
      <c r="L307" s="18"/>
      <c r="M307" s="18"/>
      <c r="N307" s="18"/>
      <c r="O307" s="19"/>
      <c r="P307" s="18"/>
      <c r="Q307" s="18"/>
      <c r="R307" s="18"/>
      <c r="S307" s="18"/>
    </row>
    <row r="308" spans="6:19" s="1" customFormat="1">
      <c r="I308" s="17"/>
      <c r="L308" s="18"/>
      <c r="M308" s="18"/>
      <c r="N308" s="18"/>
      <c r="O308" s="19"/>
      <c r="P308" s="18"/>
      <c r="Q308" s="18"/>
      <c r="R308" s="18"/>
      <c r="S308" s="18"/>
    </row>
    <row r="309" spans="6:19" s="1" customFormat="1">
      <c r="I309" s="17"/>
      <c r="L309" s="18"/>
      <c r="M309" s="18"/>
      <c r="N309" s="18"/>
      <c r="O309" s="19"/>
      <c r="P309" s="18"/>
      <c r="Q309" s="18"/>
      <c r="R309" s="18"/>
      <c r="S309" s="18"/>
    </row>
    <row r="310" spans="6:19" s="1" customFormat="1">
      <c r="I310" s="17"/>
      <c r="L310" s="18"/>
      <c r="M310" s="18"/>
      <c r="N310" s="18"/>
      <c r="O310" s="19"/>
      <c r="P310" s="18"/>
      <c r="Q310" s="18"/>
      <c r="R310" s="18"/>
      <c r="S310" s="18"/>
    </row>
    <row r="311" spans="6:19" s="1" customFormat="1">
      <c r="I311" s="17"/>
      <c r="L311" s="18"/>
      <c r="M311" s="18"/>
      <c r="N311" s="18"/>
      <c r="O311" s="19"/>
      <c r="P311" s="18"/>
      <c r="Q311" s="18"/>
      <c r="R311" s="18"/>
      <c r="S311" s="18"/>
    </row>
    <row r="312" spans="6:19" s="1" customFormat="1">
      <c r="I312" s="17"/>
      <c r="L312" s="18"/>
      <c r="M312" s="18"/>
      <c r="N312" s="18"/>
      <c r="O312" s="19"/>
      <c r="P312" s="18"/>
      <c r="Q312" s="18"/>
      <c r="R312" s="18"/>
      <c r="S312" s="18"/>
    </row>
    <row r="313" spans="6:19" s="1" customFormat="1">
      <c r="I313" s="17"/>
      <c r="L313" s="18"/>
      <c r="M313" s="18"/>
      <c r="N313" s="18"/>
      <c r="O313" s="19"/>
      <c r="P313" s="18"/>
      <c r="Q313" s="18"/>
      <c r="R313" s="18"/>
      <c r="S313" s="18"/>
    </row>
    <row r="314" spans="6:19" s="1" customFormat="1">
      <c r="I314" s="17"/>
      <c r="L314" s="18"/>
      <c r="M314" s="18"/>
      <c r="N314" s="18"/>
      <c r="O314" s="19"/>
      <c r="P314" s="18"/>
      <c r="Q314" s="18"/>
      <c r="R314" s="18"/>
      <c r="S314" s="18"/>
    </row>
    <row r="315" spans="6:19" s="1" customFormat="1">
      <c r="I315" s="17"/>
      <c r="L315" s="18"/>
      <c r="M315" s="18"/>
      <c r="N315" s="18"/>
      <c r="O315" s="19"/>
      <c r="P315" s="18"/>
      <c r="Q315" s="18"/>
      <c r="R315" s="18"/>
      <c r="S315" s="18"/>
    </row>
    <row r="316" spans="6:19" s="1" customFormat="1">
      <c r="F316" s="14"/>
      <c r="G316" s="15"/>
      <c r="I316" s="17"/>
      <c r="L316" s="18"/>
      <c r="M316" s="18"/>
      <c r="N316" s="18"/>
      <c r="O316" s="19"/>
      <c r="P316" s="18"/>
      <c r="Q316" s="18"/>
      <c r="R316" s="18"/>
      <c r="S316" s="18"/>
    </row>
    <row r="317" spans="6:19" s="1" customFormat="1">
      <c r="I317" s="17"/>
      <c r="L317" s="18"/>
      <c r="M317" s="18"/>
      <c r="N317" s="18"/>
      <c r="O317" s="19"/>
      <c r="P317" s="18"/>
      <c r="Q317" s="18"/>
      <c r="R317" s="18"/>
      <c r="S317" s="18"/>
    </row>
    <row r="318" spans="6:19" s="1" customFormat="1">
      <c r="I318" s="17"/>
      <c r="L318" s="18"/>
      <c r="M318" s="18"/>
      <c r="N318" s="18"/>
      <c r="O318" s="19"/>
      <c r="P318" s="18"/>
      <c r="Q318" s="18"/>
      <c r="R318" s="18"/>
      <c r="S318" s="18"/>
    </row>
    <row r="319" spans="6:19" s="1" customFormat="1">
      <c r="I319" s="17"/>
      <c r="L319" s="18"/>
      <c r="M319" s="18"/>
      <c r="N319" s="18"/>
      <c r="O319" s="19"/>
      <c r="P319" s="18"/>
      <c r="Q319" s="18"/>
      <c r="R319" s="18"/>
      <c r="S319" s="18"/>
    </row>
    <row r="320" spans="6:19" s="1" customFormat="1">
      <c r="I320" s="17"/>
      <c r="L320" s="18"/>
      <c r="M320" s="18"/>
      <c r="N320" s="18"/>
      <c r="O320" s="19"/>
      <c r="P320" s="18"/>
      <c r="Q320" s="18"/>
      <c r="R320" s="18"/>
      <c r="S320" s="18"/>
    </row>
    <row r="321" spans="6:19" s="1" customFormat="1">
      <c r="I321" s="17"/>
      <c r="L321" s="18"/>
      <c r="M321" s="18"/>
      <c r="N321" s="18"/>
      <c r="O321" s="19"/>
      <c r="P321" s="18"/>
      <c r="Q321" s="18"/>
      <c r="R321" s="18"/>
      <c r="S321" s="18"/>
    </row>
    <row r="322" spans="6:19" s="1" customFormat="1">
      <c r="I322" s="17"/>
      <c r="L322" s="18"/>
      <c r="M322" s="18"/>
      <c r="N322" s="18"/>
      <c r="O322" s="19"/>
      <c r="P322" s="18"/>
      <c r="Q322" s="18"/>
      <c r="R322" s="18"/>
      <c r="S322" s="18"/>
    </row>
    <row r="323" spans="6:19" s="1" customFormat="1">
      <c r="I323" s="17"/>
      <c r="L323" s="18"/>
      <c r="M323" s="18"/>
      <c r="N323" s="18"/>
      <c r="O323" s="19"/>
      <c r="P323" s="18"/>
      <c r="Q323" s="18"/>
      <c r="R323" s="18"/>
      <c r="S323" s="18"/>
    </row>
    <row r="324" spans="6:19" s="1" customFormat="1">
      <c r="I324" s="17"/>
      <c r="L324" s="18"/>
      <c r="M324" s="18"/>
      <c r="N324" s="18"/>
      <c r="O324" s="19"/>
      <c r="P324" s="18"/>
      <c r="Q324" s="18"/>
      <c r="R324" s="18"/>
      <c r="S324" s="18"/>
    </row>
    <row r="325" spans="6:19" s="1" customFormat="1">
      <c r="I325" s="17"/>
      <c r="L325" s="18"/>
      <c r="M325" s="18"/>
      <c r="N325" s="18"/>
      <c r="O325" s="19"/>
      <c r="P325" s="18"/>
      <c r="Q325" s="18"/>
      <c r="R325" s="18"/>
      <c r="S325" s="18"/>
    </row>
    <row r="326" spans="6:19" s="1" customFormat="1">
      <c r="I326" s="17"/>
      <c r="L326" s="18"/>
      <c r="M326" s="18"/>
      <c r="N326" s="18"/>
      <c r="O326" s="19"/>
      <c r="P326" s="18"/>
      <c r="Q326" s="18"/>
      <c r="R326" s="18"/>
      <c r="S326" s="18"/>
    </row>
    <row r="327" spans="6:19" s="1" customFormat="1">
      <c r="I327" s="17"/>
      <c r="L327" s="18"/>
      <c r="M327" s="18"/>
      <c r="N327" s="18"/>
      <c r="O327" s="19"/>
      <c r="P327" s="18"/>
      <c r="Q327" s="18"/>
      <c r="R327" s="18"/>
      <c r="S327" s="18"/>
    </row>
    <row r="328" spans="6:19" s="1" customFormat="1">
      <c r="I328" s="17"/>
      <c r="L328" s="18"/>
      <c r="M328" s="18"/>
      <c r="N328" s="18"/>
      <c r="O328" s="19"/>
      <c r="P328" s="18"/>
      <c r="Q328" s="18"/>
      <c r="R328" s="18"/>
      <c r="S328" s="18"/>
    </row>
    <row r="329" spans="6:19" s="1" customFormat="1">
      <c r="I329" s="17"/>
      <c r="L329" s="18"/>
      <c r="M329" s="18"/>
      <c r="N329" s="18"/>
      <c r="O329" s="19"/>
      <c r="P329" s="18"/>
      <c r="Q329" s="18"/>
      <c r="R329" s="18"/>
      <c r="S329" s="18"/>
    </row>
    <row r="330" spans="6:19" s="1" customFormat="1">
      <c r="I330" s="17"/>
      <c r="L330" s="18"/>
      <c r="M330" s="18"/>
      <c r="N330" s="18"/>
      <c r="O330" s="19"/>
      <c r="P330" s="18"/>
      <c r="Q330" s="18"/>
      <c r="R330" s="18"/>
      <c r="S330" s="18"/>
    </row>
    <row r="331" spans="6:19" s="1" customFormat="1">
      <c r="I331" s="17"/>
      <c r="L331" s="18"/>
      <c r="M331" s="18"/>
      <c r="N331" s="18"/>
      <c r="O331" s="19"/>
      <c r="P331" s="18"/>
      <c r="Q331" s="18"/>
      <c r="R331" s="18"/>
      <c r="S331" s="18"/>
    </row>
    <row r="332" spans="6:19" s="1" customFormat="1">
      <c r="I332" s="17"/>
      <c r="L332" s="18"/>
      <c r="M332" s="18"/>
      <c r="N332" s="18"/>
      <c r="O332" s="19"/>
      <c r="P332" s="18"/>
      <c r="Q332" s="18"/>
      <c r="R332" s="18"/>
      <c r="S332" s="18"/>
    </row>
    <row r="333" spans="6:19" s="1" customFormat="1">
      <c r="I333" s="17"/>
      <c r="L333" s="18"/>
      <c r="M333" s="18"/>
      <c r="N333" s="18"/>
      <c r="O333" s="19"/>
      <c r="P333" s="18"/>
      <c r="Q333" s="18"/>
      <c r="R333" s="18"/>
      <c r="S333" s="18"/>
    </row>
    <row r="334" spans="6:19" s="1" customFormat="1">
      <c r="I334" s="17"/>
      <c r="L334" s="18"/>
      <c r="M334" s="18"/>
      <c r="N334" s="18"/>
      <c r="O334" s="19"/>
      <c r="P334" s="18"/>
      <c r="Q334" s="18"/>
      <c r="R334" s="18"/>
      <c r="S334" s="18"/>
    </row>
    <row r="335" spans="6:19" s="1" customFormat="1">
      <c r="I335" s="17"/>
      <c r="L335" s="18"/>
      <c r="M335" s="18"/>
      <c r="N335" s="18"/>
      <c r="O335" s="19"/>
      <c r="P335" s="18"/>
      <c r="Q335" s="18"/>
      <c r="R335" s="18"/>
      <c r="S335" s="18"/>
    </row>
    <row r="336" spans="6:19" s="1" customFormat="1">
      <c r="F336" s="14"/>
      <c r="G336" s="15"/>
      <c r="I336" s="17"/>
      <c r="L336" s="18"/>
      <c r="M336" s="18"/>
      <c r="N336" s="18"/>
      <c r="O336" s="19"/>
      <c r="P336" s="18"/>
      <c r="Q336" s="18"/>
      <c r="R336" s="18"/>
      <c r="S336" s="18"/>
    </row>
    <row r="337" spans="6:19" s="1" customFormat="1">
      <c r="I337" s="17"/>
      <c r="L337" s="18"/>
      <c r="M337" s="18"/>
      <c r="N337" s="18"/>
      <c r="O337" s="19"/>
      <c r="P337" s="18"/>
      <c r="Q337" s="18"/>
      <c r="R337" s="18"/>
      <c r="S337" s="18"/>
    </row>
    <row r="338" spans="6:19" s="1" customFormat="1">
      <c r="I338" s="17"/>
      <c r="L338" s="18"/>
      <c r="M338" s="18"/>
      <c r="N338" s="18"/>
      <c r="O338" s="19"/>
      <c r="P338" s="18"/>
      <c r="Q338" s="18"/>
      <c r="R338" s="18"/>
      <c r="S338" s="18"/>
    </row>
    <row r="339" spans="6:19" s="1" customFormat="1">
      <c r="I339" s="17"/>
      <c r="L339" s="18"/>
      <c r="M339" s="18"/>
      <c r="N339" s="18"/>
      <c r="O339" s="19"/>
      <c r="P339" s="18"/>
      <c r="Q339" s="18"/>
      <c r="R339" s="18"/>
      <c r="S339" s="18"/>
    </row>
    <row r="340" spans="6:19" s="1" customFormat="1">
      <c r="I340" s="17"/>
      <c r="L340" s="18"/>
      <c r="M340" s="18"/>
      <c r="N340" s="18"/>
      <c r="O340" s="19"/>
      <c r="P340" s="18"/>
      <c r="Q340" s="18"/>
      <c r="R340" s="18"/>
      <c r="S340" s="18"/>
    </row>
    <row r="341" spans="6:19" s="1" customFormat="1">
      <c r="I341" s="17"/>
      <c r="L341" s="18"/>
      <c r="M341" s="18"/>
      <c r="N341" s="18"/>
      <c r="O341" s="19"/>
      <c r="P341" s="18"/>
      <c r="Q341" s="18"/>
      <c r="R341" s="18"/>
      <c r="S341" s="18"/>
    </row>
    <row r="342" spans="6:19" s="1" customFormat="1">
      <c r="I342" s="17"/>
      <c r="L342" s="18"/>
      <c r="M342" s="18"/>
      <c r="N342" s="18"/>
      <c r="O342" s="19"/>
      <c r="P342" s="18"/>
      <c r="Q342" s="18"/>
      <c r="R342" s="18"/>
      <c r="S342" s="18"/>
    </row>
    <row r="343" spans="6:19" s="1" customFormat="1">
      <c r="I343" s="17"/>
      <c r="L343" s="18"/>
      <c r="M343" s="18"/>
      <c r="N343" s="18"/>
      <c r="O343" s="19"/>
      <c r="P343" s="18"/>
      <c r="Q343" s="18"/>
      <c r="R343" s="18"/>
      <c r="S343" s="18"/>
    </row>
    <row r="344" spans="6:19" s="1" customFormat="1">
      <c r="I344" s="17"/>
      <c r="L344" s="18"/>
      <c r="M344" s="18"/>
      <c r="N344" s="18"/>
      <c r="O344" s="19"/>
      <c r="P344" s="18"/>
      <c r="Q344" s="18"/>
      <c r="R344" s="18"/>
      <c r="S344" s="18"/>
    </row>
    <row r="345" spans="6:19" s="1" customFormat="1">
      <c r="I345" s="17"/>
      <c r="L345" s="18"/>
      <c r="M345" s="18"/>
      <c r="N345" s="18"/>
      <c r="O345" s="19"/>
      <c r="P345" s="18"/>
      <c r="Q345" s="18"/>
      <c r="R345" s="18"/>
      <c r="S345" s="18"/>
    </row>
    <row r="346" spans="6:19" s="1" customFormat="1">
      <c r="I346" s="17"/>
      <c r="L346" s="18"/>
      <c r="M346" s="18"/>
      <c r="N346" s="18"/>
      <c r="O346" s="19"/>
      <c r="P346" s="18"/>
      <c r="Q346" s="18"/>
      <c r="R346" s="18"/>
      <c r="S346" s="18"/>
    </row>
    <row r="347" spans="6:19" s="1" customFormat="1">
      <c r="I347" s="17"/>
      <c r="L347" s="18"/>
      <c r="M347" s="18"/>
      <c r="N347" s="18"/>
      <c r="O347" s="19"/>
      <c r="P347" s="18"/>
      <c r="Q347" s="18"/>
      <c r="R347" s="18"/>
      <c r="S347" s="18"/>
    </row>
    <row r="348" spans="6:19" s="1" customFormat="1">
      <c r="I348" s="17"/>
      <c r="L348" s="18"/>
      <c r="M348" s="18"/>
      <c r="N348" s="18"/>
      <c r="O348" s="19"/>
      <c r="P348" s="18"/>
      <c r="Q348" s="18"/>
      <c r="R348" s="18"/>
      <c r="S348" s="18"/>
    </row>
    <row r="349" spans="6:19" s="1" customFormat="1">
      <c r="I349" s="17"/>
      <c r="L349" s="18"/>
      <c r="M349" s="18"/>
      <c r="N349" s="18"/>
      <c r="O349" s="19"/>
      <c r="P349" s="18"/>
      <c r="Q349" s="18"/>
      <c r="R349" s="18"/>
      <c r="S349" s="18"/>
    </row>
    <row r="350" spans="6:19" s="1" customFormat="1">
      <c r="I350" s="17"/>
      <c r="L350" s="18"/>
      <c r="M350" s="18"/>
      <c r="N350" s="18"/>
      <c r="O350" s="19"/>
      <c r="P350" s="18"/>
      <c r="Q350" s="18"/>
      <c r="R350" s="18"/>
      <c r="S350" s="18"/>
    </row>
    <row r="351" spans="6:19" s="1" customFormat="1">
      <c r="F351" s="14"/>
      <c r="G351" s="15"/>
      <c r="I351" s="17"/>
      <c r="L351" s="18"/>
      <c r="M351" s="18"/>
      <c r="N351" s="18"/>
      <c r="O351" s="19"/>
      <c r="P351" s="18"/>
      <c r="Q351" s="18"/>
      <c r="R351" s="18"/>
      <c r="S351" s="18"/>
    </row>
    <row r="352" spans="6:19" s="1" customFormat="1">
      <c r="F352" s="14"/>
      <c r="G352" s="15"/>
      <c r="I352" s="17"/>
      <c r="L352" s="18"/>
      <c r="M352" s="18"/>
      <c r="N352" s="18"/>
      <c r="O352" s="19"/>
      <c r="P352" s="18"/>
      <c r="Q352" s="18"/>
      <c r="R352" s="18"/>
      <c r="S352" s="18"/>
    </row>
    <row r="353" spans="6:19" s="1" customFormat="1">
      <c r="F353" s="14"/>
      <c r="G353" s="15"/>
      <c r="I353" s="17"/>
      <c r="L353" s="18"/>
      <c r="M353" s="18"/>
      <c r="N353" s="18"/>
      <c r="O353" s="19"/>
      <c r="P353" s="18"/>
      <c r="Q353" s="18"/>
      <c r="R353" s="18"/>
      <c r="S353" s="18"/>
    </row>
    <row r="354" spans="6:19" s="1" customFormat="1">
      <c r="F354" s="14"/>
      <c r="G354" s="15"/>
      <c r="I354" s="17"/>
      <c r="L354" s="18"/>
      <c r="M354" s="18"/>
      <c r="N354" s="18"/>
      <c r="O354" s="19"/>
      <c r="P354" s="18"/>
      <c r="Q354" s="18"/>
      <c r="R354" s="18"/>
      <c r="S354" s="18"/>
    </row>
    <row r="355" spans="6:19" s="1" customFormat="1">
      <c r="F355" s="14"/>
      <c r="G355" s="15"/>
      <c r="I355" s="17"/>
      <c r="L355" s="18"/>
      <c r="M355" s="18"/>
      <c r="N355" s="18"/>
      <c r="O355" s="19"/>
      <c r="P355" s="18"/>
      <c r="Q355" s="18"/>
      <c r="R355" s="18"/>
      <c r="S355" s="18"/>
    </row>
    <row r="356" spans="6:19" s="1" customFormat="1">
      <c r="I356" s="17"/>
      <c r="L356" s="18"/>
      <c r="M356" s="18"/>
      <c r="N356" s="18"/>
      <c r="O356" s="19"/>
      <c r="P356" s="18"/>
      <c r="Q356" s="18"/>
      <c r="R356" s="18"/>
      <c r="S356" s="18"/>
    </row>
    <row r="357" spans="6:19" s="1" customFormat="1">
      <c r="I357" s="17"/>
      <c r="L357" s="18"/>
      <c r="M357" s="18"/>
      <c r="N357" s="18"/>
      <c r="O357" s="19"/>
      <c r="P357" s="18"/>
      <c r="Q357" s="18"/>
      <c r="R357" s="18"/>
      <c r="S357" s="18"/>
    </row>
    <row r="358" spans="6:19" s="1" customFormat="1">
      <c r="I358" s="17"/>
      <c r="L358" s="18"/>
      <c r="M358" s="18"/>
      <c r="N358" s="18"/>
      <c r="O358" s="19"/>
      <c r="P358" s="18"/>
      <c r="Q358" s="18"/>
      <c r="R358" s="18"/>
      <c r="S358" s="18"/>
    </row>
    <row r="359" spans="6:19" s="1" customFormat="1">
      <c r="I359" s="17"/>
      <c r="L359" s="18"/>
      <c r="M359" s="18"/>
      <c r="N359" s="18"/>
      <c r="O359" s="19"/>
      <c r="P359" s="18"/>
      <c r="Q359" s="18"/>
      <c r="R359" s="18"/>
      <c r="S359" s="18"/>
    </row>
    <row r="360" spans="6:19" s="1" customFormat="1">
      <c r="I360" s="17"/>
      <c r="L360" s="18"/>
      <c r="M360" s="18"/>
      <c r="N360" s="18"/>
      <c r="O360" s="19"/>
      <c r="P360" s="18"/>
      <c r="Q360" s="18"/>
      <c r="R360" s="18"/>
      <c r="S360" s="18"/>
    </row>
    <row r="361" spans="6:19" s="1" customFormat="1">
      <c r="I361" s="17"/>
      <c r="L361" s="18"/>
      <c r="M361" s="18"/>
      <c r="N361" s="18"/>
      <c r="O361" s="19"/>
      <c r="P361" s="18"/>
      <c r="Q361" s="18"/>
      <c r="R361" s="18"/>
      <c r="S361" s="18"/>
    </row>
    <row r="362" spans="6:19" s="1" customFormat="1">
      <c r="F362" s="14"/>
      <c r="G362" s="15"/>
      <c r="I362" s="17"/>
      <c r="L362" s="18"/>
      <c r="M362" s="18"/>
      <c r="N362" s="18"/>
      <c r="O362" s="19"/>
      <c r="P362" s="18"/>
      <c r="Q362" s="18"/>
      <c r="R362" s="18"/>
      <c r="S362" s="18"/>
    </row>
    <row r="363" spans="6:19" s="1" customFormat="1">
      <c r="I363" s="17"/>
      <c r="L363" s="18"/>
      <c r="M363" s="18"/>
      <c r="N363" s="18"/>
      <c r="O363" s="19"/>
      <c r="P363" s="18"/>
      <c r="Q363" s="18"/>
      <c r="R363" s="18"/>
      <c r="S363" s="18"/>
    </row>
    <row r="364" spans="6:19" s="1" customFormat="1">
      <c r="I364" s="17"/>
      <c r="L364" s="18"/>
      <c r="M364" s="18"/>
      <c r="N364" s="18"/>
      <c r="O364" s="19"/>
      <c r="P364" s="18"/>
      <c r="Q364" s="18"/>
      <c r="R364" s="18"/>
      <c r="S364" s="18"/>
    </row>
    <row r="365" spans="6:19" s="1" customFormat="1">
      <c r="I365" s="17"/>
      <c r="L365" s="18"/>
      <c r="M365" s="18"/>
      <c r="N365" s="18"/>
      <c r="O365" s="19"/>
      <c r="P365" s="18"/>
      <c r="Q365" s="18"/>
      <c r="R365" s="18"/>
      <c r="S365" s="18"/>
    </row>
    <row r="366" spans="6:19" s="1" customFormat="1">
      <c r="I366" s="17"/>
      <c r="L366" s="18"/>
      <c r="M366" s="18"/>
      <c r="N366" s="18"/>
      <c r="O366" s="19"/>
      <c r="P366" s="18"/>
      <c r="Q366" s="18"/>
      <c r="R366" s="18"/>
      <c r="S366" s="18"/>
    </row>
    <row r="367" spans="6:19" s="1" customFormat="1">
      <c r="I367" s="17"/>
      <c r="L367" s="18"/>
      <c r="M367" s="18"/>
      <c r="N367" s="18"/>
      <c r="O367" s="19"/>
      <c r="P367" s="18"/>
      <c r="Q367" s="18"/>
      <c r="R367" s="18"/>
      <c r="S367" s="18"/>
    </row>
    <row r="368" spans="6:19" s="1" customFormat="1">
      <c r="I368" s="17"/>
      <c r="L368" s="18"/>
      <c r="M368" s="18"/>
      <c r="N368" s="18"/>
      <c r="O368" s="19"/>
      <c r="P368" s="18"/>
      <c r="Q368" s="18"/>
      <c r="R368" s="18"/>
      <c r="S368" s="18"/>
    </row>
    <row r="369" spans="6:19" s="1" customFormat="1">
      <c r="I369" s="17"/>
      <c r="L369" s="18"/>
      <c r="M369" s="18"/>
      <c r="N369" s="18"/>
      <c r="O369" s="19"/>
      <c r="P369" s="18"/>
      <c r="Q369" s="18"/>
      <c r="R369" s="18"/>
      <c r="S369" s="18"/>
    </row>
    <row r="370" spans="6:19" s="1" customFormat="1">
      <c r="I370" s="17"/>
      <c r="L370" s="18"/>
      <c r="M370" s="18"/>
      <c r="N370" s="18"/>
      <c r="O370" s="19"/>
      <c r="P370" s="18"/>
      <c r="Q370" s="18"/>
      <c r="R370" s="18"/>
      <c r="S370" s="18"/>
    </row>
    <row r="371" spans="6:19" s="1" customFormat="1">
      <c r="I371" s="17"/>
      <c r="L371" s="18"/>
      <c r="M371" s="18"/>
      <c r="N371" s="18"/>
      <c r="O371" s="19"/>
      <c r="P371" s="18"/>
      <c r="Q371" s="18"/>
      <c r="R371" s="18"/>
      <c r="S371" s="18"/>
    </row>
    <row r="372" spans="6:19" s="1" customFormat="1">
      <c r="I372" s="17"/>
      <c r="L372" s="18"/>
      <c r="M372" s="18"/>
      <c r="N372" s="18"/>
      <c r="O372" s="19"/>
      <c r="P372" s="18"/>
      <c r="Q372" s="18"/>
      <c r="R372" s="18"/>
      <c r="S372" s="18"/>
    </row>
    <row r="373" spans="6:19" s="1" customFormat="1">
      <c r="I373" s="17"/>
      <c r="L373" s="18"/>
      <c r="M373" s="18"/>
      <c r="N373" s="18"/>
      <c r="O373" s="19"/>
      <c r="P373" s="18"/>
      <c r="Q373" s="18"/>
      <c r="R373" s="18"/>
      <c r="S373" s="18"/>
    </row>
    <row r="374" spans="6:19" s="1" customFormat="1">
      <c r="I374" s="17"/>
      <c r="L374" s="18"/>
      <c r="M374" s="18"/>
      <c r="N374" s="18"/>
      <c r="O374" s="19"/>
      <c r="P374" s="18"/>
      <c r="Q374" s="18"/>
      <c r="R374" s="18"/>
      <c r="S374" s="18"/>
    </row>
    <row r="375" spans="6:19" s="1" customFormat="1">
      <c r="I375" s="17"/>
      <c r="L375" s="18"/>
      <c r="M375" s="18"/>
      <c r="N375" s="18"/>
      <c r="O375" s="19"/>
      <c r="P375" s="18"/>
      <c r="Q375" s="18"/>
      <c r="R375" s="18"/>
      <c r="S375" s="18"/>
    </row>
    <row r="376" spans="6:19" s="1" customFormat="1">
      <c r="I376" s="17"/>
      <c r="L376" s="18"/>
      <c r="M376" s="18"/>
      <c r="N376" s="18"/>
      <c r="O376" s="19"/>
      <c r="P376" s="18"/>
      <c r="Q376" s="18"/>
      <c r="R376" s="18"/>
      <c r="S376" s="18"/>
    </row>
    <row r="377" spans="6:19" s="1" customFormat="1">
      <c r="I377" s="17"/>
      <c r="L377" s="18"/>
      <c r="M377" s="18"/>
      <c r="N377" s="18"/>
      <c r="O377" s="19"/>
      <c r="P377" s="18"/>
      <c r="Q377" s="18"/>
      <c r="R377" s="18"/>
      <c r="S377" s="18"/>
    </row>
    <row r="378" spans="6:19" s="1" customFormat="1">
      <c r="F378" s="14"/>
      <c r="G378" s="15"/>
      <c r="I378" s="17"/>
      <c r="L378" s="18"/>
      <c r="M378" s="18"/>
      <c r="N378" s="18"/>
      <c r="O378" s="19"/>
      <c r="P378" s="18"/>
      <c r="Q378" s="18"/>
      <c r="R378" s="18"/>
      <c r="S378" s="18"/>
    </row>
    <row r="379" spans="6:19" s="1" customFormat="1">
      <c r="I379" s="17"/>
      <c r="L379" s="18"/>
      <c r="M379" s="18"/>
      <c r="N379" s="18"/>
      <c r="O379" s="19"/>
      <c r="P379" s="18"/>
      <c r="Q379" s="18"/>
      <c r="R379" s="18"/>
      <c r="S379" s="18"/>
    </row>
    <row r="380" spans="6:19" s="1" customFormat="1">
      <c r="I380" s="17"/>
      <c r="L380" s="18"/>
      <c r="M380" s="18"/>
      <c r="N380" s="18"/>
      <c r="O380" s="19"/>
      <c r="P380" s="18"/>
      <c r="Q380" s="18"/>
      <c r="R380" s="18"/>
      <c r="S380" s="18"/>
    </row>
    <row r="381" spans="6:19" s="1" customFormat="1">
      <c r="I381" s="17"/>
      <c r="L381" s="18"/>
      <c r="M381" s="18"/>
      <c r="N381" s="18"/>
      <c r="O381" s="19"/>
      <c r="P381" s="18"/>
      <c r="Q381" s="18"/>
      <c r="R381" s="18"/>
      <c r="S381" s="18"/>
    </row>
    <row r="382" spans="6:19" s="1" customFormat="1">
      <c r="I382" s="17"/>
      <c r="L382" s="18"/>
      <c r="M382" s="18"/>
      <c r="N382" s="18"/>
      <c r="O382" s="19"/>
      <c r="P382" s="18"/>
      <c r="Q382" s="18"/>
      <c r="R382" s="18"/>
      <c r="S382" s="18"/>
    </row>
    <row r="383" spans="6:19" s="1" customFormat="1">
      <c r="F383" s="14"/>
      <c r="G383" s="15"/>
      <c r="I383" s="17"/>
      <c r="L383" s="18"/>
      <c r="M383" s="18"/>
      <c r="N383" s="18"/>
      <c r="O383" s="19"/>
      <c r="P383" s="18"/>
      <c r="Q383" s="18"/>
      <c r="R383" s="18"/>
      <c r="S383" s="18"/>
    </row>
    <row r="384" spans="6:19" s="1" customFormat="1">
      <c r="I384" s="17"/>
      <c r="L384" s="18"/>
      <c r="M384" s="18"/>
      <c r="N384" s="18"/>
      <c r="O384" s="19"/>
      <c r="P384" s="18"/>
      <c r="Q384" s="18"/>
      <c r="R384" s="18"/>
      <c r="S384" s="18"/>
    </row>
    <row r="385" spans="6:19" s="1" customFormat="1">
      <c r="F385" s="14"/>
      <c r="G385" s="15"/>
      <c r="I385" s="17"/>
      <c r="L385" s="18"/>
      <c r="M385" s="18"/>
      <c r="N385" s="18"/>
      <c r="O385" s="19"/>
      <c r="P385" s="18"/>
      <c r="Q385" s="18"/>
      <c r="R385" s="18"/>
      <c r="S385" s="18"/>
    </row>
    <row r="386" spans="6:19" s="1" customFormat="1">
      <c r="I386" s="17"/>
      <c r="L386" s="18"/>
      <c r="M386" s="18"/>
      <c r="N386" s="18"/>
      <c r="O386" s="19"/>
      <c r="P386" s="18"/>
      <c r="Q386" s="18"/>
      <c r="R386" s="18"/>
      <c r="S386" s="18"/>
    </row>
    <row r="387" spans="6:19" s="1" customFormat="1">
      <c r="F387" s="14"/>
      <c r="G387" s="15"/>
      <c r="I387" s="17"/>
      <c r="L387" s="18"/>
      <c r="M387" s="18"/>
      <c r="N387" s="18"/>
      <c r="O387" s="19"/>
      <c r="P387" s="18"/>
      <c r="Q387" s="18"/>
      <c r="R387" s="18"/>
      <c r="S387" s="18"/>
    </row>
    <row r="388" spans="6:19" s="1" customFormat="1">
      <c r="I388" s="17"/>
      <c r="L388" s="18"/>
      <c r="M388" s="18"/>
      <c r="N388" s="18"/>
      <c r="O388" s="19"/>
      <c r="P388" s="18"/>
      <c r="Q388" s="18"/>
      <c r="R388" s="18"/>
      <c r="S388" s="18"/>
    </row>
    <row r="389" spans="6:19" s="1" customFormat="1">
      <c r="I389" s="17"/>
      <c r="L389" s="18"/>
      <c r="M389" s="18"/>
      <c r="N389" s="18"/>
      <c r="O389" s="19"/>
      <c r="P389" s="18"/>
      <c r="Q389" s="18"/>
      <c r="R389" s="18"/>
      <c r="S389" s="18"/>
    </row>
    <row r="390" spans="6:19" s="1" customFormat="1">
      <c r="I390" s="17"/>
      <c r="L390" s="18"/>
      <c r="M390" s="18"/>
      <c r="N390" s="18"/>
      <c r="O390" s="19"/>
      <c r="P390" s="18"/>
      <c r="Q390" s="18"/>
      <c r="R390" s="18"/>
      <c r="S390" s="18"/>
    </row>
    <row r="391" spans="6:19" s="1" customFormat="1">
      <c r="I391" s="17"/>
      <c r="L391" s="18"/>
      <c r="M391" s="18"/>
      <c r="N391" s="18"/>
      <c r="O391" s="19"/>
      <c r="P391" s="18"/>
      <c r="Q391" s="18"/>
      <c r="R391" s="18"/>
      <c r="S391" s="18"/>
    </row>
    <row r="392" spans="6:19" s="1" customFormat="1">
      <c r="F392" s="14"/>
      <c r="G392" s="15"/>
      <c r="I392" s="17"/>
      <c r="L392" s="18"/>
      <c r="M392" s="18"/>
      <c r="N392" s="18"/>
      <c r="O392" s="19"/>
      <c r="P392" s="18"/>
      <c r="Q392" s="18"/>
      <c r="R392" s="18"/>
      <c r="S392" s="18"/>
    </row>
    <row r="393" spans="6:19" s="1" customFormat="1">
      <c r="I393" s="17"/>
      <c r="L393" s="18"/>
      <c r="M393" s="18"/>
      <c r="N393" s="18"/>
      <c r="O393" s="19"/>
      <c r="P393" s="18"/>
      <c r="Q393" s="18"/>
      <c r="R393" s="18"/>
      <c r="S393" s="18"/>
    </row>
    <row r="394" spans="6:19" s="1" customFormat="1">
      <c r="I394" s="17"/>
      <c r="L394" s="18"/>
      <c r="M394" s="18"/>
      <c r="N394" s="18"/>
      <c r="O394" s="19"/>
      <c r="P394" s="18"/>
      <c r="Q394" s="18"/>
      <c r="R394" s="18"/>
      <c r="S394" s="18"/>
    </row>
    <row r="395" spans="6:19" s="1" customFormat="1">
      <c r="I395" s="17"/>
      <c r="L395" s="18"/>
      <c r="M395" s="18"/>
      <c r="N395" s="18"/>
      <c r="O395" s="19"/>
      <c r="P395" s="18"/>
      <c r="Q395" s="18"/>
      <c r="R395" s="18"/>
      <c r="S395" s="18"/>
    </row>
    <row r="396" spans="6:19" s="1" customFormat="1">
      <c r="I396" s="17"/>
      <c r="L396" s="18"/>
      <c r="M396" s="18"/>
      <c r="N396" s="18"/>
      <c r="O396" s="19"/>
      <c r="P396" s="18"/>
      <c r="Q396" s="18"/>
      <c r="R396" s="18"/>
      <c r="S396" s="18"/>
    </row>
    <row r="397" spans="6:19" s="1" customFormat="1">
      <c r="I397" s="17"/>
      <c r="L397" s="18"/>
      <c r="M397" s="18"/>
      <c r="N397" s="18"/>
      <c r="O397" s="19"/>
      <c r="P397" s="18"/>
      <c r="Q397" s="18"/>
      <c r="R397" s="18"/>
      <c r="S397" s="18"/>
    </row>
    <row r="398" spans="6:19" s="1" customFormat="1">
      <c r="I398" s="17"/>
      <c r="L398" s="18"/>
      <c r="M398" s="18"/>
      <c r="N398" s="18"/>
      <c r="O398" s="19"/>
      <c r="P398" s="18"/>
      <c r="Q398" s="18"/>
      <c r="R398" s="18"/>
      <c r="S398" s="18"/>
    </row>
    <row r="399" spans="6:19" s="1" customFormat="1">
      <c r="I399" s="17"/>
      <c r="L399" s="18"/>
      <c r="M399" s="18"/>
      <c r="N399" s="18"/>
      <c r="O399" s="19"/>
      <c r="P399" s="18"/>
      <c r="Q399" s="18"/>
      <c r="R399" s="18"/>
      <c r="S399" s="18"/>
    </row>
    <row r="400" spans="6:19" s="1" customFormat="1">
      <c r="I400" s="17"/>
      <c r="L400" s="18"/>
      <c r="M400" s="18"/>
      <c r="N400" s="18"/>
      <c r="O400" s="19"/>
      <c r="P400" s="18"/>
      <c r="Q400" s="18"/>
      <c r="R400" s="18"/>
      <c r="S400" s="18"/>
    </row>
    <row r="401" spans="6:19" s="1" customFormat="1">
      <c r="I401" s="17"/>
      <c r="L401" s="18"/>
      <c r="M401" s="18"/>
      <c r="N401" s="18"/>
      <c r="O401" s="19"/>
      <c r="P401" s="18"/>
      <c r="Q401" s="18"/>
      <c r="R401" s="18"/>
      <c r="S401" s="18"/>
    </row>
    <row r="402" spans="6:19" s="1" customFormat="1">
      <c r="I402" s="17"/>
      <c r="L402" s="18"/>
      <c r="M402" s="18"/>
      <c r="N402" s="18"/>
      <c r="O402" s="19"/>
      <c r="P402" s="18"/>
      <c r="Q402" s="18"/>
      <c r="R402" s="18"/>
      <c r="S402" s="18"/>
    </row>
    <row r="403" spans="6:19" s="1" customFormat="1">
      <c r="I403" s="17"/>
      <c r="L403" s="18"/>
      <c r="M403" s="18"/>
      <c r="N403" s="18"/>
      <c r="O403" s="19"/>
      <c r="P403" s="18"/>
      <c r="Q403" s="18"/>
      <c r="R403" s="18"/>
      <c r="S403" s="18"/>
    </row>
    <row r="404" spans="6:19" s="1" customFormat="1">
      <c r="I404" s="17"/>
      <c r="L404" s="18"/>
      <c r="M404" s="18"/>
      <c r="N404" s="18"/>
      <c r="O404" s="19"/>
      <c r="P404" s="18"/>
      <c r="Q404" s="18"/>
      <c r="R404" s="18"/>
      <c r="S404" s="18"/>
    </row>
    <row r="405" spans="6:19" s="1" customFormat="1">
      <c r="I405" s="17"/>
      <c r="L405" s="18"/>
      <c r="M405" s="18"/>
      <c r="N405" s="18"/>
      <c r="O405" s="19"/>
      <c r="P405" s="18"/>
      <c r="Q405" s="18"/>
      <c r="R405" s="18"/>
      <c r="S405" s="18"/>
    </row>
    <row r="406" spans="6:19" s="1" customFormat="1">
      <c r="I406" s="17"/>
      <c r="L406" s="18"/>
      <c r="M406" s="18"/>
      <c r="N406" s="18"/>
      <c r="O406" s="19"/>
      <c r="P406" s="18"/>
      <c r="Q406" s="18"/>
      <c r="R406" s="18"/>
      <c r="S406" s="18"/>
    </row>
    <row r="407" spans="6:19" s="1" customFormat="1">
      <c r="I407" s="17"/>
      <c r="L407" s="18"/>
      <c r="M407" s="18"/>
      <c r="N407" s="18"/>
      <c r="O407" s="19"/>
      <c r="P407" s="18"/>
      <c r="Q407" s="18"/>
      <c r="R407" s="18"/>
      <c r="S407" s="18"/>
    </row>
    <row r="408" spans="6:19" s="1" customFormat="1">
      <c r="I408" s="17"/>
      <c r="L408" s="18"/>
      <c r="M408" s="18"/>
      <c r="N408" s="18"/>
      <c r="O408" s="19"/>
      <c r="P408" s="18"/>
      <c r="Q408" s="18"/>
      <c r="R408" s="18"/>
      <c r="S408" s="18"/>
    </row>
    <row r="409" spans="6:19" s="1" customFormat="1">
      <c r="I409" s="17"/>
      <c r="L409" s="18"/>
      <c r="M409" s="18"/>
      <c r="N409" s="18"/>
      <c r="O409" s="19"/>
      <c r="P409" s="18"/>
      <c r="Q409" s="18"/>
      <c r="R409" s="18"/>
      <c r="S409" s="18"/>
    </row>
    <row r="410" spans="6:19" s="1" customFormat="1">
      <c r="I410" s="17"/>
      <c r="L410" s="18"/>
      <c r="M410" s="18"/>
      <c r="N410" s="18"/>
      <c r="O410" s="19"/>
      <c r="P410" s="18"/>
      <c r="Q410" s="18"/>
      <c r="R410" s="18"/>
      <c r="S410" s="18"/>
    </row>
    <row r="411" spans="6:19" s="1" customFormat="1">
      <c r="F411" s="14"/>
      <c r="G411" s="15"/>
      <c r="I411" s="17"/>
      <c r="L411" s="18"/>
      <c r="M411" s="18"/>
      <c r="N411" s="18"/>
      <c r="O411" s="19"/>
      <c r="P411" s="18"/>
      <c r="Q411" s="18"/>
      <c r="R411" s="18"/>
      <c r="S411" s="18"/>
    </row>
    <row r="412" spans="6:19" s="1" customFormat="1">
      <c r="I412" s="17"/>
      <c r="L412" s="18"/>
      <c r="M412" s="18"/>
      <c r="N412" s="18"/>
      <c r="O412" s="19"/>
      <c r="P412" s="18"/>
      <c r="Q412" s="18"/>
      <c r="R412" s="18"/>
      <c r="S412" s="18"/>
    </row>
    <row r="413" spans="6:19" s="1" customFormat="1">
      <c r="I413" s="17"/>
      <c r="L413" s="18"/>
      <c r="M413" s="18"/>
      <c r="N413" s="18"/>
      <c r="O413" s="19"/>
      <c r="P413" s="18"/>
      <c r="Q413" s="18"/>
      <c r="R413" s="18"/>
      <c r="S413" s="18"/>
    </row>
    <row r="414" spans="6:19" s="1" customFormat="1">
      <c r="I414" s="17"/>
      <c r="L414" s="18"/>
      <c r="M414" s="18"/>
      <c r="N414" s="18"/>
      <c r="O414" s="19"/>
      <c r="P414" s="18"/>
      <c r="Q414" s="18"/>
      <c r="R414" s="18"/>
      <c r="S414" s="18"/>
    </row>
    <row r="415" spans="6:19" s="1" customFormat="1">
      <c r="I415" s="17"/>
      <c r="L415" s="18"/>
      <c r="M415" s="18"/>
      <c r="N415" s="18"/>
      <c r="O415" s="19"/>
      <c r="P415" s="18"/>
      <c r="Q415" s="18"/>
      <c r="R415" s="18"/>
      <c r="S415" s="18"/>
    </row>
    <row r="416" spans="6:19" s="1" customFormat="1">
      <c r="I416" s="17"/>
      <c r="L416" s="18"/>
      <c r="M416" s="18"/>
      <c r="N416" s="18"/>
      <c r="O416" s="19"/>
      <c r="P416" s="18"/>
      <c r="Q416" s="18"/>
      <c r="R416" s="18"/>
      <c r="S416" s="18"/>
    </row>
    <row r="417" spans="6:19" s="1" customFormat="1">
      <c r="I417" s="17"/>
      <c r="L417" s="18"/>
      <c r="M417" s="18"/>
      <c r="N417" s="18"/>
      <c r="O417" s="19"/>
      <c r="P417" s="18"/>
      <c r="Q417" s="18"/>
      <c r="R417" s="18"/>
      <c r="S417" s="18"/>
    </row>
    <row r="418" spans="6:19" s="1" customFormat="1">
      <c r="I418" s="17"/>
      <c r="L418" s="18"/>
      <c r="M418" s="18"/>
      <c r="N418" s="18"/>
      <c r="O418" s="19"/>
      <c r="P418" s="18"/>
      <c r="Q418" s="18"/>
      <c r="R418" s="18"/>
      <c r="S418" s="18"/>
    </row>
    <row r="419" spans="6:19" s="1" customFormat="1">
      <c r="I419" s="17"/>
      <c r="L419" s="18"/>
      <c r="M419" s="18"/>
      <c r="N419" s="18"/>
      <c r="O419" s="19"/>
      <c r="P419" s="18"/>
      <c r="Q419" s="18"/>
      <c r="R419" s="18"/>
      <c r="S419" s="18"/>
    </row>
    <row r="420" spans="6:19" s="1" customFormat="1">
      <c r="I420" s="17"/>
      <c r="L420" s="18"/>
      <c r="M420" s="18"/>
      <c r="N420" s="18"/>
      <c r="O420" s="19"/>
      <c r="P420" s="18"/>
      <c r="Q420" s="18"/>
      <c r="R420" s="18"/>
      <c r="S420" s="18"/>
    </row>
    <row r="421" spans="6:19" s="1" customFormat="1">
      <c r="I421" s="17"/>
      <c r="L421" s="18"/>
      <c r="M421" s="18"/>
      <c r="N421" s="18"/>
      <c r="O421" s="19"/>
      <c r="P421" s="18"/>
      <c r="Q421" s="18"/>
      <c r="R421" s="18"/>
      <c r="S421" s="18"/>
    </row>
    <row r="422" spans="6:19" s="1" customFormat="1">
      <c r="I422" s="17"/>
      <c r="L422" s="18"/>
      <c r="M422" s="18"/>
      <c r="N422" s="18"/>
      <c r="O422" s="19"/>
      <c r="P422" s="18"/>
      <c r="Q422" s="18"/>
      <c r="R422" s="18"/>
      <c r="S422" s="18"/>
    </row>
    <row r="423" spans="6:19" s="1" customFormat="1">
      <c r="I423" s="17"/>
      <c r="L423" s="18"/>
      <c r="M423" s="18"/>
      <c r="N423" s="18"/>
      <c r="O423" s="19"/>
      <c r="P423" s="18"/>
      <c r="Q423" s="18"/>
      <c r="R423" s="18"/>
      <c r="S423" s="18"/>
    </row>
    <row r="424" spans="6:19" s="1" customFormat="1">
      <c r="F424" s="14"/>
      <c r="G424" s="15"/>
      <c r="I424" s="17"/>
      <c r="L424" s="18"/>
      <c r="M424" s="18"/>
      <c r="N424" s="18"/>
      <c r="O424" s="19"/>
      <c r="P424" s="18"/>
      <c r="Q424" s="18"/>
      <c r="R424" s="18"/>
      <c r="S424" s="18"/>
    </row>
    <row r="425" spans="6:19" s="1" customFormat="1">
      <c r="I425" s="17"/>
      <c r="L425" s="18"/>
      <c r="M425" s="18"/>
      <c r="N425" s="18"/>
      <c r="O425" s="19"/>
      <c r="P425" s="18"/>
      <c r="Q425" s="18"/>
      <c r="R425" s="18"/>
      <c r="S425" s="18"/>
    </row>
    <row r="426" spans="6:19" s="1" customFormat="1">
      <c r="I426" s="17"/>
      <c r="L426" s="18"/>
      <c r="M426" s="18"/>
      <c r="N426" s="18"/>
      <c r="O426" s="19"/>
      <c r="P426" s="18"/>
      <c r="Q426" s="18"/>
      <c r="R426" s="18"/>
      <c r="S426" s="18"/>
    </row>
    <row r="427" spans="6:19" s="1" customFormat="1">
      <c r="I427" s="17"/>
      <c r="L427" s="18"/>
      <c r="M427" s="18"/>
      <c r="N427" s="18"/>
      <c r="O427" s="19"/>
      <c r="P427" s="18"/>
      <c r="Q427" s="18"/>
      <c r="R427" s="18"/>
      <c r="S427" s="18"/>
    </row>
    <row r="428" spans="6:19" s="1" customFormat="1">
      <c r="I428" s="17"/>
      <c r="L428" s="18"/>
      <c r="M428" s="18"/>
      <c r="N428" s="18"/>
      <c r="O428" s="19"/>
      <c r="P428" s="18"/>
      <c r="Q428" s="18"/>
      <c r="R428" s="18"/>
      <c r="S428" s="18"/>
    </row>
    <row r="429" spans="6:19" s="1" customFormat="1">
      <c r="I429" s="17"/>
      <c r="L429" s="18"/>
      <c r="M429" s="18"/>
      <c r="N429" s="18"/>
      <c r="O429" s="19"/>
      <c r="P429" s="18"/>
      <c r="Q429" s="18"/>
      <c r="R429" s="18"/>
      <c r="S429" s="18"/>
    </row>
    <row r="430" spans="6:19" s="1" customFormat="1">
      <c r="I430" s="17"/>
      <c r="L430" s="18"/>
      <c r="M430" s="18"/>
      <c r="N430" s="18"/>
      <c r="O430" s="19"/>
      <c r="P430" s="18"/>
      <c r="Q430" s="18"/>
      <c r="R430" s="18"/>
      <c r="S430" s="18"/>
    </row>
    <row r="431" spans="6:19" s="1" customFormat="1">
      <c r="I431" s="17"/>
      <c r="L431" s="18"/>
      <c r="M431" s="18"/>
      <c r="N431" s="18"/>
      <c r="O431" s="19"/>
      <c r="P431" s="18"/>
      <c r="Q431" s="18"/>
      <c r="R431" s="18"/>
      <c r="S431" s="18"/>
    </row>
    <row r="432" spans="6:19" s="1" customFormat="1">
      <c r="F432" s="14"/>
      <c r="G432" s="15"/>
      <c r="I432" s="17"/>
      <c r="L432" s="18"/>
      <c r="M432" s="18"/>
      <c r="N432" s="18"/>
      <c r="O432" s="19"/>
      <c r="P432" s="18"/>
      <c r="Q432" s="18"/>
      <c r="R432" s="18"/>
      <c r="S432" s="18"/>
    </row>
    <row r="433" spans="6:19" s="1" customFormat="1">
      <c r="I433" s="17"/>
      <c r="L433" s="18"/>
      <c r="M433" s="18"/>
      <c r="N433" s="18"/>
      <c r="O433" s="19"/>
      <c r="P433" s="18"/>
      <c r="Q433" s="18"/>
      <c r="R433" s="18"/>
      <c r="S433" s="18"/>
    </row>
    <row r="434" spans="6:19" s="1" customFormat="1">
      <c r="F434" s="14"/>
      <c r="G434" s="15"/>
      <c r="I434" s="17"/>
      <c r="L434" s="18"/>
      <c r="M434" s="18"/>
      <c r="N434" s="18"/>
      <c r="O434" s="19"/>
      <c r="P434" s="18"/>
      <c r="Q434" s="18"/>
      <c r="R434" s="18"/>
      <c r="S434" s="18"/>
    </row>
    <row r="435" spans="6:19" s="1" customFormat="1">
      <c r="I435" s="17"/>
      <c r="L435" s="18"/>
      <c r="M435" s="18"/>
      <c r="N435" s="18"/>
      <c r="O435" s="19"/>
      <c r="P435" s="18"/>
      <c r="Q435" s="18"/>
      <c r="R435" s="18"/>
      <c r="S435" s="18"/>
    </row>
    <row r="436" spans="6:19" s="1" customFormat="1">
      <c r="I436" s="17"/>
      <c r="L436" s="18"/>
      <c r="M436" s="18"/>
      <c r="N436" s="18"/>
      <c r="O436" s="19"/>
      <c r="P436" s="18"/>
      <c r="Q436" s="18"/>
      <c r="R436" s="18"/>
      <c r="S436" s="18"/>
    </row>
    <row r="437" spans="6:19" s="1" customFormat="1">
      <c r="F437" s="14"/>
      <c r="G437" s="15"/>
      <c r="I437" s="17"/>
      <c r="L437" s="18"/>
      <c r="M437" s="18"/>
      <c r="N437" s="18"/>
      <c r="O437" s="19"/>
      <c r="P437" s="18"/>
      <c r="Q437" s="18"/>
      <c r="R437" s="18"/>
      <c r="S437" s="18"/>
    </row>
    <row r="438" spans="6:19" s="1" customFormat="1">
      <c r="I438" s="17"/>
      <c r="L438" s="18"/>
      <c r="M438" s="18"/>
      <c r="N438" s="18"/>
      <c r="O438" s="19"/>
      <c r="P438" s="18"/>
      <c r="Q438" s="18"/>
      <c r="R438" s="18"/>
      <c r="S438" s="18"/>
    </row>
    <row r="439" spans="6:19" s="1" customFormat="1">
      <c r="F439" s="14"/>
      <c r="G439" s="15"/>
      <c r="I439" s="17"/>
      <c r="L439" s="18"/>
      <c r="M439" s="18"/>
      <c r="N439" s="18"/>
      <c r="O439" s="19"/>
      <c r="P439" s="18"/>
      <c r="Q439" s="18"/>
      <c r="R439" s="18"/>
      <c r="S439" s="18"/>
    </row>
    <row r="440" spans="6:19" s="1" customFormat="1">
      <c r="F440" s="14"/>
      <c r="G440" s="15"/>
      <c r="I440" s="17"/>
      <c r="L440" s="18"/>
      <c r="M440" s="18"/>
      <c r="N440" s="18"/>
      <c r="O440" s="19"/>
      <c r="P440" s="18"/>
      <c r="Q440" s="18"/>
      <c r="R440" s="18"/>
      <c r="S440" s="18"/>
    </row>
    <row r="441" spans="6:19" s="1" customFormat="1">
      <c r="I441" s="17"/>
      <c r="L441" s="18"/>
      <c r="M441" s="18"/>
      <c r="N441" s="18"/>
      <c r="O441" s="19"/>
      <c r="P441" s="18"/>
      <c r="Q441" s="18"/>
      <c r="R441" s="18"/>
      <c r="S441" s="18"/>
    </row>
    <row r="442" spans="6:19" s="1" customFormat="1">
      <c r="I442" s="17"/>
      <c r="L442" s="18"/>
      <c r="M442" s="18"/>
      <c r="N442" s="18"/>
      <c r="O442" s="19"/>
      <c r="P442" s="18"/>
      <c r="Q442" s="18"/>
      <c r="R442" s="18"/>
      <c r="S442" s="18"/>
    </row>
    <row r="443" spans="6:19" s="1" customFormat="1">
      <c r="I443" s="17"/>
      <c r="L443" s="18"/>
      <c r="M443" s="18"/>
      <c r="N443" s="18"/>
      <c r="O443" s="19"/>
      <c r="P443" s="18"/>
      <c r="Q443" s="18"/>
      <c r="R443" s="18"/>
      <c r="S443" s="18"/>
    </row>
    <row r="444" spans="6:19" s="1" customFormat="1">
      <c r="I444" s="17"/>
      <c r="L444" s="18"/>
      <c r="M444" s="18"/>
      <c r="N444" s="18"/>
      <c r="O444" s="19"/>
      <c r="P444" s="18"/>
      <c r="Q444" s="18"/>
      <c r="R444" s="18"/>
      <c r="S444" s="18"/>
    </row>
    <row r="445" spans="6:19" s="1" customFormat="1">
      <c r="I445" s="17"/>
      <c r="L445" s="18"/>
      <c r="M445" s="18"/>
      <c r="N445" s="18"/>
      <c r="O445" s="19"/>
      <c r="P445" s="18"/>
      <c r="Q445" s="18"/>
      <c r="R445" s="18"/>
      <c r="S445" s="18"/>
    </row>
    <row r="446" spans="6:19" s="1" customFormat="1">
      <c r="I446" s="17"/>
      <c r="L446" s="18"/>
      <c r="M446" s="18"/>
      <c r="N446" s="18"/>
      <c r="O446" s="19"/>
      <c r="P446" s="18"/>
      <c r="Q446" s="18"/>
      <c r="R446" s="18"/>
      <c r="S446" s="18"/>
    </row>
    <row r="447" spans="6:19" s="1" customFormat="1">
      <c r="I447" s="17"/>
      <c r="L447" s="18"/>
      <c r="M447" s="18"/>
      <c r="N447" s="18"/>
      <c r="O447" s="19"/>
      <c r="P447" s="18"/>
      <c r="Q447" s="18"/>
      <c r="R447" s="18"/>
      <c r="S447" s="18"/>
    </row>
    <row r="448" spans="6:19" s="1" customFormat="1">
      <c r="I448" s="17"/>
      <c r="L448" s="18"/>
      <c r="M448" s="18"/>
      <c r="N448" s="18"/>
      <c r="O448" s="19"/>
      <c r="P448" s="18"/>
      <c r="Q448" s="18"/>
      <c r="R448" s="18"/>
      <c r="S448" s="18"/>
    </row>
    <row r="449" spans="6:19" s="1" customFormat="1">
      <c r="I449" s="17"/>
      <c r="L449" s="18"/>
      <c r="M449" s="18"/>
      <c r="N449" s="18"/>
      <c r="O449" s="19"/>
      <c r="P449" s="18"/>
      <c r="Q449" s="18"/>
      <c r="R449" s="18"/>
      <c r="S449" s="18"/>
    </row>
    <row r="450" spans="6:19" s="1" customFormat="1">
      <c r="I450" s="17"/>
      <c r="L450" s="18"/>
      <c r="M450" s="18"/>
      <c r="N450" s="18"/>
      <c r="O450" s="19"/>
      <c r="P450" s="18"/>
      <c r="Q450" s="18"/>
      <c r="R450" s="18"/>
      <c r="S450" s="18"/>
    </row>
    <row r="451" spans="6:19" s="1" customFormat="1">
      <c r="F451" s="14"/>
      <c r="G451" s="15"/>
      <c r="I451" s="17"/>
      <c r="L451" s="18"/>
      <c r="M451" s="18"/>
      <c r="N451" s="18"/>
      <c r="O451" s="19"/>
      <c r="P451" s="18"/>
      <c r="Q451" s="18"/>
      <c r="R451" s="18"/>
      <c r="S451" s="18"/>
    </row>
    <row r="452" spans="6:19" s="1" customFormat="1">
      <c r="F452" s="14"/>
      <c r="G452" s="15"/>
      <c r="I452" s="17"/>
      <c r="L452" s="18"/>
      <c r="M452" s="18"/>
      <c r="N452" s="18"/>
      <c r="O452" s="19"/>
      <c r="P452" s="18"/>
      <c r="Q452" s="18"/>
      <c r="R452" s="18"/>
      <c r="S452" s="18"/>
    </row>
    <row r="453" spans="6:19" s="1" customFormat="1">
      <c r="I453" s="17"/>
      <c r="L453" s="18"/>
      <c r="M453" s="18"/>
      <c r="N453" s="18"/>
      <c r="O453" s="19"/>
      <c r="P453" s="18"/>
      <c r="Q453" s="18"/>
      <c r="R453" s="18"/>
      <c r="S453" s="18"/>
    </row>
    <row r="454" spans="6:19" s="1" customFormat="1">
      <c r="I454" s="17"/>
      <c r="L454" s="18"/>
      <c r="M454" s="18"/>
      <c r="N454" s="18"/>
      <c r="O454" s="19"/>
      <c r="P454" s="18"/>
      <c r="Q454" s="18"/>
      <c r="R454" s="18"/>
      <c r="S454" s="18"/>
    </row>
    <row r="455" spans="6:19" s="1" customFormat="1">
      <c r="I455" s="17"/>
      <c r="L455" s="18"/>
      <c r="M455" s="18"/>
      <c r="N455" s="18"/>
      <c r="O455" s="19"/>
      <c r="P455" s="18"/>
      <c r="Q455" s="18"/>
      <c r="R455" s="18"/>
      <c r="S455" s="18"/>
    </row>
    <row r="456" spans="6:19" s="1" customFormat="1">
      <c r="I456" s="17"/>
      <c r="L456" s="18"/>
      <c r="M456" s="18"/>
      <c r="N456" s="18"/>
      <c r="O456" s="19"/>
      <c r="P456" s="18"/>
      <c r="Q456" s="18"/>
      <c r="R456" s="18"/>
      <c r="S456" s="18"/>
    </row>
    <row r="457" spans="6:19" s="1" customFormat="1">
      <c r="I457" s="17"/>
      <c r="L457" s="18"/>
      <c r="M457" s="18"/>
      <c r="N457" s="18"/>
      <c r="O457" s="19"/>
      <c r="P457" s="18"/>
      <c r="Q457" s="18"/>
      <c r="R457" s="18"/>
      <c r="S457" s="18"/>
    </row>
    <row r="458" spans="6:19" s="1" customFormat="1">
      <c r="I458" s="17"/>
      <c r="L458" s="18"/>
      <c r="M458" s="18"/>
      <c r="N458" s="18"/>
      <c r="O458" s="19"/>
      <c r="P458" s="18"/>
      <c r="Q458" s="18"/>
      <c r="R458" s="18"/>
      <c r="S458" s="18"/>
    </row>
    <row r="459" spans="6:19" s="1" customFormat="1">
      <c r="I459" s="17"/>
      <c r="L459" s="18"/>
      <c r="M459" s="18"/>
      <c r="N459" s="18"/>
      <c r="O459" s="19"/>
      <c r="P459" s="18"/>
      <c r="Q459" s="18"/>
      <c r="R459" s="18"/>
      <c r="S459" s="18"/>
    </row>
    <row r="460" spans="6:19" s="1" customFormat="1">
      <c r="I460" s="17"/>
      <c r="L460" s="18"/>
      <c r="M460" s="18"/>
      <c r="N460" s="18"/>
      <c r="O460" s="19"/>
      <c r="P460" s="18"/>
      <c r="Q460" s="18"/>
      <c r="R460" s="18"/>
      <c r="S460" s="18"/>
    </row>
    <row r="461" spans="6:19" s="1" customFormat="1">
      <c r="I461" s="17"/>
      <c r="L461" s="18"/>
      <c r="M461" s="18"/>
      <c r="N461" s="18"/>
      <c r="O461" s="19"/>
      <c r="P461" s="18"/>
      <c r="Q461" s="18"/>
      <c r="R461" s="18"/>
      <c r="S461" s="18"/>
    </row>
    <row r="462" spans="6:19" s="1" customFormat="1">
      <c r="I462" s="17"/>
      <c r="L462" s="18"/>
      <c r="M462" s="18"/>
      <c r="N462" s="18"/>
      <c r="O462" s="19"/>
      <c r="P462" s="18"/>
      <c r="Q462" s="18"/>
      <c r="R462" s="18"/>
      <c r="S462" s="18"/>
    </row>
    <row r="463" spans="6:19" s="1" customFormat="1">
      <c r="I463" s="17"/>
      <c r="L463" s="18"/>
      <c r="M463" s="18"/>
      <c r="N463" s="18"/>
      <c r="O463" s="19"/>
      <c r="P463" s="18"/>
      <c r="Q463" s="18"/>
      <c r="R463" s="18"/>
      <c r="S463" s="18"/>
    </row>
    <row r="464" spans="6:19" s="1" customFormat="1">
      <c r="F464" s="14"/>
      <c r="G464" s="15"/>
      <c r="I464" s="17"/>
      <c r="L464" s="18"/>
      <c r="M464" s="18"/>
      <c r="N464" s="18"/>
      <c r="O464" s="19"/>
      <c r="P464" s="18"/>
      <c r="Q464" s="18"/>
      <c r="R464" s="18"/>
      <c r="S464" s="18"/>
    </row>
    <row r="465" spans="6:19" s="1" customFormat="1">
      <c r="I465" s="17"/>
      <c r="L465" s="18"/>
      <c r="M465" s="18"/>
      <c r="N465" s="18"/>
      <c r="O465" s="19"/>
      <c r="P465" s="18"/>
      <c r="Q465" s="18"/>
      <c r="R465" s="18"/>
      <c r="S465" s="18"/>
    </row>
    <row r="466" spans="6:19" s="1" customFormat="1">
      <c r="I466" s="17"/>
      <c r="L466" s="18"/>
      <c r="M466" s="18"/>
      <c r="N466" s="18"/>
      <c r="O466" s="19"/>
      <c r="P466" s="18"/>
      <c r="Q466" s="18"/>
      <c r="R466" s="18"/>
      <c r="S466" s="18"/>
    </row>
    <row r="467" spans="6:19" s="1" customFormat="1">
      <c r="I467" s="17"/>
      <c r="L467" s="18"/>
      <c r="M467" s="18"/>
      <c r="N467" s="18"/>
      <c r="O467" s="19"/>
      <c r="P467" s="18"/>
      <c r="Q467" s="18"/>
      <c r="R467" s="18"/>
      <c r="S467" s="18"/>
    </row>
    <row r="468" spans="6:19" s="1" customFormat="1">
      <c r="I468" s="17"/>
      <c r="L468" s="18"/>
      <c r="M468" s="18"/>
      <c r="N468" s="18"/>
      <c r="O468" s="19"/>
      <c r="P468" s="18"/>
      <c r="Q468" s="18"/>
      <c r="R468" s="18"/>
      <c r="S468" s="18"/>
    </row>
    <row r="469" spans="6:19" s="1" customFormat="1">
      <c r="I469" s="17"/>
      <c r="L469" s="18"/>
      <c r="M469" s="18"/>
      <c r="N469" s="18"/>
      <c r="O469" s="19"/>
      <c r="P469" s="18"/>
      <c r="Q469" s="18"/>
      <c r="R469" s="18"/>
      <c r="S469" s="18"/>
    </row>
    <row r="470" spans="6:19" s="1" customFormat="1">
      <c r="I470" s="17"/>
      <c r="L470" s="18"/>
      <c r="M470" s="18"/>
      <c r="N470" s="18"/>
      <c r="O470" s="19"/>
      <c r="P470" s="18"/>
      <c r="Q470" s="18"/>
      <c r="R470" s="18"/>
      <c r="S470" s="18"/>
    </row>
    <row r="471" spans="6:19" s="1" customFormat="1">
      <c r="I471" s="17"/>
      <c r="L471" s="18"/>
      <c r="M471" s="18"/>
      <c r="N471" s="18"/>
      <c r="O471" s="19"/>
      <c r="P471" s="18"/>
      <c r="Q471" s="18"/>
      <c r="R471" s="18"/>
      <c r="S471" s="18"/>
    </row>
    <row r="472" spans="6:19" s="1" customFormat="1">
      <c r="I472" s="17"/>
      <c r="L472" s="18"/>
      <c r="M472" s="18"/>
      <c r="N472" s="18"/>
      <c r="O472" s="19"/>
      <c r="P472" s="18"/>
      <c r="Q472" s="18"/>
      <c r="R472" s="18"/>
      <c r="S472" s="18"/>
    </row>
    <row r="473" spans="6:19" s="1" customFormat="1">
      <c r="I473" s="17"/>
      <c r="L473" s="18"/>
      <c r="M473" s="18"/>
      <c r="N473" s="18"/>
      <c r="O473" s="19"/>
      <c r="P473" s="18"/>
      <c r="Q473" s="18"/>
      <c r="R473" s="18"/>
      <c r="S473" s="18"/>
    </row>
    <row r="474" spans="6:19" s="1" customFormat="1">
      <c r="I474" s="17"/>
      <c r="L474" s="18"/>
      <c r="M474" s="18"/>
      <c r="N474" s="18"/>
      <c r="O474" s="19"/>
      <c r="P474" s="18"/>
      <c r="Q474" s="18"/>
      <c r="R474" s="18"/>
      <c r="S474" s="18"/>
    </row>
    <row r="475" spans="6:19" s="1" customFormat="1">
      <c r="F475" s="14"/>
      <c r="G475" s="15"/>
      <c r="I475" s="17"/>
      <c r="L475" s="18"/>
      <c r="M475" s="18"/>
      <c r="N475" s="18"/>
      <c r="O475" s="19"/>
      <c r="P475" s="18"/>
      <c r="Q475" s="18"/>
      <c r="R475" s="18"/>
      <c r="S475" s="18"/>
    </row>
    <row r="476" spans="6:19" s="1" customFormat="1">
      <c r="F476" s="14"/>
      <c r="G476" s="15"/>
      <c r="I476" s="17"/>
      <c r="L476" s="18"/>
      <c r="M476" s="18"/>
      <c r="N476" s="18"/>
      <c r="O476" s="19"/>
      <c r="P476" s="18"/>
      <c r="Q476" s="18"/>
      <c r="R476" s="18"/>
      <c r="S476" s="18"/>
    </row>
    <row r="477" spans="6:19" s="1" customFormat="1">
      <c r="I477" s="17"/>
      <c r="L477" s="18"/>
      <c r="M477" s="18"/>
      <c r="N477" s="18"/>
      <c r="O477" s="19"/>
      <c r="P477" s="18"/>
      <c r="Q477" s="18"/>
      <c r="R477" s="18"/>
      <c r="S477" s="18"/>
    </row>
    <row r="478" spans="6:19" s="1" customFormat="1">
      <c r="I478" s="17"/>
      <c r="L478" s="18"/>
      <c r="M478" s="18"/>
      <c r="N478" s="18"/>
      <c r="O478" s="19"/>
      <c r="P478" s="18"/>
      <c r="Q478" s="18"/>
      <c r="R478" s="18"/>
      <c r="S478" s="18"/>
    </row>
    <row r="479" spans="6:19" s="1" customFormat="1">
      <c r="I479" s="17"/>
      <c r="L479" s="18"/>
      <c r="M479" s="18"/>
      <c r="N479" s="18"/>
      <c r="O479" s="19"/>
      <c r="P479" s="18"/>
      <c r="Q479" s="18"/>
      <c r="R479" s="18"/>
      <c r="S479" s="18"/>
    </row>
    <row r="480" spans="6:19" s="1" customFormat="1">
      <c r="I480" s="17"/>
      <c r="L480" s="18"/>
      <c r="M480" s="18"/>
      <c r="N480" s="18"/>
      <c r="O480" s="19"/>
      <c r="P480" s="18"/>
      <c r="Q480" s="18"/>
      <c r="R480" s="18"/>
      <c r="S480" s="18"/>
    </row>
    <row r="481" spans="9:19" s="1" customFormat="1">
      <c r="I481" s="17"/>
      <c r="L481" s="18"/>
      <c r="M481" s="18"/>
      <c r="N481" s="18"/>
      <c r="O481" s="19"/>
      <c r="P481" s="18"/>
      <c r="Q481" s="18"/>
      <c r="R481" s="18"/>
      <c r="S481" s="18"/>
    </row>
    <row r="482" spans="9:19" s="1" customFormat="1">
      <c r="I482" s="17"/>
      <c r="L482" s="18"/>
      <c r="M482" s="18"/>
      <c r="N482" s="18"/>
      <c r="O482" s="19"/>
      <c r="P482" s="18"/>
      <c r="Q482" s="18"/>
      <c r="R482" s="18"/>
      <c r="S482" s="18"/>
    </row>
    <row r="483" spans="9:19" s="1" customFormat="1">
      <c r="I483" s="17"/>
      <c r="L483" s="18"/>
      <c r="M483" s="18"/>
      <c r="N483" s="18"/>
      <c r="O483" s="19"/>
      <c r="P483" s="18"/>
      <c r="Q483" s="18"/>
      <c r="R483" s="18"/>
      <c r="S483" s="18"/>
    </row>
    <row r="484" spans="9:19" s="1" customFormat="1">
      <c r="I484" s="17"/>
      <c r="L484" s="18"/>
      <c r="M484" s="18"/>
      <c r="N484" s="18"/>
      <c r="O484" s="19"/>
      <c r="P484" s="18"/>
      <c r="Q484" s="18"/>
      <c r="R484" s="18"/>
      <c r="S484" s="18"/>
    </row>
    <row r="485" spans="9:19" s="1" customFormat="1">
      <c r="I485" s="17"/>
      <c r="L485" s="18"/>
      <c r="M485" s="18"/>
      <c r="N485" s="18"/>
      <c r="O485" s="19"/>
      <c r="P485" s="18"/>
      <c r="Q485" s="18"/>
      <c r="R485" s="18"/>
      <c r="S485" s="18"/>
    </row>
    <row r="486" spans="9:19" s="1" customFormat="1">
      <c r="I486" s="17"/>
      <c r="L486" s="18"/>
      <c r="M486" s="18"/>
      <c r="N486" s="18"/>
      <c r="O486" s="19"/>
      <c r="P486" s="18"/>
      <c r="Q486" s="18"/>
      <c r="R486" s="18"/>
      <c r="S486" s="18"/>
    </row>
    <row r="487" spans="9:19" s="1" customFormat="1">
      <c r="I487" s="17"/>
      <c r="L487" s="18"/>
      <c r="M487" s="18"/>
      <c r="N487" s="18"/>
      <c r="O487" s="19"/>
      <c r="P487" s="18"/>
      <c r="Q487" s="18"/>
      <c r="R487" s="18"/>
      <c r="S487" s="18"/>
    </row>
    <row r="488" spans="9:19" s="1" customFormat="1">
      <c r="I488" s="17"/>
      <c r="L488" s="18"/>
      <c r="M488" s="18"/>
      <c r="N488" s="18"/>
      <c r="O488" s="19"/>
      <c r="P488" s="18"/>
      <c r="Q488" s="18"/>
      <c r="R488" s="18"/>
      <c r="S488" s="18"/>
    </row>
    <row r="489" spans="9:19" s="1" customFormat="1">
      <c r="I489" s="17"/>
      <c r="L489" s="18"/>
      <c r="M489" s="18"/>
      <c r="N489" s="18"/>
      <c r="O489" s="19"/>
      <c r="P489" s="18"/>
      <c r="Q489" s="18"/>
      <c r="R489" s="18"/>
      <c r="S489" s="18"/>
    </row>
    <row r="490" spans="9:19" s="1" customFormat="1">
      <c r="I490" s="17"/>
      <c r="L490" s="18"/>
      <c r="M490" s="18"/>
      <c r="N490" s="18"/>
      <c r="O490" s="19"/>
      <c r="P490" s="18"/>
      <c r="Q490" s="18"/>
      <c r="R490" s="18"/>
      <c r="S490" s="18"/>
    </row>
    <row r="491" spans="9:19" s="1" customFormat="1">
      <c r="I491" s="17"/>
      <c r="L491" s="18"/>
      <c r="M491" s="18"/>
      <c r="N491" s="18"/>
      <c r="O491" s="19"/>
      <c r="P491" s="18"/>
      <c r="Q491" s="18"/>
      <c r="R491" s="18"/>
      <c r="S491" s="18"/>
    </row>
    <row r="492" spans="9:19" s="1" customFormat="1">
      <c r="I492" s="17"/>
      <c r="L492" s="18"/>
      <c r="M492" s="18"/>
      <c r="N492" s="18"/>
      <c r="O492" s="19"/>
      <c r="P492" s="18"/>
      <c r="Q492" s="18"/>
      <c r="R492" s="18"/>
      <c r="S492" s="18"/>
    </row>
    <row r="493" spans="9:19" s="1" customFormat="1">
      <c r="I493" s="17"/>
      <c r="L493" s="18"/>
      <c r="M493" s="18"/>
      <c r="N493" s="18"/>
      <c r="O493" s="19"/>
      <c r="P493" s="18"/>
      <c r="Q493" s="18"/>
      <c r="R493" s="18"/>
      <c r="S493" s="18"/>
    </row>
    <row r="494" spans="9:19" s="1" customFormat="1">
      <c r="I494" s="17"/>
      <c r="L494" s="18"/>
      <c r="M494" s="18"/>
      <c r="N494" s="18"/>
      <c r="O494" s="19"/>
      <c r="P494" s="18"/>
      <c r="Q494" s="18"/>
      <c r="R494" s="18"/>
      <c r="S494" s="18"/>
    </row>
    <row r="495" spans="9:19" s="1" customFormat="1">
      <c r="I495" s="17"/>
      <c r="L495" s="18"/>
      <c r="M495" s="18"/>
      <c r="N495" s="18"/>
      <c r="O495" s="19"/>
      <c r="P495" s="18"/>
      <c r="Q495" s="18"/>
      <c r="R495" s="18"/>
      <c r="S495" s="18"/>
    </row>
    <row r="496" spans="9:19" s="1" customFormat="1">
      <c r="I496" s="17"/>
      <c r="L496" s="18"/>
      <c r="M496" s="18"/>
      <c r="N496" s="18"/>
      <c r="O496" s="19"/>
      <c r="P496" s="18"/>
      <c r="Q496" s="18"/>
      <c r="R496" s="18"/>
      <c r="S496" s="18"/>
    </row>
    <row r="497" spans="6:19" s="1" customFormat="1">
      <c r="I497" s="17"/>
      <c r="L497" s="18"/>
      <c r="M497" s="18"/>
      <c r="N497" s="18"/>
      <c r="O497" s="19"/>
      <c r="P497" s="18"/>
      <c r="Q497" s="18"/>
      <c r="R497" s="18"/>
      <c r="S497" s="18"/>
    </row>
    <row r="498" spans="6:19" s="1" customFormat="1">
      <c r="I498" s="17"/>
      <c r="L498" s="18"/>
      <c r="M498" s="18"/>
      <c r="N498" s="18"/>
      <c r="O498" s="19"/>
      <c r="P498" s="18"/>
      <c r="Q498" s="18"/>
      <c r="R498" s="18"/>
      <c r="S498" s="18"/>
    </row>
    <row r="499" spans="6:19" s="1" customFormat="1">
      <c r="I499" s="17"/>
      <c r="L499" s="18"/>
      <c r="M499" s="18"/>
      <c r="N499" s="18"/>
      <c r="O499" s="19"/>
      <c r="P499" s="18"/>
      <c r="Q499" s="18"/>
      <c r="R499" s="18"/>
      <c r="S499" s="18"/>
    </row>
    <row r="500" spans="6:19" s="1" customFormat="1">
      <c r="I500" s="17"/>
      <c r="L500" s="18"/>
      <c r="M500" s="18"/>
      <c r="N500" s="18"/>
      <c r="O500" s="19"/>
      <c r="P500" s="18"/>
      <c r="Q500" s="18"/>
      <c r="R500" s="18"/>
      <c r="S500" s="18"/>
    </row>
    <row r="501" spans="6:19" s="1" customFormat="1">
      <c r="I501" s="17"/>
      <c r="L501" s="18"/>
      <c r="M501" s="18"/>
      <c r="N501" s="18"/>
      <c r="O501" s="19"/>
      <c r="P501" s="18"/>
      <c r="Q501" s="18"/>
      <c r="R501" s="18"/>
      <c r="S501" s="18"/>
    </row>
    <row r="502" spans="6:19" s="1" customFormat="1">
      <c r="F502" s="14"/>
      <c r="G502" s="15"/>
      <c r="I502" s="17"/>
      <c r="L502" s="18"/>
      <c r="M502" s="18"/>
      <c r="N502" s="18"/>
      <c r="O502" s="19"/>
      <c r="P502" s="18"/>
      <c r="Q502" s="18"/>
      <c r="R502" s="18"/>
      <c r="S502" s="18"/>
    </row>
    <row r="503" spans="6:19" s="1" customFormat="1">
      <c r="F503" s="14"/>
      <c r="G503" s="15"/>
      <c r="I503" s="17"/>
      <c r="L503" s="18"/>
      <c r="M503" s="18"/>
      <c r="N503" s="18"/>
      <c r="O503" s="19"/>
      <c r="P503" s="18"/>
      <c r="Q503" s="18"/>
      <c r="R503" s="18"/>
      <c r="S503" s="18"/>
    </row>
    <row r="504" spans="6:19" s="1" customFormat="1">
      <c r="I504" s="17"/>
      <c r="L504" s="18"/>
      <c r="M504" s="18"/>
      <c r="N504" s="18"/>
      <c r="O504" s="19"/>
      <c r="P504" s="18"/>
      <c r="Q504" s="18"/>
      <c r="R504" s="18"/>
      <c r="S504" s="18"/>
    </row>
    <row r="505" spans="6:19" s="1" customFormat="1">
      <c r="I505" s="17"/>
      <c r="L505" s="18"/>
      <c r="M505" s="18"/>
      <c r="N505" s="18"/>
      <c r="O505" s="19"/>
      <c r="P505" s="18"/>
      <c r="Q505" s="18"/>
      <c r="R505" s="18"/>
      <c r="S505" s="18"/>
    </row>
    <row r="506" spans="6:19" s="1" customFormat="1">
      <c r="I506" s="17"/>
      <c r="L506" s="18"/>
      <c r="M506" s="18"/>
      <c r="N506" s="18"/>
      <c r="O506" s="19"/>
      <c r="P506" s="18"/>
      <c r="Q506" s="18"/>
      <c r="R506" s="18"/>
      <c r="S506" s="18"/>
    </row>
    <row r="507" spans="6:19" s="1" customFormat="1">
      <c r="I507" s="17"/>
      <c r="L507" s="18"/>
      <c r="M507" s="18"/>
      <c r="N507" s="18"/>
      <c r="O507" s="19"/>
      <c r="P507" s="18"/>
      <c r="Q507" s="18"/>
      <c r="R507" s="18"/>
      <c r="S507" s="18"/>
    </row>
    <row r="508" spans="6:19" s="1" customFormat="1">
      <c r="I508" s="17"/>
      <c r="L508" s="18"/>
      <c r="M508" s="18"/>
      <c r="N508" s="18"/>
      <c r="O508" s="19"/>
      <c r="P508" s="18"/>
      <c r="Q508" s="18"/>
      <c r="R508" s="18"/>
      <c r="S508" s="18"/>
    </row>
    <row r="509" spans="6:19" s="1" customFormat="1">
      <c r="I509" s="17"/>
      <c r="L509" s="18"/>
      <c r="M509" s="18"/>
      <c r="N509" s="18"/>
      <c r="O509" s="19"/>
      <c r="P509" s="18"/>
      <c r="Q509" s="18"/>
      <c r="R509" s="18"/>
      <c r="S509" s="18"/>
    </row>
    <row r="510" spans="6:19" s="1" customFormat="1">
      <c r="I510" s="17"/>
      <c r="L510" s="18"/>
      <c r="M510" s="18"/>
      <c r="N510" s="18"/>
      <c r="O510" s="19"/>
      <c r="P510" s="18"/>
      <c r="Q510" s="18"/>
      <c r="R510" s="18"/>
      <c r="S510" s="18"/>
    </row>
    <row r="511" spans="6:19" s="1" customFormat="1">
      <c r="I511" s="17"/>
      <c r="L511" s="18"/>
      <c r="M511" s="18"/>
      <c r="N511" s="18"/>
      <c r="O511" s="19"/>
      <c r="P511" s="18"/>
      <c r="Q511" s="18"/>
      <c r="R511" s="18"/>
      <c r="S511" s="18"/>
    </row>
    <row r="512" spans="6:19" s="1" customFormat="1">
      <c r="I512" s="17"/>
      <c r="L512" s="18"/>
      <c r="M512" s="18"/>
      <c r="N512" s="18"/>
      <c r="O512" s="19"/>
      <c r="P512" s="18"/>
      <c r="Q512" s="18"/>
      <c r="R512" s="18"/>
      <c r="S512" s="18"/>
    </row>
    <row r="513" spans="6:19" s="1" customFormat="1">
      <c r="F513" s="14"/>
      <c r="G513" s="15"/>
      <c r="I513" s="17"/>
      <c r="L513" s="18"/>
      <c r="M513" s="18"/>
      <c r="N513" s="18"/>
      <c r="O513" s="19"/>
      <c r="P513" s="18"/>
      <c r="Q513" s="18"/>
      <c r="R513" s="18"/>
      <c r="S513" s="18"/>
    </row>
    <row r="514" spans="6:19" s="1" customFormat="1">
      <c r="F514" s="14"/>
      <c r="G514" s="15"/>
      <c r="I514" s="17"/>
      <c r="L514" s="18"/>
      <c r="M514" s="18"/>
      <c r="N514" s="18"/>
      <c r="O514" s="19"/>
      <c r="P514" s="18"/>
      <c r="Q514" s="18"/>
      <c r="R514" s="18"/>
      <c r="S514" s="18"/>
    </row>
    <row r="515" spans="6:19" s="1" customFormat="1">
      <c r="I515" s="17"/>
      <c r="L515" s="18"/>
      <c r="M515" s="18"/>
      <c r="N515" s="18"/>
      <c r="O515" s="19"/>
      <c r="P515" s="18"/>
      <c r="Q515" s="18"/>
      <c r="R515" s="18"/>
      <c r="S515" s="18"/>
    </row>
    <row r="516" spans="6:19" s="1" customFormat="1">
      <c r="I516" s="17"/>
      <c r="L516" s="18"/>
      <c r="M516" s="18"/>
      <c r="N516" s="18"/>
      <c r="O516" s="19"/>
      <c r="P516" s="18"/>
      <c r="Q516" s="18"/>
      <c r="R516" s="18"/>
      <c r="S516" s="18"/>
    </row>
    <row r="517" spans="6:19" s="1" customFormat="1">
      <c r="I517" s="17"/>
      <c r="L517" s="18"/>
      <c r="M517" s="18"/>
      <c r="N517" s="18"/>
      <c r="O517" s="19"/>
      <c r="P517" s="18"/>
      <c r="Q517" s="18"/>
      <c r="R517" s="18"/>
      <c r="S517" s="18"/>
    </row>
    <row r="518" spans="6:19" s="1" customFormat="1">
      <c r="I518" s="17"/>
      <c r="L518" s="18"/>
      <c r="M518" s="18"/>
      <c r="N518" s="18"/>
      <c r="O518" s="19"/>
      <c r="P518" s="18"/>
      <c r="Q518" s="18"/>
      <c r="R518" s="18"/>
      <c r="S518" s="18"/>
    </row>
    <row r="519" spans="6:19" s="1" customFormat="1">
      <c r="F519" s="14"/>
      <c r="G519" s="15"/>
      <c r="I519" s="17"/>
      <c r="L519" s="18"/>
      <c r="M519" s="18"/>
      <c r="N519" s="18"/>
      <c r="O519" s="19"/>
      <c r="P519" s="18"/>
      <c r="Q519" s="18"/>
      <c r="R519" s="18"/>
      <c r="S519" s="18"/>
    </row>
    <row r="520" spans="6:19" s="1" customFormat="1">
      <c r="I520" s="17"/>
      <c r="L520" s="18"/>
      <c r="M520" s="18"/>
      <c r="N520" s="18"/>
      <c r="O520" s="19"/>
      <c r="P520" s="18"/>
      <c r="Q520" s="18"/>
      <c r="R520" s="18"/>
      <c r="S520" s="18"/>
    </row>
    <row r="521" spans="6:19" s="1" customFormat="1">
      <c r="I521" s="17"/>
      <c r="L521" s="18"/>
      <c r="M521" s="18"/>
      <c r="N521" s="18"/>
      <c r="O521" s="19"/>
      <c r="P521" s="18"/>
      <c r="Q521" s="18"/>
      <c r="R521" s="18"/>
      <c r="S521" s="18"/>
    </row>
    <row r="522" spans="6:19" s="1" customFormat="1">
      <c r="I522" s="17"/>
      <c r="L522" s="18"/>
      <c r="M522" s="18"/>
      <c r="N522" s="18"/>
      <c r="O522" s="19"/>
      <c r="P522" s="18"/>
      <c r="Q522" s="18"/>
      <c r="R522" s="18"/>
      <c r="S522" s="18"/>
    </row>
    <row r="523" spans="6:19" s="1" customFormat="1">
      <c r="I523" s="17"/>
      <c r="L523" s="18"/>
      <c r="M523" s="18"/>
      <c r="N523" s="18"/>
      <c r="O523" s="19"/>
      <c r="P523" s="18"/>
      <c r="Q523" s="18"/>
      <c r="R523" s="18"/>
      <c r="S523" s="18"/>
    </row>
    <row r="524" spans="6:19" s="1" customFormat="1">
      <c r="I524" s="17"/>
      <c r="L524" s="18"/>
      <c r="M524" s="18"/>
      <c r="N524" s="18"/>
      <c r="O524" s="19"/>
      <c r="P524" s="18"/>
      <c r="Q524" s="18"/>
      <c r="R524" s="18"/>
      <c r="S524" s="18"/>
    </row>
    <row r="525" spans="6:19" s="1" customFormat="1">
      <c r="I525" s="17"/>
      <c r="L525" s="18"/>
      <c r="M525" s="18"/>
      <c r="N525" s="18"/>
      <c r="O525" s="19"/>
      <c r="P525" s="18"/>
      <c r="Q525" s="18"/>
      <c r="R525" s="18"/>
      <c r="S525" s="18"/>
    </row>
    <row r="526" spans="6:19" s="1" customFormat="1">
      <c r="I526" s="17"/>
      <c r="L526" s="18"/>
      <c r="M526" s="18"/>
      <c r="N526" s="18"/>
      <c r="O526" s="19"/>
      <c r="P526" s="18"/>
      <c r="Q526" s="18"/>
      <c r="R526" s="18"/>
      <c r="S526" s="18"/>
    </row>
    <row r="527" spans="6:19" s="1" customFormat="1">
      <c r="I527" s="17"/>
      <c r="L527" s="18"/>
      <c r="M527" s="18"/>
      <c r="N527" s="18"/>
      <c r="O527" s="19"/>
      <c r="P527" s="18"/>
      <c r="Q527" s="18"/>
      <c r="R527" s="18"/>
      <c r="S527" s="18"/>
    </row>
    <row r="528" spans="6:19" s="1" customFormat="1">
      <c r="I528" s="17"/>
      <c r="L528" s="18"/>
      <c r="M528" s="18"/>
      <c r="N528" s="18"/>
      <c r="O528" s="19"/>
      <c r="P528" s="18"/>
      <c r="Q528" s="18"/>
      <c r="R528" s="18"/>
      <c r="S528" s="18"/>
    </row>
    <row r="529" spans="6:19" s="1" customFormat="1">
      <c r="I529" s="17"/>
      <c r="L529" s="18"/>
      <c r="M529" s="18"/>
      <c r="N529" s="18"/>
      <c r="O529" s="19"/>
      <c r="P529" s="18"/>
      <c r="Q529" s="18"/>
      <c r="R529" s="18"/>
      <c r="S529" s="18"/>
    </row>
    <row r="530" spans="6:19" s="1" customFormat="1">
      <c r="I530" s="17"/>
      <c r="L530" s="18"/>
      <c r="M530" s="18"/>
      <c r="N530" s="18"/>
      <c r="O530" s="19"/>
      <c r="P530" s="18"/>
      <c r="Q530" s="18"/>
      <c r="R530" s="18"/>
      <c r="S530" s="18"/>
    </row>
    <row r="531" spans="6:19" s="1" customFormat="1">
      <c r="I531" s="17"/>
      <c r="L531" s="18"/>
      <c r="M531" s="18"/>
      <c r="N531" s="18"/>
      <c r="O531" s="19"/>
      <c r="P531" s="18"/>
      <c r="Q531" s="18"/>
      <c r="R531" s="18"/>
      <c r="S531" s="18"/>
    </row>
    <row r="532" spans="6:19" s="1" customFormat="1">
      <c r="I532" s="17"/>
      <c r="L532" s="18"/>
      <c r="M532" s="18"/>
      <c r="N532" s="18"/>
      <c r="O532" s="19"/>
      <c r="P532" s="18"/>
      <c r="Q532" s="18"/>
      <c r="R532" s="18"/>
      <c r="S532" s="18"/>
    </row>
    <row r="533" spans="6:19" s="1" customFormat="1">
      <c r="I533" s="17"/>
      <c r="L533" s="18"/>
      <c r="M533" s="18"/>
      <c r="N533" s="18"/>
      <c r="O533" s="19"/>
      <c r="P533" s="18"/>
      <c r="Q533" s="18"/>
      <c r="R533" s="18"/>
      <c r="S533" s="18"/>
    </row>
    <row r="534" spans="6:19" s="1" customFormat="1">
      <c r="I534" s="17"/>
      <c r="L534" s="18"/>
      <c r="M534" s="18"/>
      <c r="N534" s="18"/>
      <c r="O534" s="19"/>
      <c r="P534" s="18"/>
      <c r="Q534" s="18"/>
      <c r="R534" s="18"/>
      <c r="S534" s="18"/>
    </row>
    <row r="535" spans="6:19" s="1" customFormat="1">
      <c r="I535" s="17"/>
      <c r="L535" s="18"/>
      <c r="M535" s="18"/>
      <c r="N535" s="18"/>
      <c r="O535" s="19"/>
      <c r="P535" s="18"/>
      <c r="Q535" s="18"/>
      <c r="R535" s="18"/>
      <c r="S535" s="18"/>
    </row>
    <row r="536" spans="6:19" s="1" customFormat="1">
      <c r="I536" s="17"/>
      <c r="L536" s="18"/>
      <c r="M536" s="18"/>
      <c r="N536" s="18"/>
      <c r="O536" s="19"/>
      <c r="P536" s="18"/>
      <c r="Q536" s="18"/>
      <c r="R536" s="18"/>
      <c r="S536" s="18"/>
    </row>
    <row r="537" spans="6:19" s="1" customFormat="1">
      <c r="I537" s="17"/>
      <c r="L537" s="18"/>
      <c r="M537" s="18"/>
      <c r="N537" s="18"/>
      <c r="O537" s="19"/>
      <c r="P537" s="18"/>
      <c r="Q537" s="18"/>
      <c r="R537" s="18"/>
      <c r="S537" s="18"/>
    </row>
    <row r="538" spans="6:19" s="1" customFormat="1">
      <c r="I538" s="17"/>
      <c r="L538" s="18"/>
      <c r="M538" s="18"/>
      <c r="N538" s="18"/>
      <c r="O538" s="19"/>
      <c r="P538" s="18"/>
      <c r="Q538" s="18"/>
      <c r="R538" s="18"/>
      <c r="S538" s="18"/>
    </row>
    <row r="539" spans="6:19" s="1" customFormat="1">
      <c r="I539" s="17"/>
      <c r="L539" s="18"/>
      <c r="M539" s="18"/>
      <c r="N539" s="18"/>
      <c r="O539" s="19"/>
      <c r="P539" s="18"/>
      <c r="Q539" s="18"/>
      <c r="R539" s="18"/>
      <c r="S539" s="18"/>
    </row>
    <row r="540" spans="6:19" s="1" customFormat="1">
      <c r="I540" s="17"/>
      <c r="L540" s="18"/>
      <c r="M540" s="18"/>
      <c r="N540" s="18"/>
      <c r="O540" s="19"/>
      <c r="P540" s="18"/>
      <c r="Q540" s="18"/>
      <c r="R540" s="18"/>
      <c r="S540" s="18"/>
    </row>
    <row r="541" spans="6:19" s="1" customFormat="1">
      <c r="I541" s="17"/>
      <c r="L541" s="18"/>
      <c r="M541" s="18"/>
      <c r="N541" s="18"/>
      <c r="O541" s="19"/>
      <c r="P541" s="18"/>
      <c r="Q541" s="18"/>
      <c r="R541" s="18"/>
      <c r="S541" s="18"/>
    </row>
    <row r="542" spans="6:19" s="1" customFormat="1">
      <c r="F542" s="14"/>
      <c r="G542" s="15"/>
      <c r="I542" s="17"/>
      <c r="L542" s="18"/>
      <c r="M542" s="18"/>
      <c r="N542" s="18"/>
      <c r="O542" s="19"/>
      <c r="P542" s="18"/>
      <c r="Q542" s="18"/>
      <c r="R542" s="18"/>
      <c r="S542" s="18"/>
    </row>
    <row r="543" spans="6:19" s="1" customFormat="1">
      <c r="I543" s="17"/>
      <c r="L543" s="18"/>
      <c r="M543" s="18"/>
      <c r="N543" s="18"/>
      <c r="O543" s="19"/>
      <c r="P543" s="18"/>
      <c r="Q543" s="18"/>
      <c r="R543" s="18"/>
      <c r="S543" s="18"/>
    </row>
    <row r="544" spans="6:19" s="1" customFormat="1">
      <c r="I544" s="17"/>
      <c r="L544" s="18"/>
      <c r="M544" s="18"/>
      <c r="N544" s="18"/>
      <c r="O544" s="19"/>
      <c r="P544" s="18"/>
      <c r="Q544" s="18"/>
      <c r="R544" s="18"/>
      <c r="S544" s="18"/>
    </row>
    <row r="545" spans="9:19" s="1" customFormat="1">
      <c r="I545" s="17"/>
      <c r="L545" s="18"/>
      <c r="M545" s="18"/>
      <c r="N545" s="18"/>
      <c r="O545" s="19"/>
      <c r="P545" s="18"/>
      <c r="Q545" s="18"/>
      <c r="R545" s="18"/>
      <c r="S545" s="18"/>
    </row>
    <row r="546" spans="9:19" s="1" customFormat="1">
      <c r="I546" s="17"/>
      <c r="L546" s="18"/>
      <c r="M546" s="18"/>
      <c r="N546" s="18"/>
      <c r="O546" s="19"/>
      <c r="P546" s="18"/>
      <c r="Q546" s="18"/>
      <c r="R546" s="18"/>
      <c r="S546" s="18"/>
    </row>
    <row r="547" spans="9:19" s="1" customFormat="1">
      <c r="I547" s="17"/>
      <c r="L547" s="18"/>
      <c r="M547" s="18"/>
      <c r="N547" s="18"/>
      <c r="O547" s="19"/>
      <c r="P547" s="18"/>
      <c r="Q547" s="18"/>
      <c r="R547" s="18"/>
      <c r="S547" s="18"/>
    </row>
    <row r="548" spans="9:19" s="1" customFormat="1">
      <c r="I548" s="17"/>
      <c r="L548" s="18"/>
      <c r="M548" s="18"/>
      <c r="N548" s="18"/>
      <c r="O548" s="19"/>
      <c r="P548" s="18"/>
      <c r="Q548" s="18"/>
      <c r="R548" s="18"/>
      <c r="S548" s="18"/>
    </row>
    <row r="549" spans="9:19" s="1" customFormat="1">
      <c r="I549" s="17"/>
      <c r="L549" s="18"/>
      <c r="M549" s="18"/>
      <c r="N549" s="18"/>
      <c r="O549" s="19"/>
      <c r="P549" s="18"/>
      <c r="Q549" s="18"/>
      <c r="R549" s="18"/>
      <c r="S549" s="18"/>
    </row>
    <row r="550" spans="9:19" s="1" customFormat="1">
      <c r="I550" s="17"/>
      <c r="L550" s="18"/>
      <c r="M550" s="18"/>
      <c r="N550" s="18"/>
      <c r="O550" s="19"/>
      <c r="P550" s="18"/>
      <c r="Q550" s="18"/>
      <c r="R550" s="18"/>
      <c r="S550" s="18"/>
    </row>
    <row r="551" spans="9:19" s="1" customFormat="1">
      <c r="I551" s="17"/>
      <c r="L551" s="18"/>
      <c r="M551" s="18"/>
      <c r="N551" s="18"/>
      <c r="O551" s="19"/>
      <c r="P551" s="18"/>
      <c r="Q551" s="18"/>
      <c r="R551" s="18"/>
      <c r="S551" s="18"/>
    </row>
    <row r="552" spans="9:19" s="1" customFormat="1">
      <c r="I552" s="17"/>
      <c r="L552" s="18"/>
      <c r="M552" s="18"/>
      <c r="N552" s="18"/>
      <c r="O552" s="19"/>
      <c r="P552" s="18"/>
      <c r="Q552" s="18"/>
      <c r="R552" s="18"/>
      <c r="S552" s="18"/>
    </row>
    <row r="553" spans="9:19" s="1" customFormat="1">
      <c r="I553" s="17"/>
      <c r="L553" s="18"/>
      <c r="M553" s="18"/>
      <c r="N553" s="18"/>
      <c r="O553" s="19"/>
      <c r="P553" s="18"/>
      <c r="Q553" s="18"/>
      <c r="R553" s="18"/>
      <c r="S553" s="18"/>
    </row>
    <row r="554" spans="9:19" s="1" customFormat="1">
      <c r="I554" s="17"/>
      <c r="L554" s="18"/>
      <c r="M554" s="18"/>
      <c r="N554" s="18"/>
      <c r="O554" s="19"/>
      <c r="P554" s="18"/>
      <c r="Q554" s="18"/>
      <c r="R554" s="18"/>
      <c r="S554" s="18"/>
    </row>
    <row r="555" spans="9:19" s="1" customFormat="1">
      <c r="I555" s="17"/>
      <c r="L555" s="18"/>
      <c r="M555" s="18"/>
      <c r="N555" s="18"/>
      <c r="O555" s="19"/>
      <c r="P555" s="18"/>
      <c r="Q555" s="18"/>
      <c r="R555" s="18"/>
      <c r="S555" s="18"/>
    </row>
    <row r="556" spans="9:19" s="1" customFormat="1">
      <c r="I556" s="17"/>
      <c r="L556" s="18"/>
      <c r="M556" s="18"/>
      <c r="N556" s="18"/>
      <c r="O556" s="19"/>
      <c r="P556" s="18"/>
      <c r="Q556" s="18"/>
      <c r="R556" s="18"/>
      <c r="S556" s="18"/>
    </row>
    <row r="557" spans="9:19" s="1" customFormat="1">
      <c r="I557" s="17"/>
      <c r="L557" s="18"/>
      <c r="M557" s="18"/>
      <c r="N557" s="18"/>
      <c r="O557" s="19"/>
      <c r="P557" s="18"/>
      <c r="Q557" s="18"/>
      <c r="R557" s="18"/>
      <c r="S557" s="18"/>
    </row>
    <row r="558" spans="9:19" s="1" customFormat="1">
      <c r="I558" s="17"/>
      <c r="L558" s="18"/>
      <c r="M558" s="18"/>
      <c r="N558" s="18"/>
      <c r="O558" s="19"/>
      <c r="P558" s="18"/>
      <c r="Q558" s="18"/>
      <c r="R558" s="18"/>
      <c r="S558" s="18"/>
    </row>
    <row r="559" spans="9:19" s="1" customFormat="1">
      <c r="I559" s="17"/>
      <c r="L559" s="18"/>
      <c r="M559" s="18"/>
      <c r="N559" s="18"/>
      <c r="O559" s="19"/>
      <c r="P559" s="18"/>
      <c r="Q559" s="18"/>
      <c r="R559" s="18"/>
      <c r="S559" s="18"/>
    </row>
    <row r="560" spans="9:19" s="1" customFormat="1">
      <c r="I560" s="17"/>
      <c r="L560" s="18"/>
      <c r="M560" s="18"/>
      <c r="N560" s="18"/>
      <c r="O560" s="19"/>
      <c r="P560" s="18"/>
      <c r="Q560" s="18"/>
      <c r="R560" s="18"/>
      <c r="S560" s="18"/>
    </row>
    <row r="561" spans="6:19" s="1" customFormat="1">
      <c r="F561" s="14"/>
      <c r="G561" s="15"/>
      <c r="I561" s="17"/>
      <c r="L561" s="18"/>
      <c r="M561" s="18"/>
      <c r="N561" s="18"/>
      <c r="O561" s="19"/>
      <c r="P561" s="18"/>
      <c r="Q561" s="18"/>
      <c r="R561" s="18"/>
      <c r="S561" s="18"/>
    </row>
    <row r="562" spans="6:19" s="1" customFormat="1">
      <c r="F562" s="14"/>
      <c r="G562" s="15"/>
      <c r="I562" s="17"/>
      <c r="L562" s="18"/>
      <c r="M562" s="18"/>
      <c r="N562" s="18"/>
      <c r="O562" s="19"/>
      <c r="P562" s="18"/>
      <c r="Q562" s="18"/>
      <c r="R562" s="18"/>
      <c r="S562" s="18"/>
    </row>
    <row r="563" spans="6:19" s="1" customFormat="1">
      <c r="F563" s="14"/>
      <c r="G563" s="15"/>
      <c r="I563" s="17"/>
      <c r="L563" s="18"/>
      <c r="M563" s="18"/>
      <c r="N563" s="18"/>
      <c r="O563" s="19"/>
      <c r="P563" s="18"/>
      <c r="Q563" s="18"/>
      <c r="R563" s="18"/>
      <c r="S563" s="18"/>
    </row>
    <row r="564" spans="6:19" s="1" customFormat="1">
      <c r="I564" s="17"/>
      <c r="L564" s="18"/>
      <c r="M564" s="18"/>
      <c r="N564" s="18"/>
      <c r="O564" s="19"/>
      <c r="P564" s="18"/>
      <c r="Q564" s="18"/>
      <c r="R564" s="18"/>
      <c r="S564" s="18"/>
    </row>
    <row r="565" spans="6:19" s="1" customFormat="1">
      <c r="I565" s="17"/>
      <c r="L565" s="18"/>
      <c r="M565" s="18"/>
      <c r="N565" s="18"/>
      <c r="O565" s="19"/>
      <c r="P565" s="18"/>
      <c r="Q565" s="18"/>
      <c r="R565" s="18"/>
      <c r="S565" s="18"/>
    </row>
    <row r="566" spans="6:19" s="1" customFormat="1">
      <c r="I566" s="17"/>
      <c r="L566" s="18"/>
      <c r="M566" s="18"/>
      <c r="N566" s="18"/>
      <c r="O566" s="19"/>
      <c r="P566" s="18"/>
      <c r="Q566" s="18"/>
      <c r="R566" s="18"/>
      <c r="S566" s="18"/>
    </row>
    <row r="567" spans="6:19" s="1" customFormat="1">
      <c r="I567" s="17"/>
      <c r="L567" s="18"/>
      <c r="M567" s="18"/>
      <c r="N567" s="18"/>
      <c r="O567" s="19"/>
      <c r="P567" s="18"/>
      <c r="Q567" s="18"/>
      <c r="R567" s="18"/>
      <c r="S567" s="18"/>
    </row>
    <row r="568" spans="6:19" s="1" customFormat="1">
      <c r="I568" s="17"/>
      <c r="L568" s="18"/>
      <c r="M568" s="18"/>
      <c r="N568" s="18"/>
      <c r="O568" s="19"/>
      <c r="P568" s="18"/>
      <c r="Q568" s="18"/>
      <c r="R568" s="18"/>
      <c r="S568" s="18"/>
    </row>
    <row r="569" spans="6:19" s="1" customFormat="1">
      <c r="I569" s="17"/>
      <c r="L569" s="18"/>
      <c r="M569" s="18"/>
      <c r="N569" s="18"/>
      <c r="O569" s="19"/>
      <c r="P569" s="18"/>
      <c r="Q569" s="18"/>
      <c r="R569" s="18"/>
      <c r="S569" s="18"/>
    </row>
    <row r="570" spans="6:19" s="1" customFormat="1">
      <c r="I570" s="17"/>
      <c r="L570" s="18"/>
      <c r="M570" s="18"/>
      <c r="N570" s="18"/>
      <c r="O570" s="19"/>
      <c r="P570" s="18"/>
      <c r="Q570" s="18"/>
      <c r="R570" s="18"/>
      <c r="S570" s="18"/>
    </row>
    <row r="571" spans="6:19" s="1" customFormat="1">
      <c r="I571" s="17"/>
      <c r="L571" s="18"/>
      <c r="M571" s="18"/>
      <c r="N571" s="18"/>
      <c r="O571" s="19"/>
      <c r="P571" s="18"/>
      <c r="Q571" s="18"/>
      <c r="R571" s="18"/>
      <c r="S571" s="18"/>
    </row>
    <row r="572" spans="6:19" s="1" customFormat="1">
      <c r="I572" s="17"/>
      <c r="L572" s="18"/>
      <c r="M572" s="18"/>
      <c r="N572" s="18"/>
      <c r="O572" s="19"/>
      <c r="P572" s="18"/>
      <c r="Q572" s="18"/>
      <c r="R572" s="18"/>
      <c r="S572" s="18"/>
    </row>
    <row r="573" spans="6:19" s="1" customFormat="1">
      <c r="I573" s="17"/>
      <c r="L573" s="18"/>
      <c r="M573" s="18"/>
      <c r="N573" s="18"/>
      <c r="O573" s="19"/>
      <c r="P573" s="18"/>
      <c r="Q573" s="18"/>
      <c r="R573" s="18"/>
      <c r="S573" s="18"/>
    </row>
    <row r="574" spans="6:19" s="1" customFormat="1">
      <c r="I574" s="17"/>
      <c r="L574" s="18"/>
      <c r="M574" s="18"/>
      <c r="N574" s="18"/>
      <c r="O574" s="19"/>
      <c r="P574" s="18"/>
      <c r="Q574" s="18"/>
      <c r="R574" s="18"/>
      <c r="S574" s="18"/>
    </row>
    <row r="575" spans="6:19" s="1" customFormat="1">
      <c r="I575" s="17"/>
      <c r="L575" s="18"/>
      <c r="M575" s="18"/>
      <c r="N575" s="18"/>
      <c r="O575" s="19"/>
      <c r="P575" s="18"/>
      <c r="Q575" s="18"/>
      <c r="R575" s="18"/>
      <c r="S575" s="18"/>
    </row>
    <row r="576" spans="6:19" s="1" customFormat="1">
      <c r="F576" s="14"/>
      <c r="G576" s="15"/>
      <c r="I576" s="17"/>
      <c r="L576" s="18"/>
      <c r="M576" s="18"/>
      <c r="N576" s="18"/>
      <c r="O576" s="19"/>
      <c r="P576" s="18"/>
      <c r="Q576" s="18"/>
      <c r="R576" s="18"/>
      <c r="S576" s="18"/>
    </row>
    <row r="577" spans="6:19" s="1" customFormat="1">
      <c r="I577" s="17"/>
      <c r="L577" s="18"/>
      <c r="M577" s="18"/>
      <c r="N577" s="18"/>
      <c r="O577" s="19"/>
      <c r="P577" s="18"/>
      <c r="Q577" s="18"/>
      <c r="R577" s="18"/>
      <c r="S577" s="18"/>
    </row>
    <row r="578" spans="6:19" s="1" customFormat="1">
      <c r="I578" s="17"/>
      <c r="L578" s="18"/>
      <c r="M578" s="18"/>
      <c r="N578" s="18"/>
      <c r="O578" s="19"/>
      <c r="P578" s="18"/>
      <c r="Q578" s="18"/>
      <c r="R578" s="18"/>
      <c r="S578" s="18"/>
    </row>
    <row r="579" spans="6:19" s="1" customFormat="1">
      <c r="F579" s="14"/>
      <c r="G579" s="15"/>
      <c r="I579" s="17"/>
      <c r="L579" s="18"/>
      <c r="M579" s="18"/>
      <c r="N579" s="18"/>
      <c r="O579" s="19"/>
      <c r="P579" s="18"/>
      <c r="Q579" s="18"/>
      <c r="R579" s="18"/>
      <c r="S579" s="18"/>
    </row>
    <row r="580" spans="6:19" s="1" customFormat="1">
      <c r="F580" s="14"/>
      <c r="G580" s="15"/>
      <c r="I580" s="17"/>
      <c r="L580" s="18"/>
      <c r="M580" s="18"/>
      <c r="N580" s="18"/>
      <c r="O580" s="19"/>
      <c r="P580" s="18"/>
      <c r="Q580" s="18"/>
      <c r="R580" s="18"/>
      <c r="S580" s="18"/>
    </row>
    <row r="581" spans="6:19" s="1" customFormat="1">
      <c r="F581" s="14"/>
      <c r="G581" s="15"/>
      <c r="I581" s="17"/>
      <c r="L581" s="18"/>
      <c r="M581" s="18"/>
      <c r="N581" s="18"/>
      <c r="O581" s="19"/>
      <c r="P581" s="18"/>
      <c r="Q581" s="18"/>
      <c r="R581" s="18"/>
      <c r="S581" s="18"/>
    </row>
    <row r="582" spans="6:19" s="1" customFormat="1">
      <c r="F582" s="14"/>
      <c r="G582" s="15"/>
      <c r="I582" s="17"/>
      <c r="L582" s="18"/>
      <c r="M582" s="18"/>
      <c r="N582" s="18"/>
      <c r="O582" s="19"/>
      <c r="P582" s="18"/>
      <c r="Q582" s="18"/>
      <c r="R582" s="18"/>
      <c r="S582" s="18"/>
    </row>
    <row r="583" spans="6:19" s="1" customFormat="1">
      <c r="I583" s="17"/>
      <c r="L583" s="18"/>
      <c r="M583" s="18"/>
      <c r="N583" s="18"/>
      <c r="O583" s="19"/>
      <c r="P583" s="18"/>
      <c r="Q583" s="18"/>
      <c r="R583" s="18"/>
      <c r="S583" s="18"/>
    </row>
    <row r="584" spans="6:19" s="1" customFormat="1">
      <c r="I584" s="17"/>
      <c r="L584" s="18"/>
      <c r="M584" s="18"/>
      <c r="N584" s="18"/>
      <c r="O584" s="19"/>
      <c r="P584" s="18"/>
      <c r="Q584" s="18"/>
      <c r="R584" s="18"/>
      <c r="S584" s="18"/>
    </row>
    <row r="585" spans="6:19" s="1" customFormat="1">
      <c r="I585" s="17"/>
      <c r="L585" s="18"/>
      <c r="M585" s="18"/>
      <c r="N585" s="18"/>
      <c r="O585" s="19"/>
      <c r="P585" s="18"/>
      <c r="Q585" s="18"/>
      <c r="R585" s="18"/>
      <c r="S585" s="18"/>
    </row>
    <row r="586" spans="6:19" s="1" customFormat="1">
      <c r="I586" s="17"/>
      <c r="L586" s="18"/>
      <c r="M586" s="18"/>
      <c r="N586" s="18"/>
      <c r="O586" s="19"/>
      <c r="P586" s="18"/>
      <c r="Q586" s="18"/>
      <c r="R586" s="18"/>
      <c r="S586" s="18"/>
    </row>
    <row r="587" spans="6:19" s="1" customFormat="1">
      <c r="I587" s="17"/>
      <c r="L587" s="18"/>
      <c r="M587" s="18"/>
      <c r="N587" s="18"/>
      <c r="O587" s="19"/>
      <c r="P587" s="18"/>
      <c r="Q587" s="18"/>
      <c r="R587" s="18"/>
      <c r="S587" s="18"/>
    </row>
    <row r="588" spans="6:19" s="1" customFormat="1">
      <c r="I588" s="17"/>
      <c r="L588" s="18"/>
      <c r="M588" s="18"/>
      <c r="N588" s="18"/>
      <c r="O588" s="19"/>
      <c r="P588" s="18"/>
      <c r="Q588" s="18"/>
      <c r="R588" s="18"/>
      <c r="S588" s="18"/>
    </row>
    <row r="589" spans="6:19" s="1" customFormat="1">
      <c r="I589" s="17"/>
      <c r="L589" s="18"/>
      <c r="M589" s="18"/>
      <c r="N589" s="18"/>
      <c r="O589" s="19"/>
      <c r="P589" s="18"/>
      <c r="Q589" s="18"/>
      <c r="R589" s="18"/>
      <c r="S589" s="18"/>
    </row>
    <row r="590" spans="6:19" s="1" customFormat="1">
      <c r="I590" s="17"/>
      <c r="L590" s="18"/>
      <c r="M590" s="18"/>
      <c r="N590" s="18"/>
      <c r="O590" s="19"/>
      <c r="P590" s="18"/>
      <c r="Q590" s="18"/>
      <c r="R590" s="18"/>
      <c r="S590" s="18"/>
    </row>
    <row r="591" spans="6:19" s="1" customFormat="1">
      <c r="I591" s="17"/>
      <c r="L591" s="18"/>
      <c r="M591" s="18"/>
      <c r="N591" s="18"/>
      <c r="O591" s="19"/>
      <c r="P591" s="18"/>
      <c r="Q591" s="18"/>
      <c r="R591" s="18"/>
      <c r="S591" s="18"/>
    </row>
    <row r="592" spans="6:19" s="1" customFormat="1">
      <c r="I592" s="17"/>
      <c r="L592" s="18"/>
      <c r="M592" s="18"/>
      <c r="N592" s="18"/>
      <c r="O592" s="19"/>
      <c r="P592" s="18"/>
      <c r="Q592" s="18"/>
      <c r="R592" s="18"/>
      <c r="S592" s="18"/>
    </row>
    <row r="593" spans="1:19" s="1" customFormat="1">
      <c r="I593" s="17"/>
      <c r="L593" s="18"/>
      <c r="M593" s="18"/>
      <c r="N593" s="18"/>
      <c r="O593" s="19"/>
      <c r="P593" s="18"/>
      <c r="Q593" s="18"/>
      <c r="R593" s="18"/>
      <c r="S593" s="18"/>
    </row>
    <row r="594" spans="1:19" s="1" customFormat="1">
      <c r="F594" s="14"/>
      <c r="G594" s="15"/>
      <c r="I594" s="17"/>
      <c r="L594" s="18"/>
      <c r="M594" s="18"/>
      <c r="N594" s="18"/>
      <c r="O594" s="19"/>
      <c r="P594" s="18"/>
      <c r="Q594" s="18"/>
      <c r="R594" s="18"/>
      <c r="S594" s="18"/>
    </row>
    <row r="595" spans="1:19" s="1" customFormat="1">
      <c r="I595" s="17"/>
      <c r="L595" s="18"/>
      <c r="M595" s="18"/>
      <c r="N595" s="18"/>
      <c r="O595" s="19"/>
      <c r="P595" s="18"/>
      <c r="Q595" s="18"/>
      <c r="R595" s="18"/>
      <c r="S595" s="18"/>
    </row>
    <row r="596" spans="1:19" s="1" customFormat="1">
      <c r="F596" s="14"/>
      <c r="G596" s="15"/>
      <c r="I596" s="17"/>
      <c r="L596" s="18"/>
      <c r="M596" s="18"/>
      <c r="N596" s="18"/>
      <c r="O596" s="19"/>
      <c r="P596" s="18"/>
      <c r="Q596" s="18"/>
      <c r="R596" s="18"/>
      <c r="S596" s="18"/>
    </row>
    <row r="597" spans="1:19" s="1" customFormat="1">
      <c r="I597" s="17"/>
      <c r="L597" s="18"/>
      <c r="M597" s="18"/>
      <c r="N597" s="18"/>
      <c r="O597" s="19"/>
      <c r="P597" s="18"/>
      <c r="Q597" s="18"/>
      <c r="R597" s="18"/>
      <c r="S597" s="18"/>
    </row>
    <row r="598" spans="1:19" s="1" customFormat="1">
      <c r="F598" s="14"/>
      <c r="G598" s="15"/>
      <c r="I598" s="17"/>
      <c r="L598" s="18"/>
      <c r="M598" s="18"/>
      <c r="N598" s="18"/>
      <c r="O598" s="19"/>
      <c r="P598" s="18"/>
      <c r="Q598" s="18"/>
      <c r="R598" s="18"/>
      <c r="S598" s="18"/>
    </row>
    <row r="599" spans="1:19" s="1" customFormat="1">
      <c r="I599" s="17"/>
      <c r="L599" s="18"/>
      <c r="M599" s="18"/>
      <c r="N599" s="18"/>
      <c r="O599" s="19"/>
      <c r="P599" s="18"/>
      <c r="Q599" s="18"/>
      <c r="R599" s="18"/>
      <c r="S599" s="18"/>
    </row>
    <row r="600" spans="1:19" s="1" customFormat="1">
      <c r="I600" s="17"/>
      <c r="L600" s="18"/>
      <c r="M600" s="18"/>
      <c r="N600" s="18"/>
      <c r="O600" s="19"/>
      <c r="P600" s="18"/>
      <c r="Q600" s="18"/>
      <c r="R600" s="18"/>
      <c r="S600" s="18"/>
    </row>
    <row r="601" spans="1:19" s="1" customFormat="1">
      <c r="I601" s="17"/>
      <c r="L601" s="18"/>
      <c r="M601" s="18"/>
      <c r="N601" s="18"/>
      <c r="O601" s="19"/>
      <c r="P601" s="18"/>
      <c r="Q601" s="18"/>
      <c r="R601" s="18"/>
      <c r="S601" s="18"/>
    </row>
    <row r="602" spans="1:19" s="5" customFormat="1">
      <c r="A602" s="1"/>
      <c r="B602" s="1"/>
      <c r="C602" s="1"/>
      <c r="D602" s="1"/>
      <c r="E602" s="1"/>
      <c r="F602" s="1"/>
      <c r="G602" s="1"/>
      <c r="H602" s="1"/>
      <c r="I602" s="17"/>
      <c r="J602" s="1"/>
      <c r="K602" s="1"/>
      <c r="L602" s="18"/>
      <c r="M602" s="18"/>
      <c r="N602" s="18"/>
      <c r="O602" s="19"/>
      <c r="P602" s="18"/>
      <c r="Q602" s="18"/>
      <c r="R602" s="18"/>
      <c r="S602" s="18"/>
    </row>
    <row r="603" spans="1:19" s="5" customFormat="1">
      <c r="A603" s="1"/>
      <c r="B603" s="1"/>
      <c r="C603" s="1"/>
      <c r="D603" s="1"/>
      <c r="E603" s="1"/>
      <c r="F603" s="14"/>
      <c r="G603" s="15"/>
      <c r="H603" s="1"/>
      <c r="I603" s="17"/>
      <c r="J603" s="1"/>
      <c r="K603" s="1"/>
      <c r="L603" s="18"/>
      <c r="M603" s="18"/>
      <c r="N603" s="18"/>
      <c r="O603" s="19"/>
      <c r="P603" s="18"/>
      <c r="Q603" s="18"/>
      <c r="R603" s="18"/>
      <c r="S603" s="18"/>
    </row>
    <row r="604" spans="1:19" s="1" customFormat="1">
      <c r="F604" s="14"/>
      <c r="G604" s="15"/>
      <c r="I604" s="17"/>
      <c r="L604" s="18"/>
      <c r="M604" s="18"/>
      <c r="N604" s="18"/>
      <c r="O604" s="19"/>
      <c r="P604" s="18"/>
      <c r="Q604" s="18"/>
      <c r="R604" s="18"/>
      <c r="S604" s="18"/>
    </row>
    <row r="605" spans="1:19" s="1" customFormat="1">
      <c r="F605" s="14"/>
      <c r="G605" s="15"/>
      <c r="I605" s="17"/>
      <c r="L605" s="18"/>
      <c r="M605" s="18"/>
      <c r="N605" s="18"/>
      <c r="O605" s="19"/>
      <c r="P605" s="18"/>
      <c r="Q605" s="18"/>
      <c r="R605" s="18"/>
      <c r="S605" s="18"/>
    </row>
    <row r="606" spans="1:19" s="1" customFormat="1">
      <c r="I606" s="17"/>
      <c r="L606" s="18"/>
      <c r="M606" s="18"/>
      <c r="N606" s="18"/>
      <c r="O606" s="19"/>
      <c r="P606" s="18"/>
      <c r="Q606" s="18"/>
      <c r="R606" s="18"/>
      <c r="S606" s="18"/>
    </row>
    <row r="607" spans="1:19" s="1" customFormat="1">
      <c r="I607" s="17"/>
      <c r="L607" s="18"/>
      <c r="M607" s="18"/>
      <c r="N607" s="18"/>
      <c r="O607" s="19"/>
      <c r="P607" s="18"/>
      <c r="Q607" s="18"/>
      <c r="R607" s="18"/>
      <c r="S607" s="18"/>
    </row>
    <row r="608" spans="1:19" s="1" customFormat="1">
      <c r="I608" s="17"/>
      <c r="L608" s="18"/>
      <c r="M608" s="18"/>
      <c r="N608" s="18"/>
      <c r="O608" s="19"/>
      <c r="P608" s="18"/>
      <c r="Q608" s="18"/>
      <c r="R608" s="18"/>
      <c r="S608" s="18"/>
    </row>
    <row r="609" spans="9:19" s="1" customFormat="1">
      <c r="I609" s="17"/>
      <c r="L609" s="18"/>
      <c r="M609" s="18"/>
      <c r="N609" s="18"/>
      <c r="O609" s="19"/>
      <c r="P609" s="18"/>
      <c r="Q609" s="18"/>
      <c r="R609" s="18"/>
      <c r="S609" s="18"/>
    </row>
    <row r="610" spans="9:19" s="1" customFormat="1">
      <c r="I610" s="17"/>
      <c r="L610" s="18"/>
      <c r="M610" s="18"/>
      <c r="N610" s="18"/>
      <c r="O610" s="19"/>
      <c r="P610" s="18"/>
      <c r="Q610" s="18"/>
      <c r="R610" s="18"/>
      <c r="S610" s="18"/>
    </row>
    <row r="611" spans="9:19" s="1" customFormat="1">
      <c r="I611" s="17"/>
      <c r="L611" s="18"/>
      <c r="M611" s="18"/>
      <c r="N611" s="18"/>
      <c r="O611" s="19"/>
      <c r="P611" s="18"/>
      <c r="Q611" s="18"/>
      <c r="R611" s="18"/>
      <c r="S611" s="18"/>
    </row>
    <row r="612" spans="9:19" s="1" customFormat="1">
      <c r="I612" s="17"/>
      <c r="L612" s="18"/>
      <c r="M612" s="18"/>
      <c r="N612" s="18"/>
      <c r="O612" s="19"/>
      <c r="P612" s="18"/>
      <c r="Q612" s="18"/>
      <c r="R612" s="18"/>
      <c r="S612" s="18"/>
    </row>
    <row r="613" spans="9:19" s="1" customFormat="1">
      <c r="I613" s="17"/>
      <c r="L613" s="18"/>
      <c r="M613" s="18"/>
      <c r="N613" s="18"/>
      <c r="O613" s="19"/>
      <c r="P613" s="18"/>
      <c r="Q613" s="18"/>
      <c r="R613" s="18"/>
      <c r="S613" s="18"/>
    </row>
    <row r="614" spans="9:19" s="1" customFormat="1">
      <c r="I614" s="17"/>
      <c r="L614" s="18"/>
      <c r="M614" s="18"/>
      <c r="N614" s="18"/>
      <c r="O614" s="19"/>
      <c r="P614" s="18"/>
      <c r="Q614" s="18"/>
      <c r="R614" s="18"/>
      <c r="S614" s="18"/>
    </row>
    <row r="615" spans="9:19" s="1" customFormat="1">
      <c r="I615" s="17"/>
      <c r="L615" s="18"/>
      <c r="M615" s="18"/>
      <c r="N615" s="18"/>
      <c r="O615" s="19"/>
      <c r="P615" s="18"/>
      <c r="Q615" s="18"/>
      <c r="R615" s="18"/>
      <c r="S615" s="18"/>
    </row>
    <row r="616" spans="9:19" s="1" customFormat="1">
      <c r="I616" s="17"/>
      <c r="L616" s="18"/>
      <c r="M616" s="18"/>
      <c r="N616" s="18"/>
      <c r="O616" s="19"/>
      <c r="P616" s="18"/>
      <c r="Q616" s="18"/>
      <c r="R616" s="18"/>
      <c r="S616" s="18"/>
    </row>
    <row r="617" spans="9:19" s="1" customFormat="1">
      <c r="I617" s="17"/>
      <c r="L617" s="18"/>
      <c r="M617" s="18"/>
      <c r="N617" s="18"/>
      <c r="O617" s="19"/>
      <c r="P617" s="18"/>
      <c r="Q617" s="18"/>
      <c r="R617" s="18"/>
      <c r="S617" s="18"/>
    </row>
    <row r="618" spans="9:19" s="1" customFormat="1">
      <c r="I618" s="17"/>
      <c r="L618" s="18"/>
      <c r="M618" s="18"/>
      <c r="N618" s="18"/>
      <c r="O618" s="19"/>
      <c r="P618" s="18"/>
      <c r="Q618" s="18"/>
      <c r="R618" s="18"/>
      <c r="S618" s="18"/>
    </row>
    <row r="619" spans="9:19" s="1" customFormat="1">
      <c r="I619" s="17"/>
      <c r="L619" s="18"/>
      <c r="M619" s="18"/>
      <c r="N619" s="18"/>
      <c r="O619" s="19"/>
      <c r="P619" s="18"/>
      <c r="Q619" s="18"/>
      <c r="R619" s="18"/>
      <c r="S619" s="18"/>
    </row>
    <row r="620" spans="9:19" s="1" customFormat="1">
      <c r="I620" s="17"/>
      <c r="L620" s="18"/>
      <c r="M620" s="18"/>
      <c r="N620" s="18"/>
      <c r="O620" s="19"/>
      <c r="P620" s="18"/>
      <c r="Q620" s="18"/>
      <c r="R620" s="18"/>
      <c r="S620" s="18"/>
    </row>
    <row r="621" spans="9:19" s="1" customFormat="1">
      <c r="I621" s="17"/>
      <c r="L621" s="18"/>
      <c r="M621" s="18"/>
      <c r="N621" s="18"/>
      <c r="O621" s="19"/>
      <c r="P621" s="18"/>
      <c r="Q621" s="18"/>
      <c r="R621" s="18"/>
      <c r="S621" s="18"/>
    </row>
    <row r="622" spans="9:19" s="1" customFormat="1">
      <c r="I622" s="17"/>
      <c r="L622" s="18"/>
      <c r="M622" s="18"/>
      <c r="N622" s="18"/>
      <c r="O622" s="19"/>
      <c r="P622" s="18"/>
      <c r="Q622" s="18"/>
      <c r="R622" s="18"/>
      <c r="S622" s="18"/>
    </row>
    <row r="623" spans="9:19" s="1" customFormat="1">
      <c r="I623" s="17"/>
      <c r="L623" s="18"/>
      <c r="M623" s="18"/>
      <c r="N623" s="18"/>
      <c r="O623" s="19"/>
      <c r="P623" s="18"/>
      <c r="Q623" s="18"/>
      <c r="R623" s="18"/>
      <c r="S623" s="18"/>
    </row>
    <row r="624" spans="9:19" s="1" customFormat="1">
      <c r="I624" s="17"/>
      <c r="L624" s="18"/>
      <c r="M624" s="18"/>
      <c r="N624" s="18"/>
      <c r="O624" s="19"/>
      <c r="P624" s="18"/>
      <c r="Q624" s="18"/>
      <c r="R624" s="18"/>
      <c r="S624" s="18"/>
    </row>
    <row r="625" spans="6:19" s="1" customFormat="1">
      <c r="I625" s="17"/>
      <c r="L625" s="18"/>
      <c r="M625" s="18"/>
      <c r="N625" s="18"/>
      <c r="O625" s="19"/>
      <c r="P625" s="18"/>
      <c r="Q625" s="18"/>
      <c r="R625" s="18"/>
      <c r="S625" s="18"/>
    </row>
    <row r="626" spans="6:19" s="1" customFormat="1">
      <c r="I626" s="17"/>
      <c r="L626" s="18"/>
      <c r="M626" s="18"/>
      <c r="N626" s="18"/>
      <c r="O626" s="19"/>
      <c r="P626" s="18"/>
      <c r="Q626" s="18"/>
      <c r="R626" s="18"/>
      <c r="S626" s="18"/>
    </row>
    <row r="627" spans="6:19" s="1" customFormat="1">
      <c r="I627" s="17"/>
      <c r="L627" s="18"/>
      <c r="M627" s="18"/>
      <c r="N627" s="18"/>
      <c r="O627" s="19"/>
      <c r="P627" s="18"/>
      <c r="Q627" s="18"/>
      <c r="R627" s="18"/>
      <c r="S627" s="18"/>
    </row>
    <row r="628" spans="6:19" s="1" customFormat="1">
      <c r="I628" s="17"/>
      <c r="L628" s="18"/>
      <c r="M628" s="18"/>
      <c r="N628" s="18"/>
      <c r="O628" s="19"/>
      <c r="P628" s="18"/>
      <c r="Q628" s="18"/>
      <c r="R628" s="18"/>
      <c r="S628" s="18"/>
    </row>
    <row r="629" spans="6:19" s="1" customFormat="1">
      <c r="F629" s="14"/>
      <c r="G629" s="15"/>
      <c r="I629" s="17"/>
      <c r="L629" s="18"/>
      <c r="M629" s="18"/>
      <c r="N629" s="18"/>
      <c r="O629" s="19"/>
      <c r="P629" s="18"/>
      <c r="Q629" s="18"/>
      <c r="R629" s="18"/>
      <c r="S629" s="18"/>
    </row>
    <row r="630" spans="6:19" s="1" customFormat="1">
      <c r="I630" s="17"/>
      <c r="L630" s="18"/>
      <c r="M630" s="18"/>
      <c r="N630" s="18"/>
      <c r="O630" s="19"/>
      <c r="P630" s="18"/>
      <c r="Q630" s="18"/>
      <c r="R630" s="18"/>
      <c r="S630" s="18"/>
    </row>
    <row r="631" spans="6:19" s="1" customFormat="1">
      <c r="F631" s="14"/>
      <c r="G631" s="15"/>
      <c r="I631" s="17"/>
      <c r="L631" s="18"/>
      <c r="M631" s="18"/>
      <c r="N631" s="18"/>
      <c r="O631" s="19"/>
      <c r="P631" s="18"/>
      <c r="Q631" s="18"/>
      <c r="R631" s="18"/>
      <c r="S631" s="18"/>
    </row>
    <row r="632" spans="6:19" s="1" customFormat="1">
      <c r="F632" s="14"/>
      <c r="G632" s="15"/>
      <c r="I632" s="17"/>
      <c r="L632" s="18"/>
      <c r="M632" s="18"/>
      <c r="N632" s="18"/>
      <c r="O632" s="19"/>
      <c r="P632" s="18"/>
      <c r="Q632" s="18"/>
      <c r="R632" s="18"/>
      <c r="S632" s="18"/>
    </row>
    <row r="633" spans="6:19" s="1" customFormat="1">
      <c r="F633" s="14"/>
      <c r="G633" s="15"/>
      <c r="I633" s="17"/>
      <c r="L633" s="18"/>
      <c r="M633" s="18"/>
      <c r="N633" s="18"/>
      <c r="O633" s="19"/>
      <c r="P633" s="18"/>
      <c r="Q633" s="18"/>
      <c r="R633" s="18"/>
      <c r="S633" s="18"/>
    </row>
    <row r="634" spans="6:19" s="1" customFormat="1">
      <c r="F634" s="14"/>
      <c r="G634" s="15"/>
      <c r="I634" s="17"/>
      <c r="L634" s="18"/>
      <c r="M634" s="18"/>
      <c r="N634" s="18"/>
      <c r="O634" s="19"/>
      <c r="P634" s="18"/>
      <c r="Q634" s="18"/>
      <c r="R634" s="18"/>
      <c r="S634" s="18"/>
    </row>
    <row r="635" spans="6:19" s="1" customFormat="1">
      <c r="I635" s="17"/>
      <c r="L635" s="18"/>
      <c r="M635" s="18"/>
      <c r="N635" s="18"/>
      <c r="O635" s="19"/>
      <c r="P635" s="18"/>
      <c r="Q635" s="18"/>
      <c r="R635" s="18"/>
      <c r="S635" s="18"/>
    </row>
    <row r="636" spans="6:19" s="1" customFormat="1">
      <c r="I636" s="17"/>
      <c r="L636" s="18"/>
      <c r="M636" s="18"/>
      <c r="N636" s="18"/>
      <c r="O636" s="19"/>
      <c r="P636" s="18"/>
      <c r="Q636" s="18"/>
      <c r="R636" s="18"/>
      <c r="S636" s="18"/>
    </row>
    <row r="637" spans="6:19" s="1" customFormat="1">
      <c r="F637" s="14"/>
      <c r="G637" s="15"/>
      <c r="I637" s="17"/>
      <c r="L637" s="18"/>
      <c r="M637" s="18"/>
      <c r="N637" s="18"/>
      <c r="O637" s="19"/>
      <c r="P637" s="18"/>
      <c r="Q637" s="18"/>
      <c r="R637" s="18"/>
      <c r="S637" s="18"/>
    </row>
    <row r="638" spans="6:19" s="1" customFormat="1">
      <c r="F638" s="14"/>
      <c r="G638" s="15"/>
      <c r="I638" s="17"/>
      <c r="L638" s="18"/>
      <c r="M638" s="18"/>
      <c r="N638" s="18"/>
      <c r="O638" s="19"/>
      <c r="P638" s="18"/>
      <c r="Q638" s="18"/>
      <c r="R638" s="18"/>
      <c r="S638" s="18"/>
    </row>
    <row r="639" spans="6:19" s="1" customFormat="1">
      <c r="F639" s="14"/>
      <c r="G639" s="15"/>
      <c r="I639" s="17"/>
      <c r="L639" s="18"/>
      <c r="M639" s="18"/>
      <c r="N639" s="18"/>
      <c r="O639" s="19"/>
      <c r="P639" s="18"/>
      <c r="Q639" s="18"/>
      <c r="R639" s="18"/>
      <c r="S639" s="18"/>
    </row>
    <row r="640" spans="6:19" s="1" customFormat="1">
      <c r="F640" s="14"/>
      <c r="G640" s="15"/>
      <c r="I640" s="17"/>
      <c r="L640" s="18"/>
      <c r="M640" s="18"/>
      <c r="N640" s="18"/>
      <c r="O640" s="19"/>
      <c r="P640" s="18"/>
      <c r="Q640" s="18"/>
      <c r="R640" s="18"/>
      <c r="S640" s="18"/>
    </row>
    <row r="641" spans="6:19" s="1" customFormat="1">
      <c r="I641" s="17"/>
      <c r="L641" s="18"/>
      <c r="M641" s="18"/>
      <c r="N641" s="18"/>
      <c r="O641" s="19"/>
      <c r="P641" s="18"/>
      <c r="Q641" s="18"/>
      <c r="R641" s="18"/>
      <c r="S641" s="18"/>
    </row>
    <row r="642" spans="6:19" s="1" customFormat="1">
      <c r="I642" s="17"/>
      <c r="L642" s="18"/>
      <c r="M642" s="18"/>
      <c r="N642" s="18"/>
      <c r="O642" s="19"/>
      <c r="P642" s="18"/>
      <c r="Q642" s="18"/>
      <c r="R642" s="18"/>
      <c r="S642" s="18"/>
    </row>
    <row r="643" spans="6:19" s="1" customFormat="1">
      <c r="I643" s="17"/>
      <c r="L643" s="18"/>
      <c r="M643" s="18"/>
      <c r="N643" s="18"/>
      <c r="O643" s="19"/>
      <c r="P643" s="18"/>
      <c r="Q643" s="18"/>
      <c r="R643" s="18"/>
      <c r="S643" s="18"/>
    </row>
    <row r="644" spans="6:19" s="1" customFormat="1">
      <c r="I644" s="17"/>
      <c r="L644" s="18"/>
      <c r="M644" s="18"/>
      <c r="N644" s="18"/>
      <c r="O644" s="19"/>
      <c r="P644" s="18"/>
      <c r="Q644" s="18"/>
      <c r="R644" s="18"/>
      <c r="S644" s="18"/>
    </row>
    <row r="645" spans="6:19" s="1" customFormat="1">
      <c r="I645" s="17"/>
      <c r="L645" s="18"/>
      <c r="M645" s="18"/>
      <c r="N645" s="18"/>
      <c r="O645" s="19"/>
      <c r="P645" s="18"/>
      <c r="Q645" s="18"/>
      <c r="R645" s="18"/>
      <c r="S645" s="18"/>
    </row>
    <row r="646" spans="6:19" s="1" customFormat="1">
      <c r="I646" s="17"/>
      <c r="L646" s="18"/>
      <c r="M646" s="18"/>
      <c r="N646" s="18"/>
      <c r="O646" s="19"/>
      <c r="P646" s="18"/>
      <c r="Q646" s="18"/>
      <c r="R646" s="18"/>
      <c r="S646" s="18"/>
    </row>
    <row r="647" spans="6:19" s="1" customFormat="1">
      <c r="I647" s="17"/>
      <c r="L647" s="18"/>
      <c r="M647" s="18"/>
      <c r="N647" s="18"/>
      <c r="O647" s="19"/>
      <c r="P647" s="18"/>
      <c r="Q647" s="18"/>
      <c r="R647" s="18"/>
      <c r="S647" s="18"/>
    </row>
    <row r="648" spans="6:19" s="1" customFormat="1">
      <c r="I648" s="17"/>
      <c r="L648" s="18"/>
      <c r="M648" s="18"/>
      <c r="N648" s="18"/>
      <c r="O648" s="19"/>
      <c r="P648" s="18"/>
      <c r="Q648" s="18"/>
      <c r="R648" s="18"/>
      <c r="S648" s="18"/>
    </row>
    <row r="649" spans="6:19" s="1" customFormat="1">
      <c r="I649" s="17"/>
      <c r="L649" s="18"/>
      <c r="M649" s="18"/>
      <c r="N649" s="18"/>
      <c r="O649" s="19"/>
      <c r="P649" s="18"/>
      <c r="Q649" s="18"/>
      <c r="R649" s="18"/>
      <c r="S649" s="18"/>
    </row>
    <row r="650" spans="6:19" s="1" customFormat="1">
      <c r="I650" s="17"/>
      <c r="L650" s="18"/>
      <c r="M650" s="18"/>
      <c r="N650" s="18"/>
      <c r="O650" s="19"/>
      <c r="P650" s="18"/>
      <c r="Q650" s="18"/>
      <c r="R650" s="18"/>
      <c r="S650" s="18"/>
    </row>
    <row r="651" spans="6:19" s="1" customFormat="1">
      <c r="I651" s="17"/>
      <c r="L651" s="18"/>
      <c r="M651" s="18"/>
      <c r="N651" s="18"/>
      <c r="O651" s="19"/>
      <c r="P651" s="18"/>
      <c r="Q651" s="18"/>
      <c r="R651" s="18"/>
      <c r="S651" s="18"/>
    </row>
    <row r="652" spans="6:19" s="1" customFormat="1">
      <c r="I652" s="17"/>
      <c r="L652" s="18"/>
      <c r="M652" s="18"/>
      <c r="N652" s="18"/>
      <c r="O652" s="19"/>
      <c r="P652" s="18"/>
      <c r="Q652" s="18"/>
      <c r="R652" s="18"/>
      <c r="S652" s="18"/>
    </row>
    <row r="653" spans="6:19" s="1" customFormat="1">
      <c r="F653" s="14"/>
      <c r="G653" s="15"/>
      <c r="I653" s="17"/>
      <c r="L653" s="18"/>
      <c r="M653" s="18"/>
      <c r="N653" s="18"/>
      <c r="O653" s="19"/>
      <c r="P653" s="18"/>
      <c r="Q653" s="18"/>
      <c r="R653" s="18"/>
      <c r="S653" s="18"/>
    </row>
    <row r="654" spans="6:19" s="1" customFormat="1">
      <c r="F654" s="14"/>
      <c r="G654" s="15"/>
      <c r="I654" s="17"/>
      <c r="L654" s="18"/>
      <c r="M654" s="18"/>
      <c r="N654" s="18"/>
      <c r="O654" s="19"/>
      <c r="P654" s="18"/>
      <c r="Q654" s="18"/>
      <c r="R654" s="18"/>
      <c r="S654" s="18"/>
    </row>
    <row r="655" spans="6:19" s="1" customFormat="1">
      <c r="I655" s="17"/>
      <c r="L655" s="18"/>
      <c r="M655" s="18"/>
      <c r="N655" s="18"/>
      <c r="O655" s="19"/>
      <c r="P655" s="18"/>
      <c r="Q655" s="18"/>
      <c r="R655" s="18"/>
      <c r="S655" s="18"/>
    </row>
    <row r="656" spans="6:19" s="1" customFormat="1">
      <c r="I656" s="17"/>
      <c r="L656" s="18"/>
      <c r="M656" s="18"/>
      <c r="N656" s="18"/>
      <c r="O656" s="19"/>
      <c r="P656" s="18"/>
      <c r="Q656" s="18"/>
      <c r="R656" s="18"/>
      <c r="S656" s="18"/>
    </row>
    <row r="657" spans="9:19" s="1" customFormat="1">
      <c r="I657" s="17"/>
      <c r="L657" s="18"/>
      <c r="M657" s="18"/>
      <c r="N657" s="18"/>
      <c r="O657" s="19"/>
      <c r="P657" s="18"/>
      <c r="Q657" s="18"/>
      <c r="R657" s="18"/>
      <c r="S657" s="18"/>
    </row>
    <row r="658" spans="9:19" s="1" customFormat="1">
      <c r="I658" s="17"/>
      <c r="L658" s="18"/>
      <c r="M658" s="18"/>
      <c r="N658" s="18"/>
      <c r="O658" s="19"/>
      <c r="P658" s="18"/>
      <c r="Q658" s="18"/>
      <c r="R658" s="18"/>
      <c r="S658" s="18"/>
    </row>
    <row r="659" spans="9:19" s="1" customFormat="1">
      <c r="I659" s="17"/>
      <c r="L659" s="18"/>
      <c r="M659" s="18"/>
      <c r="N659" s="18"/>
      <c r="O659" s="19"/>
      <c r="P659" s="18"/>
      <c r="Q659" s="18"/>
      <c r="R659" s="18"/>
      <c r="S659" s="18"/>
    </row>
    <row r="660" spans="9:19" s="1" customFormat="1">
      <c r="I660" s="17"/>
      <c r="L660" s="18"/>
      <c r="M660" s="18"/>
      <c r="N660" s="18"/>
      <c r="O660" s="19"/>
      <c r="P660" s="18"/>
      <c r="Q660" s="18"/>
      <c r="R660" s="18"/>
      <c r="S660" s="18"/>
    </row>
    <row r="661" spans="9:19" s="1" customFormat="1">
      <c r="I661" s="17"/>
      <c r="L661" s="18"/>
      <c r="M661" s="18"/>
      <c r="N661" s="18"/>
      <c r="O661" s="19"/>
      <c r="P661" s="18"/>
      <c r="Q661" s="18"/>
      <c r="R661" s="18"/>
      <c r="S661" s="18"/>
    </row>
    <row r="662" spans="9:19" s="1" customFormat="1">
      <c r="I662" s="17"/>
      <c r="L662" s="18"/>
      <c r="M662" s="18"/>
      <c r="N662" s="18"/>
      <c r="O662" s="19"/>
      <c r="P662" s="18"/>
      <c r="Q662" s="18"/>
      <c r="R662" s="18"/>
      <c r="S662" s="18"/>
    </row>
    <row r="663" spans="9:19" s="1" customFormat="1">
      <c r="I663" s="17"/>
      <c r="L663" s="18"/>
      <c r="M663" s="18"/>
      <c r="N663" s="18"/>
      <c r="O663" s="19"/>
      <c r="P663" s="18"/>
      <c r="Q663" s="18"/>
      <c r="R663" s="18"/>
      <c r="S663" s="18"/>
    </row>
    <row r="664" spans="9:19" s="1" customFormat="1">
      <c r="I664" s="17"/>
      <c r="L664" s="18"/>
      <c r="M664" s="18"/>
      <c r="N664" s="18"/>
      <c r="O664" s="19"/>
      <c r="P664" s="18"/>
      <c r="Q664" s="18"/>
      <c r="R664" s="18"/>
      <c r="S664" s="18"/>
    </row>
    <row r="665" spans="9:19" s="1" customFormat="1">
      <c r="I665" s="17"/>
      <c r="L665" s="18"/>
      <c r="M665" s="18"/>
      <c r="N665" s="18"/>
      <c r="O665" s="19"/>
      <c r="P665" s="18"/>
      <c r="Q665" s="18"/>
      <c r="R665" s="18"/>
      <c r="S665" s="18"/>
    </row>
    <row r="666" spans="9:19" s="1" customFormat="1">
      <c r="I666" s="17"/>
      <c r="L666" s="18"/>
      <c r="M666" s="18"/>
      <c r="N666" s="18"/>
      <c r="O666" s="19"/>
      <c r="P666" s="18"/>
      <c r="Q666" s="18"/>
      <c r="R666" s="18"/>
      <c r="S666" s="18"/>
    </row>
    <row r="667" spans="9:19" s="1" customFormat="1">
      <c r="I667" s="17"/>
      <c r="L667" s="18"/>
      <c r="M667" s="18"/>
      <c r="N667" s="18"/>
      <c r="O667" s="19"/>
      <c r="P667" s="18"/>
      <c r="Q667" s="18"/>
      <c r="R667" s="18"/>
      <c r="S667" s="18"/>
    </row>
    <row r="668" spans="9:19" s="1" customFormat="1">
      <c r="I668" s="17"/>
      <c r="L668" s="18"/>
      <c r="M668" s="18"/>
      <c r="N668" s="18"/>
      <c r="O668" s="19"/>
      <c r="P668" s="18"/>
      <c r="Q668" s="18"/>
      <c r="R668" s="18"/>
      <c r="S668" s="18"/>
    </row>
    <row r="669" spans="9:19" s="1" customFormat="1">
      <c r="I669" s="17"/>
      <c r="L669" s="18"/>
      <c r="M669" s="18"/>
      <c r="N669" s="18"/>
      <c r="O669" s="19"/>
      <c r="P669" s="18"/>
      <c r="Q669" s="18"/>
      <c r="R669" s="18"/>
      <c r="S669" s="18"/>
    </row>
    <row r="670" spans="9:19" s="1" customFormat="1">
      <c r="I670" s="17"/>
      <c r="L670" s="18"/>
      <c r="M670" s="18"/>
      <c r="N670" s="18"/>
      <c r="O670" s="19"/>
      <c r="P670" s="18"/>
      <c r="Q670" s="18"/>
      <c r="R670" s="18"/>
      <c r="S670" s="18"/>
    </row>
    <row r="671" spans="9:19" s="1" customFormat="1">
      <c r="I671" s="17"/>
      <c r="L671" s="18"/>
      <c r="M671" s="18"/>
      <c r="N671" s="18"/>
      <c r="O671" s="19"/>
      <c r="P671" s="18"/>
      <c r="Q671" s="18"/>
      <c r="R671" s="18"/>
      <c r="S671" s="18"/>
    </row>
    <row r="672" spans="9:19" s="1" customFormat="1">
      <c r="I672" s="17"/>
      <c r="L672" s="18"/>
      <c r="M672" s="18"/>
      <c r="N672" s="18"/>
      <c r="O672" s="19"/>
      <c r="P672" s="18"/>
      <c r="Q672" s="18"/>
      <c r="R672" s="18"/>
      <c r="S672" s="18"/>
    </row>
    <row r="673" spans="6:19" s="1" customFormat="1">
      <c r="I673" s="17"/>
      <c r="L673" s="18"/>
      <c r="M673" s="18"/>
      <c r="N673" s="18"/>
      <c r="O673" s="19"/>
      <c r="P673" s="18"/>
      <c r="Q673" s="18"/>
      <c r="R673" s="18"/>
      <c r="S673" s="18"/>
    </row>
    <row r="674" spans="6:19" s="1" customFormat="1">
      <c r="I674" s="17"/>
      <c r="L674" s="18"/>
      <c r="M674" s="18"/>
      <c r="N674" s="18"/>
      <c r="O674" s="19"/>
      <c r="P674" s="18"/>
      <c r="Q674" s="18"/>
      <c r="R674" s="18"/>
      <c r="S674" s="18"/>
    </row>
    <row r="675" spans="6:19" s="1" customFormat="1">
      <c r="I675" s="17"/>
      <c r="L675" s="18"/>
      <c r="M675" s="18"/>
      <c r="N675" s="18"/>
      <c r="O675" s="19"/>
      <c r="P675" s="18"/>
      <c r="Q675" s="18"/>
      <c r="R675" s="18"/>
      <c r="S675" s="18"/>
    </row>
    <row r="676" spans="6:19" s="1" customFormat="1">
      <c r="I676" s="17"/>
      <c r="L676" s="18"/>
      <c r="M676" s="18"/>
      <c r="N676" s="18"/>
      <c r="O676" s="19"/>
      <c r="P676" s="18"/>
      <c r="Q676" s="18"/>
      <c r="R676" s="18"/>
      <c r="S676" s="18"/>
    </row>
    <row r="677" spans="6:19" s="1" customFormat="1">
      <c r="I677" s="17"/>
      <c r="L677" s="18"/>
      <c r="M677" s="18"/>
      <c r="N677" s="18"/>
      <c r="O677" s="19"/>
      <c r="P677" s="18"/>
      <c r="Q677" s="18"/>
      <c r="R677" s="18"/>
      <c r="S677" s="18"/>
    </row>
    <row r="678" spans="6:19" s="1" customFormat="1">
      <c r="I678" s="17"/>
      <c r="L678" s="18"/>
      <c r="M678" s="18"/>
      <c r="N678" s="18"/>
      <c r="O678" s="19"/>
      <c r="P678" s="18"/>
      <c r="Q678" s="18"/>
      <c r="R678" s="18"/>
      <c r="S678" s="18"/>
    </row>
    <row r="679" spans="6:19" s="1" customFormat="1">
      <c r="I679" s="17"/>
      <c r="L679" s="18"/>
      <c r="M679" s="18"/>
      <c r="N679" s="18"/>
      <c r="O679" s="19"/>
      <c r="P679" s="18"/>
      <c r="Q679" s="18"/>
      <c r="R679" s="18"/>
      <c r="S679" s="18"/>
    </row>
    <row r="680" spans="6:19" s="1" customFormat="1">
      <c r="I680" s="17"/>
      <c r="L680" s="18"/>
      <c r="M680" s="18"/>
      <c r="N680" s="18"/>
      <c r="O680" s="19"/>
      <c r="P680" s="18"/>
      <c r="Q680" s="18"/>
      <c r="R680" s="18"/>
      <c r="S680" s="18"/>
    </row>
    <row r="681" spans="6:19" s="1" customFormat="1">
      <c r="I681" s="17"/>
      <c r="L681" s="18"/>
      <c r="M681" s="18"/>
      <c r="N681" s="18"/>
      <c r="O681" s="19"/>
      <c r="P681" s="18"/>
      <c r="Q681" s="18"/>
      <c r="R681" s="18"/>
      <c r="S681" s="18"/>
    </row>
    <row r="682" spans="6:19" s="1" customFormat="1">
      <c r="I682" s="17"/>
      <c r="L682" s="18"/>
      <c r="M682" s="18"/>
      <c r="N682" s="18"/>
      <c r="O682" s="19"/>
      <c r="P682" s="18"/>
      <c r="Q682" s="18"/>
      <c r="R682" s="18"/>
      <c r="S682" s="18"/>
    </row>
    <row r="683" spans="6:19" s="1" customFormat="1">
      <c r="F683" s="14"/>
      <c r="G683" s="15"/>
      <c r="I683" s="17"/>
      <c r="L683" s="18"/>
      <c r="M683" s="18"/>
      <c r="N683" s="18"/>
      <c r="O683" s="19"/>
      <c r="P683" s="18"/>
      <c r="Q683" s="18"/>
      <c r="R683" s="18"/>
      <c r="S683" s="18"/>
    </row>
    <row r="684" spans="6:19" s="1" customFormat="1">
      <c r="I684" s="17"/>
      <c r="L684" s="18"/>
      <c r="M684" s="18"/>
      <c r="N684" s="18"/>
      <c r="O684" s="19"/>
      <c r="P684" s="18"/>
      <c r="Q684" s="18"/>
      <c r="R684" s="18"/>
      <c r="S684" s="18"/>
    </row>
    <row r="685" spans="6:19" s="1" customFormat="1">
      <c r="I685" s="17"/>
      <c r="L685" s="18"/>
      <c r="M685" s="18"/>
      <c r="N685" s="18"/>
      <c r="O685" s="19"/>
      <c r="P685" s="18"/>
      <c r="Q685" s="18"/>
      <c r="R685" s="18"/>
      <c r="S685" s="18"/>
    </row>
    <row r="686" spans="6:19" s="1" customFormat="1">
      <c r="I686" s="17"/>
      <c r="L686" s="18"/>
      <c r="M686" s="18"/>
      <c r="N686" s="18"/>
      <c r="O686" s="19"/>
      <c r="P686" s="18"/>
      <c r="Q686" s="18"/>
      <c r="R686" s="18"/>
      <c r="S686" s="18"/>
    </row>
    <row r="687" spans="6:19" s="1" customFormat="1">
      <c r="I687" s="17"/>
      <c r="L687" s="18"/>
      <c r="M687" s="18"/>
      <c r="N687" s="18"/>
      <c r="O687" s="19"/>
      <c r="P687" s="18"/>
      <c r="Q687" s="18"/>
      <c r="R687" s="18"/>
      <c r="S687" s="18"/>
    </row>
    <row r="688" spans="6:19" s="1" customFormat="1">
      <c r="I688" s="17"/>
      <c r="L688" s="18"/>
      <c r="M688" s="18"/>
      <c r="N688" s="18"/>
      <c r="O688" s="19"/>
      <c r="P688" s="18"/>
      <c r="Q688" s="18"/>
      <c r="R688" s="18"/>
      <c r="S688" s="18"/>
    </row>
    <row r="689" spans="6:19" s="1" customFormat="1">
      <c r="I689" s="17"/>
      <c r="L689" s="18"/>
      <c r="M689" s="18"/>
      <c r="N689" s="18"/>
      <c r="O689" s="19"/>
      <c r="P689" s="18"/>
      <c r="Q689" s="18"/>
      <c r="R689" s="18"/>
      <c r="S689" s="18"/>
    </row>
    <row r="690" spans="6:19" s="1" customFormat="1">
      <c r="I690" s="17"/>
      <c r="L690" s="18"/>
      <c r="M690" s="18"/>
      <c r="N690" s="18"/>
      <c r="O690" s="19"/>
      <c r="P690" s="18"/>
      <c r="Q690" s="18"/>
      <c r="R690" s="18"/>
      <c r="S690" s="18"/>
    </row>
    <row r="691" spans="6:19" s="1" customFormat="1">
      <c r="I691" s="17"/>
      <c r="L691" s="18"/>
      <c r="M691" s="18"/>
      <c r="N691" s="18"/>
      <c r="O691" s="19"/>
      <c r="P691" s="18"/>
      <c r="Q691" s="18"/>
      <c r="R691" s="18"/>
      <c r="S691" s="18"/>
    </row>
    <row r="692" spans="6:19" s="1" customFormat="1">
      <c r="I692" s="17"/>
      <c r="L692" s="18"/>
      <c r="M692" s="18"/>
      <c r="N692" s="18"/>
      <c r="O692" s="19"/>
      <c r="P692" s="18"/>
      <c r="Q692" s="18"/>
      <c r="R692" s="18"/>
      <c r="S692" s="18"/>
    </row>
    <row r="693" spans="6:19" s="1" customFormat="1">
      <c r="I693" s="17"/>
      <c r="L693" s="18"/>
      <c r="M693" s="18"/>
      <c r="N693" s="18"/>
      <c r="O693" s="19"/>
      <c r="P693" s="18"/>
      <c r="Q693" s="18"/>
      <c r="R693" s="18"/>
      <c r="S693" s="18"/>
    </row>
    <row r="694" spans="6:19" s="1" customFormat="1">
      <c r="I694" s="17"/>
      <c r="L694" s="18"/>
      <c r="M694" s="18"/>
      <c r="N694" s="18"/>
      <c r="O694" s="19"/>
      <c r="P694" s="18"/>
      <c r="Q694" s="18"/>
      <c r="R694" s="18"/>
      <c r="S694" s="18"/>
    </row>
    <row r="695" spans="6:19" s="1" customFormat="1">
      <c r="I695" s="17"/>
      <c r="L695" s="18"/>
      <c r="M695" s="18"/>
      <c r="N695" s="18"/>
      <c r="O695" s="19"/>
      <c r="P695" s="18"/>
      <c r="Q695" s="18"/>
      <c r="R695" s="18"/>
      <c r="S695" s="18"/>
    </row>
    <row r="696" spans="6:19" s="1" customFormat="1">
      <c r="F696" s="14"/>
      <c r="G696" s="15"/>
      <c r="I696" s="17"/>
      <c r="L696" s="18"/>
      <c r="M696" s="18"/>
      <c r="N696" s="18"/>
      <c r="O696" s="19"/>
      <c r="P696" s="18"/>
      <c r="Q696" s="18"/>
      <c r="R696" s="18"/>
      <c r="S696" s="18"/>
    </row>
    <row r="697" spans="6:19" s="1" customFormat="1">
      <c r="I697" s="17"/>
      <c r="L697" s="18"/>
      <c r="M697" s="18"/>
      <c r="N697" s="18"/>
      <c r="O697" s="19"/>
      <c r="P697" s="18"/>
      <c r="Q697" s="18"/>
      <c r="R697" s="18"/>
      <c r="S697" s="18"/>
    </row>
    <row r="698" spans="6:19" s="1" customFormat="1">
      <c r="I698" s="17"/>
      <c r="L698" s="18"/>
      <c r="M698" s="18"/>
      <c r="N698" s="18"/>
      <c r="O698" s="19"/>
      <c r="P698" s="18"/>
      <c r="Q698" s="18"/>
      <c r="R698" s="18"/>
      <c r="S698" s="18"/>
    </row>
    <row r="699" spans="6:19" s="1" customFormat="1">
      <c r="I699" s="17"/>
      <c r="L699" s="18"/>
      <c r="M699" s="18"/>
      <c r="N699" s="18"/>
      <c r="O699" s="19"/>
      <c r="P699" s="18"/>
      <c r="Q699" s="18"/>
      <c r="R699" s="18"/>
      <c r="S699" s="18"/>
    </row>
    <row r="700" spans="6:19" s="1" customFormat="1">
      <c r="F700" s="14"/>
      <c r="G700" s="15"/>
      <c r="I700" s="17"/>
      <c r="L700" s="18"/>
      <c r="M700" s="18"/>
      <c r="N700" s="18"/>
      <c r="O700" s="19"/>
      <c r="P700" s="18"/>
      <c r="Q700" s="18"/>
      <c r="R700" s="18"/>
      <c r="S700" s="18"/>
    </row>
    <row r="701" spans="6:19" s="1" customFormat="1">
      <c r="F701" s="14"/>
      <c r="G701" s="15"/>
      <c r="I701" s="17"/>
      <c r="L701" s="18"/>
      <c r="M701" s="18"/>
      <c r="N701" s="18"/>
      <c r="O701" s="19"/>
      <c r="P701" s="18"/>
      <c r="Q701" s="18"/>
      <c r="R701" s="18"/>
      <c r="S701" s="18"/>
    </row>
    <row r="702" spans="6:19" s="1" customFormat="1">
      <c r="F702" s="14"/>
      <c r="G702" s="15"/>
      <c r="I702" s="17"/>
      <c r="L702" s="18"/>
      <c r="M702" s="18"/>
      <c r="N702" s="18"/>
      <c r="O702" s="19"/>
      <c r="P702" s="18"/>
      <c r="Q702" s="18"/>
      <c r="R702" s="18"/>
      <c r="S702" s="18"/>
    </row>
    <row r="703" spans="6:19" s="1" customFormat="1">
      <c r="I703" s="17"/>
      <c r="L703" s="18"/>
      <c r="M703" s="18"/>
      <c r="N703" s="18"/>
      <c r="O703" s="19"/>
      <c r="P703" s="18"/>
      <c r="Q703" s="18"/>
      <c r="R703" s="18"/>
      <c r="S703" s="18"/>
    </row>
    <row r="704" spans="6:19" s="1" customFormat="1">
      <c r="I704" s="17"/>
      <c r="L704" s="18"/>
      <c r="M704" s="18"/>
      <c r="N704" s="18"/>
      <c r="O704" s="19"/>
      <c r="P704" s="18"/>
      <c r="Q704" s="18"/>
      <c r="R704" s="18"/>
      <c r="S704" s="18"/>
    </row>
    <row r="705" spans="6:19" s="1" customFormat="1">
      <c r="I705" s="17"/>
      <c r="L705" s="18"/>
      <c r="M705" s="18"/>
      <c r="N705" s="18"/>
      <c r="O705" s="19"/>
      <c r="P705" s="18"/>
      <c r="Q705" s="18"/>
      <c r="R705" s="18"/>
      <c r="S705" s="18"/>
    </row>
    <row r="706" spans="6:19" s="1" customFormat="1">
      <c r="I706" s="17"/>
      <c r="L706" s="18"/>
      <c r="M706" s="18"/>
      <c r="N706" s="18"/>
      <c r="O706" s="19"/>
      <c r="P706" s="18"/>
      <c r="Q706" s="18"/>
      <c r="R706" s="18"/>
      <c r="S706" s="18"/>
    </row>
    <row r="707" spans="6:19" s="1" customFormat="1">
      <c r="I707" s="17"/>
      <c r="L707" s="18"/>
      <c r="M707" s="18"/>
      <c r="N707" s="18"/>
      <c r="O707" s="19"/>
      <c r="P707" s="18"/>
      <c r="Q707" s="18"/>
      <c r="R707" s="18"/>
      <c r="S707" s="18"/>
    </row>
    <row r="708" spans="6:19" s="1" customFormat="1">
      <c r="F708" s="14"/>
      <c r="G708" s="15"/>
      <c r="I708" s="17"/>
      <c r="L708" s="18"/>
      <c r="M708" s="18"/>
      <c r="N708" s="18"/>
      <c r="O708" s="19"/>
      <c r="P708" s="18"/>
      <c r="Q708" s="18"/>
      <c r="R708" s="18"/>
      <c r="S708" s="18"/>
    </row>
    <row r="709" spans="6:19" s="1" customFormat="1">
      <c r="I709" s="17"/>
      <c r="L709" s="18"/>
      <c r="M709" s="18"/>
      <c r="N709" s="18"/>
      <c r="O709" s="19"/>
      <c r="P709" s="18"/>
      <c r="Q709" s="18"/>
      <c r="R709" s="18"/>
      <c r="S709" s="18"/>
    </row>
    <row r="710" spans="6:19" s="1" customFormat="1">
      <c r="I710" s="17"/>
      <c r="L710" s="18"/>
      <c r="M710" s="18"/>
      <c r="N710" s="18"/>
      <c r="O710" s="19"/>
      <c r="P710" s="18"/>
      <c r="Q710" s="18"/>
      <c r="R710" s="18"/>
      <c r="S710" s="18"/>
    </row>
    <row r="711" spans="6:19" s="1" customFormat="1">
      <c r="F711" s="14"/>
      <c r="G711" s="15"/>
      <c r="I711" s="17"/>
      <c r="L711" s="18"/>
      <c r="M711" s="18"/>
      <c r="N711" s="18"/>
      <c r="O711" s="19"/>
      <c r="P711" s="18"/>
      <c r="Q711" s="18"/>
      <c r="R711" s="18"/>
      <c r="S711" s="18"/>
    </row>
    <row r="712" spans="6:19" s="1" customFormat="1">
      <c r="F712" s="14"/>
      <c r="G712" s="15"/>
      <c r="I712" s="17"/>
      <c r="L712" s="18"/>
      <c r="M712" s="18"/>
      <c r="N712" s="18"/>
      <c r="O712" s="19"/>
      <c r="P712" s="18"/>
      <c r="Q712" s="18"/>
      <c r="R712" s="18"/>
      <c r="S712" s="18"/>
    </row>
    <row r="713" spans="6:19" s="1" customFormat="1">
      <c r="F713" s="14"/>
      <c r="G713" s="15"/>
      <c r="I713" s="17"/>
      <c r="L713" s="18"/>
      <c r="M713" s="18"/>
      <c r="N713" s="18"/>
      <c r="O713" s="19"/>
      <c r="P713" s="18"/>
      <c r="Q713" s="18"/>
      <c r="R713" s="18"/>
      <c r="S713" s="18"/>
    </row>
    <row r="714" spans="6:19" s="1" customFormat="1">
      <c r="I714" s="17"/>
      <c r="L714" s="18"/>
      <c r="M714" s="18"/>
      <c r="N714" s="18"/>
      <c r="O714" s="19"/>
      <c r="P714" s="18"/>
      <c r="Q714" s="18"/>
      <c r="R714" s="18"/>
      <c r="S714" s="18"/>
    </row>
    <row r="715" spans="6:19" s="1" customFormat="1">
      <c r="I715" s="17"/>
      <c r="L715" s="18"/>
      <c r="M715" s="18"/>
      <c r="N715" s="18"/>
      <c r="O715" s="19"/>
      <c r="P715" s="18"/>
      <c r="Q715" s="18"/>
      <c r="R715" s="18"/>
      <c r="S715" s="18"/>
    </row>
    <row r="716" spans="6:19" s="1" customFormat="1">
      <c r="I716" s="17"/>
      <c r="L716" s="18"/>
      <c r="M716" s="18"/>
      <c r="N716" s="18"/>
      <c r="O716" s="19"/>
      <c r="P716" s="18"/>
      <c r="Q716" s="18"/>
      <c r="R716" s="18"/>
      <c r="S716" s="18"/>
    </row>
    <row r="717" spans="6:19" s="1" customFormat="1">
      <c r="F717" s="14"/>
      <c r="G717" s="15"/>
      <c r="I717" s="17"/>
      <c r="L717" s="18"/>
      <c r="M717" s="18"/>
      <c r="N717" s="18"/>
      <c r="O717" s="19"/>
      <c r="P717" s="18"/>
      <c r="Q717" s="18"/>
      <c r="R717" s="18"/>
      <c r="S717" s="18"/>
    </row>
    <row r="718" spans="6:19" s="1" customFormat="1">
      <c r="I718" s="17"/>
      <c r="L718" s="18"/>
      <c r="M718" s="18"/>
      <c r="N718" s="18"/>
      <c r="O718" s="19"/>
      <c r="P718" s="18"/>
      <c r="Q718" s="18"/>
      <c r="R718" s="18"/>
      <c r="S718" s="18"/>
    </row>
    <row r="719" spans="6:19" s="1" customFormat="1">
      <c r="I719" s="17"/>
      <c r="L719" s="18"/>
      <c r="M719" s="18"/>
      <c r="N719" s="18"/>
      <c r="O719" s="19"/>
      <c r="P719" s="18"/>
      <c r="Q719" s="18"/>
      <c r="R719" s="18"/>
      <c r="S719" s="18"/>
    </row>
    <row r="720" spans="6:19" s="1" customFormat="1">
      <c r="I720" s="17"/>
      <c r="L720" s="18"/>
      <c r="M720" s="18"/>
      <c r="N720" s="18"/>
      <c r="O720" s="19"/>
      <c r="P720" s="18"/>
      <c r="Q720" s="18"/>
      <c r="R720" s="18"/>
      <c r="S720" s="18"/>
    </row>
    <row r="721" spans="6:19" s="1" customFormat="1">
      <c r="F721" s="14"/>
      <c r="G721" s="15"/>
      <c r="I721" s="17"/>
      <c r="L721" s="18"/>
      <c r="M721" s="18"/>
      <c r="N721" s="18"/>
      <c r="O721" s="19"/>
      <c r="P721" s="18"/>
      <c r="Q721" s="18"/>
      <c r="R721" s="18"/>
      <c r="S721" s="18"/>
    </row>
    <row r="722" spans="6:19" s="1" customFormat="1">
      <c r="F722" s="14"/>
      <c r="G722" s="15"/>
      <c r="I722" s="17"/>
      <c r="L722" s="18"/>
      <c r="M722" s="18"/>
      <c r="N722" s="18"/>
      <c r="O722" s="19"/>
      <c r="P722" s="18"/>
      <c r="Q722" s="18"/>
      <c r="R722" s="18"/>
      <c r="S722" s="18"/>
    </row>
    <row r="723" spans="6:19" s="1" customFormat="1">
      <c r="I723" s="17"/>
      <c r="L723" s="18"/>
      <c r="M723" s="18"/>
      <c r="N723" s="18"/>
      <c r="O723" s="19"/>
      <c r="P723" s="18"/>
      <c r="Q723" s="18"/>
      <c r="R723" s="18"/>
      <c r="S723" s="18"/>
    </row>
    <row r="724" spans="6:19" s="1" customFormat="1">
      <c r="I724" s="17"/>
      <c r="L724" s="18"/>
      <c r="M724" s="18"/>
      <c r="N724" s="18"/>
      <c r="O724" s="19"/>
      <c r="P724" s="18"/>
      <c r="Q724" s="18"/>
      <c r="R724" s="18"/>
      <c r="S724" s="18"/>
    </row>
    <row r="725" spans="6:19" s="1" customFormat="1">
      <c r="I725" s="17"/>
      <c r="L725" s="18"/>
      <c r="M725" s="18"/>
      <c r="N725" s="18"/>
      <c r="O725" s="19"/>
      <c r="P725" s="18"/>
      <c r="Q725" s="18"/>
      <c r="R725" s="18"/>
      <c r="S725" s="18"/>
    </row>
    <row r="726" spans="6:19" s="1" customFormat="1">
      <c r="I726" s="17"/>
      <c r="L726" s="18"/>
      <c r="M726" s="18"/>
      <c r="N726" s="18"/>
      <c r="O726" s="19"/>
      <c r="P726" s="18"/>
      <c r="Q726" s="18"/>
      <c r="R726" s="18"/>
      <c r="S726" s="18"/>
    </row>
    <row r="727" spans="6:19" s="1" customFormat="1">
      <c r="I727" s="17"/>
      <c r="L727" s="18"/>
      <c r="M727" s="18"/>
      <c r="N727" s="18"/>
      <c r="O727" s="19"/>
      <c r="P727" s="18"/>
      <c r="Q727" s="18"/>
      <c r="R727" s="18"/>
      <c r="S727" s="18"/>
    </row>
    <row r="728" spans="6:19" s="1" customFormat="1">
      <c r="I728" s="17"/>
      <c r="L728" s="18"/>
      <c r="M728" s="18"/>
      <c r="N728" s="18"/>
      <c r="O728" s="19"/>
      <c r="P728" s="18"/>
      <c r="Q728" s="18"/>
      <c r="R728" s="18"/>
      <c r="S728" s="18"/>
    </row>
    <row r="729" spans="6:19" s="1" customFormat="1">
      <c r="I729" s="17"/>
      <c r="L729" s="18"/>
      <c r="M729" s="18"/>
      <c r="N729" s="18"/>
      <c r="O729" s="19"/>
      <c r="P729" s="18"/>
      <c r="Q729" s="18"/>
      <c r="R729" s="18"/>
      <c r="S729" s="18"/>
    </row>
    <row r="730" spans="6:19" s="1" customFormat="1">
      <c r="I730" s="17"/>
      <c r="L730" s="18"/>
      <c r="M730" s="18"/>
      <c r="N730" s="18"/>
      <c r="O730" s="19"/>
      <c r="P730" s="18"/>
      <c r="Q730" s="18"/>
      <c r="R730" s="18"/>
      <c r="S730" s="18"/>
    </row>
    <row r="731" spans="6:19" s="1" customFormat="1">
      <c r="I731" s="17"/>
      <c r="L731" s="18"/>
      <c r="M731" s="18"/>
      <c r="N731" s="18"/>
      <c r="O731" s="19"/>
      <c r="P731" s="18"/>
      <c r="Q731" s="18"/>
      <c r="R731" s="18"/>
      <c r="S731" s="18"/>
    </row>
    <row r="732" spans="6:19" s="1" customFormat="1">
      <c r="I732" s="17"/>
      <c r="L732" s="18"/>
      <c r="M732" s="18"/>
      <c r="N732" s="18"/>
      <c r="O732" s="19"/>
      <c r="P732" s="18"/>
      <c r="Q732" s="18"/>
      <c r="R732" s="18"/>
      <c r="S732" s="18"/>
    </row>
    <row r="733" spans="6:19" s="1" customFormat="1">
      <c r="I733" s="17"/>
      <c r="L733" s="18"/>
      <c r="M733" s="18"/>
      <c r="N733" s="18"/>
      <c r="O733" s="19"/>
      <c r="P733" s="18"/>
      <c r="Q733" s="18"/>
      <c r="R733" s="18"/>
      <c r="S733" s="18"/>
    </row>
    <row r="734" spans="6:19" s="1" customFormat="1">
      <c r="I734" s="17"/>
      <c r="L734" s="18"/>
      <c r="M734" s="18"/>
      <c r="N734" s="18"/>
      <c r="O734" s="19"/>
      <c r="P734" s="18"/>
      <c r="Q734" s="18"/>
      <c r="R734" s="18"/>
      <c r="S734" s="18"/>
    </row>
    <row r="735" spans="6:19" s="1" customFormat="1">
      <c r="I735" s="17"/>
      <c r="L735" s="18"/>
      <c r="M735" s="18"/>
      <c r="N735" s="18"/>
      <c r="O735" s="19"/>
      <c r="P735" s="18"/>
      <c r="Q735" s="18"/>
      <c r="R735" s="18"/>
      <c r="S735" s="18"/>
    </row>
    <row r="736" spans="6:19" s="1" customFormat="1">
      <c r="I736" s="17"/>
      <c r="L736" s="18"/>
      <c r="M736" s="18"/>
      <c r="N736" s="18"/>
      <c r="O736" s="19"/>
      <c r="P736" s="18"/>
      <c r="Q736" s="18"/>
      <c r="R736" s="18"/>
      <c r="S736" s="18"/>
    </row>
    <row r="737" spans="9:19" s="1" customFormat="1">
      <c r="I737" s="17"/>
      <c r="L737" s="18"/>
      <c r="M737" s="18"/>
      <c r="N737" s="18"/>
      <c r="O737" s="19"/>
      <c r="P737" s="18"/>
      <c r="Q737" s="18"/>
      <c r="R737" s="18"/>
      <c r="S737" s="18"/>
    </row>
    <row r="738" spans="9:19" s="1" customFormat="1">
      <c r="I738" s="17"/>
      <c r="L738" s="18"/>
      <c r="M738" s="18"/>
      <c r="N738" s="18"/>
      <c r="O738" s="19"/>
      <c r="P738" s="18"/>
      <c r="Q738" s="18"/>
      <c r="R738" s="18"/>
      <c r="S738" s="18"/>
    </row>
    <row r="739" spans="9:19" s="1" customFormat="1">
      <c r="I739" s="17"/>
      <c r="L739" s="18"/>
      <c r="M739" s="18"/>
      <c r="N739" s="18"/>
      <c r="O739" s="19"/>
      <c r="P739" s="18"/>
      <c r="Q739" s="18"/>
      <c r="R739" s="18"/>
      <c r="S739" s="18"/>
    </row>
    <row r="740" spans="9:19" s="1" customFormat="1">
      <c r="I740" s="17"/>
      <c r="L740" s="18"/>
      <c r="M740" s="18"/>
      <c r="N740" s="18"/>
      <c r="O740" s="19"/>
      <c r="P740" s="18"/>
      <c r="Q740" s="18"/>
      <c r="R740" s="18"/>
      <c r="S740" s="18"/>
    </row>
    <row r="741" spans="9:19" s="1" customFormat="1">
      <c r="I741" s="17"/>
      <c r="L741" s="18"/>
      <c r="M741" s="18"/>
      <c r="N741" s="18"/>
      <c r="O741" s="19"/>
      <c r="P741" s="18"/>
      <c r="Q741" s="18"/>
      <c r="R741" s="18"/>
      <c r="S741" s="18"/>
    </row>
    <row r="742" spans="9:19" s="1" customFormat="1">
      <c r="I742" s="17"/>
      <c r="L742" s="18"/>
      <c r="M742" s="18"/>
      <c r="N742" s="18"/>
      <c r="O742" s="19"/>
      <c r="P742" s="18"/>
      <c r="Q742" s="18"/>
      <c r="R742" s="18"/>
      <c r="S742" s="18"/>
    </row>
    <row r="743" spans="9:19" s="1" customFormat="1">
      <c r="I743" s="17"/>
      <c r="L743" s="18"/>
      <c r="M743" s="18"/>
      <c r="N743" s="18"/>
      <c r="O743" s="19"/>
      <c r="P743" s="18"/>
      <c r="Q743" s="18"/>
      <c r="R743" s="18"/>
      <c r="S743" s="18"/>
    </row>
    <row r="744" spans="9:19" s="1" customFormat="1">
      <c r="I744" s="17"/>
      <c r="L744" s="18"/>
      <c r="M744" s="18"/>
      <c r="N744" s="18"/>
      <c r="O744" s="19"/>
      <c r="P744" s="18"/>
      <c r="Q744" s="18"/>
      <c r="R744" s="18"/>
      <c r="S744" s="18"/>
    </row>
    <row r="745" spans="9:19" s="1" customFormat="1">
      <c r="I745" s="17"/>
      <c r="L745" s="18"/>
      <c r="M745" s="18"/>
      <c r="N745" s="18"/>
      <c r="O745" s="19"/>
      <c r="P745" s="18"/>
      <c r="Q745" s="18"/>
      <c r="R745" s="18"/>
      <c r="S745" s="18"/>
    </row>
    <row r="746" spans="9:19" s="1" customFormat="1">
      <c r="I746" s="17"/>
      <c r="L746" s="18"/>
      <c r="M746" s="18"/>
      <c r="N746" s="18"/>
      <c r="O746" s="19"/>
      <c r="P746" s="18"/>
      <c r="Q746" s="18"/>
      <c r="R746" s="18"/>
      <c r="S746" s="18"/>
    </row>
    <row r="747" spans="9:19" s="1" customFormat="1">
      <c r="I747" s="17"/>
      <c r="L747" s="18"/>
      <c r="M747" s="18"/>
      <c r="N747" s="18"/>
      <c r="O747" s="19"/>
      <c r="P747" s="18"/>
      <c r="Q747" s="18"/>
      <c r="R747" s="18"/>
      <c r="S747" s="18"/>
    </row>
    <row r="748" spans="9:19" s="1" customFormat="1">
      <c r="I748" s="17"/>
      <c r="L748" s="18"/>
      <c r="M748" s="18"/>
      <c r="N748" s="18"/>
      <c r="O748" s="19"/>
      <c r="P748" s="18"/>
      <c r="Q748" s="18"/>
      <c r="R748" s="18"/>
      <c r="S748" s="18"/>
    </row>
    <row r="749" spans="9:19" s="1" customFormat="1">
      <c r="I749" s="17"/>
      <c r="L749" s="18"/>
      <c r="M749" s="18"/>
      <c r="N749" s="18"/>
      <c r="O749" s="19"/>
      <c r="P749" s="18"/>
      <c r="Q749" s="18"/>
      <c r="R749" s="18"/>
      <c r="S749" s="18"/>
    </row>
    <row r="750" spans="9:19" s="1" customFormat="1">
      <c r="I750" s="17"/>
      <c r="L750" s="18"/>
      <c r="M750" s="18"/>
      <c r="N750" s="18"/>
      <c r="O750" s="19"/>
      <c r="P750" s="18"/>
      <c r="Q750" s="18"/>
      <c r="R750" s="18"/>
      <c r="S750" s="18"/>
    </row>
    <row r="751" spans="9:19" s="1" customFormat="1">
      <c r="I751" s="17"/>
      <c r="L751" s="18"/>
      <c r="M751" s="18"/>
      <c r="N751" s="18"/>
      <c r="O751" s="19"/>
      <c r="P751" s="18"/>
      <c r="Q751" s="18"/>
      <c r="R751" s="18"/>
      <c r="S751" s="18"/>
    </row>
    <row r="752" spans="9:19" s="1" customFormat="1">
      <c r="I752" s="17"/>
      <c r="L752" s="18"/>
      <c r="M752" s="18"/>
      <c r="N752" s="18"/>
      <c r="O752" s="19"/>
      <c r="P752" s="18"/>
      <c r="Q752" s="18"/>
      <c r="R752" s="18"/>
      <c r="S752" s="18"/>
    </row>
    <row r="753" spans="6:19" s="1" customFormat="1">
      <c r="I753" s="17"/>
      <c r="L753" s="18"/>
      <c r="M753" s="18"/>
      <c r="N753" s="18"/>
      <c r="O753" s="19"/>
      <c r="P753" s="18"/>
      <c r="Q753" s="18"/>
      <c r="R753" s="18"/>
      <c r="S753" s="18"/>
    </row>
    <row r="754" spans="6:19" s="1" customFormat="1">
      <c r="I754" s="17"/>
      <c r="L754" s="18"/>
      <c r="M754" s="18"/>
      <c r="N754" s="18"/>
      <c r="O754" s="19"/>
      <c r="P754" s="18"/>
      <c r="Q754" s="18"/>
      <c r="R754" s="18"/>
      <c r="S754" s="18"/>
    </row>
    <row r="755" spans="6:19" s="1" customFormat="1">
      <c r="I755" s="17"/>
      <c r="L755" s="18"/>
      <c r="M755" s="18"/>
      <c r="N755" s="18"/>
      <c r="O755" s="19"/>
      <c r="P755" s="18"/>
      <c r="Q755" s="18"/>
      <c r="R755" s="18"/>
      <c r="S755" s="18"/>
    </row>
    <row r="756" spans="6:19" s="1" customFormat="1">
      <c r="I756" s="17"/>
      <c r="L756" s="18"/>
      <c r="M756" s="18"/>
      <c r="N756" s="18"/>
      <c r="O756" s="19"/>
      <c r="P756" s="18"/>
      <c r="Q756" s="18"/>
      <c r="R756" s="18"/>
      <c r="S756" s="18"/>
    </row>
    <row r="757" spans="6:19" s="1" customFormat="1">
      <c r="I757" s="17"/>
      <c r="L757" s="18"/>
      <c r="M757" s="18"/>
      <c r="N757" s="18"/>
      <c r="O757" s="19"/>
      <c r="P757" s="18"/>
      <c r="Q757" s="18"/>
      <c r="R757" s="18"/>
      <c r="S757" s="18"/>
    </row>
    <row r="758" spans="6:19" s="1" customFormat="1">
      <c r="I758" s="17"/>
      <c r="L758" s="18"/>
      <c r="M758" s="18"/>
      <c r="N758" s="18"/>
      <c r="O758" s="19"/>
      <c r="P758" s="18"/>
      <c r="Q758" s="18"/>
      <c r="R758" s="18"/>
      <c r="S758" s="18"/>
    </row>
    <row r="759" spans="6:19" s="1" customFormat="1">
      <c r="I759" s="17"/>
      <c r="L759" s="18"/>
      <c r="M759" s="18"/>
      <c r="N759" s="18"/>
      <c r="O759" s="19"/>
      <c r="P759" s="18"/>
      <c r="Q759" s="18"/>
      <c r="R759" s="18"/>
      <c r="S759" s="18"/>
    </row>
    <row r="760" spans="6:19" s="1" customFormat="1">
      <c r="I760" s="17"/>
      <c r="L760" s="18"/>
      <c r="M760" s="18"/>
      <c r="N760" s="18"/>
      <c r="O760" s="19"/>
      <c r="P760" s="18"/>
      <c r="Q760" s="18"/>
      <c r="R760" s="18"/>
      <c r="S760" s="18"/>
    </row>
    <row r="761" spans="6:19" s="1" customFormat="1">
      <c r="I761" s="17"/>
      <c r="L761" s="18"/>
      <c r="M761" s="18"/>
      <c r="N761" s="18"/>
      <c r="O761" s="19"/>
      <c r="P761" s="18"/>
      <c r="Q761" s="18"/>
      <c r="R761" s="18"/>
      <c r="S761" s="18"/>
    </row>
    <row r="762" spans="6:19" s="1" customFormat="1">
      <c r="I762" s="17"/>
      <c r="L762" s="18"/>
      <c r="M762" s="18"/>
      <c r="N762" s="18"/>
      <c r="O762" s="19"/>
      <c r="P762" s="18"/>
      <c r="Q762" s="18"/>
      <c r="R762" s="18"/>
      <c r="S762" s="18"/>
    </row>
    <row r="763" spans="6:19" s="1" customFormat="1">
      <c r="I763" s="17"/>
      <c r="L763" s="18"/>
      <c r="M763" s="18"/>
      <c r="N763" s="18"/>
      <c r="O763" s="19"/>
      <c r="P763" s="18"/>
      <c r="Q763" s="18"/>
      <c r="R763" s="18"/>
      <c r="S763" s="18"/>
    </row>
    <row r="764" spans="6:19" s="1" customFormat="1">
      <c r="I764" s="17"/>
      <c r="L764" s="18"/>
      <c r="M764" s="18"/>
      <c r="N764" s="18"/>
      <c r="O764" s="19"/>
      <c r="P764" s="18"/>
      <c r="Q764" s="18"/>
      <c r="R764" s="18"/>
      <c r="S764" s="18"/>
    </row>
    <row r="765" spans="6:19" s="1" customFormat="1">
      <c r="I765" s="17"/>
      <c r="L765" s="18"/>
      <c r="M765" s="18"/>
      <c r="N765" s="18"/>
      <c r="O765" s="19"/>
      <c r="P765" s="18"/>
      <c r="Q765" s="18"/>
      <c r="R765" s="18"/>
      <c r="S765" s="18"/>
    </row>
    <row r="766" spans="6:19" s="1" customFormat="1">
      <c r="I766" s="17"/>
      <c r="L766" s="18"/>
      <c r="M766" s="18"/>
      <c r="N766" s="18"/>
      <c r="O766" s="19"/>
      <c r="P766" s="18"/>
      <c r="Q766" s="18"/>
      <c r="R766" s="18"/>
      <c r="S766" s="18"/>
    </row>
    <row r="767" spans="6:19" s="1" customFormat="1">
      <c r="F767" s="14"/>
      <c r="G767" s="15"/>
      <c r="I767" s="17"/>
      <c r="L767" s="18"/>
      <c r="M767" s="18"/>
      <c r="N767" s="18"/>
      <c r="O767" s="19"/>
      <c r="P767" s="18"/>
      <c r="Q767" s="18"/>
      <c r="R767" s="18"/>
      <c r="S767" s="18"/>
    </row>
    <row r="768" spans="6:19" s="1" customFormat="1">
      <c r="F768" s="14"/>
      <c r="G768" s="15"/>
      <c r="I768" s="17"/>
      <c r="L768" s="18"/>
      <c r="M768" s="18"/>
      <c r="N768" s="18"/>
      <c r="O768" s="19"/>
      <c r="P768" s="18"/>
      <c r="Q768" s="18"/>
      <c r="R768" s="18"/>
      <c r="S768" s="18"/>
    </row>
    <row r="769" spans="6:19" s="1" customFormat="1">
      <c r="F769" s="14"/>
      <c r="G769" s="15"/>
      <c r="I769" s="17"/>
      <c r="L769" s="18"/>
      <c r="M769" s="18"/>
      <c r="N769" s="18"/>
      <c r="O769" s="19"/>
      <c r="P769" s="18"/>
      <c r="Q769" s="18"/>
      <c r="R769" s="18"/>
      <c r="S769" s="18"/>
    </row>
    <row r="770" spans="6:19" s="1" customFormat="1">
      <c r="I770" s="17"/>
      <c r="L770" s="18"/>
      <c r="M770" s="18"/>
      <c r="N770" s="18"/>
      <c r="O770" s="19"/>
      <c r="P770" s="18"/>
      <c r="Q770" s="18"/>
      <c r="R770" s="18"/>
      <c r="S770" s="18"/>
    </row>
    <row r="771" spans="6:19" s="1" customFormat="1">
      <c r="I771" s="17"/>
      <c r="L771" s="18"/>
      <c r="M771" s="18"/>
      <c r="N771" s="18"/>
      <c r="O771" s="19"/>
      <c r="P771" s="18"/>
      <c r="Q771" s="18"/>
      <c r="R771" s="18"/>
      <c r="S771" s="18"/>
    </row>
    <row r="772" spans="6:19" s="1" customFormat="1">
      <c r="I772" s="17"/>
      <c r="L772" s="18"/>
      <c r="M772" s="18"/>
      <c r="N772" s="18"/>
      <c r="O772" s="19"/>
      <c r="P772" s="18"/>
      <c r="Q772" s="18"/>
      <c r="R772" s="18"/>
      <c r="S772" s="18"/>
    </row>
    <row r="773" spans="6:19" s="1" customFormat="1">
      <c r="I773" s="17"/>
      <c r="L773" s="18"/>
      <c r="M773" s="18"/>
      <c r="N773" s="18"/>
      <c r="O773" s="19"/>
      <c r="P773" s="18"/>
      <c r="Q773" s="18"/>
      <c r="R773" s="18"/>
      <c r="S773" s="18"/>
    </row>
    <row r="774" spans="6:19" s="1" customFormat="1">
      <c r="I774" s="17"/>
      <c r="L774" s="18"/>
      <c r="M774" s="18"/>
      <c r="N774" s="18"/>
      <c r="O774" s="19"/>
      <c r="P774" s="18"/>
      <c r="Q774" s="18"/>
      <c r="R774" s="18"/>
      <c r="S774" s="18"/>
    </row>
    <row r="775" spans="6:19" s="1" customFormat="1">
      <c r="I775" s="17"/>
      <c r="L775" s="18"/>
      <c r="M775" s="18"/>
      <c r="N775" s="18"/>
      <c r="O775" s="19"/>
      <c r="P775" s="18"/>
      <c r="Q775" s="18"/>
      <c r="R775" s="18"/>
      <c r="S775" s="18"/>
    </row>
    <row r="776" spans="6:19" s="1" customFormat="1">
      <c r="I776" s="17"/>
      <c r="L776" s="18"/>
      <c r="M776" s="18"/>
      <c r="N776" s="18"/>
      <c r="O776" s="19"/>
      <c r="P776" s="18"/>
      <c r="Q776" s="18"/>
      <c r="R776" s="18"/>
      <c r="S776" s="18"/>
    </row>
    <row r="777" spans="6:19" s="1" customFormat="1">
      <c r="I777" s="17"/>
      <c r="L777" s="18"/>
      <c r="M777" s="18"/>
      <c r="N777" s="18"/>
      <c r="O777" s="19"/>
      <c r="P777" s="18"/>
      <c r="Q777" s="18"/>
      <c r="R777" s="18"/>
      <c r="S777" s="18"/>
    </row>
    <row r="778" spans="6:19" s="1" customFormat="1">
      <c r="I778" s="17"/>
      <c r="L778" s="18"/>
      <c r="M778" s="18"/>
      <c r="N778" s="18"/>
      <c r="O778" s="19"/>
      <c r="P778" s="18"/>
      <c r="Q778" s="18"/>
      <c r="R778" s="18"/>
      <c r="S778" s="18"/>
    </row>
    <row r="779" spans="6:19" s="1" customFormat="1">
      <c r="I779" s="17"/>
      <c r="L779" s="18"/>
      <c r="M779" s="18"/>
      <c r="N779" s="18"/>
      <c r="O779" s="19"/>
      <c r="P779" s="18"/>
      <c r="Q779" s="18"/>
      <c r="R779" s="18"/>
      <c r="S779" s="18"/>
    </row>
    <row r="780" spans="6:19" s="1" customFormat="1">
      <c r="I780" s="17"/>
      <c r="L780" s="18"/>
      <c r="M780" s="18"/>
      <c r="N780" s="18"/>
      <c r="O780" s="19"/>
      <c r="P780" s="18"/>
      <c r="Q780" s="18"/>
      <c r="R780" s="18"/>
      <c r="S780" s="18"/>
    </row>
    <row r="781" spans="6:19" s="1" customFormat="1">
      <c r="I781" s="17"/>
      <c r="L781" s="18"/>
      <c r="M781" s="18"/>
      <c r="N781" s="18"/>
      <c r="O781" s="19"/>
      <c r="P781" s="18"/>
      <c r="Q781" s="18"/>
      <c r="R781" s="18"/>
      <c r="S781" s="18"/>
    </row>
    <row r="782" spans="6:19" s="1" customFormat="1">
      <c r="I782" s="17"/>
      <c r="L782" s="18"/>
      <c r="M782" s="18"/>
      <c r="N782" s="18"/>
      <c r="O782" s="19"/>
      <c r="P782" s="18"/>
      <c r="Q782" s="18"/>
      <c r="R782" s="18"/>
      <c r="S782" s="18"/>
    </row>
    <row r="783" spans="6:19" s="1" customFormat="1">
      <c r="I783" s="17"/>
      <c r="L783" s="18"/>
      <c r="M783" s="18"/>
      <c r="N783" s="18"/>
      <c r="O783" s="19"/>
      <c r="P783" s="18"/>
      <c r="Q783" s="18"/>
      <c r="R783" s="18"/>
      <c r="S783" s="18"/>
    </row>
    <row r="784" spans="6:19" s="1" customFormat="1">
      <c r="I784" s="17"/>
      <c r="L784" s="18"/>
      <c r="M784" s="18"/>
      <c r="N784" s="18"/>
      <c r="O784" s="19"/>
      <c r="P784" s="18"/>
      <c r="Q784" s="18"/>
      <c r="R784" s="18"/>
      <c r="S784" s="18"/>
    </row>
    <row r="785" spans="9:19" s="1" customFormat="1">
      <c r="I785" s="17"/>
      <c r="L785" s="18"/>
      <c r="M785" s="18"/>
      <c r="N785" s="18"/>
      <c r="O785" s="19"/>
      <c r="P785" s="18"/>
      <c r="Q785" s="18"/>
      <c r="R785" s="18"/>
      <c r="S785" s="18"/>
    </row>
    <row r="786" spans="9:19" s="1" customFormat="1">
      <c r="I786" s="17"/>
      <c r="L786" s="18"/>
      <c r="M786" s="18"/>
      <c r="N786" s="18"/>
      <c r="O786" s="19"/>
      <c r="P786" s="18"/>
      <c r="Q786" s="18"/>
      <c r="R786" s="18"/>
      <c r="S786" s="18"/>
    </row>
    <row r="787" spans="9:19" s="1" customFormat="1">
      <c r="I787" s="17"/>
      <c r="L787" s="18"/>
      <c r="M787" s="18"/>
      <c r="N787" s="18"/>
      <c r="O787" s="19"/>
      <c r="P787" s="18"/>
      <c r="Q787" s="18"/>
      <c r="R787" s="18"/>
      <c r="S787" s="18"/>
    </row>
    <row r="788" spans="9:19" s="1" customFormat="1">
      <c r="I788" s="17"/>
      <c r="L788" s="18"/>
      <c r="M788" s="18"/>
      <c r="N788" s="18"/>
      <c r="O788" s="19"/>
      <c r="P788" s="18"/>
      <c r="Q788" s="18"/>
      <c r="R788" s="18"/>
      <c r="S788" s="18"/>
    </row>
    <row r="789" spans="9:19" s="1" customFormat="1">
      <c r="I789" s="17"/>
      <c r="L789" s="18"/>
      <c r="M789" s="18"/>
      <c r="N789" s="18"/>
      <c r="O789" s="19"/>
      <c r="P789" s="18"/>
      <c r="Q789" s="18"/>
      <c r="R789" s="18"/>
      <c r="S789" s="18"/>
    </row>
    <row r="790" spans="9:19" s="1" customFormat="1">
      <c r="I790" s="17"/>
      <c r="L790" s="18"/>
      <c r="M790" s="18"/>
      <c r="N790" s="18"/>
      <c r="O790" s="19"/>
      <c r="P790" s="18"/>
      <c r="Q790" s="18"/>
      <c r="R790" s="18"/>
      <c r="S790" s="18"/>
    </row>
    <row r="791" spans="9:19" s="1" customFormat="1">
      <c r="I791" s="17"/>
      <c r="L791" s="18"/>
      <c r="M791" s="18"/>
      <c r="N791" s="18"/>
      <c r="O791" s="19"/>
      <c r="P791" s="18"/>
      <c r="Q791" s="18"/>
      <c r="R791" s="18"/>
      <c r="S791" s="18"/>
    </row>
    <row r="792" spans="9:19" s="1" customFormat="1">
      <c r="I792" s="17"/>
      <c r="L792" s="18"/>
      <c r="M792" s="18"/>
      <c r="N792" s="18"/>
      <c r="O792" s="19"/>
      <c r="P792" s="18"/>
      <c r="Q792" s="18"/>
      <c r="R792" s="18"/>
      <c r="S792" s="18"/>
    </row>
    <row r="793" spans="9:19" s="1" customFormat="1">
      <c r="I793" s="17"/>
      <c r="L793" s="18"/>
      <c r="M793" s="18"/>
      <c r="N793" s="18"/>
      <c r="O793" s="19"/>
      <c r="P793" s="18"/>
      <c r="Q793" s="18"/>
      <c r="R793" s="18"/>
      <c r="S793" s="18"/>
    </row>
    <row r="794" spans="9:19" s="1" customFormat="1">
      <c r="I794" s="17"/>
      <c r="L794" s="18"/>
      <c r="M794" s="18"/>
      <c r="N794" s="18"/>
      <c r="O794" s="19"/>
      <c r="P794" s="18"/>
      <c r="Q794" s="18"/>
      <c r="R794" s="18"/>
      <c r="S794" s="18"/>
    </row>
    <row r="795" spans="9:19" s="1" customFormat="1">
      <c r="I795" s="17"/>
      <c r="L795" s="18"/>
      <c r="M795" s="18"/>
      <c r="N795" s="18"/>
      <c r="O795" s="19"/>
      <c r="P795" s="18"/>
      <c r="Q795" s="18"/>
      <c r="R795" s="18"/>
      <c r="S795" s="18"/>
    </row>
    <row r="796" spans="9:19" s="1" customFormat="1">
      <c r="I796" s="17"/>
      <c r="L796" s="18"/>
      <c r="M796" s="18"/>
      <c r="N796" s="18"/>
      <c r="O796" s="19"/>
      <c r="P796" s="18"/>
      <c r="Q796" s="18"/>
      <c r="R796" s="18"/>
      <c r="S796" s="18"/>
    </row>
    <row r="797" spans="9:19" s="1" customFormat="1">
      <c r="I797" s="17"/>
      <c r="L797" s="18"/>
      <c r="M797" s="18"/>
      <c r="N797" s="18"/>
      <c r="O797" s="19"/>
      <c r="P797" s="18"/>
      <c r="Q797" s="18"/>
      <c r="R797" s="18"/>
      <c r="S797" s="18"/>
    </row>
    <row r="798" spans="9:19" s="1" customFormat="1">
      <c r="I798" s="17"/>
      <c r="L798" s="18"/>
      <c r="M798" s="18"/>
      <c r="N798" s="18"/>
      <c r="O798" s="19"/>
      <c r="P798" s="18"/>
      <c r="Q798" s="18"/>
      <c r="R798" s="18"/>
      <c r="S798" s="18"/>
    </row>
    <row r="799" spans="9:19" s="1" customFormat="1">
      <c r="I799" s="17"/>
      <c r="L799" s="18"/>
      <c r="M799" s="18"/>
      <c r="N799" s="18"/>
      <c r="O799" s="19"/>
      <c r="P799" s="18"/>
      <c r="Q799" s="18"/>
      <c r="R799" s="18"/>
      <c r="S799" s="18"/>
    </row>
    <row r="800" spans="9:19" s="1" customFormat="1">
      <c r="I800" s="17"/>
      <c r="L800" s="18"/>
      <c r="M800" s="18"/>
      <c r="N800" s="18"/>
      <c r="O800" s="19"/>
      <c r="P800" s="18"/>
      <c r="Q800" s="18"/>
      <c r="R800" s="18"/>
      <c r="S800" s="18"/>
    </row>
    <row r="801" spans="7:19" s="1" customFormat="1">
      <c r="I801" s="17"/>
      <c r="L801" s="18"/>
      <c r="M801" s="18"/>
      <c r="N801" s="18"/>
      <c r="O801" s="19"/>
      <c r="P801" s="18"/>
      <c r="Q801" s="18"/>
      <c r="R801" s="18"/>
      <c r="S801" s="18"/>
    </row>
    <row r="802" spans="7:19" s="1" customFormat="1">
      <c r="G802" s="15"/>
      <c r="I802" s="17"/>
      <c r="L802" s="18"/>
      <c r="M802" s="18"/>
      <c r="N802" s="18"/>
      <c r="O802" s="19"/>
      <c r="P802" s="18"/>
      <c r="Q802" s="18"/>
      <c r="R802" s="18"/>
      <c r="S802" s="18"/>
    </row>
    <row r="803" spans="7:19" s="1" customFormat="1">
      <c r="I803" s="17"/>
      <c r="L803" s="18"/>
      <c r="M803" s="18"/>
      <c r="N803" s="18"/>
      <c r="O803" s="19"/>
      <c r="P803" s="18"/>
      <c r="Q803" s="18"/>
      <c r="R803" s="18"/>
      <c r="S803" s="18"/>
    </row>
    <row r="804" spans="7:19" s="1" customFormat="1">
      <c r="I804" s="17"/>
      <c r="L804" s="18"/>
      <c r="M804" s="18"/>
      <c r="N804" s="18"/>
      <c r="O804" s="19"/>
      <c r="P804" s="18"/>
      <c r="Q804" s="18"/>
      <c r="R804" s="18"/>
      <c r="S804" s="18"/>
    </row>
    <row r="805" spans="7:19" s="1" customFormat="1">
      <c r="I805" s="17"/>
      <c r="L805" s="18"/>
      <c r="M805" s="18"/>
      <c r="N805" s="18"/>
      <c r="O805" s="19"/>
      <c r="P805" s="18"/>
      <c r="Q805" s="18"/>
      <c r="R805" s="18"/>
      <c r="S805" s="18"/>
    </row>
    <row r="806" spans="7:19" s="1" customFormat="1">
      <c r="I806" s="17"/>
      <c r="L806" s="18"/>
      <c r="M806" s="18"/>
      <c r="N806" s="18"/>
      <c r="O806" s="19"/>
      <c r="P806" s="18"/>
      <c r="Q806" s="18"/>
      <c r="R806" s="18"/>
      <c r="S806" s="18"/>
    </row>
    <row r="807" spans="7:19" s="1" customFormat="1">
      <c r="I807" s="17"/>
      <c r="L807" s="18"/>
      <c r="M807" s="18"/>
      <c r="N807" s="18"/>
      <c r="O807" s="19"/>
      <c r="P807" s="18"/>
      <c r="Q807" s="18"/>
      <c r="R807" s="18"/>
      <c r="S807" s="18"/>
    </row>
    <row r="808" spans="7:19" s="1" customFormat="1">
      <c r="I808" s="17"/>
      <c r="L808" s="18"/>
      <c r="M808" s="18"/>
      <c r="N808" s="18"/>
      <c r="O808" s="19"/>
      <c r="P808" s="18"/>
      <c r="Q808" s="18"/>
      <c r="R808" s="18"/>
      <c r="S808" s="18"/>
    </row>
    <row r="809" spans="7:19" s="1" customFormat="1">
      <c r="I809" s="17"/>
      <c r="L809" s="18"/>
      <c r="M809" s="18"/>
      <c r="N809" s="18"/>
      <c r="O809" s="19"/>
      <c r="P809" s="18"/>
      <c r="Q809" s="18"/>
      <c r="R809" s="18"/>
      <c r="S809" s="18"/>
    </row>
    <row r="810" spans="7:19" s="1" customFormat="1">
      <c r="I810" s="17"/>
      <c r="L810" s="18"/>
      <c r="M810" s="18"/>
      <c r="N810" s="18"/>
      <c r="O810" s="19"/>
      <c r="P810" s="18"/>
      <c r="Q810" s="18"/>
      <c r="R810" s="18"/>
      <c r="S810" s="18"/>
    </row>
    <row r="811" spans="7:19" s="1" customFormat="1">
      <c r="I811" s="17"/>
      <c r="L811" s="18"/>
      <c r="M811" s="18"/>
      <c r="N811" s="18"/>
      <c r="O811" s="19"/>
      <c r="P811" s="18"/>
      <c r="Q811" s="18"/>
      <c r="R811" s="18"/>
      <c r="S811" s="18"/>
    </row>
    <row r="812" spans="7:19" s="1" customFormat="1">
      <c r="I812" s="17"/>
      <c r="L812" s="18"/>
      <c r="M812" s="18"/>
      <c r="N812" s="18"/>
      <c r="O812" s="19"/>
      <c r="P812" s="18"/>
      <c r="Q812" s="18"/>
      <c r="R812" s="18"/>
      <c r="S812" s="18"/>
    </row>
    <row r="813" spans="7:19" s="1" customFormat="1">
      <c r="I813" s="17"/>
      <c r="L813" s="18"/>
      <c r="M813" s="18"/>
      <c r="N813" s="18"/>
      <c r="O813" s="19"/>
      <c r="P813" s="18"/>
      <c r="Q813" s="18"/>
      <c r="R813" s="18"/>
      <c r="S813" s="18"/>
    </row>
    <row r="814" spans="7:19" s="1" customFormat="1">
      <c r="I814" s="17"/>
      <c r="L814" s="18"/>
      <c r="M814" s="18"/>
      <c r="N814" s="18"/>
      <c r="O814" s="19"/>
      <c r="P814" s="18"/>
      <c r="Q814" s="18"/>
      <c r="R814" s="18"/>
      <c r="S814" s="18"/>
    </row>
    <row r="815" spans="7:19" s="1" customFormat="1">
      <c r="I815" s="17"/>
      <c r="L815" s="18"/>
      <c r="M815" s="18"/>
      <c r="N815" s="18"/>
      <c r="O815" s="19"/>
      <c r="P815" s="18"/>
      <c r="Q815" s="18"/>
      <c r="R815" s="18"/>
      <c r="S815" s="18"/>
    </row>
    <row r="816" spans="7:19" s="1" customFormat="1">
      <c r="I816" s="17"/>
      <c r="L816" s="18"/>
      <c r="M816" s="18"/>
      <c r="N816" s="18"/>
      <c r="O816" s="19"/>
      <c r="P816" s="18"/>
      <c r="Q816" s="18"/>
      <c r="R816" s="18"/>
      <c r="S816" s="18"/>
    </row>
    <row r="817" spans="9:19" s="1" customFormat="1">
      <c r="I817" s="17"/>
      <c r="L817" s="18"/>
      <c r="M817" s="18"/>
      <c r="N817" s="18"/>
      <c r="O817" s="19"/>
      <c r="P817" s="18"/>
      <c r="Q817" s="18"/>
      <c r="R817" s="18"/>
      <c r="S817" s="18"/>
    </row>
    <row r="818" spans="9:19" s="1" customFormat="1">
      <c r="I818" s="17"/>
      <c r="L818" s="18"/>
      <c r="M818" s="18"/>
      <c r="N818" s="18"/>
      <c r="O818" s="19"/>
      <c r="P818" s="18"/>
      <c r="Q818" s="18"/>
      <c r="R818" s="18"/>
      <c r="S818" s="18"/>
    </row>
    <row r="819" spans="9:19" s="1" customFormat="1">
      <c r="I819" s="17"/>
      <c r="L819" s="18"/>
      <c r="M819" s="18"/>
      <c r="N819" s="18"/>
      <c r="O819" s="19"/>
      <c r="P819" s="18"/>
      <c r="Q819" s="18"/>
      <c r="R819" s="18"/>
      <c r="S819" s="18"/>
    </row>
    <row r="820" spans="9:19" s="1" customFormat="1">
      <c r="I820" s="17"/>
      <c r="L820" s="18"/>
      <c r="M820" s="18"/>
      <c r="N820" s="18"/>
      <c r="O820" s="19"/>
      <c r="P820" s="18"/>
      <c r="Q820" s="18"/>
      <c r="R820" s="18"/>
      <c r="S820" s="18"/>
    </row>
    <row r="821" spans="9:19" s="1" customFormat="1">
      <c r="I821" s="17"/>
      <c r="L821" s="18"/>
      <c r="M821" s="18"/>
      <c r="N821" s="18"/>
      <c r="O821" s="19"/>
      <c r="P821" s="18"/>
      <c r="Q821" s="18"/>
      <c r="R821" s="18"/>
      <c r="S821" s="18"/>
    </row>
    <row r="822" spans="9:19" s="1" customFormat="1">
      <c r="I822" s="17"/>
      <c r="L822" s="18"/>
      <c r="M822" s="18"/>
      <c r="N822" s="18"/>
      <c r="O822" s="19"/>
      <c r="P822" s="18"/>
      <c r="Q822" s="18"/>
      <c r="R822" s="18"/>
      <c r="S822" s="18"/>
    </row>
    <row r="823" spans="9:19" s="1" customFormat="1">
      <c r="I823" s="17"/>
      <c r="L823" s="18"/>
      <c r="M823" s="18"/>
      <c r="N823" s="18"/>
      <c r="O823" s="19"/>
      <c r="P823" s="18"/>
      <c r="Q823" s="18"/>
      <c r="R823" s="18"/>
      <c r="S823" s="18"/>
    </row>
    <row r="824" spans="9:19" s="1" customFormat="1">
      <c r="I824" s="17"/>
      <c r="L824" s="18"/>
      <c r="M824" s="18"/>
      <c r="N824" s="18"/>
      <c r="O824" s="19"/>
      <c r="P824" s="18"/>
      <c r="Q824" s="18"/>
      <c r="R824" s="18"/>
      <c r="S824" s="18"/>
    </row>
    <row r="825" spans="9:19" s="1" customFormat="1">
      <c r="I825" s="17"/>
      <c r="L825" s="18"/>
      <c r="M825" s="18"/>
      <c r="N825" s="18"/>
      <c r="O825" s="19"/>
      <c r="P825" s="18"/>
      <c r="Q825" s="18"/>
      <c r="R825" s="18"/>
      <c r="S825" s="18"/>
    </row>
    <row r="826" spans="9:19" s="1" customFormat="1">
      <c r="I826" s="17"/>
      <c r="L826" s="18"/>
      <c r="M826" s="18"/>
      <c r="N826" s="18"/>
      <c r="O826" s="19"/>
      <c r="P826" s="18"/>
      <c r="Q826" s="18"/>
      <c r="R826" s="18"/>
      <c r="S826" s="18"/>
    </row>
    <row r="827" spans="9:19" s="1" customFormat="1">
      <c r="I827" s="17"/>
      <c r="L827" s="18"/>
      <c r="M827" s="18"/>
      <c r="N827" s="18"/>
      <c r="O827" s="19"/>
      <c r="P827" s="18"/>
      <c r="Q827" s="18"/>
      <c r="R827" s="18"/>
      <c r="S827" s="18"/>
    </row>
    <row r="828" spans="9:19" s="1" customFormat="1">
      <c r="I828" s="17"/>
      <c r="L828" s="18"/>
      <c r="M828" s="18"/>
      <c r="N828" s="18"/>
      <c r="O828" s="19"/>
      <c r="P828" s="18"/>
      <c r="Q828" s="18"/>
      <c r="R828" s="18"/>
      <c r="S828" s="18"/>
    </row>
    <row r="829" spans="9:19" s="1" customFormat="1">
      <c r="I829" s="17"/>
      <c r="L829" s="18"/>
      <c r="M829" s="18"/>
      <c r="N829" s="18"/>
      <c r="O829" s="19"/>
      <c r="P829" s="18"/>
      <c r="Q829" s="18"/>
      <c r="R829" s="18"/>
      <c r="S829" s="18"/>
    </row>
    <row r="830" spans="9:19" s="1" customFormat="1">
      <c r="I830" s="17"/>
      <c r="L830" s="18"/>
      <c r="M830" s="18"/>
      <c r="N830" s="18"/>
      <c r="O830" s="19"/>
      <c r="P830" s="18"/>
      <c r="Q830" s="18"/>
      <c r="R830" s="18"/>
      <c r="S830" s="18"/>
    </row>
    <row r="831" spans="9:19" s="1" customFormat="1">
      <c r="I831" s="17"/>
      <c r="L831" s="18"/>
      <c r="M831" s="18"/>
      <c r="N831" s="18"/>
      <c r="O831" s="19"/>
      <c r="P831" s="18"/>
      <c r="Q831" s="18"/>
      <c r="R831" s="18"/>
      <c r="S831" s="18"/>
    </row>
    <row r="832" spans="9:19" s="1" customFormat="1">
      <c r="I832" s="17"/>
      <c r="L832" s="18"/>
      <c r="M832" s="18"/>
      <c r="N832" s="18"/>
      <c r="O832" s="19"/>
      <c r="P832" s="18"/>
      <c r="Q832" s="18"/>
      <c r="R832" s="18"/>
      <c r="S832" s="18"/>
    </row>
    <row r="833" spans="6:19" s="1" customFormat="1">
      <c r="I833" s="17"/>
      <c r="L833" s="18"/>
      <c r="M833" s="18"/>
      <c r="N833" s="18"/>
      <c r="O833" s="19"/>
      <c r="P833" s="18"/>
      <c r="Q833" s="18"/>
      <c r="R833" s="18"/>
      <c r="S833" s="18"/>
    </row>
    <row r="834" spans="6:19" s="1" customFormat="1">
      <c r="I834" s="17"/>
      <c r="L834" s="18"/>
      <c r="M834" s="18"/>
      <c r="N834" s="18"/>
      <c r="O834" s="19"/>
      <c r="P834" s="18"/>
      <c r="Q834" s="18"/>
      <c r="R834" s="18"/>
      <c r="S834" s="18"/>
    </row>
    <row r="835" spans="6:19" s="1" customFormat="1">
      <c r="I835" s="17"/>
      <c r="L835" s="18"/>
      <c r="M835" s="18"/>
      <c r="N835" s="18"/>
      <c r="O835" s="19"/>
      <c r="P835" s="18"/>
      <c r="Q835" s="18"/>
      <c r="R835" s="18"/>
      <c r="S835" s="18"/>
    </row>
    <row r="836" spans="6:19" s="1" customFormat="1">
      <c r="I836" s="17"/>
      <c r="L836" s="18"/>
      <c r="M836" s="18"/>
      <c r="N836" s="18"/>
      <c r="O836" s="19"/>
      <c r="P836" s="18"/>
      <c r="Q836" s="18"/>
      <c r="R836" s="18"/>
      <c r="S836" s="18"/>
    </row>
    <row r="837" spans="6:19" s="1" customFormat="1">
      <c r="I837" s="17"/>
      <c r="L837" s="18"/>
      <c r="M837" s="18"/>
      <c r="N837" s="18"/>
      <c r="O837" s="19"/>
      <c r="P837" s="18"/>
      <c r="Q837" s="18"/>
      <c r="R837" s="18"/>
      <c r="S837" s="18"/>
    </row>
    <row r="838" spans="6:19" s="1" customFormat="1">
      <c r="I838" s="17"/>
      <c r="L838" s="18"/>
      <c r="M838" s="18"/>
      <c r="N838" s="18"/>
      <c r="O838" s="19"/>
      <c r="P838" s="18"/>
      <c r="Q838" s="18"/>
      <c r="R838" s="18"/>
      <c r="S838" s="18"/>
    </row>
    <row r="839" spans="6:19" s="1" customFormat="1">
      <c r="I839" s="17"/>
      <c r="L839" s="18"/>
      <c r="M839" s="18"/>
      <c r="N839" s="18"/>
      <c r="O839" s="19"/>
      <c r="P839" s="18"/>
      <c r="Q839" s="18"/>
      <c r="R839" s="18"/>
      <c r="S839" s="18"/>
    </row>
    <row r="840" spans="6:19" s="1" customFormat="1">
      <c r="I840" s="17"/>
      <c r="L840" s="18"/>
      <c r="M840" s="18"/>
      <c r="N840" s="18"/>
      <c r="O840" s="19"/>
      <c r="P840" s="18"/>
      <c r="Q840" s="18"/>
      <c r="R840" s="18"/>
      <c r="S840" s="18"/>
    </row>
    <row r="841" spans="6:19" s="1" customFormat="1">
      <c r="F841" s="14"/>
      <c r="G841" s="15"/>
      <c r="I841" s="17"/>
      <c r="L841" s="18"/>
      <c r="M841" s="18"/>
      <c r="N841" s="18"/>
      <c r="O841" s="19"/>
      <c r="P841" s="18"/>
      <c r="Q841" s="18"/>
      <c r="R841" s="18"/>
      <c r="S841" s="18"/>
    </row>
    <row r="842" spans="6:19" s="1" customFormat="1">
      <c r="I842" s="17"/>
      <c r="L842" s="18"/>
      <c r="M842" s="18"/>
      <c r="N842" s="18"/>
      <c r="O842" s="19"/>
      <c r="P842" s="18"/>
      <c r="Q842" s="18"/>
      <c r="R842" s="18"/>
      <c r="S842" s="18"/>
    </row>
    <row r="843" spans="6:19" s="1" customFormat="1">
      <c r="I843" s="17"/>
      <c r="L843" s="18"/>
      <c r="M843" s="18"/>
      <c r="N843" s="18"/>
      <c r="O843" s="19"/>
      <c r="P843" s="18"/>
      <c r="Q843" s="18"/>
      <c r="R843" s="18"/>
      <c r="S843" s="18"/>
    </row>
    <row r="844" spans="6:19" s="1" customFormat="1">
      <c r="I844" s="17"/>
      <c r="L844" s="18"/>
      <c r="M844" s="18"/>
      <c r="N844" s="18"/>
      <c r="O844" s="19"/>
      <c r="P844" s="18"/>
      <c r="Q844" s="18"/>
      <c r="R844" s="18"/>
      <c r="S844" s="18"/>
    </row>
    <row r="845" spans="6:19" s="1" customFormat="1">
      <c r="I845" s="17"/>
      <c r="L845" s="18"/>
      <c r="M845" s="18"/>
      <c r="N845" s="18"/>
      <c r="O845" s="19"/>
      <c r="P845" s="18"/>
      <c r="Q845" s="18"/>
      <c r="R845" s="18"/>
      <c r="S845" s="18"/>
    </row>
    <row r="846" spans="6:19" s="1" customFormat="1">
      <c r="I846" s="17"/>
      <c r="L846" s="18"/>
      <c r="M846" s="18"/>
      <c r="N846" s="18"/>
      <c r="O846" s="19"/>
      <c r="P846" s="18"/>
      <c r="Q846" s="18"/>
      <c r="R846" s="18"/>
      <c r="S846" s="18"/>
    </row>
    <row r="847" spans="6:19" s="1" customFormat="1">
      <c r="I847" s="17"/>
      <c r="L847" s="18"/>
      <c r="M847" s="18"/>
      <c r="N847" s="18"/>
      <c r="O847" s="19"/>
      <c r="P847" s="18"/>
      <c r="Q847" s="18"/>
      <c r="R847" s="18"/>
      <c r="S847" s="18"/>
    </row>
    <row r="848" spans="6:19" s="1" customFormat="1">
      <c r="I848" s="17"/>
      <c r="L848" s="18"/>
      <c r="M848" s="18"/>
      <c r="N848" s="18"/>
      <c r="O848" s="19"/>
      <c r="P848" s="18"/>
      <c r="Q848" s="18"/>
      <c r="R848" s="18"/>
      <c r="S848" s="18"/>
    </row>
    <row r="849" spans="6:19" s="1" customFormat="1">
      <c r="I849" s="17"/>
      <c r="L849" s="18"/>
      <c r="M849" s="18"/>
      <c r="N849" s="18"/>
      <c r="O849" s="19"/>
      <c r="P849" s="18"/>
      <c r="Q849" s="18"/>
      <c r="R849" s="18"/>
      <c r="S849" s="18"/>
    </row>
    <row r="850" spans="6:19" s="1" customFormat="1">
      <c r="I850" s="17"/>
      <c r="L850" s="18"/>
      <c r="M850" s="18"/>
      <c r="N850" s="18"/>
      <c r="O850" s="19"/>
      <c r="P850" s="18"/>
      <c r="Q850" s="18"/>
      <c r="R850" s="18"/>
      <c r="S850" s="18"/>
    </row>
    <row r="851" spans="6:19" s="1" customFormat="1">
      <c r="I851" s="17"/>
      <c r="L851" s="18"/>
      <c r="M851" s="18"/>
      <c r="N851" s="18"/>
      <c r="O851" s="19"/>
      <c r="P851" s="18"/>
      <c r="Q851" s="18"/>
      <c r="R851" s="18"/>
      <c r="S851" s="18"/>
    </row>
    <row r="852" spans="6:19" s="1" customFormat="1">
      <c r="F852" s="14"/>
      <c r="G852" s="15"/>
      <c r="I852" s="17"/>
      <c r="L852" s="18"/>
      <c r="M852" s="18"/>
      <c r="N852" s="18"/>
      <c r="O852" s="19"/>
      <c r="P852" s="18"/>
      <c r="Q852" s="18"/>
      <c r="R852" s="18"/>
      <c r="S852" s="18"/>
    </row>
    <row r="853" spans="6:19" s="1" customFormat="1">
      <c r="F853" s="14"/>
      <c r="G853" s="15"/>
      <c r="I853" s="17"/>
      <c r="L853" s="18"/>
      <c r="M853" s="18"/>
      <c r="N853" s="18"/>
      <c r="O853" s="19"/>
      <c r="P853" s="18"/>
      <c r="Q853" s="18"/>
      <c r="R853" s="18"/>
      <c r="S853" s="18"/>
    </row>
    <row r="854" spans="6:19" s="1" customFormat="1">
      <c r="F854" s="14"/>
      <c r="G854" s="15"/>
      <c r="I854" s="17"/>
      <c r="L854" s="18"/>
      <c r="M854" s="18"/>
      <c r="N854" s="18"/>
      <c r="O854" s="19"/>
      <c r="P854" s="18"/>
      <c r="Q854" s="18"/>
      <c r="R854" s="18"/>
      <c r="S854" s="18"/>
    </row>
    <row r="855" spans="6:19" s="1" customFormat="1">
      <c r="F855" s="14"/>
      <c r="G855" s="15"/>
      <c r="I855" s="17"/>
      <c r="L855" s="18"/>
      <c r="M855" s="18"/>
      <c r="N855" s="18"/>
      <c r="O855" s="19"/>
      <c r="P855" s="18"/>
      <c r="Q855" s="18"/>
      <c r="R855" s="18"/>
      <c r="S855" s="18"/>
    </row>
    <row r="856" spans="6:19" s="1" customFormat="1">
      <c r="F856" s="14"/>
      <c r="G856" s="15"/>
      <c r="I856" s="17"/>
      <c r="L856" s="18"/>
      <c r="M856" s="18"/>
      <c r="N856" s="18"/>
      <c r="O856" s="19"/>
      <c r="P856" s="18"/>
      <c r="Q856" s="18"/>
      <c r="R856" s="18"/>
      <c r="S856" s="18"/>
    </row>
    <row r="857" spans="6:19" s="1" customFormat="1">
      <c r="F857" s="14"/>
      <c r="G857" s="15"/>
      <c r="I857" s="17"/>
      <c r="L857" s="18"/>
      <c r="M857" s="18"/>
      <c r="N857" s="18"/>
      <c r="O857" s="19"/>
      <c r="P857" s="18"/>
      <c r="Q857" s="18"/>
      <c r="R857" s="18"/>
      <c r="S857" s="18"/>
    </row>
    <row r="858" spans="6:19" s="1" customFormat="1">
      <c r="I858" s="17"/>
      <c r="L858" s="18"/>
      <c r="M858" s="18"/>
      <c r="N858" s="18"/>
      <c r="O858" s="19"/>
      <c r="P858" s="18"/>
      <c r="Q858" s="18"/>
      <c r="R858" s="18"/>
      <c r="S858" s="18"/>
    </row>
    <row r="859" spans="6:19" s="1" customFormat="1">
      <c r="I859" s="17"/>
      <c r="L859" s="18"/>
      <c r="M859" s="18"/>
      <c r="N859" s="18"/>
      <c r="O859" s="19"/>
      <c r="P859" s="18"/>
      <c r="Q859" s="18"/>
      <c r="R859" s="18"/>
      <c r="S859" s="18"/>
    </row>
    <row r="860" spans="6:19" s="1" customFormat="1">
      <c r="I860" s="17"/>
      <c r="L860" s="18"/>
      <c r="M860" s="18"/>
      <c r="N860" s="18"/>
      <c r="O860" s="19"/>
      <c r="P860" s="18"/>
      <c r="Q860" s="18"/>
      <c r="R860" s="18"/>
      <c r="S860" s="18"/>
    </row>
    <row r="861" spans="6:19" s="1" customFormat="1">
      <c r="I861" s="17"/>
      <c r="L861" s="18"/>
      <c r="M861" s="18"/>
      <c r="N861" s="18"/>
      <c r="O861" s="19"/>
      <c r="P861" s="18"/>
      <c r="Q861" s="18"/>
      <c r="R861" s="18"/>
      <c r="S861" s="18"/>
    </row>
    <row r="862" spans="6:19" s="1" customFormat="1">
      <c r="I862" s="17"/>
      <c r="L862" s="18"/>
      <c r="M862" s="18"/>
      <c r="N862" s="18"/>
      <c r="O862" s="19"/>
      <c r="P862" s="18"/>
      <c r="Q862" s="18"/>
      <c r="R862" s="18"/>
      <c r="S862" s="18"/>
    </row>
    <row r="863" spans="6:19" s="1" customFormat="1">
      <c r="I863" s="17"/>
      <c r="L863" s="18"/>
      <c r="M863" s="18"/>
      <c r="N863" s="18"/>
      <c r="O863" s="19"/>
      <c r="P863" s="18"/>
      <c r="Q863" s="18"/>
      <c r="R863" s="18"/>
      <c r="S863" s="18"/>
    </row>
    <row r="864" spans="6:19" s="1" customFormat="1">
      <c r="I864" s="17"/>
      <c r="L864" s="18"/>
      <c r="M864" s="18"/>
      <c r="N864" s="18"/>
      <c r="O864" s="19"/>
      <c r="P864" s="18"/>
      <c r="Q864" s="18"/>
      <c r="R864" s="18"/>
      <c r="S864" s="18"/>
    </row>
    <row r="865" spans="6:19" s="1" customFormat="1">
      <c r="I865" s="17"/>
      <c r="L865" s="18"/>
      <c r="M865" s="18"/>
      <c r="N865" s="18"/>
      <c r="O865" s="19"/>
      <c r="P865" s="18"/>
      <c r="Q865" s="18"/>
      <c r="R865" s="18"/>
      <c r="S865" s="18"/>
    </row>
    <row r="866" spans="6:19" s="1" customFormat="1">
      <c r="F866" s="14"/>
      <c r="G866" s="15"/>
      <c r="I866" s="17"/>
      <c r="L866" s="18"/>
      <c r="M866" s="18"/>
      <c r="N866" s="18"/>
      <c r="O866" s="19"/>
      <c r="P866" s="18"/>
      <c r="Q866" s="18"/>
      <c r="R866" s="18"/>
      <c r="S866" s="18"/>
    </row>
    <row r="867" spans="6:19" s="1" customFormat="1">
      <c r="F867" s="14"/>
      <c r="G867" s="15"/>
      <c r="I867" s="17"/>
      <c r="L867" s="18"/>
      <c r="M867" s="18"/>
      <c r="N867" s="18"/>
      <c r="O867" s="19"/>
      <c r="P867" s="18"/>
      <c r="Q867" s="18"/>
      <c r="R867" s="18"/>
      <c r="S867" s="18"/>
    </row>
    <row r="868" spans="6:19" s="1" customFormat="1">
      <c r="I868" s="17"/>
      <c r="L868" s="18"/>
      <c r="M868" s="18"/>
      <c r="N868" s="18"/>
      <c r="O868" s="19"/>
      <c r="P868" s="18"/>
      <c r="Q868" s="18"/>
      <c r="R868" s="18"/>
      <c r="S868" s="18"/>
    </row>
    <row r="869" spans="6:19" s="1" customFormat="1">
      <c r="F869" s="14"/>
      <c r="G869" s="15"/>
      <c r="I869" s="17"/>
      <c r="L869" s="18"/>
      <c r="M869" s="18"/>
      <c r="N869" s="18"/>
      <c r="O869" s="19"/>
      <c r="P869" s="18"/>
      <c r="Q869" s="18"/>
      <c r="R869" s="18"/>
      <c r="S869" s="18"/>
    </row>
    <row r="870" spans="6:19" s="1" customFormat="1">
      <c r="I870" s="17"/>
      <c r="L870" s="18"/>
      <c r="M870" s="18"/>
      <c r="N870" s="18"/>
      <c r="O870" s="19"/>
      <c r="P870" s="18"/>
      <c r="Q870" s="18"/>
      <c r="R870" s="18"/>
      <c r="S870" s="18"/>
    </row>
    <row r="871" spans="6:19" s="1" customFormat="1">
      <c r="I871" s="17"/>
      <c r="L871" s="18"/>
      <c r="M871" s="18"/>
      <c r="N871" s="18"/>
      <c r="O871" s="19"/>
      <c r="P871" s="18"/>
      <c r="Q871" s="18"/>
      <c r="R871" s="18"/>
      <c r="S871" s="18"/>
    </row>
    <row r="872" spans="6:19" s="1" customFormat="1">
      <c r="I872" s="17"/>
      <c r="L872" s="18"/>
      <c r="M872" s="18"/>
      <c r="N872" s="18"/>
      <c r="O872" s="19"/>
      <c r="P872" s="18"/>
      <c r="Q872" s="18"/>
      <c r="R872" s="18"/>
      <c r="S872" s="18"/>
    </row>
    <row r="873" spans="6:19" s="1" customFormat="1">
      <c r="I873" s="17"/>
      <c r="L873" s="18"/>
      <c r="M873" s="18"/>
      <c r="N873" s="18"/>
      <c r="O873" s="19"/>
      <c r="P873" s="18"/>
      <c r="Q873" s="18"/>
      <c r="R873" s="18"/>
      <c r="S873" s="18"/>
    </row>
    <row r="874" spans="6:19" s="1" customFormat="1">
      <c r="I874" s="17"/>
      <c r="L874" s="18"/>
      <c r="M874" s="18"/>
      <c r="N874" s="18"/>
      <c r="O874" s="19"/>
      <c r="P874" s="18"/>
      <c r="Q874" s="18"/>
      <c r="R874" s="18"/>
      <c r="S874" s="18"/>
    </row>
    <row r="875" spans="6:19" s="1" customFormat="1">
      <c r="I875" s="17"/>
      <c r="L875" s="18"/>
      <c r="M875" s="18"/>
      <c r="N875" s="18"/>
      <c r="O875" s="19"/>
      <c r="P875" s="18"/>
      <c r="Q875" s="18"/>
      <c r="R875" s="18"/>
      <c r="S875" s="18"/>
    </row>
    <row r="876" spans="6:19" s="1" customFormat="1">
      <c r="I876" s="17"/>
      <c r="L876" s="18"/>
      <c r="M876" s="18"/>
      <c r="N876" s="18"/>
      <c r="O876" s="19"/>
      <c r="P876" s="18"/>
      <c r="Q876" s="18"/>
      <c r="R876" s="18"/>
      <c r="S876" s="18"/>
    </row>
    <row r="877" spans="6:19" s="1" customFormat="1">
      <c r="I877" s="17"/>
      <c r="L877" s="18"/>
      <c r="M877" s="18"/>
      <c r="N877" s="18"/>
      <c r="O877" s="19"/>
      <c r="P877" s="18"/>
      <c r="Q877" s="18"/>
      <c r="R877" s="18"/>
      <c r="S877" s="18"/>
    </row>
    <row r="878" spans="6:19" s="1" customFormat="1">
      <c r="I878" s="17"/>
      <c r="L878" s="18"/>
      <c r="M878" s="18"/>
      <c r="N878" s="18"/>
      <c r="O878" s="19"/>
      <c r="P878" s="18"/>
      <c r="Q878" s="18"/>
      <c r="R878" s="18"/>
      <c r="S878" s="18"/>
    </row>
    <row r="879" spans="6:19" s="1" customFormat="1">
      <c r="I879" s="17"/>
      <c r="L879" s="18"/>
      <c r="M879" s="18"/>
      <c r="N879" s="18"/>
      <c r="O879" s="19"/>
      <c r="P879" s="18"/>
      <c r="Q879" s="18"/>
      <c r="R879" s="18"/>
      <c r="S879" s="18"/>
    </row>
    <row r="880" spans="6:19" s="1" customFormat="1">
      <c r="I880" s="17"/>
      <c r="L880" s="18"/>
      <c r="M880" s="18"/>
      <c r="N880" s="18"/>
      <c r="O880" s="19"/>
      <c r="P880" s="18"/>
      <c r="Q880" s="18"/>
      <c r="R880" s="18"/>
      <c r="S880" s="18"/>
    </row>
    <row r="881" spans="9:19" s="1" customFormat="1">
      <c r="I881" s="17"/>
      <c r="L881" s="18"/>
      <c r="M881" s="18"/>
      <c r="N881" s="18"/>
      <c r="O881" s="19"/>
      <c r="P881" s="18"/>
      <c r="Q881" s="18"/>
      <c r="R881" s="18"/>
      <c r="S881" s="18"/>
    </row>
    <row r="882" spans="9:19" s="1" customFormat="1">
      <c r="I882" s="17"/>
      <c r="L882" s="18"/>
      <c r="M882" s="18"/>
      <c r="N882" s="18"/>
      <c r="O882" s="19"/>
      <c r="P882" s="18"/>
      <c r="Q882" s="18"/>
      <c r="R882" s="18"/>
      <c r="S882" s="18"/>
    </row>
    <row r="883" spans="9:19" s="1" customFormat="1">
      <c r="I883" s="17"/>
      <c r="L883" s="18"/>
      <c r="M883" s="18"/>
      <c r="N883" s="18"/>
      <c r="O883" s="19"/>
      <c r="P883" s="18"/>
      <c r="Q883" s="18"/>
      <c r="R883" s="18"/>
      <c r="S883" s="18"/>
    </row>
    <row r="884" spans="9:19" s="1" customFormat="1">
      <c r="I884" s="17"/>
      <c r="L884" s="18"/>
      <c r="M884" s="18"/>
      <c r="N884" s="18"/>
      <c r="O884" s="19"/>
      <c r="P884" s="18"/>
      <c r="Q884" s="18"/>
      <c r="R884" s="18"/>
      <c r="S884" s="18"/>
    </row>
    <row r="885" spans="9:19" s="1" customFormat="1">
      <c r="I885" s="17"/>
      <c r="L885" s="18"/>
      <c r="M885" s="18"/>
      <c r="N885" s="18"/>
      <c r="O885" s="19"/>
      <c r="P885" s="18"/>
      <c r="Q885" s="18"/>
      <c r="R885" s="18"/>
      <c r="S885" s="18"/>
    </row>
    <row r="886" spans="9:19" s="1" customFormat="1">
      <c r="I886" s="17"/>
      <c r="L886" s="18"/>
      <c r="M886" s="18"/>
      <c r="N886" s="18"/>
      <c r="O886" s="19"/>
      <c r="P886" s="18"/>
      <c r="Q886" s="18"/>
      <c r="R886" s="18"/>
      <c r="S886" s="18"/>
    </row>
    <row r="887" spans="9:19" s="1" customFormat="1">
      <c r="I887" s="17"/>
      <c r="L887" s="18"/>
      <c r="M887" s="18"/>
      <c r="N887" s="18"/>
      <c r="O887" s="19"/>
      <c r="P887" s="18"/>
      <c r="Q887" s="18"/>
      <c r="R887" s="18"/>
      <c r="S887" s="18"/>
    </row>
    <row r="888" spans="9:19" s="1" customFormat="1">
      <c r="I888" s="17"/>
      <c r="L888" s="18"/>
      <c r="M888" s="18"/>
      <c r="N888" s="18"/>
      <c r="O888" s="19"/>
      <c r="P888" s="18"/>
      <c r="Q888" s="18"/>
      <c r="R888" s="18"/>
      <c r="S888" s="18"/>
    </row>
    <row r="889" spans="9:19" s="1" customFormat="1">
      <c r="I889" s="17"/>
      <c r="L889" s="18"/>
      <c r="M889" s="18"/>
      <c r="N889" s="18"/>
      <c r="O889" s="19"/>
      <c r="P889" s="18"/>
      <c r="Q889" s="18"/>
      <c r="R889" s="18"/>
      <c r="S889" s="18"/>
    </row>
    <row r="890" spans="9:19" s="1" customFormat="1">
      <c r="I890" s="17"/>
      <c r="L890" s="18"/>
      <c r="M890" s="18"/>
      <c r="N890" s="18"/>
      <c r="O890" s="19"/>
      <c r="P890" s="18"/>
      <c r="Q890" s="18"/>
      <c r="R890" s="18"/>
      <c r="S890" s="18"/>
    </row>
    <row r="891" spans="9:19" s="1" customFormat="1">
      <c r="I891" s="17"/>
      <c r="L891" s="18"/>
      <c r="M891" s="18"/>
      <c r="N891" s="18"/>
      <c r="O891" s="19"/>
      <c r="P891" s="18"/>
      <c r="Q891" s="18"/>
      <c r="R891" s="18"/>
      <c r="S891" s="18"/>
    </row>
    <row r="892" spans="9:19" s="1" customFormat="1">
      <c r="I892" s="17"/>
      <c r="L892" s="18"/>
      <c r="M892" s="18"/>
      <c r="N892" s="18"/>
      <c r="O892" s="19"/>
      <c r="P892" s="18"/>
      <c r="Q892" s="18"/>
      <c r="R892" s="18"/>
      <c r="S892" s="18"/>
    </row>
    <row r="893" spans="9:19" s="1" customFormat="1">
      <c r="I893" s="17"/>
      <c r="L893" s="18"/>
      <c r="M893" s="18"/>
      <c r="N893" s="18"/>
      <c r="O893" s="19"/>
      <c r="P893" s="18"/>
      <c r="Q893" s="18"/>
      <c r="R893" s="18"/>
      <c r="S893" s="18"/>
    </row>
    <row r="894" spans="9:19" s="1" customFormat="1">
      <c r="I894" s="17"/>
      <c r="L894" s="18"/>
      <c r="M894" s="18"/>
      <c r="N894" s="18"/>
      <c r="O894" s="19"/>
      <c r="P894" s="18"/>
      <c r="Q894" s="18"/>
      <c r="R894" s="18"/>
      <c r="S894" s="18"/>
    </row>
    <row r="895" spans="9:19" s="1" customFormat="1">
      <c r="I895" s="17"/>
      <c r="L895" s="18"/>
      <c r="M895" s="18"/>
      <c r="N895" s="18"/>
      <c r="O895" s="19"/>
      <c r="P895" s="18"/>
      <c r="Q895" s="18"/>
      <c r="R895" s="18"/>
      <c r="S895" s="18"/>
    </row>
    <row r="896" spans="9:19" s="1" customFormat="1">
      <c r="I896" s="17"/>
      <c r="L896" s="18"/>
      <c r="M896" s="18"/>
      <c r="N896" s="18"/>
      <c r="O896" s="19"/>
      <c r="P896" s="18"/>
      <c r="Q896" s="18"/>
      <c r="R896" s="18"/>
      <c r="S896" s="18"/>
    </row>
    <row r="897" spans="6:19" s="1" customFormat="1">
      <c r="I897" s="17"/>
      <c r="L897" s="18"/>
      <c r="M897" s="18"/>
      <c r="N897" s="18"/>
      <c r="O897" s="19"/>
      <c r="P897" s="18"/>
      <c r="Q897" s="18"/>
      <c r="R897" s="18"/>
      <c r="S897" s="18"/>
    </row>
    <row r="898" spans="6:19" s="1" customFormat="1">
      <c r="I898" s="17"/>
      <c r="L898" s="18"/>
      <c r="M898" s="18"/>
      <c r="N898" s="18"/>
      <c r="O898" s="19"/>
      <c r="P898" s="18"/>
      <c r="Q898" s="18"/>
      <c r="R898" s="18"/>
      <c r="S898" s="18"/>
    </row>
    <row r="899" spans="6:19" s="1" customFormat="1">
      <c r="I899" s="17"/>
      <c r="L899" s="18"/>
      <c r="M899" s="18"/>
      <c r="N899" s="18"/>
      <c r="O899" s="19"/>
      <c r="P899" s="18"/>
      <c r="Q899" s="18"/>
      <c r="R899" s="18"/>
      <c r="S899" s="18"/>
    </row>
    <row r="900" spans="6:19" s="1" customFormat="1">
      <c r="I900" s="17"/>
      <c r="L900" s="18"/>
      <c r="M900" s="18"/>
      <c r="N900" s="18"/>
      <c r="O900" s="19"/>
      <c r="P900" s="18"/>
      <c r="Q900" s="18"/>
      <c r="R900" s="18"/>
      <c r="S900" s="18"/>
    </row>
    <row r="901" spans="6:19" s="1" customFormat="1">
      <c r="I901" s="17"/>
      <c r="L901" s="18"/>
      <c r="M901" s="18"/>
      <c r="N901" s="18"/>
      <c r="O901" s="19"/>
      <c r="P901" s="18"/>
      <c r="Q901" s="18"/>
      <c r="R901" s="18"/>
      <c r="S901" s="18"/>
    </row>
    <row r="902" spans="6:19" s="1" customFormat="1">
      <c r="I902" s="17"/>
      <c r="L902" s="18"/>
      <c r="M902" s="18"/>
      <c r="N902" s="18"/>
      <c r="O902" s="19"/>
      <c r="P902" s="18"/>
      <c r="Q902" s="18"/>
      <c r="R902" s="18"/>
      <c r="S902" s="18"/>
    </row>
    <row r="903" spans="6:19" s="1" customFormat="1">
      <c r="I903" s="17"/>
      <c r="L903" s="18"/>
      <c r="M903" s="18"/>
      <c r="N903" s="18"/>
      <c r="O903" s="19"/>
      <c r="P903" s="18"/>
      <c r="Q903" s="18"/>
      <c r="R903" s="18"/>
      <c r="S903" s="18"/>
    </row>
    <row r="904" spans="6:19" s="1" customFormat="1">
      <c r="F904" s="14"/>
      <c r="G904" s="15"/>
      <c r="I904" s="17"/>
      <c r="L904" s="18"/>
      <c r="M904" s="18"/>
      <c r="N904" s="18"/>
      <c r="O904" s="19"/>
      <c r="P904" s="18"/>
      <c r="Q904" s="18"/>
      <c r="R904" s="18"/>
      <c r="S904" s="18"/>
    </row>
    <row r="905" spans="6:19" s="1" customFormat="1">
      <c r="F905" s="14"/>
      <c r="G905" s="15"/>
      <c r="I905" s="17"/>
      <c r="L905" s="18"/>
      <c r="M905" s="18"/>
      <c r="N905" s="18"/>
      <c r="O905" s="19"/>
      <c r="P905" s="18"/>
      <c r="Q905" s="18"/>
      <c r="R905" s="18"/>
      <c r="S905" s="18"/>
    </row>
    <row r="906" spans="6:19" s="1" customFormat="1">
      <c r="F906" s="14"/>
      <c r="G906" s="15"/>
      <c r="I906" s="17"/>
      <c r="L906" s="18"/>
      <c r="M906" s="18"/>
      <c r="N906" s="18"/>
      <c r="O906" s="19"/>
      <c r="P906" s="18"/>
      <c r="Q906" s="18"/>
      <c r="R906" s="18"/>
      <c r="S906" s="18"/>
    </row>
    <row r="907" spans="6:19" s="1" customFormat="1">
      <c r="F907" s="14"/>
      <c r="G907" s="15"/>
      <c r="I907" s="17"/>
      <c r="L907" s="18"/>
      <c r="M907" s="18"/>
      <c r="N907" s="18"/>
      <c r="O907" s="19"/>
      <c r="P907" s="18"/>
      <c r="Q907" s="18"/>
      <c r="R907" s="18"/>
      <c r="S907" s="18"/>
    </row>
    <row r="908" spans="6:19" s="1" customFormat="1">
      <c r="F908" s="14"/>
      <c r="G908" s="15"/>
      <c r="I908" s="17"/>
      <c r="L908" s="18"/>
      <c r="M908" s="18"/>
      <c r="N908" s="18"/>
      <c r="O908" s="19"/>
      <c r="P908" s="18"/>
      <c r="Q908" s="18"/>
      <c r="R908" s="18"/>
      <c r="S908" s="18"/>
    </row>
    <row r="909" spans="6:19" s="1" customFormat="1">
      <c r="I909" s="17"/>
      <c r="L909" s="18"/>
      <c r="M909" s="18"/>
      <c r="N909" s="18"/>
      <c r="O909" s="19"/>
      <c r="P909" s="18"/>
      <c r="Q909" s="18"/>
      <c r="R909" s="18"/>
      <c r="S909" s="18"/>
    </row>
    <row r="910" spans="6:19" s="1" customFormat="1">
      <c r="I910" s="17"/>
      <c r="L910" s="18"/>
      <c r="M910" s="18"/>
      <c r="N910" s="18"/>
      <c r="O910" s="19"/>
      <c r="P910" s="18"/>
      <c r="Q910" s="18"/>
      <c r="R910" s="18"/>
      <c r="S910" s="18"/>
    </row>
    <row r="911" spans="6:19" s="1" customFormat="1">
      <c r="I911" s="17"/>
      <c r="L911" s="18"/>
      <c r="M911" s="18"/>
      <c r="N911" s="18"/>
      <c r="O911" s="19"/>
      <c r="P911" s="18"/>
      <c r="Q911" s="18"/>
      <c r="R911" s="18"/>
      <c r="S911" s="18"/>
    </row>
    <row r="912" spans="6:19" s="1" customFormat="1">
      <c r="I912" s="17"/>
      <c r="L912" s="18"/>
      <c r="M912" s="18"/>
      <c r="N912" s="18"/>
      <c r="O912" s="19"/>
      <c r="P912" s="18"/>
      <c r="Q912" s="18"/>
      <c r="R912" s="18"/>
      <c r="S912" s="18"/>
    </row>
    <row r="913" spans="6:19" s="1" customFormat="1">
      <c r="I913" s="17"/>
      <c r="L913" s="18"/>
      <c r="M913" s="18"/>
      <c r="N913" s="18"/>
      <c r="O913" s="19"/>
      <c r="P913" s="18"/>
      <c r="Q913" s="18"/>
      <c r="R913" s="18"/>
      <c r="S913" s="18"/>
    </row>
    <row r="914" spans="6:19" s="1" customFormat="1">
      <c r="F914" s="14"/>
      <c r="G914" s="15"/>
      <c r="I914" s="17"/>
      <c r="L914" s="18"/>
      <c r="M914" s="18"/>
      <c r="N914" s="18"/>
      <c r="O914" s="19"/>
      <c r="P914" s="18"/>
      <c r="Q914" s="18"/>
      <c r="R914" s="18"/>
      <c r="S914" s="18"/>
    </row>
    <row r="915" spans="6:19" s="1" customFormat="1">
      <c r="I915" s="17"/>
      <c r="L915" s="18"/>
      <c r="M915" s="18"/>
      <c r="N915" s="18"/>
      <c r="O915" s="19"/>
      <c r="P915" s="18"/>
      <c r="Q915" s="18"/>
      <c r="R915" s="18"/>
      <c r="S915" s="18"/>
    </row>
    <row r="916" spans="6:19" s="1" customFormat="1">
      <c r="I916" s="17"/>
      <c r="L916" s="18"/>
      <c r="M916" s="18"/>
      <c r="N916" s="18"/>
      <c r="O916" s="19"/>
      <c r="P916" s="18"/>
      <c r="Q916" s="18"/>
      <c r="R916" s="18"/>
      <c r="S916" s="18"/>
    </row>
    <row r="917" spans="6:19" s="1" customFormat="1">
      <c r="I917" s="17"/>
      <c r="L917" s="18"/>
      <c r="M917" s="18"/>
      <c r="N917" s="18"/>
      <c r="O917" s="19"/>
      <c r="P917" s="18"/>
      <c r="Q917" s="18"/>
      <c r="R917" s="18"/>
      <c r="S917" s="18"/>
    </row>
    <row r="918" spans="6:19" s="1" customFormat="1">
      <c r="I918" s="17"/>
      <c r="L918" s="18"/>
      <c r="M918" s="18"/>
      <c r="N918" s="18"/>
      <c r="O918" s="19"/>
      <c r="P918" s="18"/>
      <c r="Q918" s="18"/>
      <c r="R918" s="18"/>
      <c r="S918" s="18"/>
    </row>
    <row r="919" spans="6:19" s="1" customFormat="1">
      <c r="I919" s="17"/>
      <c r="L919" s="18"/>
      <c r="M919" s="18"/>
      <c r="N919" s="18"/>
      <c r="O919" s="19"/>
      <c r="P919" s="18"/>
      <c r="Q919" s="18"/>
      <c r="R919" s="18"/>
      <c r="S919" s="18"/>
    </row>
    <row r="920" spans="6:19" s="1" customFormat="1">
      <c r="F920" s="14"/>
      <c r="G920" s="15"/>
      <c r="I920" s="17"/>
      <c r="L920" s="18"/>
      <c r="M920" s="18"/>
      <c r="N920" s="18"/>
      <c r="O920" s="19"/>
      <c r="P920" s="18"/>
      <c r="Q920" s="18"/>
      <c r="R920" s="18"/>
      <c r="S920" s="18"/>
    </row>
    <row r="921" spans="6:19" s="1" customFormat="1">
      <c r="G921" s="15"/>
      <c r="I921" s="17"/>
      <c r="L921" s="18"/>
      <c r="M921" s="18"/>
      <c r="N921" s="18"/>
      <c r="O921" s="19"/>
      <c r="P921" s="18"/>
      <c r="Q921" s="18"/>
      <c r="R921" s="18"/>
      <c r="S921" s="18"/>
    </row>
    <row r="922" spans="6:19" s="1" customFormat="1">
      <c r="I922" s="17"/>
      <c r="L922" s="18"/>
      <c r="M922" s="18"/>
      <c r="N922" s="18"/>
      <c r="O922" s="19"/>
      <c r="P922" s="18"/>
      <c r="Q922" s="18"/>
      <c r="R922" s="18"/>
      <c r="S922" s="18"/>
    </row>
    <row r="923" spans="6:19" s="1" customFormat="1">
      <c r="I923" s="17"/>
      <c r="L923" s="18"/>
      <c r="M923" s="18"/>
      <c r="N923" s="18"/>
      <c r="O923" s="19"/>
      <c r="P923" s="18"/>
      <c r="Q923" s="18"/>
      <c r="R923" s="18"/>
      <c r="S923" s="18"/>
    </row>
    <row r="924" spans="6:19" s="1" customFormat="1">
      <c r="F924" s="14"/>
      <c r="G924" s="15"/>
      <c r="I924" s="17"/>
      <c r="L924" s="18"/>
      <c r="M924" s="18"/>
      <c r="N924" s="18"/>
      <c r="O924" s="19"/>
      <c r="P924" s="18"/>
      <c r="Q924" s="18"/>
      <c r="R924" s="18"/>
      <c r="S924" s="18"/>
    </row>
    <row r="925" spans="6:19" s="1" customFormat="1">
      <c r="I925" s="17"/>
      <c r="L925" s="18"/>
      <c r="M925" s="18"/>
      <c r="N925" s="18"/>
      <c r="O925" s="19"/>
      <c r="P925" s="18"/>
      <c r="Q925" s="18"/>
      <c r="R925" s="18"/>
      <c r="S925" s="18"/>
    </row>
    <row r="926" spans="6:19" s="1" customFormat="1">
      <c r="I926" s="17"/>
      <c r="L926" s="18"/>
      <c r="M926" s="18"/>
      <c r="N926" s="18"/>
      <c r="O926" s="19"/>
      <c r="P926" s="18"/>
      <c r="Q926" s="18"/>
      <c r="R926" s="18"/>
      <c r="S926" s="18"/>
    </row>
    <row r="927" spans="6:19" s="1" customFormat="1">
      <c r="I927" s="17"/>
      <c r="L927" s="18"/>
      <c r="M927" s="18"/>
      <c r="N927" s="18"/>
      <c r="O927" s="19"/>
      <c r="P927" s="18"/>
      <c r="Q927" s="18"/>
      <c r="R927" s="18"/>
      <c r="S927" s="18"/>
    </row>
    <row r="928" spans="6:19" s="1" customFormat="1">
      <c r="I928" s="17"/>
      <c r="L928" s="18"/>
      <c r="M928" s="18"/>
      <c r="N928" s="18"/>
      <c r="O928" s="19"/>
      <c r="P928" s="18"/>
      <c r="Q928" s="18"/>
      <c r="R928" s="18"/>
      <c r="S928" s="18"/>
    </row>
    <row r="929" spans="6:19" s="1" customFormat="1">
      <c r="I929" s="17"/>
      <c r="L929" s="18"/>
      <c r="M929" s="18"/>
      <c r="N929" s="18"/>
      <c r="O929" s="19"/>
      <c r="P929" s="18"/>
      <c r="Q929" s="18"/>
      <c r="R929" s="18"/>
      <c r="S929" s="18"/>
    </row>
    <row r="930" spans="6:19" s="1" customFormat="1">
      <c r="I930" s="17"/>
      <c r="L930" s="18"/>
      <c r="M930" s="18"/>
      <c r="N930" s="18"/>
      <c r="O930" s="19"/>
      <c r="P930" s="18"/>
      <c r="Q930" s="18"/>
      <c r="R930" s="18"/>
      <c r="S930" s="18"/>
    </row>
    <row r="931" spans="6:19" s="1" customFormat="1">
      <c r="I931" s="17"/>
      <c r="L931" s="18"/>
      <c r="M931" s="18"/>
      <c r="N931" s="18"/>
      <c r="O931" s="19"/>
      <c r="P931" s="18"/>
      <c r="Q931" s="18"/>
      <c r="R931" s="18"/>
      <c r="S931" s="18"/>
    </row>
    <row r="932" spans="6:19" s="1" customFormat="1">
      <c r="I932" s="17"/>
      <c r="L932" s="18"/>
      <c r="M932" s="18"/>
      <c r="N932" s="18"/>
      <c r="O932" s="19"/>
      <c r="P932" s="18"/>
      <c r="Q932" s="18"/>
      <c r="R932" s="18"/>
      <c r="S932" s="18"/>
    </row>
    <row r="933" spans="6:19" s="1" customFormat="1">
      <c r="I933" s="17"/>
      <c r="L933" s="18"/>
      <c r="M933" s="18"/>
      <c r="N933" s="18"/>
      <c r="O933" s="19"/>
      <c r="P933" s="18"/>
      <c r="Q933" s="18"/>
      <c r="R933" s="18"/>
      <c r="S933" s="18"/>
    </row>
    <row r="934" spans="6:19" s="1" customFormat="1">
      <c r="I934" s="17"/>
      <c r="L934" s="18"/>
      <c r="M934" s="18"/>
      <c r="N934" s="18"/>
      <c r="O934" s="19"/>
      <c r="P934" s="18"/>
      <c r="Q934" s="18"/>
      <c r="R934" s="18"/>
      <c r="S934" s="18"/>
    </row>
    <row r="935" spans="6:19" s="1" customFormat="1">
      <c r="I935" s="17"/>
      <c r="L935" s="18"/>
      <c r="M935" s="18"/>
      <c r="N935" s="18"/>
      <c r="O935" s="19"/>
      <c r="P935" s="18"/>
      <c r="Q935" s="18"/>
      <c r="R935" s="18"/>
      <c r="S935" s="18"/>
    </row>
    <row r="936" spans="6:19" s="1" customFormat="1">
      <c r="I936" s="17"/>
      <c r="L936" s="18"/>
      <c r="M936" s="18"/>
      <c r="N936" s="18"/>
      <c r="O936" s="19"/>
      <c r="P936" s="18"/>
      <c r="Q936" s="18"/>
      <c r="R936" s="18"/>
      <c r="S936" s="18"/>
    </row>
    <row r="937" spans="6:19" s="1" customFormat="1">
      <c r="I937" s="17"/>
      <c r="L937" s="18"/>
      <c r="M937" s="18"/>
      <c r="N937" s="18"/>
      <c r="O937" s="19"/>
      <c r="P937" s="18"/>
      <c r="Q937" s="18"/>
      <c r="R937" s="18"/>
      <c r="S937" s="18"/>
    </row>
    <row r="938" spans="6:19" s="1" customFormat="1">
      <c r="I938" s="17"/>
      <c r="L938" s="18"/>
      <c r="M938" s="18"/>
      <c r="N938" s="18"/>
      <c r="O938" s="19"/>
      <c r="P938" s="18"/>
      <c r="Q938" s="18"/>
      <c r="R938" s="18"/>
      <c r="S938" s="18"/>
    </row>
    <row r="939" spans="6:19" s="1" customFormat="1">
      <c r="I939" s="17"/>
      <c r="L939" s="18"/>
      <c r="M939" s="18"/>
      <c r="N939" s="18"/>
      <c r="O939" s="19"/>
      <c r="P939" s="18"/>
      <c r="Q939" s="18"/>
      <c r="R939" s="18"/>
      <c r="S939" s="18"/>
    </row>
    <row r="940" spans="6:19" s="1" customFormat="1">
      <c r="I940" s="17"/>
      <c r="L940" s="18"/>
      <c r="M940" s="18"/>
      <c r="N940" s="18"/>
      <c r="O940" s="19"/>
      <c r="P940" s="18"/>
      <c r="Q940" s="18"/>
      <c r="R940" s="18"/>
      <c r="S940" s="18"/>
    </row>
    <row r="941" spans="6:19" s="1" customFormat="1">
      <c r="I941" s="17"/>
      <c r="L941" s="18"/>
      <c r="M941" s="18"/>
      <c r="N941" s="18"/>
      <c r="O941" s="19"/>
      <c r="P941" s="18"/>
      <c r="Q941" s="18"/>
      <c r="R941" s="18"/>
      <c r="S941" s="18"/>
    </row>
    <row r="942" spans="6:19" s="1" customFormat="1">
      <c r="I942" s="17"/>
      <c r="L942" s="18"/>
      <c r="M942" s="18"/>
      <c r="N942" s="18"/>
      <c r="O942" s="19"/>
      <c r="P942" s="18"/>
      <c r="Q942" s="18"/>
      <c r="R942" s="18"/>
      <c r="S942" s="18"/>
    </row>
    <row r="943" spans="6:19" s="1" customFormat="1">
      <c r="I943" s="17"/>
      <c r="L943" s="18"/>
      <c r="M943" s="18"/>
      <c r="N943" s="18"/>
      <c r="O943" s="19"/>
      <c r="P943" s="18"/>
      <c r="Q943" s="18"/>
      <c r="R943" s="18"/>
      <c r="S943" s="18"/>
    </row>
    <row r="944" spans="6:19" s="1" customFormat="1">
      <c r="F944" s="14"/>
      <c r="G944" s="15"/>
      <c r="I944" s="17"/>
      <c r="L944" s="18"/>
      <c r="M944" s="18"/>
      <c r="N944" s="18"/>
      <c r="O944" s="19"/>
      <c r="P944" s="18"/>
      <c r="Q944" s="18"/>
      <c r="R944" s="18"/>
      <c r="S944" s="18"/>
    </row>
    <row r="945" spans="6:19" s="1" customFormat="1">
      <c r="F945" s="14"/>
      <c r="G945" s="15"/>
      <c r="I945" s="17"/>
      <c r="L945" s="18"/>
      <c r="M945" s="18"/>
      <c r="N945" s="18"/>
      <c r="O945" s="19"/>
      <c r="P945" s="18"/>
      <c r="Q945" s="18"/>
      <c r="R945" s="18"/>
      <c r="S945" s="18"/>
    </row>
    <row r="946" spans="6:19" s="1" customFormat="1">
      <c r="I946" s="17"/>
      <c r="L946" s="18"/>
      <c r="M946" s="18"/>
      <c r="N946" s="18"/>
      <c r="O946" s="19"/>
      <c r="P946" s="18"/>
      <c r="Q946" s="18"/>
      <c r="R946" s="18"/>
      <c r="S946" s="18"/>
    </row>
    <row r="947" spans="6:19" s="1" customFormat="1">
      <c r="I947" s="17"/>
      <c r="L947" s="18"/>
      <c r="M947" s="18"/>
      <c r="N947" s="18"/>
      <c r="O947" s="19"/>
      <c r="P947" s="18"/>
      <c r="Q947" s="18"/>
      <c r="R947" s="18"/>
      <c r="S947" s="18"/>
    </row>
    <row r="948" spans="6:19" s="1" customFormat="1">
      <c r="I948" s="17"/>
      <c r="L948" s="18"/>
      <c r="M948" s="18"/>
      <c r="N948" s="18"/>
      <c r="O948" s="19"/>
      <c r="P948" s="18"/>
      <c r="Q948" s="18"/>
      <c r="R948" s="18"/>
      <c r="S948" s="18"/>
    </row>
    <row r="949" spans="6:19" s="1" customFormat="1">
      <c r="I949" s="17"/>
      <c r="L949" s="18"/>
      <c r="M949" s="18"/>
      <c r="N949" s="18"/>
      <c r="O949" s="19"/>
      <c r="P949" s="18"/>
      <c r="Q949" s="18"/>
      <c r="R949" s="18"/>
      <c r="S949" s="18"/>
    </row>
    <row r="950" spans="6:19" s="1" customFormat="1">
      <c r="I950" s="17"/>
      <c r="L950" s="18"/>
      <c r="M950" s="18"/>
      <c r="N950" s="18"/>
      <c r="O950" s="19"/>
      <c r="P950" s="18"/>
      <c r="Q950" s="18"/>
      <c r="R950" s="18"/>
      <c r="S950" s="18"/>
    </row>
    <row r="951" spans="6:19" s="1" customFormat="1">
      <c r="I951" s="17"/>
      <c r="L951" s="18"/>
      <c r="M951" s="18"/>
      <c r="N951" s="18"/>
      <c r="O951" s="19"/>
      <c r="P951" s="18"/>
      <c r="Q951" s="18"/>
      <c r="R951" s="18"/>
      <c r="S951" s="18"/>
    </row>
    <row r="952" spans="6:19" s="1" customFormat="1">
      <c r="I952" s="17"/>
      <c r="L952" s="18"/>
      <c r="M952" s="18"/>
      <c r="N952" s="18"/>
      <c r="O952" s="19"/>
      <c r="P952" s="18"/>
      <c r="Q952" s="18"/>
      <c r="R952" s="18"/>
      <c r="S952" s="18"/>
    </row>
    <row r="953" spans="6:19" s="1" customFormat="1">
      <c r="F953" s="14"/>
      <c r="G953" s="15"/>
      <c r="I953" s="17"/>
      <c r="L953" s="18"/>
      <c r="M953" s="18"/>
      <c r="N953" s="18"/>
      <c r="O953" s="19"/>
      <c r="P953" s="18"/>
      <c r="Q953" s="18"/>
      <c r="R953" s="18"/>
      <c r="S953" s="18"/>
    </row>
    <row r="954" spans="6:19" s="1" customFormat="1">
      <c r="I954" s="17"/>
      <c r="L954" s="18"/>
      <c r="M954" s="18"/>
      <c r="N954" s="18"/>
      <c r="O954" s="19"/>
      <c r="P954" s="18"/>
      <c r="Q954" s="18"/>
      <c r="R954" s="18"/>
      <c r="S954" s="18"/>
    </row>
    <row r="955" spans="6:19" s="1" customFormat="1">
      <c r="I955" s="17"/>
      <c r="L955" s="18"/>
      <c r="M955" s="18"/>
      <c r="N955" s="18"/>
      <c r="O955" s="19"/>
      <c r="P955" s="18"/>
      <c r="Q955" s="18"/>
      <c r="R955" s="18"/>
      <c r="S955" s="18"/>
    </row>
    <row r="956" spans="6:19" s="1" customFormat="1">
      <c r="I956" s="17"/>
      <c r="L956" s="18"/>
      <c r="M956" s="18"/>
      <c r="N956" s="18"/>
      <c r="O956" s="19"/>
      <c r="P956" s="18"/>
      <c r="Q956" s="18"/>
      <c r="R956" s="18"/>
      <c r="S956" s="18"/>
    </row>
    <row r="957" spans="6:19" s="1" customFormat="1">
      <c r="I957" s="17"/>
      <c r="L957" s="18"/>
      <c r="M957" s="18"/>
      <c r="N957" s="18"/>
      <c r="O957" s="19"/>
      <c r="P957" s="18"/>
      <c r="Q957" s="18"/>
      <c r="R957" s="18"/>
      <c r="S957" s="18"/>
    </row>
    <row r="958" spans="6:19" s="1" customFormat="1">
      <c r="I958" s="17"/>
      <c r="L958" s="18"/>
      <c r="M958" s="18"/>
      <c r="N958" s="18"/>
      <c r="O958" s="19"/>
      <c r="P958" s="18"/>
      <c r="Q958" s="18"/>
      <c r="R958" s="18"/>
      <c r="S958" s="18"/>
    </row>
    <row r="959" spans="6:19" s="1" customFormat="1">
      <c r="I959" s="17"/>
      <c r="L959" s="18"/>
      <c r="M959" s="18"/>
      <c r="N959" s="18"/>
      <c r="O959" s="19"/>
      <c r="P959" s="18"/>
      <c r="Q959" s="18"/>
      <c r="R959" s="18"/>
      <c r="S959" s="18"/>
    </row>
    <row r="960" spans="6:19" s="1" customFormat="1">
      <c r="I960" s="17"/>
      <c r="L960" s="18"/>
      <c r="M960" s="18"/>
      <c r="N960" s="18"/>
      <c r="O960" s="19"/>
      <c r="P960" s="18"/>
      <c r="Q960" s="18"/>
      <c r="R960" s="18"/>
      <c r="S960" s="18"/>
    </row>
    <row r="961" spans="9:19" s="1" customFormat="1">
      <c r="I961" s="17"/>
      <c r="L961" s="18"/>
      <c r="M961" s="18"/>
      <c r="N961" s="18"/>
      <c r="O961" s="19"/>
      <c r="P961" s="18"/>
      <c r="Q961" s="18"/>
      <c r="R961" s="18"/>
      <c r="S961" s="18"/>
    </row>
    <row r="962" spans="9:19" s="1" customFormat="1">
      <c r="I962" s="17"/>
      <c r="L962" s="18"/>
      <c r="M962" s="18"/>
      <c r="N962" s="18"/>
      <c r="O962" s="19"/>
      <c r="P962" s="18"/>
      <c r="Q962" s="18"/>
      <c r="R962" s="18"/>
      <c r="S962" s="18"/>
    </row>
    <row r="963" spans="9:19" s="1" customFormat="1">
      <c r="I963" s="17"/>
      <c r="L963" s="18"/>
      <c r="M963" s="18"/>
      <c r="N963" s="18"/>
      <c r="O963" s="19"/>
      <c r="P963" s="18"/>
      <c r="Q963" s="18"/>
      <c r="R963" s="18"/>
      <c r="S963" s="18"/>
    </row>
    <row r="964" spans="9:19" s="1" customFormat="1">
      <c r="I964" s="17"/>
      <c r="L964" s="18"/>
      <c r="M964" s="18"/>
      <c r="N964" s="18"/>
      <c r="O964" s="19"/>
      <c r="P964" s="18"/>
      <c r="Q964" s="18"/>
      <c r="R964" s="18"/>
      <c r="S964" s="18"/>
    </row>
    <row r="965" spans="9:19" s="1" customFormat="1">
      <c r="I965" s="17"/>
      <c r="L965" s="18"/>
      <c r="M965" s="18"/>
      <c r="N965" s="18"/>
      <c r="O965" s="19"/>
      <c r="P965" s="18"/>
      <c r="Q965" s="18"/>
      <c r="R965" s="18"/>
      <c r="S965" s="18"/>
    </row>
    <row r="966" spans="9:19" s="1" customFormat="1">
      <c r="I966" s="17"/>
      <c r="L966" s="18"/>
      <c r="M966" s="18"/>
      <c r="N966" s="18"/>
      <c r="O966" s="19"/>
      <c r="P966" s="18"/>
      <c r="Q966" s="18"/>
      <c r="R966" s="18"/>
      <c r="S966" s="18"/>
    </row>
    <row r="967" spans="9:19" s="1" customFormat="1">
      <c r="I967" s="17"/>
      <c r="L967" s="18"/>
      <c r="M967" s="18"/>
      <c r="N967" s="18"/>
      <c r="O967" s="19"/>
      <c r="P967" s="18"/>
      <c r="Q967" s="18"/>
      <c r="R967" s="18"/>
      <c r="S967" s="18"/>
    </row>
    <row r="968" spans="9:19" s="1" customFormat="1">
      <c r="I968" s="17"/>
      <c r="L968" s="18"/>
      <c r="M968" s="18"/>
      <c r="N968" s="18"/>
      <c r="O968" s="19"/>
      <c r="P968" s="18"/>
      <c r="Q968" s="18"/>
      <c r="R968" s="18"/>
      <c r="S968" s="18"/>
    </row>
    <row r="969" spans="9:19" s="1" customFormat="1">
      <c r="I969" s="17"/>
      <c r="L969" s="18"/>
      <c r="M969" s="18"/>
      <c r="N969" s="18"/>
      <c r="O969" s="19"/>
      <c r="P969" s="18"/>
      <c r="Q969" s="18"/>
      <c r="R969" s="18"/>
      <c r="S969" s="18"/>
    </row>
    <row r="970" spans="9:19" s="1" customFormat="1">
      <c r="I970" s="17"/>
      <c r="L970" s="18"/>
      <c r="M970" s="18"/>
      <c r="N970" s="18"/>
      <c r="O970" s="19"/>
      <c r="P970" s="18"/>
      <c r="Q970" s="18"/>
      <c r="R970" s="18"/>
      <c r="S970" s="18"/>
    </row>
    <row r="971" spans="9:19" s="1" customFormat="1">
      <c r="I971" s="17"/>
      <c r="L971" s="18"/>
      <c r="M971" s="18"/>
      <c r="N971" s="18"/>
      <c r="O971" s="19"/>
      <c r="P971" s="18"/>
      <c r="Q971" s="18"/>
      <c r="R971" s="18"/>
      <c r="S971" s="18"/>
    </row>
    <row r="972" spans="9:19" s="1" customFormat="1">
      <c r="I972" s="17"/>
      <c r="L972" s="18"/>
      <c r="M972" s="18"/>
      <c r="N972" s="18"/>
      <c r="O972" s="19"/>
      <c r="P972" s="18"/>
      <c r="Q972" s="18"/>
      <c r="R972" s="18"/>
      <c r="S972" s="18"/>
    </row>
    <row r="973" spans="9:19" s="1" customFormat="1">
      <c r="I973" s="17"/>
      <c r="L973" s="18"/>
      <c r="M973" s="18"/>
      <c r="N973" s="18"/>
      <c r="O973" s="19"/>
      <c r="P973" s="18"/>
      <c r="Q973" s="18"/>
      <c r="R973" s="18"/>
      <c r="S973" s="18"/>
    </row>
    <row r="974" spans="9:19" s="1" customFormat="1">
      <c r="I974" s="17"/>
      <c r="L974" s="18"/>
      <c r="M974" s="18"/>
      <c r="N974" s="18"/>
      <c r="O974" s="19"/>
      <c r="P974" s="18"/>
      <c r="Q974" s="18"/>
      <c r="R974" s="18"/>
      <c r="S974" s="18"/>
    </row>
    <row r="975" spans="9:19" s="1" customFormat="1">
      <c r="I975" s="17"/>
      <c r="L975" s="18"/>
      <c r="M975" s="18"/>
      <c r="N975" s="18"/>
      <c r="O975" s="19"/>
      <c r="P975" s="18"/>
      <c r="Q975" s="18"/>
      <c r="R975" s="18"/>
      <c r="S975" s="18"/>
    </row>
    <row r="976" spans="9:19" s="1" customFormat="1">
      <c r="I976" s="17"/>
      <c r="L976" s="18"/>
      <c r="M976" s="18"/>
      <c r="N976" s="18"/>
      <c r="O976" s="19"/>
      <c r="P976" s="18"/>
      <c r="Q976" s="18"/>
      <c r="R976" s="18"/>
      <c r="S976" s="18"/>
    </row>
    <row r="977" spans="6:19" s="1" customFormat="1">
      <c r="I977" s="17"/>
      <c r="L977" s="18"/>
      <c r="M977" s="18"/>
      <c r="N977" s="18"/>
      <c r="O977" s="19"/>
      <c r="P977" s="18"/>
      <c r="Q977" s="18"/>
      <c r="R977" s="18"/>
      <c r="S977" s="18"/>
    </row>
    <row r="978" spans="6:19" s="1" customFormat="1">
      <c r="I978" s="17"/>
      <c r="L978" s="18"/>
      <c r="M978" s="18"/>
      <c r="N978" s="18"/>
      <c r="O978" s="19"/>
      <c r="P978" s="18"/>
      <c r="Q978" s="18"/>
      <c r="R978" s="18"/>
      <c r="S978" s="18"/>
    </row>
    <row r="979" spans="6:19" s="1" customFormat="1">
      <c r="I979" s="17"/>
      <c r="L979" s="18"/>
      <c r="M979" s="18"/>
      <c r="N979" s="18"/>
      <c r="O979" s="19"/>
      <c r="P979" s="18"/>
      <c r="Q979" s="18"/>
      <c r="R979" s="18"/>
      <c r="S979" s="18"/>
    </row>
    <row r="980" spans="6:19" s="1" customFormat="1">
      <c r="I980" s="17"/>
      <c r="L980" s="18"/>
      <c r="M980" s="18"/>
      <c r="N980" s="18"/>
      <c r="O980" s="19"/>
      <c r="P980" s="18"/>
      <c r="Q980" s="18"/>
      <c r="R980" s="18"/>
      <c r="S980" s="18"/>
    </row>
    <row r="981" spans="6:19" s="1" customFormat="1">
      <c r="I981" s="17"/>
      <c r="L981" s="18"/>
      <c r="M981" s="18"/>
      <c r="N981" s="18"/>
      <c r="O981" s="19"/>
      <c r="P981" s="18"/>
      <c r="Q981" s="18"/>
      <c r="R981" s="18"/>
      <c r="S981" s="18"/>
    </row>
    <row r="982" spans="6:19" s="1" customFormat="1">
      <c r="I982" s="17"/>
      <c r="L982" s="18"/>
      <c r="M982" s="18"/>
      <c r="N982" s="18"/>
      <c r="O982" s="19"/>
      <c r="P982" s="18"/>
      <c r="Q982" s="18"/>
      <c r="R982" s="18"/>
      <c r="S982" s="18"/>
    </row>
    <row r="983" spans="6:19" s="1" customFormat="1">
      <c r="I983" s="17"/>
      <c r="L983" s="18"/>
      <c r="M983" s="18"/>
      <c r="N983" s="18"/>
      <c r="O983" s="19"/>
      <c r="P983" s="18"/>
      <c r="Q983" s="18"/>
      <c r="R983" s="18"/>
      <c r="S983" s="18"/>
    </row>
    <row r="984" spans="6:19" s="1" customFormat="1">
      <c r="I984" s="17"/>
      <c r="L984" s="18"/>
      <c r="M984" s="18"/>
      <c r="N984" s="18"/>
      <c r="O984" s="19"/>
      <c r="P984" s="18"/>
      <c r="Q984" s="18"/>
      <c r="R984" s="18"/>
      <c r="S984" s="18"/>
    </row>
    <row r="985" spans="6:19" s="1" customFormat="1">
      <c r="I985" s="17"/>
      <c r="L985" s="18"/>
      <c r="M985" s="18"/>
      <c r="N985" s="18"/>
      <c r="O985" s="19"/>
      <c r="P985" s="18"/>
      <c r="Q985" s="18"/>
      <c r="R985" s="18"/>
      <c r="S985" s="18"/>
    </row>
    <row r="986" spans="6:19" s="1" customFormat="1">
      <c r="I986" s="17"/>
      <c r="L986" s="18"/>
      <c r="M986" s="18"/>
      <c r="N986" s="18"/>
      <c r="O986" s="19"/>
      <c r="P986" s="18"/>
      <c r="Q986" s="18"/>
      <c r="R986" s="18"/>
      <c r="S986" s="18"/>
    </row>
    <row r="987" spans="6:19" s="1" customFormat="1">
      <c r="I987" s="17"/>
      <c r="L987" s="18"/>
      <c r="M987" s="18"/>
      <c r="N987" s="18"/>
      <c r="O987" s="19"/>
      <c r="P987" s="18"/>
      <c r="Q987" s="18"/>
      <c r="R987" s="18"/>
      <c r="S987" s="18"/>
    </row>
    <row r="988" spans="6:19" s="1" customFormat="1">
      <c r="F988" s="14"/>
      <c r="G988" s="15"/>
      <c r="I988" s="17"/>
      <c r="L988" s="18"/>
      <c r="M988" s="18"/>
      <c r="N988" s="18"/>
      <c r="O988" s="19"/>
      <c r="P988" s="18"/>
      <c r="Q988" s="18"/>
      <c r="R988" s="18"/>
      <c r="S988" s="18"/>
    </row>
    <row r="989" spans="6:19" s="1" customFormat="1">
      <c r="I989" s="17"/>
      <c r="L989" s="18"/>
      <c r="M989" s="18"/>
      <c r="N989" s="18"/>
      <c r="O989" s="19"/>
      <c r="P989" s="18"/>
      <c r="Q989" s="18"/>
      <c r="R989" s="18"/>
      <c r="S989" s="18"/>
    </row>
    <row r="990" spans="6:19" s="1" customFormat="1">
      <c r="F990" s="14"/>
      <c r="G990" s="15"/>
      <c r="I990" s="17"/>
      <c r="L990" s="18"/>
      <c r="M990" s="18"/>
      <c r="N990" s="18"/>
      <c r="O990" s="19"/>
      <c r="P990" s="18"/>
      <c r="Q990" s="18"/>
      <c r="R990" s="18"/>
      <c r="S990" s="18"/>
    </row>
    <row r="991" spans="6:19" s="1" customFormat="1">
      <c r="I991" s="17"/>
      <c r="L991" s="18"/>
      <c r="M991" s="18"/>
      <c r="N991" s="18"/>
      <c r="O991" s="19"/>
      <c r="P991" s="18"/>
      <c r="Q991" s="18"/>
      <c r="R991" s="18"/>
      <c r="S991" s="18"/>
    </row>
    <row r="992" spans="6:19" s="1" customFormat="1">
      <c r="I992" s="17"/>
      <c r="L992" s="18"/>
      <c r="M992" s="18"/>
      <c r="N992" s="18"/>
      <c r="O992" s="19"/>
      <c r="P992" s="18"/>
      <c r="Q992" s="18"/>
      <c r="R992" s="18"/>
      <c r="S992" s="18"/>
    </row>
    <row r="993" spans="9:19" s="1" customFormat="1">
      <c r="I993" s="17"/>
      <c r="L993" s="18"/>
      <c r="M993" s="18"/>
      <c r="N993" s="18"/>
      <c r="O993" s="19"/>
      <c r="P993" s="18"/>
      <c r="Q993" s="18"/>
      <c r="R993" s="18"/>
      <c r="S993" s="18"/>
    </row>
    <row r="994" spans="9:19" s="1" customFormat="1">
      <c r="I994" s="17"/>
      <c r="L994" s="18"/>
      <c r="M994" s="18"/>
      <c r="N994" s="18"/>
      <c r="O994" s="19"/>
      <c r="P994" s="18"/>
      <c r="Q994" s="18"/>
      <c r="R994" s="18"/>
      <c r="S994" s="18"/>
    </row>
    <row r="995" spans="9:19" s="1" customFormat="1">
      <c r="I995" s="17"/>
      <c r="L995" s="18"/>
      <c r="M995" s="18"/>
      <c r="N995" s="18"/>
      <c r="O995" s="19"/>
      <c r="P995" s="18"/>
      <c r="Q995" s="18"/>
      <c r="R995" s="18"/>
      <c r="S995" s="18"/>
    </row>
    <row r="996" spans="9:19" s="1" customFormat="1">
      <c r="I996" s="17"/>
      <c r="L996" s="18"/>
      <c r="M996" s="18"/>
      <c r="N996" s="18"/>
      <c r="O996" s="19"/>
      <c r="P996" s="18"/>
      <c r="Q996" s="18"/>
      <c r="R996" s="18"/>
      <c r="S996" s="18"/>
    </row>
    <row r="997" spans="9:19" s="1" customFormat="1">
      <c r="I997" s="17"/>
      <c r="L997" s="18"/>
      <c r="M997" s="18"/>
      <c r="N997" s="18"/>
      <c r="O997" s="19"/>
      <c r="P997" s="18"/>
      <c r="Q997" s="18"/>
      <c r="R997" s="18"/>
      <c r="S997" s="18"/>
    </row>
    <row r="998" spans="9:19" s="1" customFormat="1">
      <c r="I998" s="17"/>
      <c r="L998" s="18"/>
      <c r="M998" s="18"/>
      <c r="N998" s="18"/>
      <c r="O998" s="19"/>
      <c r="P998" s="18"/>
      <c r="Q998" s="18"/>
      <c r="R998" s="18"/>
      <c r="S998" s="18"/>
    </row>
    <row r="999" spans="9:19" s="1" customFormat="1">
      <c r="I999" s="17"/>
      <c r="L999" s="18"/>
      <c r="M999" s="18"/>
      <c r="N999" s="18"/>
      <c r="O999" s="19"/>
      <c r="P999" s="18"/>
      <c r="Q999" s="18"/>
      <c r="R999" s="18"/>
      <c r="S999" s="18"/>
    </row>
    <row r="1000" spans="9:19" s="1" customFormat="1">
      <c r="I1000" s="17"/>
      <c r="L1000" s="18"/>
      <c r="M1000" s="18"/>
      <c r="N1000" s="18"/>
      <c r="O1000" s="19"/>
      <c r="P1000" s="18"/>
      <c r="Q1000" s="18"/>
      <c r="R1000" s="18"/>
      <c r="S1000" s="18"/>
    </row>
    <row r="1001" spans="9:19" s="1" customFormat="1">
      <c r="I1001" s="17"/>
      <c r="L1001" s="18"/>
      <c r="M1001" s="18"/>
      <c r="N1001" s="18"/>
      <c r="O1001" s="19"/>
      <c r="P1001" s="18"/>
      <c r="Q1001" s="18"/>
      <c r="R1001" s="18"/>
      <c r="S1001" s="18"/>
    </row>
    <row r="1002" spans="9:19" s="1" customFormat="1">
      <c r="I1002" s="17"/>
      <c r="L1002" s="18"/>
      <c r="M1002" s="18"/>
      <c r="N1002" s="18"/>
      <c r="O1002" s="19"/>
      <c r="P1002" s="18"/>
      <c r="Q1002" s="18"/>
      <c r="R1002" s="18"/>
      <c r="S1002" s="18"/>
    </row>
    <row r="1003" spans="9:19" s="1" customFormat="1">
      <c r="I1003" s="17"/>
      <c r="L1003" s="18"/>
      <c r="M1003" s="18"/>
      <c r="N1003" s="18"/>
      <c r="O1003" s="19"/>
      <c r="P1003" s="18"/>
      <c r="Q1003" s="18"/>
      <c r="R1003" s="18"/>
      <c r="S1003" s="18"/>
    </row>
    <row r="1004" spans="9:19" s="1" customFormat="1">
      <c r="I1004" s="17"/>
      <c r="L1004" s="18"/>
      <c r="M1004" s="18"/>
      <c r="N1004" s="18"/>
      <c r="O1004" s="19"/>
      <c r="P1004" s="18"/>
      <c r="Q1004" s="18"/>
      <c r="R1004" s="18"/>
      <c r="S1004" s="18"/>
    </row>
    <row r="1005" spans="9:19" s="1" customFormat="1">
      <c r="I1005" s="17"/>
      <c r="L1005" s="18"/>
      <c r="M1005" s="18"/>
      <c r="N1005" s="18"/>
      <c r="O1005" s="19"/>
      <c r="P1005" s="18"/>
      <c r="Q1005" s="18"/>
      <c r="R1005" s="18"/>
      <c r="S1005" s="18"/>
    </row>
    <row r="1006" spans="9:19" s="1" customFormat="1">
      <c r="I1006" s="17"/>
      <c r="L1006" s="18"/>
      <c r="M1006" s="18"/>
      <c r="N1006" s="18"/>
      <c r="O1006" s="19"/>
      <c r="P1006" s="18"/>
      <c r="Q1006" s="18"/>
      <c r="R1006" s="18"/>
      <c r="S1006" s="18"/>
    </row>
    <row r="1007" spans="9:19" s="1" customFormat="1">
      <c r="I1007" s="17"/>
      <c r="L1007" s="18"/>
      <c r="M1007" s="18"/>
      <c r="N1007" s="18"/>
      <c r="O1007" s="19"/>
      <c r="P1007" s="18"/>
      <c r="Q1007" s="18"/>
      <c r="R1007" s="18"/>
      <c r="S1007" s="18"/>
    </row>
    <row r="1008" spans="9:19" s="1" customFormat="1">
      <c r="I1008" s="17"/>
      <c r="L1008" s="18"/>
      <c r="M1008" s="18"/>
      <c r="N1008" s="18"/>
      <c r="O1008" s="19"/>
      <c r="P1008" s="18"/>
      <c r="Q1008" s="18"/>
      <c r="R1008" s="18"/>
      <c r="S1008" s="18"/>
    </row>
    <row r="1009" spans="6:19" s="1" customFormat="1">
      <c r="I1009" s="17"/>
      <c r="L1009" s="18"/>
      <c r="M1009" s="18"/>
      <c r="N1009" s="18"/>
      <c r="O1009" s="19"/>
      <c r="P1009" s="18"/>
      <c r="Q1009" s="18"/>
      <c r="R1009" s="18"/>
      <c r="S1009" s="18"/>
    </row>
    <row r="1010" spans="6:19" s="1" customFormat="1">
      <c r="I1010" s="17"/>
      <c r="L1010" s="18"/>
      <c r="M1010" s="18"/>
      <c r="N1010" s="18"/>
      <c r="O1010" s="19"/>
      <c r="P1010" s="18"/>
      <c r="Q1010" s="18"/>
      <c r="R1010" s="18"/>
      <c r="S1010" s="18"/>
    </row>
    <row r="1011" spans="6:19" s="1" customFormat="1">
      <c r="F1011" s="14"/>
      <c r="G1011" s="15"/>
      <c r="I1011" s="17"/>
      <c r="L1011" s="18"/>
      <c r="M1011" s="18"/>
      <c r="N1011" s="18"/>
      <c r="O1011" s="19"/>
      <c r="P1011" s="18"/>
      <c r="Q1011" s="18"/>
      <c r="R1011" s="18"/>
      <c r="S1011" s="18"/>
    </row>
    <row r="1012" spans="6:19" s="1" customFormat="1">
      <c r="I1012" s="17"/>
      <c r="L1012" s="18"/>
      <c r="M1012" s="18"/>
      <c r="N1012" s="18"/>
      <c r="O1012" s="19"/>
      <c r="P1012" s="18"/>
      <c r="Q1012" s="18"/>
      <c r="R1012" s="18"/>
      <c r="S1012" s="18"/>
    </row>
    <row r="1013" spans="6:19" s="1" customFormat="1">
      <c r="I1013" s="17"/>
      <c r="L1013" s="18"/>
      <c r="M1013" s="18"/>
      <c r="N1013" s="18"/>
      <c r="O1013" s="19"/>
      <c r="P1013" s="18"/>
      <c r="Q1013" s="18"/>
      <c r="R1013" s="18"/>
      <c r="S1013" s="18"/>
    </row>
    <row r="1014" spans="6:19" s="1" customFormat="1">
      <c r="I1014" s="17"/>
      <c r="L1014" s="18"/>
      <c r="M1014" s="18"/>
      <c r="N1014" s="18"/>
      <c r="O1014" s="19"/>
      <c r="P1014" s="18"/>
      <c r="Q1014" s="18"/>
      <c r="R1014" s="18"/>
      <c r="S1014" s="18"/>
    </row>
    <row r="1015" spans="6:19" s="1" customFormat="1">
      <c r="I1015" s="17"/>
      <c r="L1015" s="18"/>
      <c r="M1015" s="18"/>
      <c r="N1015" s="18"/>
      <c r="O1015" s="19"/>
      <c r="P1015" s="18"/>
      <c r="Q1015" s="18"/>
      <c r="R1015" s="18"/>
      <c r="S1015" s="18"/>
    </row>
    <row r="1016" spans="6:19" s="1" customFormat="1">
      <c r="I1016" s="17"/>
      <c r="L1016" s="18"/>
      <c r="M1016" s="18"/>
      <c r="N1016" s="18"/>
      <c r="O1016" s="19"/>
      <c r="P1016" s="18"/>
      <c r="Q1016" s="18"/>
      <c r="R1016" s="18"/>
      <c r="S1016" s="18"/>
    </row>
    <row r="1017" spans="6:19" s="1" customFormat="1">
      <c r="I1017" s="17"/>
      <c r="L1017" s="18"/>
      <c r="M1017" s="18"/>
      <c r="N1017" s="18"/>
      <c r="O1017" s="19"/>
      <c r="P1017" s="18"/>
      <c r="Q1017" s="18"/>
      <c r="R1017" s="18"/>
      <c r="S1017" s="18"/>
    </row>
    <row r="1018" spans="6:19" s="1" customFormat="1">
      <c r="I1018" s="17"/>
      <c r="L1018" s="18"/>
      <c r="M1018" s="18"/>
      <c r="N1018" s="18"/>
      <c r="O1018" s="19"/>
      <c r="P1018" s="18"/>
      <c r="Q1018" s="18"/>
      <c r="R1018" s="18"/>
      <c r="S1018" s="18"/>
    </row>
    <row r="1019" spans="6:19" s="1" customFormat="1">
      <c r="I1019" s="17"/>
      <c r="L1019" s="18"/>
      <c r="M1019" s="18"/>
      <c r="N1019" s="18"/>
      <c r="O1019" s="19"/>
      <c r="P1019" s="18"/>
      <c r="Q1019" s="18"/>
      <c r="R1019" s="18"/>
      <c r="S1019" s="18"/>
    </row>
    <row r="1020" spans="6:19" s="1" customFormat="1">
      <c r="I1020" s="17"/>
      <c r="L1020" s="18"/>
      <c r="M1020" s="18"/>
      <c r="N1020" s="18"/>
      <c r="O1020" s="19"/>
      <c r="P1020" s="18"/>
      <c r="Q1020" s="18"/>
      <c r="R1020" s="18"/>
      <c r="S1020" s="18"/>
    </row>
    <row r="1021" spans="6:19" s="1" customFormat="1">
      <c r="I1021" s="17"/>
      <c r="L1021" s="18"/>
      <c r="M1021" s="18"/>
      <c r="N1021" s="18"/>
      <c r="O1021" s="19"/>
      <c r="P1021" s="18"/>
      <c r="Q1021" s="18"/>
      <c r="R1021" s="18"/>
      <c r="S1021" s="18"/>
    </row>
    <row r="1022" spans="6:19" s="1" customFormat="1">
      <c r="I1022" s="17"/>
      <c r="L1022" s="18"/>
      <c r="M1022" s="18"/>
      <c r="N1022" s="18"/>
      <c r="O1022" s="19"/>
      <c r="P1022" s="18"/>
      <c r="Q1022" s="18"/>
      <c r="R1022" s="18"/>
      <c r="S1022" s="18"/>
    </row>
    <row r="1023" spans="6:19" s="1" customFormat="1">
      <c r="I1023" s="17"/>
      <c r="L1023" s="18"/>
      <c r="M1023" s="18"/>
      <c r="N1023" s="18"/>
      <c r="O1023" s="19"/>
      <c r="P1023" s="18"/>
      <c r="Q1023" s="18"/>
      <c r="R1023" s="18"/>
      <c r="S1023" s="18"/>
    </row>
    <row r="1024" spans="6:19" s="1" customFormat="1">
      <c r="I1024" s="17"/>
      <c r="L1024" s="18"/>
      <c r="M1024" s="18"/>
      <c r="N1024" s="18"/>
      <c r="O1024" s="19"/>
      <c r="P1024" s="18"/>
      <c r="Q1024" s="18"/>
      <c r="R1024" s="18"/>
      <c r="S1024" s="18"/>
    </row>
    <row r="1025" spans="6:19" s="1" customFormat="1">
      <c r="I1025" s="17"/>
      <c r="L1025" s="18"/>
      <c r="M1025" s="18"/>
      <c r="N1025" s="18"/>
      <c r="O1025" s="19"/>
      <c r="P1025" s="18"/>
      <c r="Q1025" s="18"/>
      <c r="R1025" s="18"/>
      <c r="S1025" s="18"/>
    </row>
    <row r="1026" spans="6:19" s="1" customFormat="1">
      <c r="I1026" s="17"/>
      <c r="L1026" s="18"/>
      <c r="M1026" s="18"/>
      <c r="N1026" s="18"/>
      <c r="O1026" s="19"/>
      <c r="P1026" s="18"/>
      <c r="Q1026" s="18"/>
      <c r="R1026" s="18"/>
      <c r="S1026" s="18"/>
    </row>
    <row r="1027" spans="6:19" s="1" customFormat="1">
      <c r="I1027" s="17"/>
      <c r="L1027" s="18"/>
      <c r="M1027" s="18"/>
      <c r="N1027" s="18"/>
      <c r="O1027" s="19"/>
      <c r="P1027" s="18"/>
      <c r="Q1027" s="18"/>
      <c r="R1027" s="18"/>
      <c r="S1027" s="18"/>
    </row>
    <row r="1028" spans="6:19" s="1" customFormat="1">
      <c r="I1028" s="17"/>
      <c r="L1028" s="18"/>
      <c r="M1028" s="18"/>
      <c r="N1028" s="18"/>
      <c r="O1028" s="19"/>
      <c r="P1028" s="18"/>
      <c r="Q1028" s="18"/>
      <c r="R1028" s="18"/>
      <c r="S1028" s="18"/>
    </row>
    <row r="1029" spans="6:19" s="1" customFormat="1">
      <c r="I1029" s="17"/>
      <c r="L1029" s="18"/>
      <c r="M1029" s="18"/>
      <c r="N1029" s="18"/>
      <c r="O1029" s="19"/>
      <c r="P1029" s="18"/>
      <c r="Q1029" s="18"/>
      <c r="R1029" s="18"/>
      <c r="S1029" s="18"/>
    </row>
    <row r="1030" spans="6:19" s="1" customFormat="1">
      <c r="I1030" s="17"/>
      <c r="L1030" s="18"/>
      <c r="M1030" s="18"/>
      <c r="N1030" s="18"/>
      <c r="O1030" s="19"/>
      <c r="P1030" s="18"/>
      <c r="Q1030" s="18"/>
      <c r="R1030" s="18"/>
      <c r="S1030" s="18"/>
    </row>
    <row r="1031" spans="6:19" s="1" customFormat="1">
      <c r="I1031" s="17"/>
      <c r="L1031" s="18"/>
      <c r="M1031" s="18"/>
      <c r="N1031" s="18"/>
      <c r="O1031" s="19"/>
      <c r="P1031" s="18"/>
      <c r="Q1031" s="18"/>
      <c r="R1031" s="18"/>
      <c r="S1031" s="18"/>
    </row>
    <row r="1032" spans="6:19" s="1" customFormat="1">
      <c r="I1032" s="17"/>
      <c r="L1032" s="18"/>
      <c r="M1032" s="18"/>
      <c r="N1032" s="18"/>
      <c r="O1032" s="19"/>
      <c r="P1032" s="18"/>
      <c r="Q1032" s="18"/>
      <c r="R1032" s="18"/>
      <c r="S1032" s="18"/>
    </row>
    <row r="1033" spans="6:19" s="1" customFormat="1">
      <c r="F1033" s="14"/>
      <c r="G1033" s="15"/>
      <c r="I1033" s="17"/>
      <c r="L1033" s="18"/>
      <c r="M1033" s="18"/>
      <c r="N1033" s="18"/>
      <c r="O1033" s="19"/>
      <c r="P1033" s="18"/>
      <c r="Q1033" s="18"/>
      <c r="R1033" s="18"/>
      <c r="S1033" s="18"/>
    </row>
    <row r="1034" spans="6:19" s="1" customFormat="1">
      <c r="F1034" s="14"/>
      <c r="G1034" s="15"/>
      <c r="I1034" s="17"/>
      <c r="L1034" s="18"/>
      <c r="M1034" s="18"/>
      <c r="N1034" s="18"/>
      <c r="O1034" s="19"/>
      <c r="P1034" s="18"/>
      <c r="Q1034" s="18"/>
      <c r="R1034" s="18"/>
      <c r="S1034" s="18"/>
    </row>
    <row r="1035" spans="6:19" s="1" customFormat="1">
      <c r="I1035" s="17"/>
      <c r="L1035" s="18"/>
      <c r="M1035" s="18"/>
      <c r="N1035" s="18"/>
      <c r="O1035" s="19"/>
      <c r="P1035" s="18"/>
      <c r="Q1035" s="18"/>
      <c r="R1035" s="18"/>
      <c r="S1035" s="18"/>
    </row>
    <row r="1036" spans="6:19" s="1" customFormat="1">
      <c r="I1036" s="17"/>
      <c r="L1036" s="18"/>
      <c r="M1036" s="18"/>
      <c r="N1036" s="18"/>
      <c r="O1036" s="19"/>
      <c r="P1036" s="18"/>
      <c r="Q1036" s="18"/>
      <c r="R1036" s="18"/>
      <c r="S1036" s="18"/>
    </row>
    <row r="1037" spans="6:19" s="1" customFormat="1">
      <c r="I1037" s="17"/>
      <c r="L1037" s="18"/>
      <c r="M1037" s="18"/>
      <c r="N1037" s="18"/>
      <c r="O1037" s="19"/>
      <c r="P1037" s="18"/>
      <c r="Q1037" s="18"/>
      <c r="R1037" s="18"/>
      <c r="S1037" s="18"/>
    </row>
    <row r="1038" spans="6:19" s="1" customFormat="1">
      <c r="I1038" s="17"/>
      <c r="L1038" s="18"/>
      <c r="M1038" s="18"/>
      <c r="N1038" s="18"/>
      <c r="O1038" s="19"/>
      <c r="P1038" s="18"/>
      <c r="Q1038" s="18"/>
      <c r="R1038" s="18"/>
      <c r="S1038" s="18"/>
    </row>
    <row r="1039" spans="6:19" s="1" customFormat="1">
      <c r="I1039" s="17"/>
      <c r="L1039" s="18"/>
      <c r="M1039" s="18"/>
      <c r="N1039" s="18"/>
      <c r="O1039" s="19"/>
      <c r="P1039" s="18"/>
      <c r="Q1039" s="18"/>
      <c r="R1039" s="18"/>
      <c r="S1039" s="18"/>
    </row>
    <row r="1040" spans="6:19" s="1" customFormat="1">
      <c r="I1040" s="17"/>
      <c r="L1040" s="18"/>
      <c r="M1040" s="18"/>
      <c r="N1040" s="18"/>
      <c r="O1040" s="19"/>
      <c r="P1040" s="18"/>
      <c r="Q1040" s="18"/>
      <c r="R1040" s="18"/>
      <c r="S1040" s="18"/>
    </row>
    <row r="1041" spans="9:19" s="1" customFormat="1">
      <c r="I1041" s="17"/>
      <c r="L1041" s="18"/>
      <c r="M1041" s="18"/>
      <c r="N1041" s="18"/>
      <c r="O1041" s="19"/>
      <c r="P1041" s="18"/>
      <c r="Q1041" s="18"/>
      <c r="R1041" s="18"/>
      <c r="S1041" s="18"/>
    </row>
    <row r="1042" spans="9:19" s="1" customFormat="1">
      <c r="I1042" s="17"/>
      <c r="L1042" s="18"/>
      <c r="M1042" s="18"/>
      <c r="N1042" s="18"/>
      <c r="O1042" s="19"/>
      <c r="P1042" s="18"/>
      <c r="Q1042" s="18"/>
      <c r="R1042" s="18"/>
      <c r="S1042" s="18"/>
    </row>
    <row r="1043" spans="9:19" s="1" customFormat="1">
      <c r="I1043" s="17"/>
      <c r="L1043" s="18"/>
      <c r="M1043" s="18"/>
      <c r="N1043" s="18"/>
      <c r="O1043" s="19"/>
      <c r="P1043" s="18"/>
      <c r="Q1043" s="18"/>
      <c r="R1043" s="18"/>
      <c r="S1043" s="18"/>
    </row>
    <row r="1044" spans="9:19" s="1" customFormat="1">
      <c r="I1044" s="17"/>
      <c r="L1044" s="18"/>
      <c r="M1044" s="18"/>
      <c r="N1044" s="18"/>
      <c r="O1044" s="19"/>
      <c r="P1044" s="18"/>
      <c r="Q1044" s="18"/>
      <c r="R1044" s="18"/>
      <c r="S1044" s="18"/>
    </row>
    <row r="1045" spans="9:19" s="1" customFormat="1">
      <c r="I1045" s="17"/>
      <c r="L1045" s="18"/>
      <c r="M1045" s="18"/>
      <c r="N1045" s="18"/>
      <c r="O1045" s="19"/>
      <c r="P1045" s="18"/>
      <c r="Q1045" s="18"/>
      <c r="R1045" s="18"/>
      <c r="S1045" s="18"/>
    </row>
    <row r="1046" spans="9:19" s="1" customFormat="1">
      <c r="I1046" s="17"/>
      <c r="L1046" s="18"/>
      <c r="M1046" s="18"/>
      <c r="N1046" s="18"/>
      <c r="O1046" s="19"/>
      <c r="P1046" s="18"/>
      <c r="Q1046" s="18"/>
      <c r="R1046" s="18"/>
      <c r="S1046" s="18"/>
    </row>
    <row r="1047" spans="9:19" s="1" customFormat="1">
      <c r="I1047" s="17"/>
      <c r="L1047" s="18"/>
      <c r="M1047" s="18"/>
      <c r="N1047" s="18"/>
      <c r="O1047" s="19"/>
      <c r="P1047" s="18"/>
      <c r="Q1047" s="18"/>
      <c r="R1047" s="18"/>
      <c r="S1047" s="18"/>
    </row>
    <row r="1048" spans="9:19" s="1" customFormat="1">
      <c r="I1048" s="17"/>
      <c r="L1048" s="18"/>
      <c r="M1048" s="18"/>
      <c r="N1048" s="18"/>
      <c r="O1048" s="19"/>
      <c r="P1048" s="18"/>
      <c r="Q1048" s="18"/>
      <c r="R1048" s="18"/>
      <c r="S1048" s="18"/>
    </row>
    <row r="1049" spans="9:19" s="1" customFormat="1">
      <c r="I1049" s="17"/>
      <c r="L1049" s="18"/>
      <c r="M1049" s="18"/>
      <c r="N1049" s="18"/>
      <c r="O1049" s="19"/>
      <c r="P1049" s="18"/>
      <c r="Q1049" s="18"/>
      <c r="R1049" s="18"/>
      <c r="S1049" s="18"/>
    </row>
    <row r="1050" spans="9:19" s="1" customFormat="1">
      <c r="I1050" s="17"/>
      <c r="L1050" s="18"/>
      <c r="M1050" s="18"/>
      <c r="N1050" s="18"/>
      <c r="O1050" s="19"/>
      <c r="P1050" s="18"/>
      <c r="Q1050" s="18"/>
      <c r="R1050" s="18"/>
      <c r="S1050" s="18"/>
    </row>
    <row r="1051" spans="9:19" s="1" customFormat="1">
      <c r="I1051" s="17"/>
      <c r="L1051" s="18"/>
      <c r="M1051" s="18"/>
      <c r="N1051" s="18"/>
      <c r="O1051" s="19"/>
      <c r="P1051" s="18"/>
      <c r="Q1051" s="18"/>
      <c r="R1051" s="18"/>
      <c r="S1051" s="18"/>
    </row>
    <row r="1052" spans="9:19" s="1" customFormat="1">
      <c r="I1052" s="17"/>
      <c r="L1052" s="18"/>
      <c r="M1052" s="18"/>
      <c r="N1052" s="18"/>
      <c r="O1052" s="19"/>
      <c r="P1052" s="18"/>
      <c r="Q1052" s="18"/>
      <c r="R1052" s="18"/>
      <c r="S1052" s="18"/>
    </row>
    <row r="1053" spans="9:19" s="1" customFormat="1">
      <c r="I1053" s="17"/>
      <c r="L1053" s="18"/>
      <c r="M1053" s="18"/>
      <c r="N1053" s="18"/>
      <c r="O1053" s="19"/>
      <c r="P1053" s="18"/>
      <c r="Q1053" s="18"/>
      <c r="R1053" s="18"/>
      <c r="S1053" s="18"/>
    </row>
    <row r="1054" spans="9:19" s="1" customFormat="1">
      <c r="I1054" s="17"/>
      <c r="L1054" s="18"/>
      <c r="M1054" s="18"/>
      <c r="N1054" s="18"/>
      <c r="O1054" s="19"/>
      <c r="P1054" s="18"/>
      <c r="Q1054" s="18"/>
      <c r="R1054" s="18"/>
      <c r="S1054" s="18"/>
    </row>
    <row r="1055" spans="9:19" s="1" customFormat="1">
      <c r="I1055" s="17"/>
      <c r="L1055" s="18"/>
      <c r="M1055" s="18"/>
      <c r="N1055" s="18"/>
      <c r="O1055" s="19"/>
      <c r="P1055" s="18"/>
      <c r="Q1055" s="18"/>
      <c r="R1055" s="18"/>
      <c r="S1055" s="18"/>
    </row>
    <row r="1056" spans="9:19" s="1" customFormat="1">
      <c r="I1056" s="17"/>
      <c r="L1056" s="18"/>
      <c r="M1056" s="18"/>
      <c r="N1056" s="18"/>
      <c r="O1056" s="19"/>
      <c r="P1056" s="18"/>
      <c r="Q1056" s="18"/>
      <c r="R1056" s="18"/>
      <c r="S1056" s="18"/>
    </row>
    <row r="1057" spans="6:19" s="1" customFormat="1">
      <c r="I1057" s="17"/>
      <c r="L1057" s="18"/>
      <c r="M1057" s="18"/>
      <c r="N1057" s="18"/>
      <c r="O1057" s="19"/>
      <c r="P1057" s="18"/>
      <c r="Q1057" s="18"/>
      <c r="R1057" s="18"/>
      <c r="S1057" s="18"/>
    </row>
    <row r="1058" spans="6:19" s="1" customFormat="1">
      <c r="I1058" s="17"/>
      <c r="L1058" s="18"/>
      <c r="M1058" s="18"/>
      <c r="N1058" s="18"/>
      <c r="O1058" s="19"/>
      <c r="P1058" s="18"/>
      <c r="Q1058" s="18"/>
      <c r="R1058" s="18"/>
      <c r="S1058" s="18"/>
    </row>
    <row r="1059" spans="6:19" s="1" customFormat="1">
      <c r="I1059" s="17"/>
      <c r="L1059" s="18"/>
      <c r="M1059" s="18"/>
      <c r="N1059" s="18"/>
      <c r="O1059" s="19"/>
      <c r="P1059" s="18"/>
      <c r="Q1059" s="18"/>
      <c r="R1059" s="18"/>
      <c r="S1059" s="18"/>
    </row>
    <row r="1060" spans="6:19" s="1" customFormat="1">
      <c r="I1060" s="17"/>
      <c r="L1060" s="18"/>
      <c r="M1060" s="18"/>
      <c r="N1060" s="18"/>
      <c r="O1060" s="19"/>
      <c r="P1060" s="18"/>
      <c r="Q1060" s="18"/>
      <c r="R1060" s="18"/>
      <c r="S1060" s="18"/>
    </row>
    <row r="1061" spans="6:19" s="1" customFormat="1">
      <c r="I1061" s="17"/>
      <c r="L1061" s="18"/>
      <c r="M1061" s="18"/>
      <c r="N1061" s="18"/>
      <c r="O1061" s="19"/>
      <c r="P1061" s="18"/>
      <c r="Q1061" s="18"/>
      <c r="R1061" s="18"/>
      <c r="S1061" s="18"/>
    </row>
    <row r="1062" spans="6:19" s="1" customFormat="1">
      <c r="I1062" s="17"/>
      <c r="L1062" s="18"/>
      <c r="M1062" s="18"/>
      <c r="N1062" s="18"/>
      <c r="O1062" s="19"/>
      <c r="P1062" s="18"/>
      <c r="Q1062" s="18"/>
      <c r="R1062" s="18"/>
      <c r="S1062" s="18"/>
    </row>
    <row r="1063" spans="6:19" s="1" customFormat="1">
      <c r="I1063" s="17"/>
      <c r="L1063" s="18"/>
      <c r="M1063" s="18"/>
      <c r="N1063" s="18"/>
      <c r="O1063" s="19"/>
      <c r="P1063" s="18"/>
      <c r="Q1063" s="18"/>
      <c r="R1063" s="18"/>
      <c r="S1063" s="18"/>
    </row>
    <row r="1064" spans="6:19" s="1" customFormat="1">
      <c r="I1064" s="17"/>
      <c r="L1064" s="18"/>
      <c r="M1064" s="18"/>
      <c r="N1064" s="18"/>
      <c r="O1064" s="19"/>
      <c r="P1064" s="18"/>
      <c r="Q1064" s="18"/>
      <c r="R1064" s="18"/>
      <c r="S1064" s="18"/>
    </row>
    <row r="1065" spans="6:19" s="1" customFormat="1">
      <c r="I1065" s="17"/>
      <c r="L1065" s="18"/>
      <c r="M1065" s="18"/>
      <c r="N1065" s="18"/>
      <c r="O1065" s="19"/>
      <c r="P1065" s="18"/>
      <c r="Q1065" s="18"/>
      <c r="R1065" s="18"/>
      <c r="S1065" s="18"/>
    </row>
    <row r="1066" spans="6:19" s="1" customFormat="1">
      <c r="F1066" s="14"/>
      <c r="G1066" s="15"/>
      <c r="I1066" s="17"/>
      <c r="L1066" s="18"/>
      <c r="M1066" s="18"/>
      <c r="N1066" s="18"/>
      <c r="O1066" s="19"/>
      <c r="P1066" s="18"/>
      <c r="Q1066" s="18"/>
      <c r="R1066" s="18"/>
      <c r="S1066" s="18"/>
    </row>
    <row r="1067" spans="6:19" s="1" customFormat="1">
      <c r="F1067" s="14"/>
      <c r="G1067" s="15"/>
      <c r="I1067" s="17"/>
      <c r="L1067" s="18"/>
      <c r="M1067" s="18"/>
      <c r="N1067" s="18"/>
      <c r="O1067" s="19"/>
      <c r="P1067" s="18"/>
      <c r="Q1067" s="18"/>
      <c r="R1067" s="18"/>
      <c r="S1067" s="18"/>
    </row>
    <row r="1068" spans="6:19" s="1" customFormat="1">
      <c r="F1068" s="14"/>
      <c r="G1068" s="15"/>
      <c r="I1068" s="17"/>
      <c r="L1068" s="18"/>
      <c r="M1068" s="18"/>
      <c r="N1068" s="18"/>
      <c r="O1068" s="19"/>
      <c r="P1068" s="18"/>
      <c r="Q1068" s="18"/>
      <c r="R1068" s="18"/>
      <c r="S1068" s="18"/>
    </row>
    <row r="1069" spans="6:19" s="1" customFormat="1">
      <c r="F1069" s="14"/>
      <c r="G1069" s="15"/>
      <c r="I1069" s="17"/>
      <c r="L1069" s="18"/>
      <c r="M1069" s="18"/>
      <c r="N1069" s="18"/>
      <c r="O1069" s="19"/>
      <c r="P1069" s="18"/>
      <c r="Q1069" s="18"/>
      <c r="R1069" s="18"/>
      <c r="S1069" s="18"/>
    </row>
    <row r="1070" spans="6:19" s="1" customFormat="1">
      <c r="I1070" s="17"/>
      <c r="L1070" s="18"/>
      <c r="M1070" s="18"/>
      <c r="N1070" s="18"/>
      <c r="O1070" s="19"/>
      <c r="P1070" s="18"/>
      <c r="Q1070" s="18"/>
      <c r="R1070" s="18"/>
      <c r="S1070" s="18"/>
    </row>
    <row r="1071" spans="6:19" s="1" customFormat="1">
      <c r="I1071" s="17"/>
      <c r="L1071" s="18"/>
      <c r="M1071" s="18"/>
      <c r="N1071" s="18"/>
      <c r="O1071" s="19"/>
      <c r="P1071" s="18"/>
      <c r="Q1071" s="18"/>
      <c r="R1071" s="18"/>
      <c r="S1071" s="18"/>
    </row>
    <row r="1072" spans="6:19" s="1" customFormat="1">
      <c r="I1072" s="17"/>
      <c r="L1072" s="18"/>
      <c r="M1072" s="18"/>
      <c r="N1072" s="18"/>
      <c r="O1072" s="19"/>
      <c r="P1072" s="18"/>
      <c r="Q1072" s="18"/>
      <c r="R1072" s="18"/>
      <c r="S1072" s="18"/>
    </row>
    <row r="1073" spans="6:19" s="1" customFormat="1">
      <c r="I1073" s="17"/>
      <c r="L1073" s="18"/>
      <c r="M1073" s="18"/>
      <c r="N1073" s="18"/>
      <c r="O1073" s="19"/>
      <c r="P1073" s="18"/>
      <c r="Q1073" s="18"/>
      <c r="R1073" s="18"/>
      <c r="S1073" s="18"/>
    </row>
    <row r="1074" spans="6:19" s="1" customFormat="1">
      <c r="I1074" s="17"/>
      <c r="L1074" s="18"/>
      <c r="M1074" s="18"/>
      <c r="N1074" s="18"/>
      <c r="O1074" s="19"/>
      <c r="P1074" s="18"/>
      <c r="Q1074" s="18"/>
      <c r="R1074" s="18"/>
      <c r="S1074" s="18"/>
    </row>
    <row r="1075" spans="6:19" s="1" customFormat="1">
      <c r="I1075" s="17"/>
      <c r="L1075" s="18"/>
      <c r="M1075" s="18"/>
      <c r="N1075" s="18"/>
      <c r="O1075" s="19"/>
      <c r="P1075" s="18"/>
      <c r="Q1075" s="18"/>
      <c r="R1075" s="18"/>
      <c r="S1075" s="18"/>
    </row>
    <row r="1076" spans="6:19" s="1" customFormat="1">
      <c r="I1076" s="17"/>
      <c r="L1076" s="18"/>
      <c r="M1076" s="18"/>
      <c r="N1076" s="18"/>
      <c r="O1076" s="19"/>
      <c r="P1076" s="18"/>
      <c r="Q1076" s="18"/>
      <c r="R1076" s="18"/>
      <c r="S1076" s="18"/>
    </row>
    <row r="1077" spans="6:19" s="1" customFormat="1">
      <c r="I1077" s="17"/>
      <c r="L1077" s="18"/>
      <c r="M1077" s="18"/>
      <c r="N1077" s="18"/>
      <c r="O1077" s="19"/>
      <c r="P1077" s="18"/>
      <c r="Q1077" s="18"/>
      <c r="R1077" s="18"/>
      <c r="S1077" s="18"/>
    </row>
    <row r="1078" spans="6:19" s="1" customFormat="1">
      <c r="I1078" s="17"/>
      <c r="L1078" s="18"/>
      <c r="M1078" s="18"/>
      <c r="N1078" s="18"/>
      <c r="O1078" s="19"/>
      <c r="P1078" s="18"/>
      <c r="Q1078" s="18"/>
      <c r="R1078" s="18"/>
      <c r="S1078" s="18"/>
    </row>
    <row r="1079" spans="6:19" s="1" customFormat="1">
      <c r="I1079" s="17"/>
      <c r="L1079" s="18"/>
      <c r="M1079" s="18"/>
      <c r="N1079" s="18"/>
      <c r="O1079" s="19"/>
      <c r="P1079" s="18"/>
      <c r="Q1079" s="18"/>
      <c r="R1079" s="18"/>
      <c r="S1079" s="18"/>
    </row>
    <row r="1080" spans="6:19" s="1" customFormat="1">
      <c r="F1080" s="14"/>
      <c r="G1080" s="15"/>
      <c r="I1080" s="17"/>
      <c r="L1080" s="18"/>
      <c r="M1080" s="18"/>
      <c r="N1080" s="18"/>
      <c r="O1080" s="19"/>
      <c r="P1080" s="18"/>
      <c r="Q1080" s="18"/>
      <c r="R1080" s="18"/>
      <c r="S1080" s="18"/>
    </row>
    <row r="1081" spans="6:19" s="1" customFormat="1">
      <c r="I1081" s="17"/>
      <c r="L1081" s="18"/>
      <c r="M1081" s="18"/>
      <c r="N1081" s="18"/>
      <c r="O1081" s="19"/>
      <c r="P1081" s="18"/>
      <c r="Q1081" s="18"/>
      <c r="R1081" s="18"/>
      <c r="S1081" s="18"/>
    </row>
    <row r="1082" spans="6:19" s="1" customFormat="1">
      <c r="F1082" s="14"/>
      <c r="G1082" s="15"/>
      <c r="I1082" s="17"/>
      <c r="L1082" s="18"/>
      <c r="M1082" s="18"/>
      <c r="N1082" s="18"/>
      <c r="O1082" s="19"/>
      <c r="P1082" s="18"/>
      <c r="Q1082" s="18"/>
      <c r="R1082" s="18"/>
      <c r="S1082" s="18"/>
    </row>
    <row r="1083" spans="6:19" s="1" customFormat="1">
      <c r="F1083" s="14"/>
      <c r="G1083" s="15"/>
      <c r="I1083" s="17"/>
      <c r="L1083" s="18"/>
      <c r="M1083" s="18"/>
      <c r="N1083" s="18"/>
      <c r="O1083" s="19"/>
      <c r="P1083" s="18"/>
      <c r="Q1083" s="18"/>
      <c r="R1083" s="18"/>
      <c r="S1083" s="18"/>
    </row>
    <row r="1084" spans="6:19" s="1" customFormat="1">
      <c r="F1084" s="14"/>
      <c r="G1084" s="15"/>
      <c r="I1084" s="17"/>
      <c r="L1084" s="18"/>
      <c r="M1084" s="18"/>
      <c r="N1084" s="18"/>
      <c r="O1084" s="19"/>
      <c r="P1084" s="18"/>
      <c r="Q1084" s="18"/>
      <c r="R1084" s="18"/>
      <c r="S1084" s="18"/>
    </row>
    <row r="1085" spans="6:19" s="1" customFormat="1">
      <c r="F1085" s="14"/>
      <c r="G1085" s="15"/>
      <c r="I1085" s="17"/>
      <c r="L1085" s="18"/>
      <c r="M1085" s="18"/>
      <c r="N1085" s="18"/>
      <c r="O1085" s="19"/>
      <c r="P1085" s="18"/>
      <c r="Q1085" s="18"/>
      <c r="R1085" s="18"/>
      <c r="S1085" s="18"/>
    </row>
    <row r="1086" spans="6:19" s="1" customFormat="1">
      <c r="F1086" s="14"/>
      <c r="G1086" s="15"/>
      <c r="I1086" s="17"/>
      <c r="L1086" s="18"/>
      <c r="M1086" s="18"/>
      <c r="N1086" s="18"/>
      <c r="O1086" s="19"/>
      <c r="P1086" s="18"/>
      <c r="Q1086" s="18"/>
      <c r="R1086" s="18"/>
      <c r="S1086" s="18"/>
    </row>
    <row r="1087" spans="6:19" s="1" customFormat="1">
      <c r="I1087" s="17"/>
      <c r="L1087" s="18"/>
      <c r="M1087" s="18"/>
      <c r="N1087" s="18"/>
      <c r="O1087" s="19"/>
      <c r="P1087" s="18"/>
      <c r="Q1087" s="18"/>
      <c r="R1087" s="18"/>
      <c r="S1087" s="18"/>
    </row>
    <row r="1088" spans="6:19" s="1" customFormat="1">
      <c r="F1088" s="14"/>
      <c r="G1088" s="15"/>
      <c r="I1088" s="17"/>
      <c r="L1088" s="18"/>
      <c r="M1088" s="18"/>
      <c r="N1088" s="18"/>
      <c r="O1088" s="19"/>
      <c r="P1088" s="18"/>
      <c r="Q1088" s="18"/>
      <c r="R1088" s="18"/>
      <c r="S1088" s="18"/>
    </row>
    <row r="1089" spans="9:19" s="1" customFormat="1">
      <c r="I1089" s="17"/>
      <c r="L1089" s="18"/>
      <c r="M1089" s="18"/>
      <c r="N1089" s="18"/>
      <c r="O1089" s="19"/>
      <c r="P1089" s="18"/>
      <c r="Q1089" s="18"/>
      <c r="R1089" s="18"/>
      <c r="S1089" s="18"/>
    </row>
    <row r="1090" spans="9:19" s="1" customFormat="1">
      <c r="I1090" s="17"/>
      <c r="L1090" s="18"/>
      <c r="M1090" s="18"/>
      <c r="N1090" s="18"/>
      <c r="O1090" s="19"/>
      <c r="P1090" s="18"/>
      <c r="Q1090" s="18"/>
      <c r="R1090" s="18"/>
      <c r="S1090" s="18"/>
    </row>
    <row r="1091" spans="9:19" s="1" customFormat="1">
      <c r="I1091" s="17"/>
      <c r="L1091" s="18"/>
      <c r="M1091" s="18"/>
      <c r="N1091" s="18"/>
      <c r="O1091" s="19"/>
      <c r="P1091" s="18"/>
      <c r="Q1091" s="18"/>
      <c r="R1091" s="18"/>
      <c r="S1091" s="18"/>
    </row>
    <row r="1092" spans="9:19" s="1" customFormat="1">
      <c r="I1092" s="17"/>
      <c r="L1092" s="18"/>
      <c r="M1092" s="18"/>
      <c r="N1092" s="18"/>
      <c r="O1092" s="19"/>
      <c r="P1092" s="18"/>
      <c r="Q1092" s="18"/>
      <c r="R1092" s="18"/>
      <c r="S1092" s="18"/>
    </row>
    <row r="1093" spans="9:19" s="1" customFormat="1">
      <c r="I1093" s="17"/>
      <c r="L1093" s="18"/>
      <c r="M1093" s="18"/>
      <c r="N1093" s="18"/>
      <c r="O1093" s="19"/>
      <c r="P1093" s="18"/>
      <c r="Q1093" s="18"/>
      <c r="R1093" s="18"/>
      <c r="S1093" s="18"/>
    </row>
    <row r="1094" spans="9:19" s="1" customFormat="1">
      <c r="I1094" s="17"/>
      <c r="L1094" s="18"/>
      <c r="M1094" s="18"/>
      <c r="N1094" s="18"/>
      <c r="O1094" s="19"/>
      <c r="P1094" s="18"/>
      <c r="Q1094" s="18"/>
      <c r="R1094" s="18"/>
      <c r="S1094" s="18"/>
    </row>
    <row r="1095" spans="9:19" s="1" customFormat="1">
      <c r="I1095" s="17"/>
      <c r="L1095" s="18"/>
      <c r="M1095" s="18"/>
      <c r="N1095" s="18"/>
      <c r="O1095" s="19"/>
      <c r="P1095" s="18"/>
      <c r="Q1095" s="18"/>
      <c r="R1095" s="18"/>
      <c r="S1095" s="18"/>
    </row>
    <row r="1096" spans="9:19" s="1" customFormat="1">
      <c r="I1096" s="17"/>
      <c r="L1096" s="18"/>
      <c r="M1096" s="18"/>
      <c r="N1096" s="18"/>
      <c r="O1096" s="19"/>
      <c r="P1096" s="18"/>
      <c r="Q1096" s="18"/>
      <c r="R1096" s="18"/>
      <c r="S1096" s="18"/>
    </row>
    <row r="1097" spans="9:19" s="1" customFormat="1">
      <c r="I1097" s="17"/>
      <c r="L1097" s="18"/>
      <c r="M1097" s="18"/>
      <c r="N1097" s="18"/>
      <c r="O1097" s="19"/>
      <c r="P1097" s="18"/>
      <c r="Q1097" s="18"/>
      <c r="R1097" s="18"/>
      <c r="S1097" s="18"/>
    </row>
    <row r="1098" spans="9:19" s="1" customFormat="1">
      <c r="I1098" s="17"/>
      <c r="L1098" s="18"/>
      <c r="M1098" s="18"/>
      <c r="N1098" s="18"/>
      <c r="O1098" s="19"/>
      <c r="P1098" s="18"/>
      <c r="Q1098" s="18"/>
      <c r="R1098" s="18"/>
      <c r="S1098" s="18"/>
    </row>
    <row r="1099" spans="9:19" s="1" customFormat="1">
      <c r="I1099" s="17"/>
      <c r="L1099" s="18"/>
      <c r="M1099" s="18"/>
      <c r="N1099" s="18"/>
      <c r="O1099" s="19"/>
      <c r="P1099" s="18"/>
      <c r="Q1099" s="18"/>
      <c r="R1099" s="18"/>
      <c r="S1099" s="18"/>
    </row>
    <row r="1100" spans="9:19" s="1" customFormat="1">
      <c r="I1100" s="17"/>
      <c r="L1100" s="18"/>
      <c r="M1100" s="18"/>
      <c r="N1100" s="18"/>
      <c r="O1100" s="19"/>
      <c r="P1100" s="18"/>
      <c r="Q1100" s="18"/>
      <c r="R1100" s="18"/>
      <c r="S1100" s="18"/>
    </row>
    <row r="1101" spans="9:19" s="1" customFormat="1">
      <c r="I1101" s="17"/>
      <c r="L1101" s="18"/>
      <c r="M1101" s="18"/>
      <c r="N1101" s="18"/>
      <c r="O1101" s="19"/>
      <c r="P1101" s="18"/>
      <c r="Q1101" s="18"/>
      <c r="R1101" s="18"/>
      <c r="S1101" s="18"/>
    </row>
    <row r="1102" spans="9:19" s="1" customFormat="1">
      <c r="I1102" s="17"/>
      <c r="L1102" s="18"/>
      <c r="M1102" s="18"/>
      <c r="N1102" s="18"/>
      <c r="O1102" s="19"/>
      <c r="P1102" s="18"/>
      <c r="Q1102" s="18"/>
      <c r="R1102" s="18"/>
      <c r="S1102" s="18"/>
    </row>
    <row r="1103" spans="9:19" s="1" customFormat="1">
      <c r="I1103" s="17"/>
      <c r="L1103" s="18"/>
      <c r="M1103" s="18"/>
      <c r="N1103" s="18"/>
      <c r="O1103" s="19"/>
      <c r="P1103" s="18"/>
      <c r="Q1103" s="18"/>
      <c r="R1103" s="18"/>
      <c r="S1103" s="18"/>
    </row>
    <row r="1104" spans="9:19" s="1" customFormat="1">
      <c r="I1104" s="17"/>
      <c r="L1104" s="18"/>
      <c r="M1104" s="18"/>
      <c r="N1104" s="18"/>
      <c r="O1104" s="19"/>
      <c r="P1104" s="18"/>
      <c r="Q1104" s="18"/>
      <c r="R1104" s="18"/>
      <c r="S1104" s="18"/>
    </row>
    <row r="1105" spans="6:19" s="1" customFormat="1">
      <c r="I1105" s="17"/>
      <c r="L1105" s="18"/>
      <c r="M1105" s="18"/>
      <c r="N1105" s="18"/>
      <c r="O1105" s="19"/>
      <c r="P1105" s="18"/>
      <c r="Q1105" s="18"/>
      <c r="R1105" s="18"/>
      <c r="S1105" s="18"/>
    </row>
    <row r="1106" spans="6:19" s="1" customFormat="1">
      <c r="I1106" s="17"/>
      <c r="L1106" s="18"/>
      <c r="M1106" s="18"/>
      <c r="N1106" s="18"/>
      <c r="O1106" s="19"/>
      <c r="P1106" s="18"/>
      <c r="Q1106" s="18"/>
      <c r="R1106" s="18"/>
      <c r="S1106" s="18"/>
    </row>
    <row r="1107" spans="6:19" s="1" customFormat="1">
      <c r="I1107" s="17"/>
      <c r="L1107" s="18"/>
      <c r="M1107" s="18"/>
      <c r="N1107" s="18"/>
      <c r="O1107" s="19"/>
      <c r="P1107" s="18"/>
      <c r="Q1107" s="18"/>
      <c r="R1107" s="18"/>
      <c r="S1107" s="18"/>
    </row>
    <row r="1108" spans="6:19" s="1" customFormat="1">
      <c r="I1108" s="17"/>
      <c r="L1108" s="18"/>
      <c r="M1108" s="18"/>
      <c r="N1108" s="18"/>
      <c r="O1108" s="19"/>
      <c r="P1108" s="18"/>
      <c r="Q1108" s="18"/>
      <c r="R1108" s="18"/>
      <c r="S1108" s="18"/>
    </row>
    <row r="1109" spans="6:19" s="1" customFormat="1">
      <c r="I1109" s="17"/>
      <c r="L1109" s="18"/>
      <c r="M1109" s="18"/>
      <c r="N1109" s="18"/>
      <c r="O1109" s="19"/>
      <c r="P1109" s="18"/>
      <c r="Q1109" s="18"/>
      <c r="R1109" s="18"/>
      <c r="S1109" s="18"/>
    </row>
    <row r="1110" spans="6:19" s="1" customFormat="1">
      <c r="I1110" s="17"/>
      <c r="L1110" s="18"/>
      <c r="M1110" s="18"/>
      <c r="N1110" s="18"/>
      <c r="O1110" s="19"/>
      <c r="P1110" s="18"/>
      <c r="Q1110" s="18"/>
      <c r="R1110" s="18"/>
      <c r="S1110" s="18"/>
    </row>
    <row r="1111" spans="6:19" s="1" customFormat="1">
      <c r="I1111" s="17"/>
      <c r="L1111" s="18"/>
      <c r="M1111" s="18"/>
      <c r="N1111" s="18"/>
      <c r="O1111" s="19"/>
      <c r="P1111" s="18"/>
      <c r="Q1111" s="18"/>
      <c r="R1111" s="18"/>
      <c r="S1111" s="18"/>
    </row>
    <row r="1112" spans="6:19" s="1" customFormat="1">
      <c r="I1112" s="17"/>
      <c r="L1112" s="18"/>
      <c r="M1112" s="18"/>
      <c r="N1112" s="18"/>
      <c r="O1112" s="19"/>
      <c r="P1112" s="18"/>
      <c r="Q1112" s="18"/>
      <c r="R1112" s="18"/>
      <c r="S1112" s="18"/>
    </row>
    <row r="1113" spans="6:19" s="1" customFormat="1">
      <c r="I1113" s="17"/>
      <c r="L1113" s="18"/>
      <c r="M1113" s="18"/>
      <c r="N1113" s="18"/>
      <c r="O1113" s="19"/>
      <c r="P1113" s="18"/>
      <c r="Q1113" s="18"/>
      <c r="R1113" s="18"/>
      <c r="S1113" s="18"/>
    </row>
    <row r="1114" spans="6:19" s="1" customFormat="1">
      <c r="I1114" s="17"/>
      <c r="L1114" s="18"/>
      <c r="M1114" s="18"/>
      <c r="N1114" s="18"/>
      <c r="O1114" s="19"/>
      <c r="P1114" s="18"/>
      <c r="Q1114" s="18"/>
      <c r="R1114" s="18"/>
      <c r="S1114" s="18"/>
    </row>
    <row r="1115" spans="6:19" s="1" customFormat="1">
      <c r="F1115" s="14"/>
      <c r="G1115" s="15"/>
      <c r="I1115" s="17"/>
      <c r="L1115" s="18"/>
      <c r="M1115" s="18"/>
      <c r="N1115" s="18"/>
      <c r="O1115" s="19"/>
      <c r="P1115" s="18"/>
      <c r="Q1115" s="18"/>
      <c r="R1115" s="18"/>
      <c r="S1115" s="18"/>
    </row>
    <row r="1116" spans="6:19" s="1" customFormat="1">
      <c r="F1116" s="14"/>
      <c r="G1116" s="15"/>
      <c r="I1116" s="17"/>
      <c r="L1116" s="18"/>
      <c r="M1116" s="18"/>
      <c r="N1116" s="18"/>
      <c r="O1116" s="19"/>
      <c r="P1116" s="18"/>
      <c r="Q1116" s="18"/>
      <c r="R1116" s="18"/>
      <c r="S1116" s="18"/>
    </row>
    <row r="1117" spans="6:19" s="1" customFormat="1">
      <c r="F1117" s="14"/>
      <c r="G1117" s="15"/>
      <c r="I1117" s="17"/>
      <c r="L1117" s="18"/>
      <c r="M1117" s="18"/>
      <c r="N1117" s="18"/>
      <c r="O1117" s="19"/>
      <c r="P1117" s="18"/>
      <c r="Q1117" s="18"/>
      <c r="R1117" s="18"/>
      <c r="S1117" s="18"/>
    </row>
    <row r="1118" spans="6:19" s="1" customFormat="1">
      <c r="F1118" s="14"/>
      <c r="G1118" s="15"/>
      <c r="I1118" s="17"/>
      <c r="L1118" s="18"/>
      <c r="M1118" s="18"/>
      <c r="N1118" s="18"/>
      <c r="O1118" s="19"/>
      <c r="P1118" s="18"/>
      <c r="Q1118" s="18"/>
      <c r="R1118" s="18"/>
      <c r="S1118" s="18"/>
    </row>
    <row r="1119" spans="6:19" s="1" customFormat="1">
      <c r="I1119" s="17"/>
      <c r="L1119" s="18"/>
      <c r="M1119" s="18"/>
      <c r="N1119" s="18"/>
      <c r="O1119" s="19"/>
      <c r="P1119" s="18"/>
      <c r="Q1119" s="18"/>
      <c r="R1119" s="18"/>
      <c r="S1119" s="18"/>
    </row>
    <row r="1120" spans="6:19" s="1" customFormat="1">
      <c r="I1120" s="17"/>
      <c r="L1120" s="18"/>
      <c r="M1120" s="18"/>
      <c r="N1120" s="18"/>
      <c r="O1120" s="19"/>
      <c r="P1120" s="18"/>
      <c r="Q1120" s="18"/>
      <c r="R1120" s="18"/>
      <c r="S1120" s="18"/>
    </row>
    <row r="1121" spans="9:19" s="1" customFormat="1">
      <c r="I1121" s="17"/>
      <c r="L1121" s="18"/>
      <c r="M1121" s="18"/>
      <c r="N1121" s="18"/>
      <c r="O1121" s="19"/>
      <c r="P1121" s="18"/>
      <c r="Q1121" s="18"/>
      <c r="R1121" s="18"/>
      <c r="S1121" s="18"/>
    </row>
    <row r="1122" spans="9:19" s="1" customFormat="1">
      <c r="I1122" s="17"/>
      <c r="L1122" s="18"/>
      <c r="M1122" s="18"/>
      <c r="N1122" s="18"/>
      <c r="O1122" s="19"/>
      <c r="P1122" s="18"/>
      <c r="Q1122" s="18"/>
      <c r="R1122" s="18"/>
      <c r="S1122" s="18"/>
    </row>
    <row r="1123" spans="9:19" s="1" customFormat="1">
      <c r="I1123" s="17"/>
      <c r="L1123" s="18"/>
      <c r="M1123" s="18"/>
      <c r="N1123" s="18"/>
      <c r="O1123" s="19"/>
      <c r="P1123" s="18"/>
      <c r="Q1123" s="18"/>
      <c r="R1123" s="18"/>
      <c r="S1123" s="18"/>
    </row>
    <row r="1124" spans="9:19" s="1" customFormat="1">
      <c r="I1124" s="17"/>
      <c r="L1124" s="18"/>
      <c r="M1124" s="18"/>
      <c r="N1124" s="18"/>
      <c r="O1124" s="19"/>
      <c r="P1124" s="18"/>
      <c r="Q1124" s="18"/>
      <c r="R1124" s="18"/>
      <c r="S1124" s="18"/>
    </row>
    <row r="1125" spans="9:19" s="1" customFormat="1">
      <c r="I1125" s="17"/>
      <c r="L1125" s="18"/>
      <c r="M1125" s="18"/>
      <c r="N1125" s="18"/>
      <c r="O1125" s="19"/>
      <c r="P1125" s="18"/>
      <c r="Q1125" s="18"/>
      <c r="R1125" s="18"/>
      <c r="S1125" s="18"/>
    </row>
    <row r="1126" spans="9:19" s="1" customFormat="1">
      <c r="I1126" s="17"/>
      <c r="L1126" s="18"/>
      <c r="M1126" s="18"/>
      <c r="N1126" s="18"/>
      <c r="O1126" s="19"/>
      <c r="P1126" s="18"/>
      <c r="Q1126" s="18"/>
      <c r="R1126" s="18"/>
      <c r="S1126" s="18"/>
    </row>
    <row r="1127" spans="9:19" s="1" customFormat="1">
      <c r="I1127" s="17"/>
      <c r="L1127" s="18"/>
      <c r="M1127" s="18"/>
      <c r="N1127" s="18"/>
      <c r="O1127" s="19"/>
      <c r="P1127" s="18"/>
      <c r="Q1127" s="18"/>
      <c r="R1127" s="18"/>
      <c r="S1127" s="18"/>
    </row>
    <row r="1128" spans="9:19" s="1" customFormat="1">
      <c r="I1128" s="17"/>
      <c r="L1128" s="18"/>
      <c r="M1128" s="18"/>
      <c r="N1128" s="18"/>
      <c r="O1128" s="19"/>
      <c r="P1128" s="18"/>
      <c r="Q1128" s="18"/>
      <c r="R1128" s="18"/>
      <c r="S1128" s="18"/>
    </row>
    <row r="1129" spans="9:19" s="1" customFormat="1">
      <c r="I1129" s="17"/>
      <c r="L1129" s="18"/>
      <c r="M1129" s="18"/>
      <c r="N1129" s="18"/>
      <c r="O1129" s="19"/>
      <c r="P1129" s="18"/>
      <c r="Q1129" s="18"/>
      <c r="R1129" s="18"/>
      <c r="S1129" s="18"/>
    </row>
    <row r="1130" spans="9:19" s="1" customFormat="1">
      <c r="I1130" s="17"/>
      <c r="L1130" s="18"/>
      <c r="M1130" s="18"/>
      <c r="N1130" s="18"/>
      <c r="O1130" s="19"/>
      <c r="P1130" s="18"/>
      <c r="Q1130" s="18"/>
      <c r="R1130" s="18"/>
      <c r="S1130" s="18"/>
    </row>
    <row r="1131" spans="9:19" s="1" customFormat="1">
      <c r="I1131" s="17"/>
      <c r="L1131" s="18"/>
      <c r="M1131" s="18"/>
      <c r="N1131" s="18"/>
      <c r="O1131" s="19"/>
      <c r="P1131" s="18"/>
      <c r="Q1131" s="18"/>
      <c r="R1131" s="18"/>
      <c r="S1131" s="18"/>
    </row>
    <row r="1132" spans="9:19" s="1" customFormat="1">
      <c r="I1132" s="17"/>
      <c r="L1132" s="18"/>
      <c r="M1132" s="18"/>
      <c r="N1132" s="18"/>
      <c r="O1132" s="19"/>
      <c r="P1132" s="18"/>
      <c r="Q1132" s="18"/>
      <c r="R1132" s="18"/>
      <c r="S1132" s="18"/>
    </row>
    <row r="1133" spans="9:19" s="1" customFormat="1">
      <c r="I1133" s="17"/>
      <c r="L1133" s="18"/>
      <c r="M1133" s="18"/>
      <c r="N1133" s="18"/>
      <c r="O1133" s="19"/>
      <c r="P1133" s="18"/>
      <c r="Q1133" s="18"/>
      <c r="R1133" s="18"/>
      <c r="S1133" s="18"/>
    </row>
    <row r="1134" spans="9:19" s="1" customFormat="1">
      <c r="I1134" s="17"/>
      <c r="L1134" s="18"/>
      <c r="M1134" s="18"/>
      <c r="N1134" s="18"/>
      <c r="O1134" s="19"/>
      <c r="P1134" s="18"/>
      <c r="Q1134" s="18"/>
      <c r="R1134" s="18"/>
      <c r="S1134" s="18"/>
    </row>
    <row r="1135" spans="9:19" s="1" customFormat="1">
      <c r="I1135" s="17"/>
      <c r="L1135" s="18"/>
      <c r="M1135" s="18"/>
      <c r="N1135" s="18"/>
      <c r="O1135" s="19"/>
      <c r="P1135" s="18"/>
      <c r="Q1135" s="18"/>
      <c r="R1135" s="18"/>
      <c r="S1135" s="18"/>
    </row>
    <row r="1136" spans="9:19" s="1" customFormat="1">
      <c r="I1136" s="17"/>
      <c r="L1136" s="18"/>
      <c r="M1136" s="18"/>
      <c r="N1136" s="18"/>
      <c r="O1136" s="19"/>
      <c r="P1136" s="18"/>
      <c r="Q1136" s="18"/>
      <c r="R1136" s="18"/>
      <c r="S1136" s="18"/>
    </row>
    <row r="1137" spans="9:19" s="1" customFormat="1">
      <c r="I1137" s="17"/>
      <c r="L1137" s="18"/>
      <c r="M1137" s="18"/>
      <c r="N1137" s="18"/>
      <c r="O1137" s="19"/>
      <c r="P1137" s="18"/>
      <c r="Q1137" s="18"/>
      <c r="R1137" s="18"/>
      <c r="S1137" s="18"/>
    </row>
    <row r="1138" spans="9:19" s="1" customFormat="1">
      <c r="I1138" s="17"/>
      <c r="L1138" s="18"/>
      <c r="M1138" s="18"/>
      <c r="N1138" s="18"/>
      <c r="O1138" s="19"/>
      <c r="P1138" s="18"/>
      <c r="Q1138" s="18"/>
      <c r="R1138" s="18"/>
      <c r="S1138" s="18"/>
    </row>
    <row r="1139" spans="9:19" s="1" customFormat="1">
      <c r="I1139" s="17"/>
      <c r="L1139" s="18"/>
      <c r="M1139" s="18"/>
      <c r="N1139" s="18"/>
      <c r="O1139" s="19"/>
      <c r="P1139" s="18"/>
      <c r="Q1139" s="18"/>
      <c r="R1139" s="18"/>
      <c r="S1139" s="18"/>
    </row>
    <row r="1140" spans="9:19" s="1" customFormat="1">
      <c r="I1140" s="17"/>
      <c r="L1140" s="18"/>
      <c r="M1140" s="18"/>
      <c r="N1140" s="18"/>
      <c r="O1140" s="19"/>
      <c r="P1140" s="18"/>
      <c r="Q1140" s="18"/>
      <c r="R1140" s="18"/>
      <c r="S1140" s="18"/>
    </row>
    <row r="1141" spans="9:19" s="1" customFormat="1">
      <c r="I1141" s="17"/>
      <c r="L1141" s="18"/>
      <c r="M1141" s="18"/>
      <c r="N1141" s="18"/>
      <c r="O1141" s="19"/>
      <c r="P1141" s="18"/>
      <c r="Q1141" s="18"/>
      <c r="R1141" s="18"/>
      <c r="S1141" s="18"/>
    </row>
    <row r="1142" spans="9:19" s="1" customFormat="1">
      <c r="I1142" s="17"/>
      <c r="L1142" s="18"/>
      <c r="M1142" s="18"/>
      <c r="N1142" s="18"/>
      <c r="O1142" s="19"/>
      <c r="P1142" s="18"/>
      <c r="Q1142" s="18"/>
      <c r="R1142" s="18"/>
      <c r="S1142" s="18"/>
    </row>
    <row r="1143" spans="9:19" s="1" customFormat="1">
      <c r="I1143" s="17"/>
      <c r="L1143" s="18"/>
      <c r="M1143" s="18"/>
      <c r="N1143" s="18"/>
      <c r="O1143" s="19"/>
      <c r="P1143" s="18"/>
      <c r="Q1143" s="18"/>
      <c r="R1143" s="18"/>
      <c r="S1143" s="18"/>
    </row>
    <row r="1144" spans="9:19" s="1" customFormat="1">
      <c r="I1144" s="17"/>
      <c r="L1144" s="18"/>
      <c r="M1144" s="18"/>
      <c r="N1144" s="18"/>
      <c r="O1144" s="19"/>
      <c r="P1144" s="18"/>
      <c r="Q1144" s="18"/>
      <c r="R1144" s="18"/>
      <c r="S1144" s="18"/>
    </row>
    <row r="1145" spans="9:19" s="1" customFormat="1">
      <c r="I1145" s="17"/>
      <c r="L1145" s="18"/>
      <c r="M1145" s="18"/>
      <c r="N1145" s="18"/>
      <c r="O1145" s="19"/>
      <c r="P1145" s="18"/>
      <c r="Q1145" s="18"/>
      <c r="R1145" s="18"/>
      <c r="S1145" s="18"/>
    </row>
    <row r="1146" spans="9:19" s="1" customFormat="1">
      <c r="I1146" s="17"/>
      <c r="L1146" s="18"/>
      <c r="M1146" s="18"/>
      <c r="N1146" s="18"/>
      <c r="O1146" s="19"/>
      <c r="P1146" s="18"/>
      <c r="Q1146" s="18"/>
      <c r="R1146" s="18"/>
      <c r="S1146" s="18"/>
    </row>
    <row r="1147" spans="9:19" s="1" customFormat="1">
      <c r="I1147" s="17"/>
      <c r="L1147" s="18"/>
      <c r="M1147" s="18"/>
      <c r="N1147" s="18"/>
      <c r="O1147" s="19"/>
      <c r="P1147" s="18"/>
      <c r="Q1147" s="18"/>
      <c r="R1147" s="18"/>
      <c r="S1147" s="18"/>
    </row>
    <row r="1148" spans="9:19" s="1" customFormat="1">
      <c r="I1148" s="17"/>
      <c r="L1148" s="18"/>
      <c r="M1148" s="18"/>
      <c r="N1148" s="18"/>
      <c r="O1148" s="19"/>
      <c r="P1148" s="18"/>
      <c r="Q1148" s="18"/>
      <c r="R1148" s="18"/>
      <c r="S1148" s="18"/>
    </row>
    <row r="1149" spans="9:19" s="1" customFormat="1">
      <c r="I1149" s="17"/>
      <c r="L1149" s="18"/>
      <c r="M1149" s="18"/>
      <c r="N1149" s="18"/>
      <c r="O1149" s="19"/>
      <c r="P1149" s="18"/>
      <c r="Q1149" s="18"/>
      <c r="R1149" s="18"/>
      <c r="S1149" s="18"/>
    </row>
    <row r="1150" spans="9:19" s="1" customFormat="1">
      <c r="I1150" s="17"/>
      <c r="L1150" s="18"/>
      <c r="M1150" s="18"/>
      <c r="N1150" s="18"/>
      <c r="O1150" s="19"/>
      <c r="P1150" s="18"/>
      <c r="Q1150" s="18"/>
      <c r="R1150" s="18"/>
      <c r="S1150" s="18"/>
    </row>
    <row r="1151" spans="9:19" s="1" customFormat="1">
      <c r="I1151" s="17"/>
      <c r="L1151" s="18"/>
      <c r="M1151" s="18"/>
      <c r="N1151" s="18"/>
      <c r="O1151" s="19"/>
      <c r="P1151" s="18"/>
      <c r="Q1151" s="18"/>
      <c r="R1151" s="18"/>
      <c r="S1151" s="18"/>
    </row>
    <row r="1152" spans="9:19" s="1" customFormat="1">
      <c r="I1152" s="17"/>
      <c r="L1152" s="18"/>
      <c r="M1152" s="18"/>
      <c r="N1152" s="18"/>
      <c r="O1152" s="19"/>
      <c r="P1152" s="18"/>
      <c r="Q1152" s="18"/>
      <c r="R1152" s="18"/>
      <c r="S1152" s="18"/>
    </row>
    <row r="1153" spans="6:19" s="1" customFormat="1">
      <c r="F1153" s="14"/>
      <c r="G1153" s="15"/>
      <c r="I1153" s="17"/>
      <c r="L1153" s="18"/>
      <c r="M1153" s="18"/>
      <c r="N1153" s="18"/>
      <c r="O1153" s="19"/>
      <c r="P1153" s="18"/>
      <c r="Q1153" s="18"/>
      <c r="R1153" s="18"/>
      <c r="S1153" s="18"/>
    </row>
    <row r="1154" spans="6:19" s="1" customFormat="1">
      <c r="I1154" s="17"/>
      <c r="L1154" s="18"/>
      <c r="M1154" s="18"/>
      <c r="N1154" s="18"/>
      <c r="O1154" s="19"/>
      <c r="P1154" s="18"/>
      <c r="Q1154" s="18"/>
      <c r="R1154" s="18"/>
      <c r="S1154" s="18"/>
    </row>
    <row r="1155" spans="6:19" s="1" customFormat="1">
      <c r="F1155" s="14"/>
      <c r="G1155" s="15"/>
      <c r="I1155" s="17"/>
      <c r="L1155" s="18"/>
      <c r="M1155" s="18"/>
      <c r="N1155" s="18"/>
      <c r="O1155" s="19"/>
      <c r="P1155" s="18"/>
      <c r="Q1155" s="18"/>
      <c r="R1155" s="18"/>
      <c r="S1155" s="18"/>
    </row>
    <row r="1156" spans="6:19" s="1" customFormat="1">
      <c r="I1156" s="17"/>
      <c r="L1156" s="18"/>
      <c r="M1156" s="18"/>
      <c r="N1156" s="18"/>
      <c r="O1156" s="19"/>
      <c r="P1156" s="18"/>
      <c r="Q1156" s="18"/>
      <c r="R1156" s="18"/>
      <c r="S1156" s="18"/>
    </row>
    <row r="1157" spans="6:19" s="1" customFormat="1">
      <c r="I1157" s="17"/>
      <c r="L1157" s="18"/>
      <c r="M1157" s="18"/>
      <c r="N1157" s="18"/>
      <c r="O1157" s="19"/>
      <c r="P1157" s="18"/>
      <c r="Q1157" s="18"/>
      <c r="R1157" s="18"/>
      <c r="S1157" s="18"/>
    </row>
    <row r="1158" spans="6:19" s="1" customFormat="1">
      <c r="I1158" s="17"/>
      <c r="L1158" s="18"/>
      <c r="M1158" s="18"/>
      <c r="N1158" s="18"/>
      <c r="O1158" s="19"/>
      <c r="P1158" s="18"/>
      <c r="Q1158" s="18"/>
      <c r="R1158" s="18"/>
      <c r="S1158" s="18"/>
    </row>
    <row r="1159" spans="6:19" s="1" customFormat="1">
      <c r="I1159" s="17"/>
      <c r="L1159" s="18"/>
      <c r="M1159" s="18"/>
      <c r="N1159" s="18"/>
      <c r="O1159" s="19"/>
      <c r="P1159" s="18"/>
      <c r="Q1159" s="18"/>
      <c r="R1159" s="18"/>
      <c r="S1159" s="18"/>
    </row>
    <row r="1160" spans="6:19" s="1" customFormat="1">
      <c r="I1160" s="17"/>
      <c r="L1160" s="18"/>
      <c r="M1160" s="18"/>
      <c r="N1160" s="18"/>
      <c r="O1160" s="19"/>
      <c r="P1160" s="18"/>
      <c r="Q1160" s="18"/>
      <c r="R1160" s="18"/>
      <c r="S1160" s="18"/>
    </row>
    <row r="1161" spans="6:19" s="1" customFormat="1">
      <c r="I1161" s="17"/>
      <c r="L1161" s="18"/>
      <c r="M1161" s="18"/>
      <c r="N1161" s="18"/>
      <c r="O1161" s="19"/>
      <c r="P1161" s="18"/>
      <c r="Q1161" s="18"/>
      <c r="R1161" s="18"/>
      <c r="S1161" s="18"/>
    </row>
    <row r="1162" spans="6:19" s="1" customFormat="1">
      <c r="I1162" s="17"/>
      <c r="L1162" s="18"/>
      <c r="M1162" s="18"/>
      <c r="N1162" s="18"/>
      <c r="O1162" s="19"/>
      <c r="P1162" s="18"/>
      <c r="Q1162" s="18"/>
      <c r="R1162" s="18"/>
      <c r="S1162" s="18"/>
    </row>
    <row r="1163" spans="6:19" s="1" customFormat="1">
      <c r="I1163" s="17"/>
      <c r="L1163" s="18"/>
      <c r="M1163" s="18"/>
      <c r="N1163" s="18"/>
      <c r="O1163" s="19"/>
      <c r="P1163" s="18"/>
      <c r="Q1163" s="18"/>
      <c r="R1163" s="18"/>
      <c r="S1163" s="18"/>
    </row>
    <row r="1164" spans="6:19" s="1" customFormat="1">
      <c r="I1164" s="17"/>
      <c r="L1164" s="18"/>
      <c r="M1164" s="18"/>
      <c r="N1164" s="18"/>
      <c r="O1164" s="19"/>
      <c r="P1164" s="18"/>
      <c r="Q1164" s="18"/>
      <c r="R1164" s="18"/>
      <c r="S1164" s="18"/>
    </row>
    <row r="1165" spans="6:19" s="1" customFormat="1">
      <c r="I1165" s="17"/>
      <c r="L1165" s="18"/>
      <c r="M1165" s="18"/>
      <c r="N1165" s="18"/>
      <c r="O1165" s="19"/>
      <c r="P1165" s="18"/>
      <c r="Q1165" s="18"/>
      <c r="R1165" s="18"/>
      <c r="S1165" s="18"/>
    </row>
    <row r="1166" spans="6:19" s="1" customFormat="1">
      <c r="I1166" s="17"/>
      <c r="L1166" s="18"/>
      <c r="M1166" s="18"/>
      <c r="N1166" s="18"/>
      <c r="O1166" s="19"/>
      <c r="P1166" s="18"/>
      <c r="Q1166" s="18"/>
      <c r="R1166" s="18"/>
      <c r="S1166" s="18"/>
    </row>
    <row r="1167" spans="6:19" s="1" customFormat="1">
      <c r="I1167" s="17"/>
      <c r="L1167" s="18"/>
      <c r="M1167" s="18"/>
      <c r="N1167" s="18"/>
      <c r="O1167" s="19"/>
      <c r="P1167" s="18"/>
      <c r="Q1167" s="18"/>
      <c r="R1167" s="18"/>
      <c r="S1167" s="18"/>
    </row>
    <row r="1168" spans="6:19" s="1" customFormat="1">
      <c r="I1168" s="17"/>
      <c r="L1168" s="18"/>
      <c r="M1168" s="18"/>
      <c r="N1168" s="18"/>
      <c r="O1168" s="19"/>
      <c r="P1168" s="18"/>
      <c r="Q1168" s="18"/>
      <c r="R1168" s="18"/>
      <c r="S1168" s="18"/>
    </row>
    <row r="1169" spans="6:19" s="1" customFormat="1">
      <c r="I1169" s="17"/>
      <c r="L1169" s="18"/>
      <c r="M1169" s="18"/>
      <c r="N1169" s="18"/>
      <c r="O1169" s="19"/>
      <c r="P1169" s="18"/>
      <c r="Q1169" s="18"/>
      <c r="R1169" s="18"/>
      <c r="S1169" s="18"/>
    </row>
    <row r="1170" spans="6:19" s="1" customFormat="1">
      <c r="I1170" s="17"/>
      <c r="L1170" s="18"/>
      <c r="M1170" s="18"/>
      <c r="N1170" s="18"/>
      <c r="O1170" s="19"/>
      <c r="P1170" s="18"/>
      <c r="Q1170" s="18"/>
      <c r="R1170" s="18"/>
      <c r="S1170" s="18"/>
    </row>
    <row r="1171" spans="6:19" s="1" customFormat="1">
      <c r="I1171" s="17"/>
      <c r="L1171" s="18"/>
      <c r="M1171" s="18"/>
      <c r="N1171" s="18"/>
      <c r="O1171" s="19"/>
      <c r="P1171" s="18"/>
      <c r="Q1171" s="18"/>
      <c r="R1171" s="18"/>
      <c r="S1171" s="18"/>
    </row>
    <row r="1172" spans="6:19" s="1" customFormat="1">
      <c r="I1172" s="17"/>
      <c r="L1172" s="18"/>
      <c r="M1172" s="18"/>
      <c r="N1172" s="18"/>
      <c r="O1172" s="19"/>
      <c r="P1172" s="18"/>
      <c r="Q1172" s="18"/>
      <c r="R1172" s="18"/>
      <c r="S1172" s="18"/>
    </row>
    <row r="1173" spans="6:19" s="1" customFormat="1">
      <c r="F1173" s="14"/>
      <c r="G1173" s="15"/>
      <c r="I1173" s="17"/>
      <c r="L1173" s="18"/>
      <c r="M1173" s="18"/>
      <c r="N1173" s="18"/>
      <c r="O1173" s="19"/>
      <c r="P1173" s="18"/>
      <c r="Q1173" s="18"/>
      <c r="R1173" s="18"/>
      <c r="S1173" s="18"/>
    </row>
    <row r="1174" spans="6:19" s="1" customFormat="1">
      <c r="I1174" s="17"/>
      <c r="L1174" s="18"/>
      <c r="M1174" s="18"/>
      <c r="N1174" s="18"/>
      <c r="O1174" s="19"/>
      <c r="P1174" s="18"/>
      <c r="Q1174" s="18"/>
      <c r="R1174" s="18"/>
      <c r="S1174" s="18"/>
    </row>
    <row r="1175" spans="6:19" s="1" customFormat="1">
      <c r="I1175" s="17"/>
      <c r="L1175" s="18"/>
      <c r="M1175" s="18"/>
      <c r="N1175" s="18"/>
      <c r="O1175" s="19"/>
      <c r="P1175" s="18"/>
      <c r="Q1175" s="18"/>
      <c r="R1175" s="18"/>
      <c r="S1175" s="18"/>
    </row>
    <row r="1176" spans="6:19" s="1" customFormat="1">
      <c r="F1176" s="14"/>
      <c r="G1176" s="15"/>
      <c r="I1176" s="17"/>
      <c r="L1176" s="18"/>
      <c r="M1176" s="18"/>
      <c r="N1176" s="18"/>
      <c r="O1176" s="19"/>
      <c r="P1176" s="18"/>
      <c r="Q1176" s="18"/>
      <c r="R1176" s="18"/>
      <c r="S1176" s="18"/>
    </row>
    <row r="1177" spans="6:19" s="1" customFormat="1">
      <c r="I1177" s="17"/>
      <c r="L1177" s="18"/>
      <c r="M1177" s="18"/>
      <c r="N1177" s="18"/>
      <c r="O1177" s="19"/>
      <c r="P1177" s="18"/>
      <c r="Q1177" s="18"/>
      <c r="R1177" s="18"/>
      <c r="S1177" s="18"/>
    </row>
    <row r="1178" spans="6:19" s="1" customFormat="1">
      <c r="I1178" s="17"/>
      <c r="L1178" s="18"/>
      <c r="M1178" s="18"/>
      <c r="N1178" s="18"/>
      <c r="O1178" s="19"/>
      <c r="P1178" s="18"/>
      <c r="Q1178" s="18"/>
      <c r="R1178" s="18"/>
      <c r="S1178" s="18"/>
    </row>
    <row r="1179" spans="6:19" s="1" customFormat="1">
      <c r="I1179" s="17"/>
      <c r="L1179" s="18"/>
      <c r="M1179" s="18"/>
      <c r="N1179" s="18"/>
      <c r="O1179" s="19"/>
      <c r="P1179" s="18"/>
      <c r="Q1179" s="18"/>
      <c r="R1179" s="18"/>
      <c r="S1179" s="18"/>
    </row>
    <row r="1180" spans="6:19" s="1" customFormat="1">
      <c r="I1180" s="17"/>
      <c r="L1180" s="18"/>
      <c r="M1180" s="18"/>
      <c r="N1180" s="18"/>
      <c r="O1180" s="19"/>
      <c r="P1180" s="18"/>
      <c r="Q1180" s="18"/>
      <c r="R1180" s="18"/>
      <c r="S1180" s="18"/>
    </row>
    <row r="1181" spans="6:19" s="1" customFormat="1">
      <c r="G1181" s="15"/>
      <c r="I1181" s="17"/>
      <c r="L1181" s="18"/>
      <c r="M1181" s="18"/>
      <c r="N1181" s="18"/>
      <c r="O1181" s="19"/>
      <c r="P1181" s="18"/>
      <c r="Q1181" s="18"/>
      <c r="R1181" s="18"/>
      <c r="S1181" s="18"/>
    </row>
    <row r="1182" spans="6:19" s="1" customFormat="1">
      <c r="G1182" s="15"/>
      <c r="I1182" s="17"/>
      <c r="L1182" s="18"/>
      <c r="M1182" s="18"/>
      <c r="N1182" s="18"/>
      <c r="O1182" s="19"/>
      <c r="P1182" s="18"/>
      <c r="Q1182" s="18"/>
      <c r="R1182" s="18"/>
      <c r="S1182" s="18"/>
    </row>
    <row r="1183" spans="6:19" s="1" customFormat="1">
      <c r="I1183" s="17"/>
      <c r="L1183" s="18"/>
      <c r="M1183" s="18"/>
      <c r="N1183" s="18"/>
      <c r="O1183" s="19"/>
      <c r="P1183" s="18"/>
      <c r="Q1183" s="18"/>
      <c r="R1183" s="18"/>
      <c r="S1183" s="18"/>
    </row>
    <row r="1184" spans="6:19" s="1" customFormat="1">
      <c r="G1184" s="15"/>
      <c r="I1184" s="17"/>
      <c r="L1184" s="18"/>
      <c r="M1184" s="18"/>
      <c r="N1184" s="18"/>
      <c r="O1184" s="19"/>
      <c r="P1184" s="18"/>
      <c r="Q1184" s="18"/>
      <c r="R1184" s="18"/>
      <c r="S1184" s="18"/>
    </row>
    <row r="1185" spans="6:19" s="1" customFormat="1">
      <c r="I1185" s="17"/>
      <c r="L1185" s="18"/>
      <c r="M1185" s="18"/>
      <c r="N1185" s="18"/>
      <c r="O1185" s="19"/>
      <c r="P1185" s="18"/>
      <c r="Q1185" s="18"/>
      <c r="R1185" s="18"/>
      <c r="S1185" s="18"/>
    </row>
    <row r="1186" spans="6:19" s="1" customFormat="1">
      <c r="I1186" s="17"/>
      <c r="L1186" s="18"/>
      <c r="M1186" s="18"/>
      <c r="N1186" s="18"/>
      <c r="O1186" s="19"/>
      <c r="P1186" s="18"/>
      <c r="Q1186" s="18"/>
      <c r="R1186" s="18"/>
      <c r="S1186" s="18"/>
    </row>
    <row r="1187" spans="6:19" s="1" customFormat="1">
      <c r="I1187" s="17"/>
      <c r="L1187" s="18"/>
      <c r="M1187" s="18"/>
      <c r="N1187" s="18"/>
      <c r="O1187" s="19"/>
      <c r="P1187" s="18"/>
      <c r="Q1187" s="18"/>
      <c r="R1187" s="18"/>
      <c r="S1187" s="18"/>
    </row>
    <row r="1188" spans="6:19" s="1" customFormat="1">
      <c r="I1188" s="17"/>
      <c r="L1188" s="18"/>
      <c r="M1188" s="18"/>
      <c r="N1188" s="18"/>
      <c r="O1188" s="19"/>
      <c r="P1188" s="18"/>
      <c r="Q1188" s="18"/>
      <c r="R1188" s="18"/>
      <c r="S1188" s="18"/>
    </row>
    <row r="1189" spans="6:19" s="1" customFormat="1">
      <c r="I1189" s="17"/>
      <c r="L1189" s="18"/>
      <c r="M1189" s="18"/>
      <c r="N1189" s="18"/>
      <c r="O1189" s="19"/>
      <c r="P1189" s="18"/>
      <c r="Q1189" s="18"/>
      <c r="R1189" s="18"/>
      <c r="S1189" s="18"/>
    </row>
    <row r="1190" spans="6:19" s="1" customFormat="1">
      <c r="I1190" s="17"/>
      <c r="L1190" s="18"/>
      <c r="M1190" s="18"/>
      <c r="N1190" s="18"/>
      <c r="O1190" s="19"/>
      <c r="P1190" s="18"/>
      <c r="Q1190" s="18"/>
      <c r="R1190" s="18"/>
      <c r="S1190" s="18"/>
    </row>
    <row r="1191" spans="6:19" s="1" customFormat="1">
      <c r="I1191" s="17"/>
      <c r="L1191" s="18"/>
      <c r="M1191" s="18"/>
      <c r="N1191" s="18"/>
      <c r="O1191" s="19"/>
      <c r="P1191" s="18"/>
      <c r="Q1191" s="18"/>
      <c r="R1191" s="18"/>
      <c r="S1191" s="18"/>
    </row>
    <row r="1192" spans="6:19" s="1" customFormat="1">
      <c r="I1192" s="17"/>
      <c r="L1192" s="18"/>
      <c r="M1192" s="18"/>
      <c r="N1192" s="18"/>
      <c r="O1192" s="19"/>
      <c r="P1192" s="18"/>
      <c r="Q1192" s="18"/>
      <c r="R1192" s="18"/>
      <c r="S1192" s="18"/>
    </row>
    <row r="1193" spans="6:19" s="1" customFormat="1">
      <c r="I1193" s="17"/>
      <c r="L1193" s="18"/>
      <c r="M1193" s="18"/>
      <c r="N1193" s="18"/>
      <c r="O1193" s="19"/>
      <c r="P1193" s="18"/>
      <c r="Q1193" s="18"/>
      <c r="R1193" s="18"/>
      <c r="S1193" s="18"/>
    </row>
    <row r="1194" spans="6:19" s="1" customFormat="1">
      <c r="I1194" s="17"/>
      <c r="L1194" s="18"/>
      <c r="M1194" s="18"/>
      <c r="N1194" s="18"/>
      <c r="O1194" s="19"/>
      <c r="P1194" s="18"/>
      <c r="Q1194" s="18"/>
      <c r="R1194" s="18"/>
      <c r="S1194" s="18"/>
    </row>
    <row r="1195" spans="6:19" s="1" customFormat="1">
      <c r="I1195" s="17"/>
      <c r="L1195" s="18"/>
      <c r="M1195" s="18"/>
      <c r="N1195" s="18"/>
      <c r="O1195" s="19"/>
      <c r="P1195" s="18"/>
      <c r="Q1195" s="18"/>
      <c r="R1195" s="18"/>
      <c r="S1195" s="18"/>
    </row>
    <row r="1196" spans="6:19" s="1" customFormat="1">
      <c r="F1196" s="14"/>
      <c r="G1196" s="15"/>
      <c r="I1196" s="17"/>
      <c r="L1196" s="18"/>
      <c r="M1196" s="18"/>
      <c r="N1196" s="18"/>
      <c r="O1196" s="19"/>
      <c r="P1196" s="18"/>
      <c r="Q1196" s="18"/>
      <c r="R1196" s="18"/>
      <c r="S1196" s="18"/>
    </row>
    <row r="1197" spans="6:19" s="1" customFormat="1">
      <c r="F1197" s="14"/>
      <c r="G1197" s="15"/>
      <c r="I1197" s="17"/>
      <c r="L1197" s="18"/>
      <c r="M1197" s="18"/>
      <c r="N1197" s="18"/>
      <c r="O1197" s="19"/>
      <c r="P1197" s="18"/>
      <c r="Q1197" s="18"/>
      <c r="R1197" s="18"/>
      <c r="S1197" s="18"/>
    </row>
    <row r="1198" spans="6:19" s="1" customFormat="1">
      <c r="I1198" s="17"/>
      <c r="L1198" s="18"/>
      <c r="M1198" s="18"/>
      <c r="N1198" s="18"/>
      <c r="O1198" s="19"/>
      <c r="P1198" s="18"/>
      <c r="Q1198" s="18"/>
      <c r="R1198" s="18"/>
      <c r="S1198" s="18"/>
    </row>
    <row r="1199" spans="6:19" s="1" customFormat="1">
      <c r="F1199" s="14"/>
      <c r="G1199" s="15"/>
      <c r="I1199" s="17"/>
      <c r="L1199" s="18"/>
      <c r="M1199" s="18"/>
      <c r="N1199" s="18"/>
      <c r="O1199" s="19"/>
      <c r="P1199" s="18"/>
      <c r="Q1199" s="18"/>
      <c r="R1199" s="18"/>
      <c r="S1199" s="18"/>
    </row>
    <row r="1200" spans="6:19" s="1" customFormat="1">
      <c r="I1200" s="17"/>
      <c r="L1200" s="18"/>
      <c r="M1200" s="18"/>
      <c r="N1200" s="18"/>
      <c r="O1200" s="19"/>
      <c r="P1200" s="18"/>
      <c r="Q1200" s="18"/>
      <c r="R1200" s="18"/>
      <c r="S1200" s="18"/>
    </row>
    <row r="1201" spans="6:19" s="1" customFormat="1">
      <c r="I1201" s="17"/>
      <c r="L1201" s="18"/>
      <c r="M1201" s="18"/>
      <c r="N1201" s="18"/>
      <c r="O1201" s="19"/>
      <c r="P1201" s="18"/>
      <c r="Q1201" s="18"/>
      <c r="R1201" s="18"/>
      <c r="S1201" s="18"/>
    </row>
    <row r="1202" spans="6:19" s="1" customFormat="1">
      <c r="I1202" s="17"/>
      <c r="L1202" s="18"/>
      <c r="M1202" s="18"/>
      <c r="N1202" s="18"/>
      <c r="O1202" s="19"/>
      <c r="P1202" s="18"/>
      <c r="Q1202" s="18"/>
      <c r="R1202" s="18"/>
      <c r="S1202" s="18"/>
    </row>
    <row r="1203" spans="6:19" s="1" customFormat="1">
      <c r="I1203" s="17"/>
      <c r="L1203" s="18"/>
      <c r="M1203" s="18"/>
      <c r="N1203" s="18"/>
      <c r="O1203" s="19"/>
      <c r="P1203" s="18"/>
      <c r="Q1203" s="18"/>
      <c r="R1203" s="18"/>
      <c r="S1203" s="18"/>
    </row>
    <row r="1204" spans="6:19" s="1" customFormat="1">
      <c r="I1204" s="17"/>
      <c r="L1204" s="18"/>
      <c r="M1204" s="18"/>
      <c r="N1204" s="18"/>
      <c r="O1204" s="19"/>
      <c r="P1204" s="18"/>
      <c r="Q1204" s="18"/>
      <c r="R1204" s="18"/>
      <c r="S1204" s="18"/>
    </row>
    <row r="1205" spans="6:19" s="1" customFormat="1">
      <c r="I1205" s="17"/>
      <c r="L1205" s="18"/>
      <c r="M1205" s="18"/>
      <c r="N1205" s="18"/>
      <c r="O1205" s="19"/>
      <c r="P1205" s="18"/>
      <c r="Q1205" s="18"/>
      <c r="R1205" s="18"/>
      <c r="S1205" s="18"/>
    </row>
    <row r="1206" spans="6:19" s="1" customFormat="1">
      <c r="I1206" s="17"/>
      <c r="L1206" s="18"/>
      <c r="M1206" s="18"/>
      <c r="N1206" s="18"/>
      <c r="O1206" s="19"/>
      <c r="P1206" s="18"/>
      <c r="Q1206" s="18"/>
      <c r="R1206" s="18"/>
      <c r="S1206" s="18"/>
    </row>
    <row r="1207" spans="6:19" s="1" customFormat="1">
      <c r="I1207" s="17"/>
      <c r="L1207" s="18"/>
      <c r="M1207" s="18"/>
      <c r="N1207" s="18"/>
      <c r="O1207" s="19"/>
      <c r="P1207" s="18"/>
      <c r="Q1207" s="18"/>
      <c r="R1207" s="18"/>
      <c r="S1207" s="18"/>
    </row>
    <row r="1208" spans="6:19" s="1" customFormat="1">
      <c r="I1208" s="17"/>
      <c r="L1208" s="18"/>
      <c r="M1208" s="18"/>
      <c r="N1208" s="18"/>
      <c r="O1208" s="19"/>
      <c r="P1208" s="18"/>
      <c r="Q1208" s="18"/>
      <c r="R1208" s="18"/>
      <c r="S1208" s="18"/>
    </row>
    <row r="1209" spans="6:19" s="1" customFormat="1">
      <c r="I1209" s="17"/>
      <c r="L1209" s="18"/>
      <c r="M1209" s="18"/>
      <c r="N1209" s="18"/>
      <c r="O1209" s="19"/>
      <c r="P1209" s="18"/>
      <c r="Q1209" s="18"/>
      <c r="R1209" s="18"/>
      <c r="S1209" s="18"/>
    </row>
    <row r="1210" spans="6:19" s="1" customFormat="1">
      <c r="I1210" s="17"/>
      <c r="L1210" s="18"/>
      <c r="M1210" s="18"/>
      <c r="N1210" s="18"/>
      <c r="O1210" s="19"/>
      <c r="P1210" s="18"/>
      <c r="Q1210" s="18"/>
      <c r="R1210" s="18"/>
      <c r="S1210" s="18"/>
    </row>
    <row r="1211" spans="6:19" s="1" customFormat="1">
      <c r="I1211" s="17"/>
      <c r="L1211" s="18"/>
      <c r="M1211" s="18"/>
      <c r="N1211" s="18"/>
      <c r="O1211" s="19"/>
      <c r="P1211" s="18"/>
      <c r="Q1211" s="18"/>
      <c r="R1211" s="18"/>
      <c r="S1211" s="18"/>
    </row>
    <row r="1212" spans="6:19" s="1" customFormat="1">
      <c r="F1212" s="14"/>
      <c r="G1212" s="15"/>
      <c r="I1212" s="17"/>
      <c r="L1212" s="18"/>
      <c r="M1212" s="18"/>
      <c r="N1212" s="18"/>
      <c r="O1212" s="19"/>
      <c r="P1212" s="18"/>
      <c r="Q1212" s="18"/>
      <c r="R1212" s="18"/>
      <c r="S1212" s="18"/>
    </row>
    <row r="1213" spans="6:19" s="1" customFormat="1">
      <c r="I1213" s="17"/>
      <c r="L1213" s="18"/>
      <c r="M1213" s="18"/>
      <c r="N1213" s="18"/>
      <c r="O1213" s="19"/>
      <c r="P1213" s="18"/>
      <c r="Q1213" s="18"/>
      <c r="R1213" s="18"/>
      <c r="S1213" s="18"/>
    </row>
    <row r="1214" spans="6:19" s="1" customFormat="1">
      <c r="I1214" s="17"/>
      <c r="L1214" s="18"/>
      <c r="M1214" s="18"/>
      <c r="N1214" s="18"/>
      <c r="O1214" s="19"/>
      <c r="P1214" s="18"/>
      <c r="Q1214" s="18"/>
      <c r="R1214" s="18"/>
      <c r="S1214" s="18"/>
    </row>
    <row r="1215" spans="6:19" s="1" customFormat="1">
      <c r="I1215" s="17"/>
      <c r="L1215" s="18"/>
      <c r="M1215" s="18"/>
      <c r="N1215" s="18"/>
      <c r="O1215" s="19"/>
      <c r="P1215" s="18"/>
      <c r="Q1215" s="18"/>
      <c r="R1215" s="18"/>
      <c r="S1215" s="18"/>
    </row>
    <row r="1216" spans="6:19" s="1" customFormat="1">
      <c r="I1216" s="17"/>
      <c r="L1216" s="18"/>
      <c r="M1216" s="18"/>
      <c r="N1216" s="18"/>
      <c r="O1216" s="19"/>
      <c r="P1216" s="18"/>
      <c r="Q1216" s="18"/>
      <c r="R1216" s="18"/>
      <c r="S1216" s="18"/>
    </row>
    <row r="1217" spans="9:19" s="1" customFormat="1">
      <c r="I1217" s="17"/>
      <c r="L1217" s="18"/>
      <c r="M1217" s="18"/>
      <c r="N1217" s="18"/>
      <c r="O1217" s="19"/>
      <c r="P1217" s="18"/>
      <c r="Q1217" s="18"/>
      <c r="R1217" s="18"/>
      <c r="S1217" s="18"/>
    </row>
    <row r="1218" spans="9:19" s="1" customFormat="1">
      <c r="I1218" s="17"/>
      <c r="L1218" s="18"/>
      <c r="M1218" s="18"/>
      <c r="N1218" s="18"/>
      <c r="O1218" s="19"/>
      <c r="P1218" s="18"/>
      <c r="Q1218" s="18"/>
      <c r="R1218" s="18"/>
      <c r="S1218" s="18"/>
    </row>
    <row r="1219" spans="9:19" s="1" customFormat="1">
      <c r="I1219" s="17"/>
      <c r="L1219" s="18"/>
      <c r="M1219" s="18"/>
      <c r="N1219" s="18"/>
      <c r="O1219" s="19"/>
      <c r="P1219" s="18"/>
      <c r="Q1219" s="18"/>
      <c r="R1219" s="18"/>
      <c r="S1219" s="18"/>
    </row>
    <row r="1220" spans="9:19" s="1" customFormat="1">
      <c r="I1220" s="17"/>
      <c r="L1220" s="18"/>
      <c r="M1220" s="18"/>
      <c r="N1220" s="18"/>
      <c r="O1220" s="19"/>
      <c r="P1220" s="18"/>
      <c r="Q1220" s="18"/>
      <c r="R1220" s="18"/>
      <c r="S1220" s="18"/>
    </row>
    <row r="1221" spans="9:19" s="1" customFormat="1">
      <c r="I1221" s="17"/>
      <c r="L1221" s="18"/>
      <c r="M1221" s="18"/>
      <c r="N1221" s="18"/>
      <c r="O1221" s="19"/>
      <c r="P1221" s="18"/>
      <c r="Q1221" s="18"/>
      <c r="R1221" s="18"/>
      <c r="S1221" s="18"/>
    </row>
    <row r="1222" spans="9:19" s="1" customFormat="1">
      <c r="I1222" s="17"/>
      <c r="L1222" s="18"/>
      <c r="M1222" s="18"/>
      <c r="N1222" s="18"/>
      <c r="O1222" s="19"/>
      <c r="P1222" s="18"/>
      <c r="Q1222" s="18"/>
      <c r="R1222" s="18"/>
      <c r="S1222" s="18"/>
    </row>
    <row r="1223" spans="9:19" s="1" customFormat="1">
      <c r="I1223" s="17"/>
      <c r="L1223" s="18"/>
      <c r="M1223" s="18"/>
      <c r="N1223" s="18"/>
      <c r="O1223" s="19"/>
      <c r="P1223" s="18"/>
      <c r="Q1223" s="18"/>
      <c r="R1223" s="18"/>
      <c r="S1223" s="18"/>
    </row>
    <row r="1224" spans="9:19" s="1" customFormat="1">
      <c r="I1224" s="17"/>
      <c r="L1224" s="18"/>
      <c r="M1224" s="18"/>
      <c r="N1224" s="18"/>
      <c r="O1224" s="19"/>
      <c r="P1224" s="18"/>
      <c r="Q1224" s="18"/>
      <c r="R1224" s="18"/>
      <c r="S1224" s="18"/>
    </row>
    <row r="1225" spans="9:19" s="1" customFormat="1">
      <c r="I1225" s="17"/>
      <c r="L1225" s="18"/>
      <c r="M1225" s="18"/>
      <c r="N1225" s="18"/>
      <c r="O1225" s="19"/>
      <c r="P1225" s="18"/>
      <c r="Q1225" s="18"/>
      <c r="R1225" s="18"/>
      <c r="S1225" s="18"/>
    </row>
    <row r="1226" spans="9:19" s="1" customFormat="1">
      <c r="I1226" s="17"/>
      <c r="L1226" s="18"/>
      <c r="M1226" s="18"/>
      <c r="N1226" s="18"/>
      <c r="O1226" s="19"/>
      <c r="P1226" s="18"/>
      <c r="Q1226" s="18"/>
      <c r="R1226" s="18"/>
      <c r="S1226" s="18"/>
    </row>
    <row r="1227" spans="9:19" s="1" customFormat="1">
      <c r="I1227" s="17"/>
      <c r="L1227" s="18"/>
      <c r="M1227" s="18"/>
      <c r="N1227" s="18"/>
      <c r="O1227" s="19"/>
      <c r="P1227" s="18"/>
      <c r="Q1227" s="18"/>
      <c r="R1227" s="18"/>
      <c r="S1227" s="18"/>
    </row>
    <row r="1228" spans="9:19" s="1" customFormat="1">
      <c r="I1228" s="17"/>
      <c r="L1228" s="18"/>
      <c r="M1228" s="18"/>
      <c r="N1228" s="18"/>
      <c r="O1228" s="19"/>
      <c r="P1228" s="18"/>
      <c r="Q1228" s="18"/>
      <c r="R1228" s="18"/>
      <c r="S1228" s="18"/>
    </row>
    <row r="1229" spans="9:19" s="1" customFormat="1">
      <c r="I1229" s="17"/>
      <c r="L1229" s="18"/>
      <c r="M1229" s="18"/>
      <c r="N1229" s="18"/>
      <c r="O1229" s="19"/>
      <c r="P1229" s="18"/>
      <c r="Q1229" s="18"/>
      <c r="R1229" s="18"/>
      <c r="S1229" s="18"/>
    </row>
    <row r="1230" spans="9:19" s="1" customFormat="1">
      <c r="I1230" s="17"/>
      <c r="L1230" s="18"/>
      <c r="M1230" s="18"/>
      <c r="N1230" s="18"/>
      <c r="O1230" s="19"/>
      <c r="P1230" s="18"/>
      <c r="Q1230" s="18"/>
      <c r="R1230" s="18"/>
      <c r="S1230" s="18"/>
    </row>
    <row r="1231" spans="9:19" s="1" customFormat="1">
      <c r="I1231" s="17"/>
      <c r="L1231" s="18"/>
      <c r="M1231" s="18"/>
      <c r="N1231" s="18"/>
      <c r="O1231" s="19"/>
      <c r="P1231" s="18"/>
      <c r="Q1231" s="18"/>
      <c r="R1231" s="18"/>
      <c r="S1231" s="18"/>
    </row>
    <row r="1232" spans="9:19" s="1" customFormat="1">
      <c r="I1232" s="17"/>
      <c r="L1232" s="18"/>
      <c r="M1232" s="18"/>
      <c r="N1232" s="18"/>
      <c r="O1232" s="19"/>
      <c r="P1232" s="18"/>
      <c r="Q1232" s="18"/>
      <c r="R1232" s="18"/>
      <c r="S1232" s="18"/>
    </row>
    <row r="1233" spans="6:19" s="1" customFormat="1">
      <c r="I1233" s="17"/>
      <c r="L1233" s="18"/>
      <c r="M1233" s="18"/>
      <c r="N1233" s="18"/>
      <c r="O1233" s="19"/>
      <c r="P1233" s="18"/>
      <c r="Q1233" s="18"/>
      <c r="R1233" s="18"/>
      <c r="S1233" s="18"/>
    </row>
    <row r="1234" spans="6:19" s="1" customFormat="1">
      <c r="I1234" s="17"/>
      <c r="L1234" s="18"/>
      <c r="M1234" s="18"/>
      <c r="N1234" s="18"/>
      <c r="O1234" s="19"/>
      <c r="P1234" s="18"/>
      <c r="Q1234" s="18"/>
      <c r="R1234" s="18"/>
      <c r="S1234" s="18"/>
    </row>
    <row r="1235" spans="6:19" s="1" customFormat="1">
      <c r="I1235" s="17"/>
      <c r="L1235" s="18"/>
      <c r="M1235" s="18"/>
      <c r="N1235" s="18"/>
      <c r="O1235" s="19"/>
      <c r="P1235" s="18"/>
      <c r="Q1235" s="18"/>
      <c r="R1235" s="18"/>
      <c r="S1235" s="18"/>
    </row>
    <row r="1236" spans="6:19" s="1" customFormat="1">
      <c r="I1236" s="17"/>
      <c r="L1236" s="18"/>
      <c r="M1236" s="18"/>
      <c r="N1236" s="18"/>
      <c r="O1236" s="19"/>
      <c r="P1236" s="18"/>
      <c r="Q1236" s="18"/>
      <c r="R1236" s="18"/>
      <c r="S1236" s="18"/>
    </row>
    <row r="1237" spans="6:19" s="1" customFormat="1">
      <c r="I1237" s="17"/>
      <c r="L1237" s="18"/>
      <c r="M1237" s="18"/>
      <c r="N1237" s="18"/>
      <c r="O1237" s="19"/>
      <c r="P1237" s="18"/>
      <c r="Q1237" s="18"/>
      <c r="R1237" s="18"/>
      <c r="S1237" s="18"/>
    </row>
    <row r="1238" spans="6:19" s="1" customFormat="1">
      <c r="I1238" s="17"/>
      <c r="L1238" s="18"/>
      <c r="M1238" s="18"/>
      <c r="N1238" s="18"/>
      <c r="O1238" s="19"/>
      <c r="P1238" s="18"/>
      <c r="Q1238" s="18"/>
      <c r="R1238" s="18"/>
      <c r="S1238" s="18"/>
    </row>
    <row r="1239" spans="6:19" s="1" customFormat="1">
      <c r="I1239" s="17"/>
      <c r="L1239" s="18"/>
      <c r="M1239" s="18"/>
      <c r="N1239" s="18"/>
      <c r="O1239" s="19"/>
      <c r="P1239" s="18"/>
      <c r="Q1239" s="18"/>
      <c r="R1239" s="18"/>
      <c r="S1239" s="18"/>
    </row>
    <row r="1240" spans="6:19" s="1" customFormat="1">
      <c r="I1240" s="17"/>
      <c r="L1240" s="18"/>
      <c r="M1240" s="18"/>
      <c r="N1240" s="18"/>
      <c r="O1240" s="19"/>
      <c r="P1240" s="18"/>
      <c r="Q1240" s="18"/>
      <c r="R1240" s="18"/>
      <c r="S1240" s="18"/>
    </row>
    <row r="1241" spans="6:19" s="1" customFormat="1">
      <c r="I1241" s="17"/>
      <c r="L1241" s="18"/>
      <c r="M1241" s="18"/>
      <c r="N1241" s="18"/>
      <c r="O1241" s="19"/>
      <c r="P1241" s="18"/>
      <c r="Q1241" s="18"/>
      <c r="R1241" s="18"/>
      <c r="S1241" s="18"/>
    </row>
    <row r="1242" spans="6:19" s="1" customFormat="1">
      <c r="I1242" s="17"/>
      <c r="L1242" s="18"/>
      <c r="M1242" s="18"/>
      <c r="N1242" s="18"/>
      <c r="O1242" s="19"/>
      <c r="P1242" s="18"/>
      <c r="Q1242" s="18"/>
      <c r="R1242" s="18"/>
      <c r="S1242" s="18"/>
    </row>
    <row r="1243" spans="6:19" s="1" customFormat="1">
      <c r="I1243" s="17"/>
      <c r="L1243" s="18"/>
      <c r="M1243" s="18"/>
      <c r="N1243" s="18"/>
      <c r="O1243" s="19"/>
      <c r="P1243" s="18"/>
      <c r="Q1243" s="18"/>
      <c r="R1243" s="18"/>
      <c r="S1243" s="18"/>
    </row>
    <row r="1244" spans="6:19" s="1" customFormat="1">
      <c r="I1244" s="17"/>
      <c r="L1244" s="18"/>
      <c r="M1244" s="18"/>
      <c r="N1244" s="18"/>
      <c r="O1244" s="19"/>
      <c r="P1244" s="18"/>
      <c r="Q1244" s="18"/>
      <c r="R1244" s="18"/>
      <c r="S1244" s="18"/>
    </row>
    <row r="1245" spans="6:19" s="1" customFormat="1">
      <c r="I1245" s="17"/>
      <c r="L1245" s="18"/>
      <c r="M1245" s="18"/>
      <c r="N1245" s="18"/>
      <c r="O1245" s="19"/>
      <c r="P1245" s="18"/>
      <c r="Q1245" s="18"/>
      <c r="R1245" s="18"/>
      <c r="S1245" s="18"/>
    </row>
    <row r="1246" spans="6:19" s="1" customFormat="1">
      <c r="F1246" s="14"/>
      <c r="G1246" s="15"/>
      <c r="I1246" s="17"/>
      <c r="L1246" s="18"/>
      <c r="M1246" s="18"/>
      <c r="N1246" s="18"/>
      <c r="O1246" s="19"/>
      <c r="P1246" s="18"/>
      <c r="Q1246" s="18"/>
      <c r="R1246" s="18"/>
      <c r="S1246" s="18"/>
    </row>
    <row r="1247" spans="6:19" s="1" customFormat="1">
      <c r="I1247" s="17"/>
      <c r="L1247" s="18"/>
      <c r="M1247" s="18"/>
      <c r="N1247" s="18"/>
      <c r="O1247" s="19"/>
      <c r="P1247" s="18"/>
      <c r="Q1247" s="18"/>
      <c r="R1247" s="18"/>
      <c r="S1247" s="18"/>
    </row>
    <row r="1248" spans="6:19" s="1" customFormat="1">
      <c r="I1248" s="17"/>
      <c r="L1248" s="18"/>
      <c r="M1248" s="18"/>
      <c r="N1248" s="18"/>
      <c r="O1248" s="19"/>
      <c r="P1248" s="18"/>
      <c r="Q1248" s="18"/>
      <c r="R1248" s="18"/>
      <c r="S1248" s="18"/>
    </row>
    <row r="1249" spans="6:19" s="1" customFormat="1">
      <c r="I1249" s="17"/>
      <c r="L1249" s="18"/>
      <c r="M1249" s="18"/>
      <c r="N1249" s="18"/>
      <c r="O1249" s="19"/>
      <c r="P1249" s="18"/>
      <c r="Q1249" s="18"/>
      <c r="R1249" s="18"/>
      <c r="S1249" s="18"/>
    </row>
    <row r="1250" spans="6:19" s="1" customFormat="1">
      <c r="F1250" s="14"/>
      <c r="G1250" s="15"/>
      <c r="I1250" s="17"/>
      <c r="L1250" s="18"/>
      <c r="M1250" s="18"/>
      <c r="N1250" s="18"/>
      <c r="O1250" s="19"/>
      <c r="P1250" s="18"/>
      <c r="Q1250" s="18"/>
      <c r="R1250" s="18"/>
      <c r="S1250" s="18"/>
    </row>
    <row r="1251" spans="6:19" s="1" customFormat="1">
      <c r="I1251" s="17"/>
      <c r="L1251" s="18"/>
      <c r="M1251" s="18"/>
      <c r="N1251" s="18"/>
      <c r="O1251" s="19"/>
      <c r="P1251" s="18"/>
      <c r="Q1251" s="18"/>
      <c r="R1251" s="18"/>
      <c r="S1251" s="18"/>
    </row>
    <row r="1252" spans="6:19" s="1" customFormat="1">
      <c r="I1252" s="17"/>
      <c r="L1252" s="18"/>
      <c r="M1252" s="18"/>
      <c r="N1252" s="18"/>
      <c r="O1252" s="19"/>
      <c r="P1252" s="18"/>
      <c r="Q1252" s="18"/>
      <c r="R1252" s="18"/>
      <c r="S1252" s="18"/>
    </row>
    <row r="1253" spans="6:19" s="1" customFormat="1">
      <c r="I1253" s="17"/>
      <c r="L1253" s="18"/>
      <c r="M1253" s="18"/>
      <c r="N1253" s="18"/>
      <c r="O1253" s="19"/>
      <c r="P1253" s="18"/>
      <c r="Q1253" s="18"/>
      <c r="R1253" s="18"/>
      <c r="S1253" s="18"/>
    </row>
    <row r="1254" spans="6:19" s="1" customFormat="1">
      <c r="I1254" s="17"/>
      <c r="L1254" s="18"/>
      <c r="M1254" s="18"/>
      <c r="N1254" s="18"/>
      <c r="O1254" s="19"/>
      <c r="P1254" s="18"/>
      <c r="Q1254" s="18"/>
      <c r="R1254" s="18"/>
      <c r="S1254" s="18"/>
    </row>
    <row r="1255" spans="6:19" s="1" customFormat="1">
      <c r="I1255" s="17"/>
      <c r="L1255" s="18"/>
      <c r="M1255" s="18"/>
      <c r="N1255" s="18"/>
      <c r="O1255" s="19"/>
      <c r="P1255" s="18"/>
      <c r="Q1255" s="18"/>
      <c r="R1255" s="18"/>
      <c r="S1255" s="18"/>
    </row>
    <row r="1256" spans="6:19" s="1" customFormat="1">
      <c r="I1256" s="17"/>
      <c r="L1256" s="18"/>
      <c r="M1256" s="18"/>
      <c r="N1256" s="18"/>
      <c r="O1256" s="19"/>
      <c r="P1256" s="18"/>
      <c r="Q1256" s="18"/>
      <c r="R1256" s="18"/>
      <c r="S1256" s="18"/>
    </row>
    <row r="1257" spans="6:19" s="1" customFormat="1">
      <c r="I1257" s="17"/>
      <c r="L1257" s="18"/>
      <c r="M1257" s="18"/>
      <c r="N1257" s="18"/>
      <c r="O1257" s="19"/>
      <c r="P1257" s="18"/>
      <c r="Q1257" s="18"/>
      <c r="R1257" s="18"/>
      <c r="S1257" s="18"/>
    </row>
    <row r="1258" spans="6:19" s="1" customFormat="1">
      <c r="I1258" s="17"/>
      <c r="L1258" s="18"/>
      <c r="M1258" s="18"/>
      <c r="N1258" s="18"/>
      <c r="O1258" s="19"/>
      <c r="P1258" s="18"/>
      <c r="Q1258" s="18"/>
      <c r="R1258" s="18"/>
      <c r="S1258" s="18"/>
    </row>
    <row r="1259" spans="6:19" s="1" customFormat="1">
      <c r="I1259" s="17"/>
      <c r="L1259" s="18"/>
      <c r="M1259" s="18"/>
      <c r="N1259" s="18"/>
      <c r="O1259" s="19"/>
      <c r="P1259" s="18"/>
      <c r="Q1259" s="18"/>
      <c r="R1259" s="18"/>
      <c r="S1259" s="18"/>
    </row>
    <row r="1260" spans="6:19" s="1" customFormat="1">
      <c r="I1260" s="17"/>
      <c r="L1260" s="18"/>
      <c r="M1260" s="18"/>
      <c r="N1260" s="18"/>
      <c r="O1260" s="19"/>
      <c r="P1260" s="18"/>
      <c r="Q1260" s="18"/>
      <c r="R1260" s="18"/>
      <c r="S1260" s="18"/>
    </row>
    <row r="1261" spans="6:19" s="1" customFormat="1">
      <c r="F1261" s="14"/>
      <c r="G1261" s="15"/>
      <c r="I1261" s="17"/>
      <c r="L1261" s="18"/>
      <c r="M1261" s="18"/>
      <c r="N1261" s="18"/>
      <c r="O1261" s="19"/>
      <c r="P1261" s="18"/>
      <c r="Q1261" s="18"/>
      <c r="R1261" s="18"/>
      <c r="S1261" s="18"/>
    </row>
    <row r="1262" spans="6:19" s="1" customFormat="1">
      <c r="I1262" s="17"/>
      <c r="L1262" s="18"/>
      <c r="M1262" s="18"/>
      <c r="N1262" s="18"/>
      <c r="O1262" s="19"/>
      <c r="P1262" s="18"/>
      <c r="Q1262" s="18"/>
      <c r="R1262" s="18"/>
      <c r="S1262" s="18"/>
    </row>
    <row r="1263" spans="6:19" s="1" customFormat="1">
      <c r="I1263" s="17"/>
      <c r="L1263" s="18"/>
      <c r="M1263" s="18"/>
      <c r="N1263" s="18"/>
      <c r="O1263" s="19"/>
      <c r="P1263" s="18"/>
      <c r="Q1263" s="18"/>
      <c r="R1263" s="18"/>
      <c r="S1263" s="18"/>
    </row>
    <row r="1264" spans="6:19" s="1" customFormat="1">
      <c r="I1264" s="17"/>
      <c r="L1264" s="18"/>
      <c r="M1264" s="18"/>
      <c r="N1264" s="18"/>
      <c r="O1264" s="19"/>
      <c r="P1264" s="18"/>
      <c r="Q1264" s="18"/>
      <c r="R1264" s="18"/>
      <c r="S1264" s="18"/>
    </row>
    <row r="1265" spans="6:19" s="1" customFormat="1">
      <c r="I1265" s="17"/>
      <c r="L1265" s="18"/>
      <c r="M1265" s="18"/>
      <c r="N1265" s="18"/>
      <c r="O1265" s="19"/>
      <c r="P1265" s="18"/>
      <c r="Q1265" s="18"/>
      <c r="R1265" s="18"/>
      <c r="S1265" s="18"/>
    </row>
    <row r="1266" spans="6:19" s="1" customFormat="1">
      <c r="I1266" s="17"/>
      <c r="L1266" s="18"/>
      <c r="M1266" s="18"/>
      <c r="N1266" s="18"/>
      <c r="O1266" s="19"/>
      <c r="P1266" s="18"/>
      <c r="Q1266" s="18"/>
      <c r="R1266" s="18"/>
      <c r="S1266" s="18"/>
    </row>
    <row r="1267" spans="6:19" s="1" customFormat="1">
      <c r="F1267" s="14"/>
      <c r="G1267" s="15"/>
      <c r="I1267" s="17"/>
      <c r="L1267" s="18"/>
      <c r="M1267" s="18"/>
      <c r="N1267" s="18"/>
      <c r="O1267" s="19"/>
      <c r="P1267" s="18"/>
      <c r="Q1267" s="18"/>
      <c r="R1267" s="18"/>
      <c r="S1267" s="18"/>
    </row>
    <row r="1268" spans="6:19" s="1" customFormat="1">
      <c r="I1268" s="17"/>
      <c r="L1268" s="18"/>
      <c r="M1268" s="18"/>
      <c r="N1268" s="18"/>
      <c r="O1268" s="19"/>
      <c r="P1268" s="18"/>
      <c r="Q1268" s="18"/>
      <c r="R1268" s="18"/>
      <c r="S1268" s="18"/>
    </row>
    <row r="1269" spans="6:19" s="1" customFormat="1">
      <c r="F1269" s="14"/>
      <c r="G1269" s="15"/>
      <c r="I1269" s="17"/>
      <c r="L1269" s="18"/>
      <c r="M1269" s="18"/>
      <c r="N1269" s="18"/>
      <c r="O1269" s="19"/>
      <c r="P1269" s="18"/>
      <c r="Q1269" s="18"/>
      <c r="R1269" s="18"/>
      <c r="S1269" s="18"/>
    </row>
    <row r="1270" spans="6:19" s="1" customFormat="1">
      <c r="I1270" s="17"/>
      <c r="L1270" s="18"/>
      <c r="M1270" s="18"/>
      <c r="N1270" s="18"/>
      <c r="O1270" s="19"/>
      <c r="P1270" s="18"/>
      <c r="Q1270" s="18"/>
      <c r="R1270" s="18"/>
      <c r="S1270" s="18"/>
    </row>
    <row r="1271" spans="6:19" s="1" customFormat="1">
      <c r="F1271" s="14"/>
      <c r="G1271" s="15"/>
      <c r="I1271" s="17"/>
      <c r="L1271" s="18"/>
      <c r="M1271" s="18"/>
      <c r="N1271" s="18"/>
      <c r="O1271" s="19"/>
      <c r="P1271" s="18"/>
      <c r="Q1271" s="18"/>
      <c r="R1271" s="18"/>
      <c r="S1271" s="18"/>
    </row>
    <row r="1272" spans="6:19" s="1" customFormat="1">
      <c r="F1272" s="14"/>
      <c r="G1272" s="15"/>
      <c r="I1272" s="17"/>
      <c r="L1272" s="18"/>
      <c r="M1272" s="18"/>
      <c r="N1272" s="18"/>
      <c r="O1272" s="19"/>
      <c r="P1272" s="18"/>
      <c r="Q1272" s="18"/>
      <c r="R1272" s="18"/>
      <c r="S1272" s="18"/>
    </row>
    <row r="1273" spans="6:19" s="1" customFormat="1">
      <c r="I1273" s="17"/>
      <c r="L1273" s="18"/>
      <c r="M1273" s="18"/>
      <c r="N1273" s="18"/>
      <c r="O1273" s="19"/>
      <c r="P1273" s="18"/>
      <c r="Q1273" s="18"/>
      <c r="R1273" s="18"/>
      <c r="S1273" s="18"/>
    </row>
    <row r="1274" spans="6:19" s="1" customFormat="1">
      <c r="I1274" s="17"/>
      <c r="L1274" s="18"/>
      <c r="M1274" s="18"/>
      <c r="N1274" s="18"/>
      <c r="O1274" s="19"/>
      <c r="P1274" s="18"/>
      <c r="Q1274" s="18"/>
      <c r="R1274" s="18"/>
      <c r="S1274" s="18"/>
    </row>
    <row r="1275" spans="6:19" s="1" customFormat="1">
      <c r="I1275" s="17"/>
      <c r="L1275" s="18"/>
      <c r="M1275" s="18"/>
      <c r="N1275" s="18"/>
      <c r="O1275" s="19"/>
      <c r="P1275" s="18"/>
      <c r="Q1275" s="18"/>
      <c r="R1275" s="18"/>
      <c r="S1275" s="18"/>
    </row>
    <row r="1276" spans="6:19" s="1" customFormat="1">
      <c r="I1276" s="17"/>
      <c r="L1276" s="18"/>
      <c r="M1276" s="18"/>
      <c r="N1276" s="18"/>
      <c r="O1276" s="19"/>
      <c r="P1276" s="18"/>
      <c r="Q1276" s="18"/>
      <c r="R1276" s="18"/>
      <c r="S1276" s="18"/>
    </row>
    <row r="1277" spans="6:19" s="1" customFormat="1">
      <c r="I1277" s="17"/>
      <c r="L1277" s="18"/>
      <c r="M1277" s="18"/>
      <c r="N1277" s="18"/>
      <c r="O1277" s="19"/>
      <c r="P1277" s="18"/>
      <c r="Q1277" s="18"/>
      <c r="R1277" s="18"/>
      <c r="S1277" s="18"/>
    </row>
    <row r="1278" spans="6:19" s="1" customFormat="1">
      <c r="I1278" s="17"/>
      <c r="L1278" s="18"/>
      <c r="M1278" s="18"/>
      <c r="N1278" s="18"/>
      <c r="O1278" s="19"/>
      <c r="P1278" s="18"/>
      <c r="Q1278" s="18"/>
      <c r="R1278" s="18"/>
      <c r="S1278" s="18"/>
    </row>
    <row r="1279" spans="6:19" s="1" customFormat="1">
      <c r="I1279" s="17"/>
      <c r="L1279" s="18"/>
      <c r="M1279" s="18"/>
      <c r="N1279" s="18"/>
      <c r="O1279" s="19"/>
      <c r="P1279" s="18"/>
      <c r="Q1279" s="18"/>
      <c r="R1279" s="18"/>
      <c r="S1279" s="18"/>
    </row>
    <row r="1280" spans="6:19" s="1" customFormat="1">
      <c r="I1280" s="17"/>
      <c r="L1280" s="18"/>
      <c r="M1280" s="18"/>
      <c r="N1280" s="18"/>
      <c r="O1280" s="19"/>
      <c r="P1280" s="18"/>
      <c r="Q1280" s="18"/>
      <c r="R1280" s="18"/>
      <c r="S1280" s="18"/>
    </row>
    <row r="1281" spans="9:19" s="1" customFormat="1">
      <c r="I1281" s="17"/>
      <c r="L1281" s="18"/>
      <c r="M1281" s="18"/>
      <c r="N1281" s="18"/>
      <c r="O1281" s="19"/>
      <c r="P1281" s="18"/>
      <c r="Q1281" s="18"/>
      <c r="R1281" s="18"/>
      <c r="S1281" s="18"/>
    </row>
    <row r="1282" spans="9:19" s="1" customFormat="1">
      <c r="I1282" s="17"/>
      <c r="L1282" s="18"/>
      <c r="M1282" s="18"/>
      <c r="N1282" s="18"/>
      <c r="O1282" s="19"/>
      <c r="P1282" s="18"/>
      <c r="Q1282" s="18"/>
      <c r="R1282" s="18"/>
      <c r="S1282" s="18"/>
    </row>
    <row r="1283" spans="9:19" s="1" customFormat="1">
      <c r="I1283" s="17"/>
      <c r="L1283" s="18"/>
      <c r="M1283" s="18"/>
      <c r="N1283" s="18"/>
      <c r="O1283" s="19"/>
      <c r="P1283" s="18"/>
      <c r="Q1283" s="18"/>
      <c r="R1283" s="18"/>
      <c r="S1283" s="18"/>
    </row>
    <row r="1284" spans="9:19" s="1" customFormat="1">
      <c r="I1284" s="17"/>
      <c r="L1284" s="18"/>
      <c r="M1284" s="18"/>
      <c r="N1284" s="18"/>
      <c r="O1284" s="19"/>
      <c r="P1284" s="18"/>
      <c r="Q1284" s="18"/>
      <c r="R1284" s="18"/>
      <c r="S1284" s="18"/>
    </row>
    <row r="1285" spans="9:19" s="1" customFormat="1">
      <c r="I1285" s="17"/>
      <c r="L1285" s="18"/>
      <c r="M1285" s="18"/>
      <c r="N1285" s="18"/>
      <c r="O1285" s="19"/>
      <c r="P1285" s="18"/>
      <c r="Q1285" s="18"/>
      <c r="R1285" s="18"/>
      <c r="S1285" s="18"/>
    </row>
    <row r="1286" spans="9:19" s="1" customFormat="1">
      <c r="I1286" s="17"/>
      <c r="L1286" s="18"/>
      <c r="M1286" s="18"/>
      <c r="N1286" s="18"/>
      <c r="O1286" s="19"/>
      <c r="P1286" s="18"/>
      <c r="Q1286" s="18"/>
      <c r="R1286" s="18"/>
      <c r="S1286" s="18"/>
    </row>
    <row r="1287" spans="9:19" s="1" customFormat="1">
      <c r="I1287" s="17"/>
      <c r="L1287" s="18"/>
      <c r="M1287" s="18"/>
      <c r="N1287" s="18"/>
      <c r="O1287" s="19"/>
      <c r="P1287" s="18"/>
      <c r="Q1287" s="18"/>
      <c r="R1287" s="18"/>
      <c r="S1287" s="18"/>
    </row>
    <row r="1288" spans="9:19" s="1" customFormat="1">
      <c r="I1288" s="17"/>
      <c r="L1288" s="18"/>
      <c r="M1288" s="18"/>
      <c r="N1288" s="18"/>
      <c r="O1288" s="19"/>
      <c r="P1288" s="18"/>
      <c r="Q1288" s="18"/>
      <c r="R1288" s="18"/>
      <c r="S1288" s="18"/>
    </row>
    <row r="1289" spans="9:19" s="1" customFormat="1">
      <c r="I1289" s="17"/>
      <c r="L1289" s="18"/>
      <c r="M1289" s="18"/>
      <c r="N1289" s="18"/>
      <c r="O1289" s="19"/>
      <c r="P1289" s="18"/>
      <c r="Q1289" s="18"/>
      <c r="R1289" s="18"/>
      <c r="S1289" s="18"/>
    </row>
    <row r="1290" spans="9:19" s="1" customFormat="1">
      <c r="I1290" s="17"/>
      <c r="L1290" s="18"/>
      <c r="M1290" s="18"/>
      <c r="N1290" s="18"/>
      <c r="O1290" s="19"/>
      <c r="P1290" s="18"/>
      <c r="Q1290" s="18"/>
      <c r="R1290" s="18"/>
      <c r="S1290" s="18"/>
    </row>
    <row r="1291" spans="9:19" s="1" customFormat="1">
      <c r="I1291" s="17"/>
      <c r="L1291" s="18"/>
      <c r="M1291" s="18"/>
      <c r="N1291" s="18"/>
      <c r="O1291" s="19"/>
      <c r="P1291" s="18"/>
      <c r="Q1291" s="18"/>
      <c r="R1291" s="18"/>
      <c r="S1291" s="18"/>
    </row>
    <row r="1292" spans="9:19" s="1" customFormat="1">
      <c r="I1292" s="17"/>
      <c r="L1292" s="18"/>
      <c r="M1292" s="18"/>
      <c r="N1292" s="18"/>
      <c r="O1292" s="19"/>
      <c r="P1292" s="18"/>
      <c r="Q1292" s="18"/>
      <c r="R1292" s="18"/>
      <c r="S1292" s="18"/>
    </row>
    <row r="1293" spans="9:19" s="1" customFormat="1">
      <c r="I1293" s="17"/>
      <c r="L1293" s="18"/>
      <c r="M1293" s="18"/>
      <c r="N1293" s="18"/>
      <c r="O1293" s="19"/>
      <c r="P1293" s="18"/>
      <c r="Q1293" s="18"/>
      <c r="R1293" s="18"/>
      <c r="S1293" s="18"/>
    </row>
    <row r="1294" spans="9:19" s="1" customFormat="1">
      <c r="I1294" s="17"/>
      <c r="L1294" s="18"/>
      <c r="M1294" s="18"/>
      <c r="N1294" s="18"/>
      <c r="O1294" s="19"/>
      <c r="P1294" s="18"/>
      <c r="Q1294" s="18"/>
      <c r="R1294" s="18"/>
      <c r="S1294" s="18"/>
    </row>
    <row r="1295" spans="9:19" s="1" customFormat="1">
      <c r="I1295" s="17"/>
      <c r="L1295" s="18"/>
      <c r="M1295" s="18"/>
      <c r="N1295" s="18"/>
      <c r="O1295" s="19"/>
      <c r="P1295" s="18"/>
      <c r="Q1295" s="18"/>
      <c r="R1295" s="18"/>
      <c r="S1295" s="18"/>
    </row>
    <row r="1296" spans="9:19" s="1" customFormat="1">
      <c r="I1296" s="17"/>
      <c r="L1296" s="18"/>
      <c r="M1296" s="18"/>
      <c r="N1296" s="18"/>
      <c r="O1296" s="19"/>
      <c r="P1296" s="18"/>
      <c r="Q1296" s="18"/>
      <c r="R1296" s="18"/>
      <c r="S1296" s="18"/>
    </row>
    <row r="1297" spans="6:19" s="1" customFormat="1">
      <c r="I1297" s="17"/>
      <c r="L1297" s="18"/>
      <c r="M1297" s="18"/>
      <c r="N1297" s="18"/>
      <c r="O1297" s="19"/>
      <c r="P1297" s="18"/>
      <c r="Q1297" s="18"/>
      <c r="R1297" s="18"/>
      <c r="S1297" s="18"/>
    </row>
    <row r="1298" spans="6:19" s="1" customFormat="1">
      <c r="I1298" s="17"/>
      <c r="L1298" s="18"/>
      <c r="M1298" s="18"/>
      <c r="N1298" s="18"/>
      <c r="O1298" s="19"/>
      <c r="P1298" s="18"/>
      <c r="Q1298" s="18"/>
      <c r="R1298" s="18"/>
      <c r="S1298" s="18"/>
    </row>
    <row r="1299" spans="6:19" s="1" customFormat="1">
      <c r="I1299" s="17"/>
      <c r="L1299" s="18"/>
      <c r="M1299" s="18"/>
      <c r="N1299" s="18"/>
      <c r="O1299" s="19"/>
      <c r="P1299" s="18"/>
      <c r="Q1299" s="18"/>
      <c r="R1299" s="18"/>
      <c r="S1299" s="18"/>
    </row>
    <row r="1300" spans="6:19" s="1" customFormat="1">
      <c r="I1300" s="17"/>
      <c r="L1300" s="18"/>
      <c r="M1300" s="18"/>
      <c r="N1300" s="18"/>
      <c r="O1300" s="19"/>
      <c r="P1300" s="18"/>
      <c r="Q1300" s="18"/>
      <c r="R1300" s="18"/>
      <c r="S1300" s="18"/>
    </row>
    <row r="1301" spans="6:19" s="1" customFormat="1">
      <c r="I1301" s="17"/>
      <c r="L1301" s="18"/>
      <c r="M1301" s="18"/>
      <c r="N1301" s="18"/>
      <c r="O1301" s="19"/>
      <c r="P1301" s="18"/>
      <c r="Q1301" s="18"/>
      <c r="R1301" s="18"/>
      <c r="S1301" s="18"/>
    </row>
    <row r="1302" spans="6:19" s="1" customFormat="1">
      <c r="I1302" s="17"/>
      <c r="L1302" s="18"/>
      <c r="M1302" s="18"/>
      <c r="N1302" s="18"/>
      <c r="O1302" s="19"/>
      <c r="P1302" s="18"/>
      <c r="Q1302" s="18"/>
      <c r="R1302" s="18"/>
      <c r="S1302" s="18"/>
    </row>
    <row r="1303" spans="6:19" s="1" customFormat="1">
      <c r="F1303" s="14"/>
      <c r="G1303" s="15"/>
      <c r="I1303" s="17"/>
      <c r="L1303" s="18"/>
      <c r="M1303" s="18"/>
      <c r="N1303" s="18"/>
      <c r="O1303" s="19"/>
      <c r="P1303" s="18"/>
      <c r="Q1303" s="18"/>
      <c r="R1303" s="18"/>
      <c r="S1303" s="18"/>
    </row>
    <row r="1304" spans="6:19" s="1" customFormat="1">
      <c r="I1304" s="17"/>
      <c r="L1304" s="18"/>
      <c r="M1304" s="18"/>
      <c r="N1304" s="18"/>
      <c r="O1304" s="19"/>
      <c r="P1304" s="18"/>
      <c r="Q1304" s="18"/>
      <c r="R1304" s="18"/>
      <c r="S1304" s="18"/>
    </row>
    <row r="1305" spans="6:19" s="1" customFormat="1">
      <c r="F1305" s="14"/>
      <c r="G1305" s="15"/>
      <c r="I1305" s="17"/>
      <c r="L1305" s="18"/>
      <c r="M1305" s="18"/>
      <c r="N1305" s="18"/>
      <c r="O1305" s="19"/>
      <c r="P1305" s="18"/>
      <c r="Q1305" s="18"/>
      <c r="R1305" s="18"/>
      <c r="S1305" s="18"/>
    </row>
    <row r="1306" spans="6:19" s="1" customFormat="1">
      <c r="F1306" s="14"/>
      <c r="G1306" s="15"/>
      <c r="I1306" s="17"/>
      <c r="L1306" s="18"/>
      <c r="M1306" s="18"/>
      <c r="N1306" s="18"/>
      <c r="O1306" s="19"/>
      <c r="P1306" s="18"/>
      <c r="Q1306" s="18"/>
      <c r="R1306" s="18"/>
      <c r="S1306" s="18"/>
    </row>
    <row r="1307" spans="6:19" s="1" customFormat="1">
      <c r="I1307" s="17"/>
      <c r="L1307" s="18"/>
      <c r="M1307" s="18"/>
      <c r="N1307" s="18"/>
      <c r="O1307" s="19"/>
      <c r="P1307" s="18"/>
      <c r="Q1307" s="18"/>
      <c r="R1307" s="18"/>
      <c r="S1307" s="18"/>
    </row>
    <row r="1308" spans="6:19" s="1" customFormat="1">
      <c r="F1308" s="14"/>
      <c r="G1308" s="15"/>
      <c r="I1308" s="17"/>
      <c r="L1308" s="18"/>
      <c r="M1308" s="18"/>
      <c r="N1308" s="18"/>
      <c r="O1308" s="19"/>
      <c r="P1308" s="18"/>
      <c r="Q1308" s="18"/>
      <c r="R1308" s="18"/>
      <c r="S1308" s="18"/>
    </row>
    <row r="1309" spans="6:19" s="1" customFormat="1">
      <c r="I1309" s="17"/>
      <c r="L1309" s="18"/>
      <c r="M1309" s="18"/>
      <c r="N1309" s="18"/>
      <c r="O1309" s="19"/>
      <c r="P1309" s="18"/>
      <c r="Q1309" s="18"/>
      <c r="R1309" s="18"/>
      <c r="S1309" s="18"/>
    </row>
    <row r="1310" spans="6:19" s="1" customFormat="1">
      <c r="F1310" s="14"/>
      <c r="G1310" s="15"/>
      <c r="I1310" s="17"/>
      <c r="L1310" s="18"/>
      <c r="M1310" s="18"/>
      <c r="N1310" s="18"/>
      <c r="O1310" s="19"/>
      <c r="P1310" s="18"/>
      <c r="Q1310" s="18"/>
      <c r="R1310" s="18"/>
      <c r="S1310" s="18"/>
    </row>
    <row r="1311" spans="6:19" s="1" customFormat="1">
      <c r="F1311" s="14"/>
      <c r="G1311" s="15"/>
      <c r="I1311" s="17"/>
      <c r="L1311" s="18"/>
      <c r="M1311" s="18"/>
      <c r="N1311" s="18"/>
      <c r="O1311" s="19"/>
      <c r="P1311" s="18"/>
      <c r="Q1311" s="18"/>
      <c r="R1311" s="18"/>
      <c r="S1311" s="18"/>
    </row>
    <row r="1312" spans="6:19" s="1" customFormat="1">
      <c r="I1312" s="17"/>
      <c r="L1312" s="18"/>
      <c r="M1312" s="18"/>
      <c r="N1312" s="18"/>
      <c r="O1312" s="19"/>
      <c r="P1312" s="18"/>
      <c r="Q1312" s="18"/>
      <c r="R1312" s="18"/>
      <c r="S1312" s="18"/>
    </row>
    <row r="1313" spans="6:19" s="1" customFormat="1">
      <c r="F1313" s="14"/>
      <c r="G1313" s="15"/>
      <c r="I1313" s="17"/>
      <c r="L1313" s="18"/>
      <c r="M1313" s="18"/>
      <c r="N1313" s="18"/>
      <c r="O1313" s="19"/>
      <c r="P1313" s="18"/>
      <c r="Q1313" s="18"/>
      <c r="R1313" s="18"/>
      <c r="S1313" s="18"/>
    </row>
    <row r="1314" spans="6:19" s="1" customFormat="1">
      <c r="I1314" s="17"/>
      <c r="L1314" s="18"/>
      <c r="M1314" s="18"/>
      <c r="N1314" s="18"/>
      <c r="O1314" s="19"/>
      <c r="P1314" s="18"/>
      <c r="Q1314" s="18"/>
      <c r="R1314" s="18"/>
      <c r="S1314" s="18"/>
    </row>
    <row r="1315" spans="6:19" s="1" customFormat="1">
      <c r="I1315" s="17"/>
      <c r="L1315" s="18"/>
      <c r="M1315" s="18"/>
      <c r="N1315" s="18"/>
      <c r="O1315" s="19"/>
      <c r="P1315" s="18"/>
      <c r="Q1315" s="18"/>
      <c r="R1315" s="18"/>
      <c r="S1315" s="18"/>
    </row>
    <row r="1316" spans="6:19" s="1" customFormat="1">
      <c r="I1316" s="17"/>
      <c r="L1316" s="18"/>
      <c r="M1316" s="18"/>
      <c r="N1316" s="18"/>
      <c r="O1316" s="19"/>
      <c r="P1316" s="18"/>
      <c r="Q1316" s="18"/>
      <c r="R1316" s="18"/>
      <c r="S1316" s="18"/>
    </row>
    <row r="1317" spans="6:19" s="1" customFormat="1">
      <c r="I1317" s="17"/>
      <c r="L1317" s="18"/>
      <c r="M1317" s="18"/>
      <c r="N1317" s="18"/>
      <c r="O1317" s="19"/>
      <c r="P1317" s="18"/>
      <c r="Q1317" s="18"/>
      <c r="R1317" s="18"/>
      <c r="S1317" s="18"/>
    </row>
    <row r="1318" spans="6:19" s="1" customFormat="1">
      <c r="I1318" s="17"/>
      <c r="L1318" s="18"/>
      <c r="M1318" s="18"/>
      <c r="N1318" s="18"/>
      <c r="O1318" s="19"/>
      <c r="P1318" s="18"/>
      <c r="Q1318" s="18"/>
      <c r="R1318" s="18"/>
      <c r="S1318" s="18"/>
    </row>
    <row r="1319" spans="6:19" s="1" customFormat="1">
      <c r="F1319" s="14"/>
      <c r="G1319" s="15"/>
      <c r="I1319" s="17"/>
      <c r="L1319" s="18"/>
      <c r="M1319" s="18"/>
      <c r="N1319" s="18"/>
      <c r="O1319" s="19"/>
      <c r="P1319" s="18"/>
      <c r="Q1319" s="18"/>
      <c r="R1319" s="18"/>
      <c r="S1319" s="18"/>
    </row>
    <row r="1320" spans="6:19" s="1" customFormat="1">
      <c r="F1320" s="14"/>
      <c r="G1320" s="15"/>
      <c r="I1320" s="17"/>
      <c r="L1320" s="18"/>
      <c r="M1320" s="18"/>
      <c r="N1320" s="18"/>
      <c r="O1320" s="19"/>
      <c r="P1320" s="18"/>
      <c r="Q1320" s="18"/>
      <c r="R1320" s="18"/>
      <c r="S1320" s="18"/>
    </row>
    <row r="1321" spans="6:19" s="1" customFormat="1">
      <c r="I1321" s="17"/>
      <c r="L1321" s="18"/>
      <c r="M1321" s="18"/>
      <c r="N1321" s="18"/>
      <c r="O1321" s="19"/>
      <c r="P1321" s="18"/>
      <c r="Q1321" s="18"/>
      <c r="R1321" s="18"/>
      <c r="S1321" s="18"/>
    </row>
    <row r="1322" spans="6:19" s="1" customFormat="1">
      <c r="I1322" s="17"/>
      <c r="L1322" s="18"/>
      <c r="M1322" s="18"/>
      <c r="N1322" s="18"/>
      <c r="O1322" s="19"/>
      <c r="P1322" s="18"/>
      <c r="Q1322" s="18"/>
      <c r="R1322" s="18"/>
      <c r="S1322" s="18"/>
    </row>
    <row r="1323" spans="6:19" s="1" customFormat="1">
      <c r="I1323" s="17"/>
      <c r="L1323" s="18"/>
      <c r="M1323" s="18"/>
      <c r="N1323" s="18"/>
      <c r="O1323" s="19"/>
      <c r="P1323" s="18"/>
      <c r="Q1323" s="18"/>
      <c r="R1323" s="18"/>
      <c r="S1323" s="18"/>
    </row>
    <row r="1324" spans="6:19" s="1" customFormat="1">
      <c r="I1324" s="17"/>
      <c r="L1324" s="18"/>
      <c r="M1324" s="18"/>
      <c r="N1324" s="18"/>
      <c r="O1324" s="19"/>
      <c r="P1324" s="18"/>
      <c r="Q1324" s="18"/>
      <c r="R1324" s="18"/>
      <c r="S1324" s="18"/>
    </row>
    <row r="1325" spans="6:19" s="1" customFormat="1">
      <c r="I1325" s="17"/>
      <c r="L1325" s="18"/>
      <c r="M1325" s="18"/>
      <c r="N1325" s="18"/>
      <c r="O1325" s="19"/>
      <c r="P1325" s="18"/>
      <c r="Q1325" s="18"/>
      <c r="R1325" s="18"/>
      <c r="S1325" s="18"/>
    </row>
    <row r="1326" spans="6:19" s="1" customFormat="1">
      <c r="I1326" s="17"/>
      <c r="L1326" s="18"/>
      <c r="M1326" s="18"/>
      <c r="N1326" s="18"/>
      <c r="O1326" s="19"/>
      <c r="P1326" s="18"/>
      <c r="Q1326" s="18"/>
      <c r="R1326" s="18"/>
      <c r="S1326" s="18"/>
    </row>
    <row r="1327" spans="6:19" s="1" customFormat="1">
      <c r="I1327" s="17"/>
      <c r="L1327" s="18"/>
      <c r="M1327" s="18"/>
      <c r="N1327" s="18"/>
      <c r="O1327" s="19"/>
      <c r="P1327" s="18"/>
      <c r="Q1327" s="18"/>
      <c r="R1327" s="18"/>
      <c r="S1327" s="18"/>
    </row>
    <row r="1328" spans="6:19" s="1" customFormat="1">
      <c r="I1328" s="17"/>
      <c r="L1328" s="18"/>
      <c r="M1328" s="18"/>
      <c r="N1328" s="18"/>
      <c r="O1328" s="19"/>
      <c r="P1328" s="18"/>
      <c r="Q1328" s="18"/>
      <c r="R1328" s="18"/>
      <c r="S1328" s="18"/>
    </row>
    <row r="1329" spans="6:19" s="1" customFormat="1">
      <c r="I1329" s="17"/>
      <c r="L1329" s="18"/>
      <c r="M1329" s="18"/>
      <c r="N1329" s="18"/>
      <c r="O1329" s="19"/>
      <c r="P1329" s="18"/>
      <c r="Q1329" s="18"/>
      <c r="R1329" s="18"/>
      <c r="S1329" s="18"/>
    </row>
    <row r="1330" spans="6:19" s="1" customFormat="1">
      <c r="I1330" s="17"/>
      <c r="L1330" s="18"/>
      <c r="M1330" s="18"/>
      <c r="N1330" s="18"/>
      <c r="O1330" s="19"/>
      <c r="P1330" s="18"/>
      <c r="Q1330" s="18"/>
      <c r="R1330" s="18"/>
      <c r="S1330" s="18"/>
    </row>
    <row r="1331" spans="6:19" s="1" customFormat="1">
      <c r="I1331" s="17"/>
      <c r="L1331" s="18"/>
      <c r="M1331" s="18"/>
      <c r="N1331" s="18"/>
      <c r="O1331" s="19"/>
      <c r="P1331" s="18"/>
      <c r="Q1331" s="18"/>
      <c r="R1331" s="18"/>
      <c r="S1331" s="18"/>
    </row>
    <row r="1332" spans="6:19" s="1" customFormat="1">
      <c r="F1332" s="14"/>
      <c r="G1332" s="15"/>
      <c r="I1332" s="17"/>
      <c r="L1332" s="18"/>
      <c r="M1332" s="18"/>
      <c r="N1332" s="18"/>
      <c r="O1332" s="19"/>
      <c r="P1332" s="18"/>
      <c r="Q1332" s="18"/>
      <c r="R1332" s="18"/>
      <c r="S1332" s="18"/>
    </row>
    <row r="1333" spans="6:19" s="1" customFormat="1">
      <c r="F1333" s="14"/>
      <c r="G1333" s="15"/>
      <c r="I1333" s="17"/>
      <c r="L1333" s="18"/>
      <c r="M1333" s="18"/>
      <c r="N1333" s="18"/>
      <c r="O1333" s="19"/>
      <c r="P1333" s="18"/>
      <c r="Q1333" s="18"/>
      <c r="R1333" s="18"/>
      <c r="S1333" s="18"/>
    </row>
    <row r="1334" spans="6:19" s="1" customFormat="1">
      <c r="I1334" s="17"/>
      <c r="L1334" s="18"/>
      <c r="M1334" s="18"/>
      <c r="N1334" s="18"/>
      <c r="O1334" s="19"/>
      <c r="P1334" s="18"/>
      <c r="Q1334" s="18"/>
      <c r="R1334" s="18"/>
      <c r="S1334" s="18"/>
    </row>
    <row r="1335" spans="6:19" s="1" customFormat="1">
      <c r="I1335" s="17"/>
      <c r="L1335" s="18"/>
      <c r="M1335" s="18"/>
      <c r="N1335" s="18"/>
      <c r="O1335" s="19"/>
      <c r="P1335" s="18"/>
      <c r="Q1335" s="18"/>
      <c r="R1335" s="18"/>
      <c r="S1335" s="18"/>
    </row>
    <row r="1336" spans="6:19" s="1" customFormat="1">
      <c r="I1336" s="17"/>
      <c r="L1336" s="18"/>
      <c r="M1336" s="18"/>
      <c r="N1336" s="18"/>
      <c r="O1336" s="19"/>
      <c r="P1336" s="18"/>
      <c r="Q1336" s="18"/>
      <c r="R1336" s="18"/>
      <c r="S1336" s="18"/>
    </row>
    <row r="1337" spans="6:19" s="1" customFormat="1">
      <c r="I1337" s="17"/>
      <c r="L1337" s="18"/>
      <c r="M1337" s="18"/>
      <c r="N1337" s="18"/>
      <c r="O1337" s="19"/>
      <c r="P1337" s="18"/>
      <c r="Q1337" s="18"/>
      <c r="R1337" s="18"/>
      <c r="S1337" s="18"/>
    </row>
    <row r="1338" spans="6:19" s="1" customFormat="1">
      <c r="I1338" s="17"/>
      <c r="L1338" s="18"/>
      <c r="M1338" s="18"/>
      <c r="N1338" s="18"/>
      <c r="O1338" s="19"/>
      <c r="P1338" s="18"/>
      <c r="Q1338" s="18"/>
      <c r="R1338" s="18"/>
      <c r="S1338" s="18"/>
    </row>
    <row r="1339" spans="6:19" s="1" customFormat="1">
      <c r="I1339" s="17"/>
      <c r="L1339" s="18"/>
      <c r="M1339" s="18"/>
      <c r="N1339" s="18"/>
      <c r="O1339" s="19"/>
      <c r="P1339" s="18"/>
      <c r="Q1339" s="18"/>
      <c r="R1339" s="18"/>
      <c r="S1339" s="18"/>
    </row>
    <row r="1340" spans="6:19" s="1" customFormat="1">
      <c r="I1340" s="17"/>
      <c r="L1340" s="18"/>
      <c r="M1340" s="18"/>
      <c r="N1340" s="18"/>
      <c r="O1340" s="19"/>
      <c r="P1340" s="18"/>
      <c r="Q1340" s="18"/>
      <c r="R1340" s="18"/>
      <c r="S1340" s="18"/>
    </row>
    <row r="1341" spans="6:19" s="1" customFormat="1">
      <c r="I1341" s="17"/>
      <c r="L1341" s="18"/>
      <c r="M1341" s="18"/>
      <c r="N1341" s="18"/>
      <c r="O1341" s="19"/>
      <c r="P1341" s="18"/>
      <c r="Q1341" s="18"/>
      <c r="R1341" s="18"/>
      <c r="S1341" s="18"/>
    </row>
    <row r="1342" spans="6:19" s="1" customFormat="1">
      <c r="I1342" s="17"/>
      <c r="L1342" s="18"/>
      <c r="M1342" s="18"/>
      <c r="N1342" s="18"/>
      <c r="O1342" s="19"/>
      <c r="P1342" s="18"/>
      <c r="Q1342" s="18"/>
      <c r="R1342" s="18"/>
      <c r="S1342" s="18"/>
    </row>
    <row r="1343" spans="6:19" s="1" customFormat="1">
      <c r="I1343" s="17"/>
      <c r="L1343" s="18"/>
      <c r="M1343" s="18"/>
      <c r="N1343" s="18"/>
      <c r="O1343" s="19"/>
      <c r="P1343" s="18"/>
      <c r="Q1343" s="18"/>
      <c r="R1343" s="18"/>
      <c r="S1343" s="18"/>
    </row>
    <row r="1344" spans="6:19" s="1" customFormat="1">
      <c r="I1344" s="17"/>
      <c r="L1344" s="18"/>
      <c r="M1344" s="18"/>
      <c r="N1344" s="18"/>
      <c r="O1344" s="19"/>
      <c r="P1344" s="18"/>
      <c r="Q1344" s="18"/>
      <c r="R1344" s="18"/>
      <c r="S1344" s="18"/>
    </row>
    <row r="1345" spans="6:19" s="1" customFormat="1">
      <c r="I1345" s="17"/>
      <c r="L1345" s="18"/>
      <c r="M1345" s="18"/>
      <c r="N1345" s="18"/>
      <c r="O1345" s="19"/>
      <c r="P1345" s="18"/>
      <c r="Q1345" s="18"/>
      <c r="R1345" s="18"/>
      <c r="S1345" s="18"/>
    </row>
    <row r="1346" spans="6:19" s="1" customFormat="1">
      <c r="I1346" s="17"/>
      <c r="L1346" s="18"/>
      <c r="M1346" s="18"/>
      <c r="N1346" s="18"/>
      <c r="O1346" s="19"/>
      <c r="P1346" s="18"/>
      <c r="Q1346" s="18"/>
      <c r="R1346" s="18"/>
      <c r="S1346" s="18"/>
    </row>
    <row r="1347" spans="6:19" s="1" customFormat="1">
      <c r="I1347" s="17"/>
      <c r="L1347" s="18"/>
      <c r="M1347" s="18"/>
      <c r="N1347" s="18"/>
      <c r="O1347" s="19"/>
      <c r="P1347" s="18"/>
      <c r="Q1347" s="18"/>
      <c r="R1347" s="18"/>
      <c r="S1347" s="18"/>
    </row>
    <row r="1348" spans="6:19" s="1" customFormat="1">
      <c r="I1348" s="17"/>
      <c r="L1348" s="18"/>
      <c r="M1348" s="18"/>
      <c r="N1348" s="18"/>
      <c r="O1348" s="19"/>
      <c r="P1348" s="18"/>
      <c r="Q1348" s="18"/>
      <c r="R1348" s="18"/>
      <c r="S1348" s="18"/>
    </row>
    <row r="1349" spans="6:19" s="1" customFormat="1">
      <c r="I1349" s="17"/>
      <c r="L1349" s="18"/>
      <c r="M1349" s="18"/>
      <c r="N1349" s="18"/>
      <c r="O1349" s="19"/>
      <c r="P1349" s="18"/>
      <c r="Q1349" s="18"/>
      <c r="R1349" s="18"/>
      <c r="S1349" s="18"/>
    </row>
    <row r="1350" spans="6:19" s="1" customFormat="1">
      <c r="I1350" s="17"/>
      <c r="L1350" s="18"/>
      <c r="M1350" s="18"/>
      <c r="N1350" s="18"/>
      <c r="O1350" s="19"/>
      <c r="P1350" s="18"/>
      <c r="Q1350" s="18"/>
      <c r="R1350" s="18"/>
      <c r="S1350" s="18"/>
    </row>
    <row r="1351" spans="6:19" s="1" customFormat="1">
      <c r="I1351" s="17"/>
      <c r="L1351" s="18"/>
      <c r="M1351" s="18"/>
      <c r="N1351" s="18"/>
      <c r="O1351" s="19"/>
      <c r="P1351" s="18"/>
      <c r="Q1351" s="18"/>
      <c r="R1351" s="18"/>
      <c r="S1351" s="18"/>
    </row>
    <row r="1352" spans="6:19" s="1" customFormat="1">
      <c r="I1352" s="17"/>
      <c r="L1352" s="18"/>
      <c r="M1352" s="18"/>
      <c r="N1352" s="18"/>
      <c r="O1352" s="19"/>
      <c r="P1352" s="18"/>
      <c r="Q1352" s="18"/>
      <c r="R1352" s="18"/>
      <c r="S1352" s="18"/>
    </row>
    <row r="1353" spans="6:19" s="1" customFormat="1">
      <c r="I1353" s="17"/>
      <c r="L1353" s="18"/>
      <c r="M1353" s="18"/>
      <c r="N1353" s="18"/>
      <c r="O1353" s="19"/>
      <c r="P1353" s="18"/>
      <c r="Q1353" s="18"/>
      <c r="R1353" s="18"/>
      <c r="S1353" s="18"/>
    </row>
    <row r="1354" spans="6:19" s="1" customFormat="1">
      <c r="I1354" s="17"/>
      <c r="L1354" s="18"/>
      <c r="M1354" s="18"/>
      <c r="N1354" s="18"/>
      <c r="O1354" s="19"/>
      <c r="P1354" s="18"/>
      <c r="Q1354" s="18"/>
      <c r="R1354" s="18"/>
      <c r="S1354" s="18"/>
    </row>
    <row r="1355" spans="6:19" s="1" customFormat="1">
      <c r="I1355" s="17"/>
      <c r="L1355" s="18"/>
      <c r="M1355" s="18"/>
      <c r="N1355" s="18"/>
      <c r="O1355" s="19"/>
      <c r="P1355" s="18"/>
      <c r="Q1355" s="18"/>
      <c r="R1355" s="18"/>
      <c r="S1355" s="18"/>
    </row>
    <row r="1356" spans="6:19" s="1" customFormat="1">
      <c r="G1356" s="15"/>
      <c r="I1356" s="17"/>
      <c r="L1356" s="18"/>
      <c r="M1356" s="18"/>
      <c r="N1356" s="18"/>
      <c r="O1356" s="19"/>
      <c r="P1356" s="18"/>
      <c r="Q1356" s="18"/>
      <c r="R1356" s="18"/>
      <c r="S1356" s="18"/>
    </row>
    <row r="1357" spans="6:19" s="1" customFormat="1">
      <c r="G1357" s="15"/>
      <c r="I1357" s="17"/>
      <c r="L1357" s="18"/>
      <c r="M1357" s="18"/>
      <c r="N1357" s="18"/>
      <c r="O1357" s="19"/>
      <c r="P1357" s="18"/>
      <c r="Q1357" s="18"/>
      <c r="R1357" s="18"/>
      <c r="S1357" s="18"/>
    </row>
    <row r="1358" spans="6:19" s="1" customFormat="1">
      <c r="F1358" s="14"/>
      <c r="G1358" s="15"/>
      <c r="I1358" s="17"/>
      <c r="L1358" s="18"/>
      <c r="M1358" s="18"/>
      <c r="N1358" s="18"/>
      <c r="O1358" s="19"/>
      <c r="P1358" s="18"/>
      <c r="Q1358" s="18"/>
      <c r="R1358" s="18"/>
      <c r="S1358" s="18"/>
    </row>
    <row r="1359" spans="6:19" s="1" customFormat="1">
      <c r="I1359" s="17"/>
      <c r="L1359" s="18"/>
      <c r="M1359" s="18"/>
      <c r="N1359" s="18"/>
      <c r="O1359" s="19"/>
      <c r="P1359" s="18"/>
      <c r="Q1359" s="18"/>
      <c r="R1359" s="18"/>
      <c r="S1359" s="18"/>
    </row>
    <row r="1360" spans="6:19" s="1" customFormat="1">
      <c r="I1360" s="17"/>
      <c r="L1360" s="18"/>
      <c r="M1360" s="18"/>
      <c r="N1360" s="18"/>
      <c r="O1360" s="19"/>
      <c r="P1360" s="18"/>
      <c r="Q1360" s="18"/>
      <c r="R1360" s="18"/>
      <c r="S1360" s="18"/>
    </row>
    <row r="1361" spans="6:19" s="1" customFormat="1">
      <c r="I1361" s="17"/>
      <c r="L1361" s="18"/>
      <c r="M1361" s="18"/>
      <c r="N1361" s="18"/>
      <c r="O1361" s="19"/>
      <c r="P1361" s="18"/>
      <c r="Q1361" s="18"/>
      <c r="R1361" s="18"/>
      <c r="S1361" s="18"/>
    </row>
    <row r="1362" spans="6:19" s="1" customFormat="1">
      <c r="I1362" s="17"/>
      <c r="L1362" s="18"/>
      <c r="M1362" s="18"/>
      <c r="N1362" s="18"/>
      <c r="O1362" s="19"/>
      <c r="P1362" s="18"/>
      <c r="Q1362" s="18"/>
      <c r="R1362" s="18"/>
      <c r="S1362" s="18"/>
    </row>
    <row r="1363" spans="6:19" s="1" customFormat="1">
      <c r="I1363" s="17"/>
      <c r="L1363" s="18"/>
      <c r="M1363" s="18"/>
      <c r="N1363" s="18"/>
      <c r="O1363" s="19"/>
      <c r="P1363" s="18"/>
      <c r="Q1363" s="18"/>
      <c r="R1363" s="18"/>
      <c r="S1363" s="18"/>
    </row>
    <row r="1364" spans="6:19" s="1" customFormat="1">
      <c r="I1364" s="17"/>
      <c r="L1364" s="18"/>
      <c r="M1364" s="18"/>
      <c r="N1364" s="18"/>
      <c r="O1364" s="19"/>
      <c r="P1364" s="18"/>
      <c r="Q1364" s="18"/>
      <c r="R1364" s="18"/>
      <c r="S1364" s="18"/>
    </row>
    <row r="1365" spans="6:19" s="1" customFormat="1">
      <c r="I1365" s="17"/>
      <c r="L1365" s="18"/>
      <c r="M1365" s="18"/>
      <c r="N1365" s="18"/>
      <c r="O1365" s="19"/>
      <c r="P1365" s="18"/>
      <c r="Q1365" s="18"/>
      <c r="R1365" s="18"/>
      <c r="S1365" s="18"/>
    </row>
    <row r="1366" spans="6:19" s="1" customFormat="1">
      <c r="I1366" s="17"/>
      <c r="L1366" s="18"/>
      <c r="M1366" s="18"/>
      <c r="N1366" s="18"/>
      <c r="O1366" s="19"/>
      <c r="P1366" s="18"/>
      <c r="Q1366" s="18"/>
      <c r="R1366" s="18"/>
      <c r="S1366" s="18"/>
    </row>
    <row r="1367" spans="6:19" s="1" customFormat="1">
      <c r="F1367" s="14"/>
      <c r="G1367" s="15"/>
      <c r="I1367" s="17"/>
      <c r="L1367" s="18"/>
      <c r="M1367" s="18"/>
      <c r="N1367" s="18"/>
      <c r="O1367" s="19"/>
      <c r="P1367" s="18"/>
      <c r="Q1367" s="18"/>
      <c r="R1367" s="18"/>
      <c r="S1367" s="18"/>
    </row>
    <row r="1368" spans="6:19" s="1" customFormat="1">
      <c r="I1368" s="17"/>
      <c r="L1368" s="18"/>
      <c r="M1368" s="18"/>
      <c r="N1368" s="18"/>
      <c r="O1368" s="19"/>
      <c r="P1368" s="18"/>
      <c r="Q1368" s="18"/>
      <c r="R1368" s="18"/>
      <c r="S1368" s="18"/>
    </row>
    <row r="1369" spans="6:19" s="1" customFormat="1">
      <c r="I1369" s="17"/>
      <c r="L1369" s="18"/>
      <c r="M1369" s="18"/>
      <c r="N1369" s="18"/>
      <c r="O1369" s="19"/>
      <c r="P1369" s="18"/>
      <c r="Q1369" s="18"/>
      <c r="R1369" s="18"/>
      <c r="S1369" s="18"/>
    </row>
    <row r="1370" spans="6:19" s="1" customFormat="1">
      <c r="I1370" s="17"/>
      <c r="L1370" s="18"/>
      <c r="M1370" s="18"/>
      <c r="N1370" s="18"/>
      <c r="O1370" s="19"/>
      <c r="P1370" s="18"/>
      <c r="Q1370" s="18"/>
      <c r="R1370" s="18"/>
      <c r="S1370" s="18"/>
    </row>
    <row r="1371" spans="6:19" s="1" customFormat="1">
      <c r="I1371" s="17"/>
      <c r="L1371" s="18"/>
      <c r="M1371" s="18"/>
      <c r="N1371" s="18"/>
      <c r="O1371" s="19"/>
      <c r="P1371" s="18"/>
      <c r="Q1371" s="18"/>
      <c r="R1371" s="18"/>
      <c r="S1371" s="18"/>
    </row>
    <row r="1372" spans="6:19" s="1" customFormat="1">
      <c r="I1372" s="17"/>
      <c r="L1372" s="18"/>
      <c r="M1372" s="18"/>
      <c r="N1372" s="18"/>
      <c r="O1372" s="19"/>
      <c r="P1372" s="18"/>
      <c r="Q1372" s="18"/>
      <c r="R1372" s="18"/>
      <c r="S1372" s="18"/>
    </row>
    <row r="1373" spans="6:19" s="1" customFormat="1">
      <c r="I1373" s="17"/>
      <c r="L1373" s="18"/>
      <c r="M1373" s="18"/>
      <c r="N1373" s="18"/>
      <c r="O1373" s="19"/>
      <c r="P1373" s="18"/>
      <c r="Q1373" s="18"/>
      <c r="R1373" s="18"/>
      <c r="S1373" s="18"/>
    </row>
    <row r="1374" spans="6:19" s="1" customFormat="1">
      <c r="I1374" s="17"/>
      <c r="L1374" s="18"/>
      <c r="M1374" s="18"/>
      <c r="N1374" s="18"/>
      <c r="O1374" s="19"/>
      <c r="P1374" s="18"/>
      <c r="Q1374" s="18"/>
      <c r="R1374" s="18"/>
      <c r="S1374" s="18"/>
    </row>
    <row r="1375" spans="6:19" s="1" customFormat="1">
      <c r="I1375" s="17"/>
      <c r="L1375" s="18"/>
      <c r="M1375" s="18"/>
      <c r="N1375" s="18"/>
      <c r="O1375" s="19"/>
      <c r="P1375" s="18"/>
      <c r="Q1375" s="18"/>
      <c r="R1375" s="18"/>
      <c r="S1375" s="18"/>
    </row>
    <row r="1376" spans="6:19" s="1" customFormat="1">
      <c r="I1376" s="17"/>
      <c r="L1376" s="18"/>
      <c r="M1376" s="18"/>
      <c r="N1376" s="18"/>
      <c r="O1376" s="19"/>
      <c r="P1376" s="18"/>
      <c r="Q1376" s="18"/>
      <c r="R1376" s="18"/>
      <c r="S1376" s="18"/>
    </row>
    <row r="1377" spans="9:19" s="1" customFormat="1">
      <c r="I1377" s="17"/>
      <c r="L1377" s="18"/>
      <c r="M1377" s="18"/>
      <c r="N1377" s="18"/>
      <c r="O1377" s="19"/>
      <c r="P1377" s="18"/>
      <c r="Q1377" s="18"/>
      <c r="R1377" s="18"/>
      <c r="S1377" s="18"/>
    </row>
    <row r="1378" spans="9:19" s="1" customFormat="1">
      <c r="I1378" s="17"/>
      <c r="L1378" s="18"/>
      <c r="M1378" s="18"/>
      <c r="N1378" s="18"/>
      <c r="O1378" s="19"/>
      <c r="P1378" s="18"/>
      <c r="Q1378" s="18"/>
      <c r="R1378" s="18"/>
      <c r="S1378" s="18"/>
    </row>
    <row r="1379" spans="9:19" s="1" customFormat="1">
      <c r="I1379" s="17"/>
      <c r="L1379" s="18"/>
      <c r="M1379" s="18"/>
      <c r="N1379" s="18"/>
      <c r="O1379" s="19"/>
      <c r="P1379" s="18"/>
      <c r="Q1379" s="18"/>
      <c r="R1379" s="18"/>
      <c r="S1379" s="18"/>
    </row>
    <row r="1380" spans="9:19" s="1" customFormat="1">
      <c r="I1380" s="17"/>
      <c r="L1380" s="18"/>
      <c r="M1380" s="18"/>
      <c r="N1380" s="18"/>
      <c r="O1380" s="19"/>
      <c r="P1380" s="18"/>
      <c r="Q1380" s="18"/>
      <c r="R1380" s="18"/>
      <c r="S1380" s="18"/>
    </row>
    <row r="1381" spans="9:19" s="1" customFormat="1">
      <c r="I1381" s="17"/>
      <c r="L1381" s="18"/>
      <c r="M1381" s="18"/>
      <c r="N1381" s="18"/>
      <c r="O1381" s="19"/>
      <c r="P1381" s="18"/>
      <c r="Q1381" s="18"/>
      <c r="R1381" s="18"/>
      <c r="S1381" s="18"/>
    </row>
    <row r="1382" spans="9:19" s="1" customFormat="1">
      <c r="I1382" s="17"/>
      <c r="L1382" s="18"/>
      <c r="M1382" s="18"/>
      <c r="N1382" s="18"/>
      <c r="O1382" s="19"/>
      <c r="P1382" s="18"/>
      <c r="Q1382" s="18"/>
      <c r="R1382" s="18"/>
      <c r="S1382" s="18"/>
    </row>
    <row r="1383" spans="9:19" s="1" customFormat="1">
      <c r="I1383" s="17"/>
      <c r="L1383" s="18"/>
      <c r="M1383" s="18"/>
      <c r="N1383" s="18"/>
      <c r="O1383" s="19"/>
      <c r="P1383" s="18"/>
      <c r="Q1383" s="18"/>
      <c r="R1383" s="18"/>
      <c r="S1383" s="18"/>
    </row>
    <row r="1384" spans="9:19" s="1" customFormat="1">
      <c r="I1384" s="17"/>
      <c r="L1384" s="18"/>
      <c r="M1384" s="18"/>
      <c r="N1384" s="18"/>
      <c r="O1384" s="19"/>
      <c r="P1384" s="18"/>
      <c r="Q1384" s="18"/>
      <c r="R1384" s="18"/>
      <c r="S1384" s="18"/>
    </row>
    <row r="1385" spans="9:19" s="1" customFormat="1">
      <c r="I1385" s="17"/>
      <c r="L1385" s="18"/>
      <c r="M1385" s="18"/>
      <c r="N1385" s="18"/>
      <c r="O1385" s="19"/>
      <c r="P1385" s="18"/>
      <c r="Q1385" s="18"/>
      <c r="R1385" s="18"/>
      <c r="S1385" s="18"/>
    </row>
    <row r="1386" spans="9:19" s="1" customFormat="1">
      <c r="I1386" s="17"/>
      <c r="L1386" s="18"/>
      <c r="M1386" s="18"/>
      <c r="N1386" s="18"/>
      <c r="O1386" s="19"/>
      <c r="P1386" s="18"/>
      <c r="Q1386" s="18"/>
      <c r="R1386" s="18"/>
      <c r="S1386" s="18"/>
    </row>
    <row r="1387" spans="9:19" s="1" customFormat="1">
      <c r="I1387" s="17"/>
      <c r="L1387" s="18"/>
      <c r="M1387" s="18"/>
      <c r="N1387" s="18"/>
      <c r="O1387" s="19"/>
      <c r="P1387" s="18"/>
      <c r="Q1387" s="18"/>
      <c r="R1387" s="18"/>
      <c r="S1387" s="18"/>
    </row>
    <row r="1388" spans="9:19" s="1" customFormat="1">
      <c r="I1388" s="17"/>
      <c r="L1388" s="18"/>
      <c r="M1388" s="18"/>
      <c r="N1388" s="18"/>
      <c r="O1388" s="19"/>
      <c r="P1388" s="18"/>
      <c r="Q1388" s="18"/>
      <c r="R1388" s="18"/>
      <c r="S1388" s="18"/>
    </row>
    <row r="1389" spans="9:19" s="1" customFormat="1">
      <c r="I1389" s="17"/>
      <c r="L1389" s="18"/>
      <c r="M1389" s="18"/>
      <c r="N1389" s="18"/>
      <c r="O1389" s="19"/>
      <c r="P1389" s="18"/>
      <c r="Q1389" s="18"/>
      <c r="R1389" s="18"/>
      <c r="S1389" s="18"/>
    </row>
    <row r="1390" spans="9:19" s="1" customFormat="1">
      <c r="I1390" s="17"/>
      <c r="L1390" s="18"/>
      <c r="M1390" s="18"/>
      <c r="N1390" s="18"/>
      <c r="O1390" s="19"/>
      <c r="P1390" s="18"/>
      <c r="Q1390" s="18"/>
      <c r="R1390" s="18"/>
      <c r="S1390" s="18"/>
    </row>
    <row r="1391" spans="9:19" s="1" customFormat="1">
      <c r="I1391" s="17"/>
      <c r="L1391" s="18"/>
      <c r="M1391" s="18"/>
      <c r="N1391" s="18"/>
      <c r="O1391" s="19"/>
      <c r="P1391" s="18"/>
      <c r="Q1391" s="18"/>
      <c r="R1391" s="18"/>
      <c r="S1391" s="18"/>
    </row>
    <row r="1392" spans="9:19" s="1" customFormat="1">
      <c r="I1392" s="17"/>
      <c r="L1392" s="18"/>
      <c r="M1392" s="18"/>
      <c r="N1392" s="18"/>
      <c r="O1392" s="19"/>
      <c r="P1392" s="18"/>
      <c r="Q1392" s="18"/>
      <c r="R1392" s="18"/>
      <c r="S1392" s="18"/>
    </row>
    <row r="1393" spans="9:19" s="1" customFormat="1">
      <c r="I1393" s="17"/>
      <c r="L1393" s="18"/>
      <c r="M1393" s="18"/>
      <c r="N1393" s="18"/>
      <c r="O1393" s="19"/>
      <c r="P1393" s="18"/>
      <c r="Q1393" s="18"/>
      <c r="R1393" s="18"/>
      <c r="S1393" s="18"/>
    </row>
    <row r="1394" spans="9:19" s="1" customFormat="1">
      <c r="I1394" s="17"/>
      <c r="L1394" s="18"/>
      <c r="M1394" s="18"/>
      <c r="N1394" s="18"/>
      <c r="O1394" s="19"/>
      <c r="P1394" s="18"/>
      <c r="Q1394" s="18"/>
      <c r="R1394" s="18"/>
      <c r="S1394" s="18"/>
    </row>
    <row r="1395" spans="9:19" s="1" customFormat="1">
      <c r="I1395" s="17"/>
      <c r="L1395" s="18"/>
      <c r="M1395" s="18"/>
      <c r="N1395" s="18"/>
      <c r="O1395" s="19"/>
      <c r="P1395" s="18"/>
      <c r="Q1395" s="18"/>
      <c r="R1395" s="18"/>
      <c r="S1395" s="18"/>
    </row>
    <row r="1396" spans="9:19" s="1" customFormat="1">
      <c r="I1396" s="17"/>
      <c r="L1396" s="18"/>
      <c r="M1396" s="18"/>
      <c r="N1396" s="18"/>
      <c r="O1396" s="19"/>
      <c r="P1396" s="18"/>
      <c r="Q1396" s="18"/>
      <c r="R1396" s="18"/>
      <c r="S1396" s="18"/>
    </row>
    <row r="1397" spans="9:19" s="1" customFormat="1">
      <c r="I1397" s="17"/>
      <c r="L1397" s="18"/>
      <c r="M1397" s="18"/>
      <c r="N1397" s="18"/>
      <c r="O1397" s="19"/>
      <c r="P1397" s="18"/>
      <c r="Q1397" s="18"/>
      <c r="R1397" s="18"/>
      <c r="S1397" s="18"/>
    </row>
    <row r="1398" spans="9:19" s="1" customFormat="1">
      <c r="I1398" s="17"/>
      <c r="L1398" s="18"/>
      <c r="M1398" s="18"/>
      <c r="N1398" s="18"/>
      <c r="O1398" s="19"/>
      <c r="P1398" s="18"/>
      <c r="Q1398" s="18"/>
      <c r="R1398" s="18"/>
      <c r="S1398" s="18"/>
    </row>
    <row r="1399" spans="9:19" s="1" customFormat="1">
      <c r="I1399" s="17"/>
      <c r="L1399" s="18"/>
      <c r="M1399" s="18"/>
      <c r="N1399" s="18"/>
      <c r="O1399" s="19"/>
      <c r="P1399" s="18"/>
      <c r="Q1399" s="18"/>
      <c r="R1399" s="18"/>
      <c r="S1399" s="18"/>
    </row>
    <row r="1400" spans="9:19" s="1" customFormat="1">
      <c r="I1400" s="17"/>
      <c r="L1400" s="18"/>
      <c r="M1400" s="18"/>
      <c r="N1400" s="18"/>
      <c r="O1400" s="19"/>
      <c r="P1400" s="18"/>
      <c r="Q1400" s="18"/>
      <c r="R1400" s="18"/>
      <c r="S1400" s="18"/>
    </row>
    <row r="1401" spans="9:19" s="1" customFormat="1">
      <c r="I1401" s="17"/>
      <c r="L1401" s="18"/>
      <c r="M1401" s="18"/>
      <c r="N1401" s="18"/>
      <c r="O1401" s="19"/>
      <c r="P1401" s="18"/>
      <c r="Q1401" s="18"/>
      <c r="R1401" s="18"/>
      <c r="S1401" s="18"/>
    </row>
    <row r="1402" spans="9:19" s="1" customFormat="1">
      <c r="I1402" s="17"/>
      <c r="L1402" s="18"/>
      <c r="M1402" s="18"/>
      <c r="N1402" s="18"/>
      <c r="O1402" s="19"/>
      <c r="P1402" s="18"/>
      <c r="Q1402" s="18"/>
      <c r="R1402" s="18"/>
      <c r="S1402" s="18"/>
    </row>
    <row r="1403" spans="9:19" s="1" customFormat="1">
      <c r="I1403" s="17"/>
      <c r="L1403" s="18"/>
      <c r="M1403" s="18"/>
      <c r="N1403" s="18"/>
      <c r="O1403" s="19"/>
      <c r="P1403" s="18"/>
      <c r="Q1403" s="18"/>
      <c r="R1403" s="18"/>
      <c r="S1403" s="18"/>
    </row>
    <row r="1404" spans="9:19" s="1" customFormat="1">
      <c r="I1404" s="17"/>
      <c r="L1404" s="18"/>
      <c r="M1404" s="18"/>
      <c r="N1404" s="18"/>
      <c r="O1404" s="19"/>
      <c r="P1404" s="18"/>
      <c r="Q1404" s="18"/>
      <c r="R1404" s="18"/>
      <c r="S1404" s="18"/>
    </row>
    <row r="1405" spans="9:19" s="1" customFormat="1">
      <c r="I1405" s="17"/>
      <c r="L1405" s="18"/>
      <c r="M1405" s="18"/>
      <c r="N1405" s="18"/>
      <c r="O1405" s="19"/>
      <c r="P1405" s="18"/>
      <c r="Q1405" s="18"/>
      <c r="R1405" s="18"/>
      <c r="S1405" s="18"/>
    </row>
    <row r="1406" spans="9:19" s="1" customFormat="1">
      <c r="I1406" s="17"/>
      <c r="L1406" s="18"/>
      <c r="M1406" s="18"/>
      <c r="N1406" s="18"/>
      <c r="O1406" s="19"/>
      <c r="P1406" s="18"/>
      <c r="Q1406" s="18"/>
      <c r="R1406" s="18"/>
      <c r="S1406" s="18"/>
    </row>
    <row r="1407" spans="9:19" s="1" customFormat="1">
      <c r="I1407" s="17"/>
      <c r="L1407" s="18"/>
      <c r="M1407" s="18"/>
      <c r="N1407" s="18"/>
      <c r="O1407" s="19"/>
      <c r="P1407" s="18"/>
      <c r="Q1407" s="18"/>
      <c r="R1407" s="18"/>
      <c r="S1407" s="18"/>
    </row>
    <row r="1408" spans="9:19" s="1" customFormat="1">
      <c r="I1408" s="17"/>
      <c r="L1408" s="18"/>
      <c r="M1408" s="18"/>
      <c r="N1408" s="18"/>
      <c r="O1408" s="19"/>
      <c r="P1408" s="18"/>
      <c r="Q1408" s="18"/>
      <c r="R1408" s="18"/>
      <c r="S1408" s="18"/>
    </row>
    <row r="1409" spans="6:19" s="1" customFormat="1">
      <c r="I1409" s="17"/>
      <c r="L1409" s="18"/>
      <c r="M1409" s="18"/>
      <c r="N1409" s="18"/>
      <c r="O1409" s="19"/>
      <c r="P1409" s="18"/>
      <c r="Q1409" s="18"/>
      <c r="R1409" s="18"/>
      <c r="S1409" s="18"/>
    </row>
    <row r="1410" spans="6:19" s="1" customFormat="1">
      <c r="I1410" s="17"/>
      <c r="L1410" s="18"/>
      <c r="M1410" s="18"/>
      <c r="N1410" s="18"/>
      <c r="O1410" s="19"/>
      <c r="P1410" s="18"/>
      <c r="Q1410" s="18"/>
      <c r="R1410" s="18"/>
      <c r="S1410" s="18"/>
    </row>
    <row r="1411" spans="6:19" s="1" customFormat="1">
      <c r="I1411" s="17"/>
      <c r="L1411" s="18"/>
      <c r="M1411" s="18"/>
      <c r="N1411" s="18"/>
      <c r="O1411" s="19"/>
      <c r="P1411" s="18"/>
      <c r="Q1411" s="18"/>
      <c r="R1411" s="18"/>
      <c r="S1411" s="18"/>
    </row>
    <row r="1412" spans="6:19" s="1" customFormat="1">
      <c r="I1412" s="17"/>
      <c r="L1412" s="18"/>
      <c r="M1412" s="18"/>
      <c r="N1412" s="18"/>
      <c r="O1412" s="19"/>
      <c r="P1412" s="18"/>
      <c r="Q1412" s="18"/>
      <c r="R1412" s="18"/>
      <c r="S1412" s="18"/>
    </row>
    <row r="1413" spans="6:19" s="1" customFormat="1">
      <c r="I1413" s="17"/>
      <c r="L1413" s="18"/>
      <c r="M1413" s="18"/>
      <c r="N1413" s="18"/>
      <c r="O1413" s="19"/>
      <c r="P1413" s="18"/>
      <c r="Q1413" s="18"/>
      <c r="R1413" s="18"/>
      <c r="S1413" s="18"/>
    </row>
    <row r="1414" spans="6:19" s="1" customFormat="1">
      <c r="I1414" s="17"/>
      <c r="L1414" s="18"/>
      <c r="M1414" s="18"/>
      <c r="N1414" s="18"/>
      <c r="O1414" s="19"/>
      <c r="P1414" s="18"/>
      <c r="Q1414" s="18"/>
      <c r="R1414" s="18"/>
      <c r="S1414" s="18"/>
    </row>
    <row r="1415" spans="6:19" s="1" customFormat="1">
      <c r="I1415" s="17"/>
      <c r="L1415" s="18"/>
      <c r="M1415" s="18"/>
      <c r="N1415" s="18"/>
      <c r="O1415" s="19"/>
      <c r="P1415" s="18"/>
      <c r="Q1415" s="18"/>
      <c r="R1415" s="18"/>
      <c r="S1415" s="18"/>
    </row>
    <row r="1416" spans="6:19" s="1" customFormat="1">
      <c r="I1416" s="17"/>
      <c r="L1416" s="18"/>
      <c r="M1416" s="18"/>
      <c r="N1416" s="18"/>
      <c r="O1416" s="19"/>
      <c r="P1416" s="18"/>
      <c r="Q1416" s="18"/>
      <c r="R1416" s="18"/>
      <c r="S1416" s="18"/>
    </row>
    <row r="1417" spans="6:19" s="1" customFormat="1">
      <c r="I1417" s="17"/>
      <c r="L1417" s="18"/>
      <c r="M1417" s="18"/>
      <c r="N1417" s="18"/>
      <c r="O1417" s="19"/>
      <c r="P1417" s="18"/>
      <c r="Q1417" s="18"/>
      <c r="R1417" s="18"/>
      <c r="S1417" s="18"/>
    </row>
    <row r="1418" spans="6:19" s="1" customFormat="1">
      <c r="I1418" s="17"/>
      <c r="L1418" s="18"/>
      <c r="M1418" s="18"/>
      <c r="N1418" s="18"/>
      <c r="O1418" s="19"/>
      <c r="P1418" s="18"/>
      <c r="Q1418" s="18"/>
      <c r="R1418" s="18"/>
      <c r="S1418" s="18"/>
    </row>
    <row r="1419" spans="6:19" s="1" customFormat="1">
      <c r="I1419" s="17"/>
      <c r="L1419" s="18"/>
      <c r="M1419" s="18"/>
      <c r="N1419" s="18"/>
      <c r="O1419" s="19"/>
      <c r="P1419" s="18"/>
      <c r="Q1419" s="18"/>
      <c r="R1419" s="18"/>
      <c r="S1419" s="18"/>
    </row>
    <row r="1420" spans="6:19" s="1" customFormat="1">
      <c r="I1420" s="17"/>
      <c r="L1420" s="18"/>
      <c r="M1420" s="18"/>
      <c r="N1420" s="18"/>
      <c r="O1420" s="19"/>
      <c r="P1420" s="18"/>
      <c r="Q1420" s="18"/>
      <c r="R1420" s="18"/>
      <c r="S1420" s="18"/>
    </row>
    <row r="1421" spans="6:19" s="1" customFormat="1">
      <c r="I1421" s="17"/>
      <c r="L1421" s="18"/>
      <c r="M1421" s="18"/>
      <c r="N1421" s="18"/>
      <c r="O1421" s="19"/>
      <c r="P1421" s="18"/>
      <c r="Q1421" s="18"/>
      <c r="R1421" s="18"/>
      <c r="S1421" s="18"/>
    </row>
    <row r="1422" spans="6:19" s="1" customFormat="1">
      <c r="F1422" s="14"/>
      <c r="G1422" s="15"/>
      <c r="I1422" s="17"/>
      <c r="L1422" s="18"/>
      <c r="M1422" s="18"/>
      <c r="N1422" s="18"/>
      <c r="O1422" s="19"/>
      <c r="P1422" s="18"/>
      <c r="Q1422" s="18"/>
      <c r="R1422" s="18"/>
      <c r="S1422" s="18"/>
    </row>
    <row r="1423" spans="6:19" s="1" customFormat="1">
      <c r="F1423" s="14"/>
      <c r="G1423" s="15"/>
      <c r="I1423" s="17"/>
      <c r="L1423" s="18"/>
      <c r="M1423" s="18"/>
      <c r="N1423" s="18"/>
      <c r="O1423" s="19"/>
      <c r="P1423" s="18"/>
      <c r="Q1423" s="18"/>
      <c r="R1423" s="18"/>
      <c r="S1423" s="18"/>
    </row>
    <row r="1424" spans="6:19" s="1" customFormat="1">
      <c r="F1424" s="14"/>
      <c r="G1424" s="15"/>
      <c r="I1424" s="17"/>
      <c r="L1424" s="18"/>
      <c r="M1424" s="18"/>
      <c r="N1424" s="18"/>
      <c r="O1424" s="19"/>
      <c r="P1424" s="18"/>
      <c r="Q1424" s="18"/>
      <c r="R1424" s="18"/>
      <c r="S1424" s="18"/>
    </row>
    <row r="1425" spans="6:19" s="1" customFormat="1">
      <c r="I1425" s="17"/>
      <c r="L1425" s="18"/>
      <c r="M1425" s="18"/>
      <c r="N1425" s="18"/>
      <c r="O1425" s="19"/>
      <c r="P1425" s="18"/>
      <c r="Q1425" s="18"/>
      <c r="R1425" s="18"/>
      <c r="S1425" s="18"/>
    </row>
    <row r="1426" spans="6:19" s="1" customFormat="1">
      <c r="I1426" s="17"/>
      <c r="L1426" s="18"/>
      <c r="M1426" s="18"/>
      <c r="N1426" s="18"/>
      <c r="O1426" s="19"/>
      <c r="P1426" s="18"/>
      <c r="Q1426" s="18"/>
      <c r="R1426" s="18"/>
      <c r="S1426" s="18"/>
    </row>
    <row r="1427" spans="6:19" s="1" customFormat="1">
      <c r="I1427" s="17"/>
      <c r="L1427" s="18"/>
      <c r="M1427" s="18"/>
      <c r="N1427" s="18"/>
      <c r="O1427" s="19"/>
      <c r="P1427" s="18"/>
      <c r="Q1427" s="18"/>
      <c r="R1427" s="18"/>
      <c r="S1427" s="18"/>
    </row>
    <row r="1428" spans="6:19" s="1" customFormat="1">
      <c r="I1428" s="17"/>
      <c r="L1428" s="18"/>
      <c r="M1428" s="18"/>
      <c r="N1428" s="18"/>
      <c r="O1428" s="19"/>
      <c r="P1428" s="18"/>
      <c r="Q1428" s="18"/>
      <c r="R1428" s="18"/>
      <c r="S1428" s="18"/>
    </row>
    <row r="1429" spans="6:19" s="1" customFormat="1">
      <c r="I1429" s="17"/>
      <c r="L1429" s="18"/>
      <c r="M1429" s="18"/>
      <c r="N1429" s="18"/>
      <c r="O1429" s="19"/>
      <c r="P1429" s="18"/>
      <c r="Q1429" s="18"/>
      <c r="R1429" s="18"/>
      <c r="S1429" s="18"/>
    </row>
    <row r="1430" spans="6:19" s="1" customFormat="1">
      <c r="I1430" s="17"/>
      <c r="L1430" s="18"/>
      <c r="M1430" s="18"/>
      <c r="N1430" s="18"/>
      <c r="O1430" s="19"/>
      <c r="P1430" s="18"/>
      <c r="Q1430" s="18"/>
      <c r="R1430" s="18"/>
      <c r="S1430" s="18"/>
    </row>
    <row r="1431" spans="6:19" s="1" customFormat="1">
      <c r="I1431" s="17"/>
      <c r="L1431" s="18"/>
      <c r="M1431" s="18"/>
      <c r="N1431" s="18"/>
      <c r="O1431" s="19"/>
      <c r="P1431" s="18"/>
      <c r="Q1431" s="18"/>
      <c r="R1431" s="18"/>
      <c r="S1431" s="18"/>
    </row>
    <row r="1432" spans="6:19" s="1" customFormat="1">
      <c r="I1432" s="17"/>
      <c r="L1432" s="18"/>
      <c r="M1432" s="18"/>
      <c r="N1432" s="18"/>
      <c r="O1432" s="19"/>
      <c r="P1432" s="18"/>
      <c r="Q1432" s="18"/>
      <c r="R1432" s="18"/>
      <c r="S1432" s="18"/>
    </row>
    <row r="1433" spans="6:19" s="1" customFormat="1">
      <c r="F1433" s="14"/>
      <c r="G1433" s="15"/>
      <c r="I1433" s="17"/>
      <c r="L1433" s="18"/>
      <c r="M1433" s="18"/>
      <c r="N1433" s="18"/>
      <c r="O1433" s="19"/>
      <c r="P1433" s="18"/>
      <c r="Q1433" s="18"/>
      <c r="R1433" s="18"/>
      <c r="S1433" s="18"/>
    </row>
    <row r="1434" spans="6:19" s="1" customFormat="1">
      <c r="I1434" s="17"/>
      <c r="L1434" s="18"/>
      <c r="M1434" s="18"/>
      <c r="N1434" s="18"/>
      <c r="O1434" s="19"/>
      <c r="P1434" s="18"/>
      <c r="Q1434" s="18"/>
      <c r="R1434" s="18"/>
      <c r="S1434" s="18"/>
    </row>
    <row r="1435" spans="6:19" s="1" customFormat="1">
      <c r="I1435" s="17"/>
      <c r="L1435" s="18"/>
      <c r="M1435" s="18"/>
      <c r="N1435" s="18"/>
      <c r="O1435" s="19"/>
      <c r="P1435" s="18"/>
      <c r="Q1435" s="18"/>
      <c r="R1435" s="18"/>
      <c r="S1435" s="18"/>
    </row>
    <row r="1436" spans="6:19" s="1" customFormat="1">
      <c r="I1436" s="17"/>
      <c r="L1436" s="18"/>
      <c r="M1436" s="18"/>
      <c r="N1436" s="18"/>
      <c r="O1436" s="19"/>
      <c r="P1436" s="18"/>
      <c r="Q1436" s="18"/>
      <c r="R1436" s="18"/>
      <c r="S1436" s="18"/>
    </row>
    <row r="1437" spans="6:19" s="1" customFormat="1">
      <c r="I1437" s="17"/>
      <c r="L1437" s="18"/>
      <c r="M1437" s="18"/>
      <c r="N1437" s="18"/>
      <c r="O1437" s="19"/>
      <c r="P1437" s="18"/>
      <c r="Q1437" s="18"/>
      <c r="R1437" s="18"/>
      <c r="S1437" s="18"/>
    </row>
    <row r="1438" spans="6:19" s="1" customFormat="1">
      <c r="I1438" s="17"/>
      <c r="L1438" s="18"/>
      <c r="M1438" s="18"/>
      <c r="N1438" s="18"/>
      <c r="O1438" s="19"/>
      <c r="P1438" s="18"/>
      <c r="Q1438" s="18"/>
      <c r="R1438" s="18"/>
      <c r="S1438" s="18"/>
    </row>
    <row r="1439" spans="6:19" s="1" customFormat="1">
      <c r="I1439" s="17"/>
      <c r="L1439" s="18"/>
      <c r="M1439" s="18"/>
      <c r="N1439" s="18"/>
      <c r="O1439" s="19"/>
      <c r="P1439" s="18"/>
      <c r="Q1439" s="18"/>
      <c r="R1439" s="18"/>
      <c r="S1439" s="18"/>
    </row>
    <row r="1440" spans="6:19" s="1" customFormat="1">
      <c r="F1440" s="14"/>
      <c r="G1440" s="15"/>
      <c r="I1440" s="17"/>
      <c r="L1440" s="18"/>
      <c r="M1440" s="18"/>
      <c r="N1440" s="18"/>
      <c r="O1440" s="19"/>
      <c r="P1440" s="18"/>
      <c r="Q1440" s="18"/>
      <c r="R1440" s="18"/>
      <c r="S1440" s="18"/>
    </row>
    <row r="1441" spans="6:19" s="1" customFormat="1">
      <c r="F1441" s="14"/>
      <c r="G1441" s="15"/>
      <c r="I1441" s="17"/>
      <c r="L1441" s="18"/>
      <c r="M1441" s="18"/>
      <c r="N1441" s="18"/>
      <c r="O1441" s="19"/>
      <c r="P1441" s="18"/>
      <c r="Q1441" s="18"/>
      <c r="R1441" s="18"/>
      <c r="S1441" s="18"/>
    </row>
    <row r="1442" spans="6:19" s="1" customFormat="1">
      <c r="F1442" s="14"/>
      <c r="G1442" s="15"/>
      <c r="I1442" s="17"/>
      <c r="L1442" s="18"/>
      <c r="M1442" s="18"/>
      <c r="N1442" s="18"/>
      <c r="O1442" s="19"/>
      <c r="P1442" s="18"/>
      <c r="Q1442" s="18"/>
      <c r="R1442" s="18"/>
      <c r="S1442" s="18"/>
    </row>
    <row r="1443" spans="6:19" s="1" customFormat="1">
      <c r="I1443" s="17"/>
      <c r="L1443" s="18"/>
      <c r="M1443" s="18"/>
      <c r="N1443" s="18"/>
      <c r="O1443" s="19"/>
      <c r="P1443" s="18"/>
      <c r="Q1443" s="18"/>
      <c r="R1443" s="18"/>
      <c r="S1443" s="18"/>
    </row>
    <row r="1444" spans="6:19" s="1" customFormat="1">
      <c r="I1444" s="17"/>
      <c r="L1444" s="18"/>
      <c r="M1444" s="18"/>
      <c r="N1444" s="18"/>
      <c r="O1444" s="19"/>
      <c r="P1444" s="18"/>
      <c r="Q1444" s="18"/>
      <c r="R1444" s="18"/>
      <c r="S1444" s="18"/>
    </row>
    <row r="1445" spans="6:19" s="1" customFormat="1">
      <c r="I1445" s="17"/>
      <c r="L1445" s="18"/>
      <c r="M1445" s="18"/>
      <c r="N1445" s="18"/>
      <c r="O1445" s="19"/>
      <c r="P1445" s="18"/>
      <c r="Q1445" s="18"/>
      <c r="R1445" s="18"/>
      <c r="S1445" s="18"/>
    </row>
    <row r="1446" spans="6:19" s="1" customFormat="1">
      <c r="I1446" s="17"/>
      <c r="L1446" s="18"/>
      <c r="M1446" s="18"/>
      <c r="N1446" s="18"/>
      <c r="O1446" s="19"/>
      <c r="P1446" s="18"/>
      <c r="Q1446" s="18"/>
      <c r="R1446" s="18"/>
      <c r="S1446" s="18"/>
    </row>
    <row r="1447" spans="6:19" s="1" customFormat="1">
      <c r="I1447" s="17"/>
      <c r="L1447" s="18"/>
      <c r="M1447" s="18"/>
      <c r="N1447" s="18"/>
      <c r="O1447" s="19"/>
      <c r="P1447" s="18"/>
      <c r="Q1447" s="18"/>
      <c r="R1447" s="18"/>
      <c r="S1447" s="18"/>
    </row>
    <row r="1448" spans="6:19" s="1" customFormat="1">
      <c r="I1448" s="17"/>
      <c r="L1448" s="18"/>
      <c r="M1448" s="18"/>
      <c r="N1448" s="18"/>
      <c r="O1448" s="19"/>
      <c r="P1448" s="18"/>
      <c r="Q1448" s="18"/>
      <c r="R1448" s="18"/>
      <c r="S1448" s="18"/>
    </row>
    <row r="1449" spans="6:19" s="1" customFormat="1">
      <c r="I1449" s="17"/>
      <c r="L1449" s="18"/>
      <c r="M1449" s="18"/>
      <c r="N1449" s="18"/>
      <c r="O1449" s="19"/>
      <c r="P1449" s="18"/>
      <c r="Q1449" s="18"/>
      <c r="R1449" s="18"/>
      <c r="S1449" s="18"/>
    </row>
    <row r="1450" spans="6:19" s="1" customFormat="1">
      <c r="I1450" s="17"/>
      <c r="L1450" s="18"/>
      <c r="M1450" s="18"/>
      <c r="N1450" s="18"/>
      <c r="O1450" s="19"/>
      <c r="P1450" s="18"/>
      <c r="Q1450" s="18"/>
      <c r="R1450" s="18"/>
      <c r="S1450" s="18"/>
    </row>
    <row r="1451" spans="6:19" s="1" customFormat="1">
      <c r="I1451" s="17"/>
      <c r="L1451" s="18"/>
      <c r="M1451" s="18"/>
      <c r="N1451" s="18"/>
      <c r="O1451" s="19"/>
      <c r="P1451" s="18"/>
      <c r="Q1451" s="18"/>
      <c r="R1451" s="18"/>
      <c r="S1451" s="18"/>
    </row>
    <row r="1452" spans="6:19" s="1" customFormat="1">
      <c r="I1452" s="17"/>
      <c r="L1452" s="18"/>
      <c r="M1452" s="18"/>
      <c r="N1452" s="18"/>
      <c r="O1452" s="19"/>
      <c r="P1452" s="18"/>
      <c r="Q1452" s="18"/>
      <c r="R1452" s="18"/>
      <c r="S1452" s="18"/>
    </row>
    <row r="1453" spans="6:19" s="1" customFormat="1">
      <c r="I1453" s="17"/>
      <c r="L1453" s="18"/>
      <c r="M1453" s="18"/>
      <c r="N1453" s="18"/>
      <c r="O1453" s="19"/>
      <c r="P1453" s="18"/>
      <c r="Q1453" s="18"/>
      <c r="R1453" s="18"/>
      <c r="S1453" s="18"/>
    </row>
    <row r="1454" spans="6:19" s="1" customFormat="1">
      <c r="F1454" s="14"/>
      <c r="G1454" s="15"/>
      <c r="I1454" s="17"/>
      <c r="L1454" s="18"/>
      <c r="M1454" s="18"/>
      <c r="N1454" s="18"/>
      <c r="O1454" s="19"/>
      <c r="P1454" s="18"/>
      <c r="Q1454" s="18"/>
      <c r="R1454" s="18"/>
      <c r="S1454" s="18"/>
    </row>
    <row r="1455" spans="6:19" s="1" customFormat="1">
      <c r="I1455" s="17"/>
      <c r="L1455" s="18"/>
      <c r="M1455" s="18"/>
      <c r="N1455" s="18"/>
      <c r="O1455" s="19"/>
      <c r="P1455" s="18"/>
      <c r="Q1455" s="18"/>
      <c r="R1455" s="18"/>
      <c r="S1455" s="18"/>
    </row>
    <row r="1456" spans="6:19" s="1" customFormat="1">
      <c r="I1456" s="17"/>
      <c r="L1456" s="18"/>
      <c r="M1456" s="18"/>
      <c r="N1456" s="18"/>
      <c r="O1456" s="19"/>
      <c r="P1456" s="18"/>
      <c r="Q1456" s="18"/>
      <c r="R1456" s="18"/>
      <c r="S1456" s="18"/>
    </row>
    <row r="1457" spans="9:19" s="1" customFormat="1">
      <c r="I1457" s="17"/>
      <c r="L1457" s="18"/>
      <c r="M1457" s="18"/>
      <c r="N1457" s="18"/>
      <c r="O1457" s="19"/>
      <c r="P1457" s="18"/>
      <c r="Q1457" s="18"/>
      <c r="R1457" s="18"/>
      <c r="S1457" s="18"/>
    </row>
    <row r="1458" spans="9:19" s="1" customFormat="1">
      <c r="I1458" s="17"/>
      <c r="L1458" s="18"/>
      <c r="M1458" s="18"/>
      <c r="N1458" s="18"/>
      <c r="O1458" s="19"/>
      <c r="P1458" s="18"/>
      <c r="Q1458" s="18"/>
      <c r="R1458" s="18"/>
      <c r="S1458" s="18"/>
    </row>
    <row r="1459" spans="9:19" s="1" customFormat="1">
      <c r="I1459" s="17"/>
      <c r="L1459" s="18"/>
      <c r="M1459" s="18"/>
      <c r="N1459" s="18"/>
      <c r="O1459" s="19"/>
      <c r="P1459" s="18"/>
      <c r="Q1459" s="18"/>
      <c r="R1459" s="18"/>
      <c r="S1459" s="18"/>
    </row>
    <row r="1460" spans="9:19" s="1" customFormat="1">
      <c r="I1460" s="17"/>
      <c r="L1460" s="18"/>
      <c r="M1460" s="18"/>
      <c r="N1460" s="18"/>
      <c r="O1460" s="19"/>
      <c r="P1460" s="18"/>
      <c r="Q1460" s="18"/>
      <c r="R1460" s="18"/>
      <c r="S1460" s="18"/>
    </row>
    <row r="1461" spans="9:19" s="1" customFormat="1">
      <c r="I1461" s="17"/>
      <c r="L1461" s="18"/>
      <c r="M1461" s="18"/>
      <c r="N1461" s="18"/>
      <c r="O1461" s="19"/>
      <c r="P1461" s="18"/>
      <c r="Q1461" s="18"/>
      <c r="R1461" s="18"/>
      <c r="S1461" s="18"/>
    </row>
    <row r="1462" spans="9:19" s="1" customFormat="1">
      <c r="I1462" s="17"/>
      <c r="L1462" s="18"/>
      <c r="M1462" s="18"/>
      <c r="N1462" s="18"/>
      <c r="O1462" s="19"/>
      <c r="P1462" s="18"/>
      <c r="Q1462" s="18"/>
      <c r="R1462" s="18"/>
      <c r="S1462" s="18"/>
    </row>
    <row r="1463" spans="9:19" s="1" customFormat="1">
      <c r="I1463" s="17"/>
      <c r="L1463" s="18"/>
      <c r="M1463" s="18"/>
      <c r="N1463" s="18"/>
      <c r="O1463" s="19"/>
      <c r="P1463" s="18"/>
      <c r="Q1463" s="18"/>
      <c r="R1463" s="18"/>
      <c r="S1463" s="18"/>
    </row>
    <row r="1464" spans="9:19" s="1" customFormat="1">
      <c r="I1464" s="17"/>
      <c r="L1464" s="18"/>
      <c r="M1464" s="18"/>
      <c r="N1464" s="18"/>
      <c r="O1464" s="19"/>
      <c r="P1464" s="18"/>
      <c r="Q1464" s="18"/>
      <c r="R1464" s="18"/>
      <c r="S1464" s="18"/>
    </row>
    <row r="1465" spans="9:19" s="1" customFormat="1">
      <c r="I1465" s="17"/>
      <c r="L1465" s="18"/>
      <c r="M1465" s="18"/>
      <c r="N1465" s="18"/>
      <c r="O1465" s="19"/>
      <c r="P1465" s="18"/>
      <c r="Q1465" s="18"/>
      <c r="R1465" s="18"/>
      <c r="S1465" s="18"/>
    </row>
    <row r="1466" spans="9:19" s="1" customFormat="1">
      <c r="I1466" s="17"/>
      <c r="L1466" s="18"/>
      <c r="M1466" s="18"/>
      <c r="N1466" s="18"/>
      <c r="O1466" s="19"/>
      <c r="P1466" s="18"/>
      <c r="Q1466" s="18"/>
      <c r="R1466" s="18"/>
      <c r="S1466" s="18"/>
    </row>
    <row r="1467" spans="9:19" s="1" customFormat="1">
      <c r="I1467" s="17"/>
      <c r="L1467" s="18"/>
      <c r="M1467" s="18"/>
      <c r="N1467" s="18"/>
      <c r="O1467" s="19"/>
      <c r="P1467" s="18"/>
      <c r="Q1467" s="18"/>
      <c r="R1467" s="18"/>
      <c r="S1467" s="18"/>
    </row>
    <row r="1468" spans="9:19" s="1" customFormat="1">
      <c r="I1468" s="17"/>
      <c r="L1468" s="18"/>
      <c r="M1468" s="18"/>
      <c r="N1468" s="18"/>
      <c r="O1468" s="19"/>
      <c r="P1468" s="18"/>
      <c r="Q1468" s="18"/>
      <c r="R1468" s="18"/>
      <c r="S1468" s="18"/>
    </row>
    <row r="1469" spans="9:19" s="1" customFormat="1">
      <c r="I1469" s="17"/>
      <c r="L1469" s="18"/>
      <c r="M1469" s="18"/>
      <c r="N1469" s="18"/>
      <c r="O1469" s="19"/>
      <c r="P1469" s="18"/>
      <c r="Q1469" s="18"/>
      <c r="R1469" s="18"/>
      <c r="S1469" s="18"/>
    </row>
    <row r="1470" spans="9:19" s="1" customFormat="1">
      <c r="I1470" s="17"/>
      <c r="L1470" s="18"/>
      <c r="M1470" s="18"/>
      <c r="N1470" s="18"/>
      <c r="O1470" s="19"/>
      <c r="P1470" s="18"/>
      <c r="Q1470" s="18"/>
      <c r="R1470" s="18"/>
      <c r="S1470" s="18"/>
    </row>
    <row r="1471" spans="9:19" s="1" customFormat="1">
      <c r="I1471" s="17"/>
      <c r="L1471" s="18"/>
      <c r="M1471" s="18"/>
      <c r="N1471" s="18"/>
      <c r="O1471" s="19"/>
      <c r="P1471" s="18"/>
      <c r="Q1471" s="18"/>
      <c r="R1471" s="18"/>
      <c r="S1471" s="18"/>
    </row>
    <row r="1472" spans="9:19" s="1" customFormat="1">
      <c r="I1472" s="17"/>
      <c r="L1472" s="18"/>
      <c r="M1472" s="18"/>
      <c r="N1472" s="18"/>
      <c r="O1472" s="19"/>
      <c r="P1472" s="18"/>
      <c r="Q1472" s="18"/>
      <c r="R1472" s="18"/>
      <c r="S1472" s="18"/>
    </row>
    <row r="1473" spans="6:19" s="1" customFormat="1">
      <c r="I1473" s="17"/>
      <c r="L1473" s="18"/>
      <c r="M1473" s="18"/>
      <c r="N1473" s="18"/>
      <c r="O1473" s="19"/>
      <c r="P1473" s="18"/>
      <c r="Q1473" s="18"/>
      <c r="R1473" s="18"/>
      <c r="S1473" s="18"/>
    </row>
    <row r="1474" spans="6:19" s="1" customFormat="1">
      <c r="I1474" s="17"/>
      <c r="L1474" s="18"/>
      <c r="M1474" s="18"/>
      <c r="N1474" s="18"/>
      <c r="O1474" s="19"/>
      <c r="P1474" s="18"/>
      <c r="Q1474" s="18"/>
      <c r="R1474" s="18"/>
      <c r="S1474" s="18"/>
    </row>
    <row r="1475" spans="6:19" s="1" customFormat="1">
      <c r="I1475" s="17"/>
      <c r="L1475" s="18"/>
      <c r="M1475" s="18"/>
      <c r="N1475" s="18"/>
      <c r="O1475" s="19"/>
      <c r="P1475" s="18"/>
      <c r="Q1475" s="18"/>
      <c r="R1475" s="18"/>
      <c r="S1475" s="18"/>
    </row>
    <row r="1476" spans="6:19" s="1" customFormat="1">
      <c r="I1476" s="17"/>
      <c r="L1476" s="18"/>
      <c r="M1476" s="18"/>
      <c r="N1476" s="18"/>
      <c r="O1476" s="19"/>
      <c r="P1476" s="18"/>
      <c r="Q1476" s="18"/>
      <c r="R1476" s="18"/>
      <c r="S1476" s="18"/>
    </row>
    <row r="1477" spans="6:19" s="1" customFormat="1">
      <c r="I1477" s="17"/>
      <c r="L1477" s="18"/>
      <c r="M1477" s="18"/>
      <c r="N1477" s="18"/>
      <c r="O1477" s="19"/>
      <c r="P1477" s="18"/>
      <c r="Q1477" s="18"/>
      <c r="R1477" s="18"/>
      <c r="S1477" s="18"/>
    </row>
    <row r="1478" spans="6:19" s="1" customFormat="1">
      <c r="I1478" s="17"/>
      <c r="L1478" s="18"/>
      <c r="M1478" s="18"/>
      <c r="N1478" s="18"/>
      <c r="O1478" s="19"/>
      <c r="P1478" s="18"/>
      <c r="Q1478" s="18"/>
      <c r="R1478" s="18"/>
      <c r="S1478" s="18"/>
    </row>
    <row r="1479" spans="6:19" s="1" customFormat="1">
      <c r="I1479" s="17"/>
      <c r="L1479" s="18"/>
      <c r="M1479" s="18"/>
      <c r="N1479" s="18"/>
      <c r="O1479" s="19"/>
      <c r="P1479" s="18"/>
      <c r="Q1479" s="18"/>
      <c r="R1479" s="18"/>
      <c r="S1479" s="18"/>
    </row>
    <row r="1480" spans="6:19" s="1" customFormat="1">
      <c r="I1480" s="17"/>
      <c r="L1480" s="18"/>
      <c r="M1480" s="18"/>
      <c r="N1480" s="18"/>
      <c r="O1480" s="19"/>
      <c r="P1480" s="18"/>
      <c r="Q1480" s="18"/>
      <c r="R1480" s="18"/>
      <c r="S1480" s="18"/>
    </row>
    <row r="1481" spans="6:19" s="1" customFormat="1">
      <c r="F1481" s="14"/>
      <c r="G1481" s="15"/>
      <c r="I1481" s="17"/>
      <c r="L1481" s="18"/>
      <c r="M1481" s="18"/>
      <c r="N1481" s="18"/>
      <c r="O1481" s="19"/>
      <c r="P1481" s="18"/>
      <c r="Q1481" s="18"/>
      <c r="R1481" s="18"/>
      <c r="S1481" s="18"/>
    </row>
    <row r="1482" spans="6:19" s="1" customFormat="1">
      <c r="I1482" s="17"/>
      <c r="L1482" s="18"/>
      <c r="M1482" s="18"/>
      <c r="N1482" s="18"/>
      <c r="O1482" s="19"/>
      <c r="P1482" s="18"/>
      <c r="Q1482" s="18"/>
      <c r="R1482" s="18"/>
      <c r="S1482" s="18"/>
    </row>
    <row r="1483" spans="6:19" s="1" customFormat="1">
      <c r="F1483" s="14"/>
      <c r="G1483" s="15"/>
      <c r="I1483" s="17"/>
      <c r="L1483" s="18"/>
      <c r="M1483" s="18"/>
      <c r="N1483" s="18"/>
      <c r="O1483" s="19"/>
      <c r="P1483" s="18"/>
      <c r="Q1483" s="18"/>
      <c r="R1483" s="18"/>
      <c r="S1483" s="18"/>
    </row>
    <row r="1484" spans="6:19" s="1" customFormat="1">
      <c r="I1484" s="17"/>
      <c r="L1484" s="18"/>
      <c r="M1484" s="18"/>
      <c r="N1484" s="18"/>
      <c r="O1484" s="19"/>
      <c r="P1484" s="18"/>
      <c r="Q1484" s="18"/>
      <c r="R1484" s="18"/>
      <c r="S1484" s="18"/>
    </row>
    <row r="1485" spans="6:19" s="1" customFormat="1">
      <c r="I1485" s="17"/>
      <c r="L1485" s="18"/>
      <c r="M1485" s="18"/>
      <c r="N1485" s="18"/>
      <c r="O1485" s="19"/>
      <c r="P1485" s="18"/>
      <c r="Q1485" s="18"/>
      <c r="R1485" s="18"/>
      <c r="S1485" s="18"/>
    </row>
    <row r="1486" spans="6:19" s="1" customFormat="1">
      <c r="I1486" s="17"/>
      <c r="L1486" s="18"/>
      <c r="M1486" s="18"/>
      <c r="N1486" s="18"/>
      <c r="O1486" s="19"/>
      <c r="P1486" s="18"/>
      <c r="Q1486" s="18"/>
      <c r="R1486" s="18"/>
      <c r="S1486" s="18"/>
    </row>
    <row r="1487" spans="6:19" s="1" customFormat="1">
      <c r="I1487" s="17"/>
      <c r="L1487" s="18"/>
      <c r="M1487" s="18"/>
      <c r="N1487" s="18"/>
      <c r="O1487" s="19"/>
      <c r="P1487" s="18"/>
      <c r="Q1487" s="18"/>
      <c r="R1487" s="18"/>
      <c r="S1487" s="18"/>
    </row>
    <row r="1488" spans="6:19" s="1" customFormat="1">
      <c r="I1488" s="17"/>
      <c r="L1488" s="18"/>
      <c r="M1488" s="18"/>
      <c r="N1488" s="18"/>
      <c r="O1488" s="19"/>
      <c r="P1488" s="18"/>
      <c r="Q1488" s="18"/>
      <c r="R1488" s="18"/>
      <c r="S1488" s="18"/>
    </row>
    <row r="1489" spans="6:19" s="1" customFormat="1">
      <c r="I1489" s="17"/>
      <c r="L1489" s="18"/>
      <c r="M1489" s="18"/>
      <c r="N1489" s="18"/>
      <c r="O1489" s="19"/>
      <c r="P1489" s="18"/>
      <c r="Q1489" s="18"/>
      <c r="R1489" s="18"/>
      <c r="S1489" s="18"/>
    </row>
    <row r="1490" spans="6:19" s="1" customFormat="1">
      <c r="I1490" s="17"/>
      <c r="L1490" s="18"/>
      <c r="M1490" s="18"/>
      <c r="N1490" s="18"/>
      <c r="O1490" s="19"/>
      <c r="P1490" s="18"/>
      <c r="Q1490" s="18"/>
      <c r="R1490" s="18"/>
      <c r="S1490" s="18"/>
    </row>
    <row r="1491" spans="6:19" s="1" customFormat="1">
      <c r="I1491" s="17"/>
      <c r="L1491" s="18"/>
      <c r="M1491" s="18"/>
      <c r="N1491" s="18"/>
      <c r="O1491" s="19"/>
      <c r="P1491" s="18"/>
      <c r="Q1491" s="18"/>
      <c r="R1491" s="18"/>
      <c r="S1491" s="18"/>
    </row>
    <row r="1492" spans="6:19" s="1" customFormat="1">
      <c r="I1492" s="17"/>
      <c r="L1492" s="18"/>
      <c r="M1492" s="18"/>
      <c r="N1492" s="18"/>
      <c r="O1492" s="19"/>
      <c r="P1492" s="18"/>
      <c r="Q1492" s="18"/>
      <c r="R1492" s="18"/>
      <c r="S1492" s="18"/>
    </row>
    <row r="1493" spans="6:19" s="1" customFormat="1">
      <c r="F1493" s="14"/>
      <c r="G1493" s="15"/>
      <c r="I1493" s="17"/>
      <c r="L1493" s="18"/>
      <c r="M1493" s="18"/>
      <c r="N1493" s="18"/>
      <c r="O1493" s="19"/>
      <c r="P1493" s="18"/>
      <c r="Q1493" s="18"/>
      <c r="R1493" s="18"/>
      <c r="S1493" s="18"/>
    </row>
    <row r="1494" spans="6:19" s="1" customFormat="1">
      <c r="I1494" s="17"/>
      <c r="L1494" s="18"/>
      <c r="M1494" s="18"/>
      <c r="N1494" s="18"/>
      <c r="O1494" s="19"/>
      <c r="P1494" s="18"/>
      <c r="Q1494" s="18"/>
      <c r="R1494" s="18"/>
      <c r="S1494" s="18"/>
    </row>
    <row r="1495" spans="6:19" s="1" customFormat="1">
      <c r="I1495" s="17"/>
      <c r="L1495" s="18"/>
      <c r="M1495" s="18"/>
      <c r="N1495" s="18"/>
      <c r="O1495" s="19"/>
      <c r="P1495" s="18"/>
      <c r="Q1495" s="18"/>
      <c r="R1495" s="18"/>
      <c r="S1495" s="18"/>
    </row>
    <row r="1496" spans="6:19" s="1" customFormat="1">
      <c r="F1496" s="14"/>
      <c r="G1496" s="15"/>
      <c r="I1496" s="17"/>
      <c r="L1496" s="18"/>
      <c r="M1496" s="18"/>
      <c r="N1496" s="18"/>
      <c r="O1496" s="19"/>
      <c r="P1496" s="18"/>
      <c r="Q1496" s="18"/>
      <c r="R1496" s="18"/>
      <c r="S1496" s="18"/>
    </row>
    <row r="1497" spans="6:19" s="1" customFormat="1">
      <c r="F1497" s="14"/>
      <c r="G1497" s="15"/>
      <c r="I1497" s="17"/>
      <c r="L1497" s="18"/>
      <c r="M1497" s="18"/>
      <c r="N1497" s="18"/>
      <c r="O1497" s="19"/>
      <c r="P1497" s="18"/>
      <c r="Q1497" s="18"/>
      <c r="R1497" s="18"/>
      <c r="S1497" s="18"/>
    </row>
    <row r="1498" spans="6:19" s="1" customFormat="1">
      <c r="F1498" s="14"/>
      <c r="G1498" s="15"/>
      <c r="I1498" s="17"/>
      <c r="L1498" s="18"/>
      <c r="M1498" s="18"/>
      <c r="N1498" s="18"/>
      <c r="O1498" s="19"/>
      <c r="P1498" s="18"/>
      <c r="Q1498" s="18"/>
      <c r="R1498" s="18"/>
      <c r="S1498" s="18"/>
    </row>
    <row r="1499" spans="6:19" s="1" customFormat="1">
      <c r="F1499" s="14"/>
      <c r="G1499" s="15"/>
      <c r="I1499" s="17"/>
      <c r="L1499" s="18"/>
      <c r="M1499" s="18"/>
      <c r="N1499" s="18"/>
      <c r="O1499" s="19"/>
      <c r="P1499" s="18"/>
      <c r="Q1499" s="18"/>
      <c r="R1499" s="18"/>
      <c r="S1499" s="18"/>
    </row>
    <row r="1500" spans="6:19" s="1" customFormat="1">
      <c r="I1500" s="17"/>
      <c r="L1500" s="18"/>
      <c r="M1500" s="18"/>
      <c r="N1500" s="18"/>
      <c r="O1500" s="19"/>
      <c r="P1500" s="18"/>
      <c r="Q1500" s="18"/>
      <c r="R1500" s="18"/>
      <c r="S1500" s="18"/>
    </row>
    <row r="1501" spans="6:19" s="1" customFormat="1">
      <c r="I1501" s="17"/>
      <c r="L1501" s="18"/>
      <c r="M1501" s="18"/>
      <c r="N1501" s="18"/>
      <c r="O1501" s="19"/>
      <c r="P1501" s="18"/>
      <c r="Q1501" s="18"/>
      <c r="R1501" s="18"/>
      <c r="S1501" s="18"/>
    </row>
    <row r="1502" spans="6:19" s="1" customFormat="1">
      <c r="I1502" s="17"/>
      <c r="L1502" s="18"/>
      <c r="M1502" s="18"/>
      <c r="N1502" s="18"/>
      <c r="O1502" s="19"/>
      <c r="P1502" s="18"/>
      <c r="Q1502" s="18"/>
      <c r="R1502" s="18"/>
      <c r="S1502" s="18"/>
    </row>
    <row r="1503" spans="6:19" s="1" customFormat="1">
      <c r="I1503" s="17"/>
      <c r="L1503" s="18"/>
      <c r="M1503" s="18"/>
      <c r="N1503" s="18"/>
      <c r="O1503" s="19"/>
      <c r="P1503" s="18"/>
      <c r="Q1503" s="18"/>
      <c r="R1503" s="18"/>
      <c r="S1503" s="18"/>
    </row>
    <row r="1504" spans="6:19" s="1" customFormat="1">
      <c r="I1504" s="17"/>
      <c r="L1504" s="18"/>
      <c r="M1504" s="18"/>
      <c r="N1504" s="18"/>
      <c r="O1504" s="19"/>
      <c r="P1504" s="18"/>
      <c r="Q1504" s="18"/>
      <c r="R1504" s="18"/>
      <c r="S1504" s="18"/>
    </row>
    <row r="1505" spans="9:19" s="1" customFormat="1">
      <c r="I1505" s="17"/>
      <c r="L1505" s="18"/>
      <c r="M1505" s="18"/>
      <c r="N1505" s="18"/>
      <c r="O1505" s="19"/>
      <c r="P1505" s="18"/>
      <c r="Q1505" s="18"/>
      <c r="R1505" s="18"/>
      <c r="S1505" s="18"/>
    </row>
    <row r="1506" spans="9:19" s="1" customFormat="1">
      <c r="I1506" s="17"/>
      <c r="L1506" s="18"/>
      <c r="M1506" s="18"/>
      <c r="N1506" s="18"/>
      <c r="O1506" s="19"/>
      <c r="P1506" s="18"/>
      <c r="Q1506" s="18"/>
      <c r="R1506" s="18"/>
      <c r="S1506" s="18"/>
    </row>
    <row r="1507" spans="9:19" s="1" customFormat="1">
      <c r="I1507" s="17"/>
      <c r="L1507" s="18"/>
      <c r="M1507" s="18"/>
      <c r="N1507" s="18"/>
      <c r="O1507" s="19"/>
      <c r="P1507" s="18"/>
      <c r="Q1507" s="18"/>
      <c r="R1507" s="18"/>
      <c r="S1507" s="18"/>
    </row>
    <row r="1508" spans="9:19" s="1" customFormat="1">
      <c r="I1508" s="17"/>
      <c r="L1508" s="18"/>
      <c r="M1508" s="18"/>
      <c r="N1508" s="18"/>
      <c r="O1508" s="19"/>
      <c r="P1508" s="18"/>
      <c r="Q1508" s="18"/>
      <c r="R1508" s="18"/>
      <c r="S1508" s="18"/>
    </row>
    <row r="1509" spans="9:19" s="1" customFormat="1">
      <c r="I1509" s="17"/>
      <c r="L1509" s="18"/>
      <c r="M1509" s="18"/>
      <c r="N1509" s="18"/>
      <c r="O1509" s="19"/>
      <c r="P1509" s="18"/>
      <c r="Q1509" s="18"/>
      <c r="R1509" s="18"/>
      <c r="S1509" s="18"/>
    </row>
    <row r="1510" spans="9:19" s="1" customFormat="1">
      <c r="I1510" s="17"/>
      <c r="L1510" s="18"/>
      <c r="M1510" s="18"/>
      <c r="N1510" s="18"/>
      <c r="O1510" s="19"/>
      <c r="P1510" s="18"/>
      <c r="Q1510" s="18"/>
      <c r="R1510" s="18"/>
      <c r="S1510" s="18"/>
    </row>
    <row r="1511" spans="9:19" s="1" customFormat="1">
      <c r="I1511" s="17"/>
      <c r="L1511" s="18"/>
      <c r="M1511" s="18"/>
      <c r="N1511" s="18"/>
      <c r="O1511" s="19"/>
      <c r="P1511" s="18"/>
      <c r="Q1511" s="18"/>
      <c r="R1511" s="18"/>
      <c r="S1511" s="18"/>
    </row>
    <row r="1512" spans="9:19" s="1" customFormat="1">
      <c r="I1512" s="17"/>
      <c r="L1512" s="18"/>
      <c r="M1512" s="18"/>
      <c r="N1512" s="18"/>
      <c r="O1512" s="19"/>
      <c r="P1512" s="18"/>
      <c r="Q1512" s="18"/>
      <c r="R1512" s="18"/>
      <c r="S1512" s="18"/>
    </row>
    <row r="1513" spans="9:19" s="1" customFormat="1">
      <c r="I1513" s="17"/>
      <c r="L1513" s="18"/>
      <c r="M1513" s="18"/>
      <c r="N1513" s="18"/>
      <c r="O1513" s="19"/>
      <c r="P1513" s="18"/>
      <c r="Q1513" s="18"/>
      <c r="R1513" s="18"/>
      <c r="S1513" s="18"/>
    </row>
    <row r="1514" spans="9:19" s="1" customFormat="1">
      <c r="I1514" s="17"/>
      <c r="L1514" s="18"/>
      <c r="M1514" s="18"/>
      <c r="N1514" s="18"/>
      <c r="O1514" s="19"/>
      <c r="P1514" s="18"/>
      <c r="Q1514" s="18"/>
      <c r="R1514" s="18"/>
      <c r="S1514" s="18"/>
    </row>
    <row r="1515" spans="9:19" s="1" customFormat="1">
      <c r="I1515" s="17"/>
      <c r="L1515" s="18"/>
      <c r="M1515" s="18"/>
      <c r="N1515" s="18"/>
      <c r="O1515" s="19"/>
      <c r="P1515" s="18"/>
      <c r="Q1515" s="18"/>
      <c r="R1515" s="18"/>
      <c r="S1515" s="18"/>
    </row>
    <row r="1516" spans="9:19" s="1" customFormat="1">
      <c r="I1516" s="17"/>
      <c r="L1516" s="18"/>
      <c r="M1516" s="18"/>
      <c r="N1516" s="18"/>
      <c r="O1516" s="19"/>
      <c r="P1516" s="18"/>
      <c r="Q1516" s="18"/>
      <c r="R1516" s="18"/>
      <c r="S1516" s="18"/>
    </row>
    <row r="1517" spans="9:19" s="1" customFormat="1">
      <c r="I1517" s="17"/>
      <c r="L1517" s="18"/>
      <c r="M1517" s="18"/>
      <c r="N1517" s="18"/>
      <c r="O1517" s="19"/>
      <c r="P1517" s="18"/>
      <c r="Q1517" s="18"/>
      <c r="R1517" s="18"/>
      <c r="S1517" s="18"/>
    </row>
    <row r="1518" spans="9:19" s="1" customFormat="1">
      <c r="I1518" s="17"/>
      <c r="L1518" s="18"/>
      <c r="M1518" s="18"/>
      <c r="N1518" s="18"/>
      <c r="O1518" s="19"/>
      <c r="P1518" s="18"/>
      <c r="Q1518" s="18"/>
      <c r="R1518" s="18"/>
      <c r="S1518" s="18"/>
    </row>
    <row r="1519" spans="9:19" s="1" customFormat="1">
      <c r="I1519" s="17"/>
      <c r="L1519" s="18"/>
      <c r="M1519" s="18"/>
      <c r="N1519" s="18"/>
      <c r="O1519" s="19"/>
      <c r="P1519" s="18"/>
      <c r="Q1519" s="18"/>
      <c r="R1519" s="18"/>
      <c r="S1519" s="18"/>
    </row>
    <row r="1520" spans="9:19" s="1" customFormat="1">
      <c r="I1520" s="17"/>
      <c r="L1520" s="18"/>
      <c r="M1520" s="18"/>
      <c r="N1520" s="18"/>
      <c r="O1520" s="19"/>
      <c r="P1520" s="18"/>
      <c r="Q1520" s="18"/>
      <c r="R1520" s="18"/>
      <c r="S1520" s="18"/>
    </row>
    <row r="1521" spans="6:19" s="1" customFormat="1">
      <c r="F1521" s="14"/>
      <c r="G1521" s="15"/>
      <c r="I1521" s="17"/>
      <c r="L1521" s="18"/>
      <c r="M1521" s="18"/>
      <c r="N1521" s="18"/>
      <c r="O1521" s="19"/>
      <c r="P1521" s="18"/>
      <c r="Q1521" s="18"/>
      <c r="R1521" s="18"/>
      <c r="S1521" s="18"/>
    </row>
    <row r="1522" spans="6:19" s="1" customFormat="1">
      <c r="I1522" s="17"/>
      <c r="L1522" s="18"/>
      <c r="M1522" s="18"/>
      <c r="N1522" s="18"/>
      <c r="O1522" s="19"/>
      <c r="P1522" s="18"/>
      <c r="Q1522" s="18"/>
      <c r="R1522" s="18"/>
      <c r="S1522" s="18"/>
    </row>
    <row r="1523" spans="6:19" s="1" customFormat="1">
      <c r="F1523" s="14"/>
      <c r="G1523" s="15"/>
      <c r="I1523" s="17"/>
      <c r="L1523" s="18"/>
      <c r="M1523" s="18"/>
      <c r="N1523" s="18"/>
      <c r="O1523" s="19"/>
      <c r="P1523" s="18"/>
      <c r="Q1523" s="18"/>
      <c r="R1523" s="18"/>
      <c r="S1523" s="18"/>
    </row>
    <row r="1524" spans="6:19" s="1" customFormat="1">
      <c r="G1524" s="15"/>
      <c r="I1524" s="17"/>
      <c r="L1524" s="18"/>
      <c r="M1524" s="18"/>
      <c r="N1524" s="18"/>
      <c r="O1524" s="19"/>
      <c r="P1524" s="18"/>
      <c r="Q1524" s="18"/>
      <c r="R1524" s="18"/>
      <c r="S1524" s="18"/>
    </row>
    <row r="1525" spans="6:19" s="1" customFormat="1">
      <c r="G1525" s="15"/>
      <c r="I1525" s="17"/>
      <c r="L1525" s="18"/>
      <c r="M1525" s="18"/>
      <c r="N1525" s="18"/>
      <c r="O1525" s="19"/>
      <c r="P1525" s="18"/>
      <c r="Q1525" s="18"/>
      <c r="R1525" s="18"/>
      <c r="S1525" s="18"/>
    </row>
    <row r="1526" spans="6:19" s="1" customFormat="1">
      <c r="I1526" s="17"/>
      <c r="L1526" s="18"/>
      <c r="M1526" s="18"/>
      <c r="N1526" s="18"/>
      <c r="O1526" s="19"/>
      <c r="P1526" s="18"/>
      <c r="Q1526" s="18"/>
      <c r="R1526" s="18"/>
      <c r="S1526" s="18"/>
    </row>
    <row r="1527" spans="6:19" s="1" customFormat="1">
      <c r="I1527" s="17"/>
      <c r="L1527" s="18"/>
      <c r="M1527" s="18"/>
      <c r="N1527" s="18"/>
      <c r="O1527" s="19"/>
      <c r="P1527" s="18"/>
      <c r="Q1527" s="18"/>
      <c r="R1527" s="18"/>
      <c r="S1527" s="18"/>
    </row>
    <row r="1528" spans="6:19" s="1" customFormat="1">
      <c r="I1528" s="17"/>
      <c r="L1528" s="18"/>
      <c r="M1528" s="18"/>
      <c r="N1528" s="18"/>
      <c r="O1528" s="19"/>
      <c r="P1528" s="18"/>
      <c r="Q1528" s="18"/>
      <c r="R1528" s="18"/>
      <c r="S1528" s="18"/>
    </row>
    <row r="1529" spans="6:19" s="1" customFormat="1">
      <c r="I1529" s="17"/>
      <c r="L1529" s="18"/>
      <c r="M1529" s="18"/>
      <c r="N1529" s="18"/>
      <c r="O1529" s="19"/>
      <c r="P1529" s="18"/>
      <c r="Q1529" s="18"/>
      <c r="R1529" s="18"/>
      <c r="S1529" s="18"/>
    </row>
    <row r="1530" spans="6:19" s="1" customFormat="1">
      <c r="I1530" s="17"/>
      <c r="L1530" s="18"/>
      <c r="M1530" s="18"/>
      <c r="N1530" s="18"/>
      <c r="O1530" s="19"/>
      <c r="P1530" s="18"/>
      <c r="Q1530" s="18"/>
      <c r="R1530" s="18"/>
      <c r="S1530" s="18"/>
    </row>
    <row r="1531" spans="6:19" s="1" customFormat="1">
      <c r="I1531" s="17"/>
      <c r="L1531" s="18"/>
      <c r="M1531" s="18"/>
      <c r="N1531" s="18"/>
      <c r="O1531" s="19"/>
      <c r="P1531" s="18"/>
      <c r="Q1531" s="18"/>
      <c r="R1531" s="18"/>
      <c r="S1531" s="18"/>
    </row>
    <row r="1532" spans="6:19" s="1" customFormat="1">
      <c r="I1532" s="17"/>
      <c r="L1532" s="18"/>
      <c r="M1532" s="18"/>
      <c r="N1532" s="18"/>
      <c r="O1532" s="19"/>
      <c r="P1532" s="18"/>
      <c r="Q1532" s="18"/>
      <c r="R1532" s="18"/>
      <c r="S1532" s="18"/>
    </row>
    <row r="1533" spans="6:19" s="1" customFormat="1">
      <c r="I1533" s="17"/>
      <c r="L1533" s="18"/>
      <c r="M1533" s="18"/>
      <c r="N1533" s="18"/>
      <c r="O1533" s="19"/>
      <c r="P1533" s="18"/>
      <c r="Q1533" s="18"/>
      <c r="R1533" s="18"/>
      <c r="S1533" s="18"/>
    </row>
    <row r="1534" spans="6:19" s="1" customFormat="1">
      <c r="F1534" s="14"/>
      <c r="G1534" s="15"/>
      <c r="I1534" s="17"/>
      <c r="L1534" s="18"/>
      <c r="M1534" s="18"/>
      <c r="N1534" s="18"/>
      <c r="O1534" s="19"/>
      <c r="P1534" s="18"/>
      <c r="Q1534" s="18"/>
      <c r="R1534" s="18"/>
      <c r="S1534" s="18"/>
    </row>
    <row r="1535" spans="6:19" s="1" customFormat="1">
      <c r="I1535" s="17"/>
      <c r="L1535" s="18"/>
      <c r="M1535" s="18"/>
      <c r="N1535" s="18"/>
      <c r="O1535" s="19"/>
      <c r="P1535" s="18"/>
      <c r="Q1535" s="18"/>
      <c r="R1535" s="18"/>
      <c r="S1535" s="18"/>
    </row>
    <row r="1536" spans="6:19" s="1" customFormat="1">
      <c r="F1536" s="14"/>
      <c r="G1536" s="15"/>
      <c r="I1536" s="17"/>
      <c r="L1536" s="18"/>
      <c r="M1536" s="18"/>
      <c r="N1536" s="18"/>
      <c r="O1536" s="19"/>
      <c r="P1536" s="18"/>
      <c r="Q1536" s="18"/>
      <c r="R1536" s="18"/>
      <c r="S1536" s="18"/>
    </row>
    <row r="1537" spans="6:19" s="1" customFormat="1">
      <c r="F1537" s="14"/>
      <c r="G1537" s="15"/>
      <c r="I1537" s="17"/>
      <c r="L1537" s="18"/>
      <c r="M1537" s="18"/>
      <c r="N1537" s="18"/>
      <c r="O1537" s="19"/>
      <c r="P1537" s="18"/>
      <c r="Q1537" s="18"/>
      <c r="R1537" s="18"/>
      <c r="S1537" s="18"/>
    </row>
    <row r="1538" spans="6:19" s="1" customFormat="1">
      <c r="F1538" s="14"/>
      <c r="G1538" s="15"/>
      <c r="I1538" s="17"/>
      <c r="L1538" s="18"/>
      <c r="M1538" s="18"/>
      <c r="N1538" s="18"/>
      <c r="O1538" s="19"/>
      <c r="P1538" s="18"/>
      <c r="Q1538" s="18"/>
      <c r="R1538" s="18"/>
      <c r="S1538" s="18"/>
    </row>
    <row r="1539" spans="6:19" s="1" customFormat="1">
      <c r="I1539" s="17"/>
      <c r="L1539" s="18"/>
      <c r="M1539" s="18"/>
      <c r="N1539" s="18"/>
      <c r="O1539" s="19"/>
      <c r="P1539" s="18"/>
      <c r="Q1539" s="18"/>
      <c r="R1539" s="18"/>
      <c r="S1539" s="18"/>
    </row>
    <row r="1540" spans="6:19" s="1" customFormat="1">
      <c r="I1540" s="17"/>
      <c r="L1540" s="18"/>
      <c r="M1540" s="18"/>
      <c r="N1540" s="18"/>
      <c r="O1540" s="19"/>
      <c r="P1540" s="18"/>
      <c r="Q1540" s="18"/>
      <c r="R1540" s="18"/>
      <c r="S1540" s="18"/>
    </row>
    <row r="1541" spans="6:19" s="1" customFormat="1">
      <c r="I1541" s="17"/>
      <c r="L1541" s="18"/>
      <c r="M1541" s="18"/>
      <c r="N1541" s="18"/>
      <c r="O1541" s="19"/>
      <c r="P1541" s="18"/>
      <c r="Q1541" s="18"/>
      <c r="R1541" s="18"/>
      <c r="S1541" s="18"/>
    </row>
    <row r="1542" spans="6:19" s="1" customFormat="1">
      <c r="I1542" s="17"/>
      <c r="L1542" s="18"/>
      <c r="M1542" s="18"/>
      <c r="N1542" s="18"/>
      <c r="O1542" s="19"/>
      <c r="P1542" s="18"/>
      <c r="Q1542" s="18"/>
      <c r="R1542" s="18"/>
      <c r="S1542" s="18"/>
    </row>
    <row r="1543" spans="6:19" s="1" customFormat="1">
      <c r="I1543" s="17"/>
      <c r="L1543" s="18"/>
      <c r="M1543" s="18"/>
      <c r="N1543" s="18"/>
      <c r="O1543" s="19"/>
      <c r="P1543" s="18"/>
      <c r="Q1543" s="18"/>
      <c r="R1543" s="18"/>
      <c r="S1543" s="18"/>
    </row>
    <row r="1544" spans="6:19" s="1" customFormat="1">
      <c r="I1544" s="17"/>
      <c r="L1544" s="18"/>
      <c r="M1544" s="18"/>
      <c r="N1544" s="18"/>
      <c r="O1544" s="19"/>
      <c r="P1544" s="18"/>
      <c r="Q1544" s="18"/>
      <c r="R1544" s="18"/>
      <c r="S1544" s="18"/>
    </row>
    <row r="1545" spans="6:19" s="1" customFormat="1">
      <c r="I1545" s="17"/>
      <c r="L1545" s="18"/>
      <c r="M1545" s="18"/>
      <c r="N1545" s="18"/>
      <c r="O1545" s="19"/>
      <c r="P1545" s="18"/>
      <c r="Q1545" s="18"/>
      <c r="R1545" s="18"/>
      <c r="S1545" s="18"/>
    </row>
    <row r="1546" spans="6:19" s="1" customFormat="1">
      <c r="I1546" s="17"/>
      <c r="L1546" s="18"/>
      <c r="M1546" s="18"/>
      <c r="N1546" s="18"/>
      <c r="O1546" s="19"/>
      <c r="P1546" s="18"/>
      <c r="Q1546" s="18"/>
      <c r="R1546" s="18"/>
      <c r="S1546" s="18"/>
    </row>
    <row r="1547" spans="6:19" s="1" customFormat="1">
      <c r="I1547" s="17"/>
      <c r="L1547" s="18"/>
      <c r="M1547" s="18"/>
      <c r="N1547" s="18"/>
      <c r="O1547" s="19"/>
      <c r="P1547" s="18"/>
      <c r="Q1547" s="18"/>
      <c r="R1547" s="18"/>
      <c r="S1547" s="18"/>
    </row>
    <row r="1548" spans="6:19" s="1" customFormat="1">
      <c r="I1548" s="17"/>
      <c r="L1548" s="18"/>
      <c r="M1548" s="18"/>
      <c r="N1548" s="18"/>
      <c r="O1548" s="19"/>
      <c r="P1548" s="18"/>
      <c r="Q1548" s="18"/>
      <c r="R1548" s="18"/>
      <c r="S1548" s="18"/>
    </row>
    <row r="1549" spans="6:19" s="1" customFormat="1">
      <c r="I1549" s="17"/>
      <c r="L1549" s="18"/>
      <c r="M1549" s="18"/>
      <c r="N1549" s="18"/>
      <c r="O1549" s="19"/>
      <c r="P1549" s="18"/>
      <c r="Q1549" s="18"/>
      <c r="R1549" s="18"/>
      <c r="S1549" s="18"/>
    </row>
    <row r="1550" spans="6:19" s="1" customFormat="1">
      <c r="I1550" s="17"/>
      <c r="L1550" s="18"/>
      <c r="M1550" s="18"/>
      <c r="N1550" s="18"/>
      <c r="O1550" s="19"/>
      <c r="P1550" s="18"/>
      <c r="Q1550" s="18"/>
      <c r="R1550" s="18"/>
      <c r="S1550" s="18"/>
    </row>
    <row r="1551" spans="6:19" s="1" customFormat="1">
      <c r="I1551" s="17"/>
      <c r="L1551" s="18"/>
      <c r="M1551" s="18"/>
      <c r="N1551" s="18"/>
      <c r="O1551" s="19"/>
      <c r="P1551" s="18"/>
      <c r="Q1551" s="18"/>
      <c r="R1551" s="18"/>
      <c r="S1551" s="18"/>
    </row>
    <row r="1552" spans="6:19" s="1" customFormat="1">
      <c r="I1552" s="17"/>
      <c r="L1552" s="18"/>
      <c r="M1552" s="18"/>
      <c r="N1552" s="18"/>
      <c r="O1552" s="19"/>
      <c r="P1552" s="18"/>
      <c r="Q1552" s="18"/>
      <c r="R1552" s="18"/>
      <c r="S1552" s="18"/>
    </row>
    <row r="1553" spans="6:19" s="1" customFormat="1">
      <c r="I1553" s="17"/>
      <c r="L1553" s="18"/>
      <c r="M1553" s="18"/>
      <c r="N1553" s="18"/>
      <c r="O1553" s="19"/>
      <c r="P1553" s="18"/>
      <c r="Q1553" s="18"/>
      <c r="R1553" s="18"/>
      <c r="S1553" s="18"/>
    </row>
    <row r="1554" spans="6:19" s="1" customFormat="1">
      <c r="I1554" s="17"/>
      <c r="L1554" s="18"/>
      <c r="M1554" s="18"/>
      <c r="N1554" s="18"/>
      <c r="O1554" s="19"/>
      <c r="P1554" s="18"/>
      <c r="Q1554" s="18"/>
      <c r="R1554" s="18"/>
      <c r="S1554" s="18"/>
    </row>
    <row r="1555" spans="6:19" s="1" customFormat="1">
      <c r="I1555" s="17"/>
      <c r="L1555" s="18"/>
      <c r="M1555" s="18"/>
      <c r="N1555" s="18"/>
      <c r="O1555" s="19"/>
      <c r="P1555" s="18"/>
      <c r="Q1555" s="18"/>
      <c r="R1555" s="18"/>
      <c r="S1555" s="18"/>
    </row>
    <row r="1556" spans="6:19" s="1" customFormat="1">
      <c r="I1556" s="17"/>
      <c r="L1556" s="18"/>
      <c r="M1556" s="18"/>
      <c r="N1556" s="18"/>
      <c r="O1556" s="19"/>
      <c r="P1556" s="18"/>
      <c r="Q1556" s="18"/>
      <c r="R1556" s="18"/>
      <c r="S1556" s="18"/>
    </row>
    <row r="1557" spans="6:19" s="1" customFormat="1">
      <c r="I1557" s="17"/>
      <c r="L1557" s="18"/>
      <c r="M1557" s="18"/>
      <c r="N1557" s="18"/>
      <c r="O1557" s="19"/>
      <c r="P1557" s="18"/>
      <c r="Q1557" s="18"/>
      <c r="R1557" s="18"/>
      <c r="S1557" s="18"/>
    </row>
    <row r="1558" spans="6:19" s="1" customFormat="1">
      <c r="I1558" s="17"/>
      <c r="L1558" s="18"/>
      <c r="M1558" s="18"/>
      <c r="N1558" s="18"/>
      <c r="O1558" s="19"/>
      <c r="P1558" s="18"/>
      <c r="Q1558" s="18"/>
      <c r="R1558" s="18"/>
      <c r="S1558" s="18"/>
    </row>
    <row r="1559" spans="6:19" s="1" customFormat="1">
      <c r="I1559" s="17"/>
      <c r="L1559" s="18"/>
      <c r="M1559" s="18"/>
      <c r="N1559" s="18"/>
      <c r="O1559" s="19"/>
      <c r="P1559" s="18"/>
      <c r="Q1559" s="18"/>
      <c r="R1559" s="18"/>
      <c r="S1559" s="18"/>
    </row>
    <row r="1560" spans="6:19" s="1" customFormat="1">
      <c r="I1560" s="17"/>
      <c r="L1560" s="18"/>
      <c r="M1560" s="18"/>
      <c r="N1560" s="18"/>
      <c r="O1560" s="19"/>
      <c r="P1560" s="18"/>
      <c r="Q1560" s="18"/>
      <c r="R1560" s="18"/>
      <c r="S1560" s="18"/>
    </row>
    <row r="1561" spans="6:19" s="1" customFormat="1">
      <c r="I1561" s="17"/>
      <c r="L1561" s="18"/>
      <c r="M1561" s="18"/>
      <c r="N1561" s="18"/>
      <c r="O1561" s="19"/>
      <c r="P1561" s="18"/>
      <c r="Q1561" s="18"/>
      <c r="R1561" s="18"/>
      <c r="S1561" s="18"/>
    </row>
    <row r="1562" spans="6:19" s="1" customFormat="1">
      <c r="I1562" s="17"/>
      <c r="L1562" s="18"/>
      <c r="M1562" s="18"/>
      <c r="N1562" s="18"/>
      <c r="O1562" s="19"/>
      <c r="P1562" s="18"/>
      <c r="Q1562" s="18"/>
      <c r="R1562" s="18"/>
      <c r="S1562" s="18"/>
    </row>
    <row r="1563" spans="6:19" s="1" customFormat="1">
      <c r="I1563" s="17"/>
      <c r="L1563" s="18"/>
      <c r="M1563" s="18"/>
      <c r="N1563" s="18"/>
      <c r="O1563" s="19"/>
      <c r="P1563" s="18"/>
      <c r="Q1563" s="18"/>
      <c r="R1563" s="18"/>
      <c r="S1563" s="18"/>
    </row>
    <row r="1564" spans="6:19" s="1" customFormat="1">
      <c r="I1564" s="17"/>
      <c r="L1564" s="18"/>
      <c r="M1564" s="18"/>
      <c r="N1564" s="18"/>
      <c r="O1564" s="19"/>
      <c r="P1564" s="18"/>
      <c r="Q1564" s="18"/>
      <c r="R1564" s="18"/>
      <c r="S1564" s="18"/>
    </row>
    <row r="1565" spans="6:19" s="1" customFormat="1">
      <c r="I1565" s="17"/>
      <c r="L1565" s="18"/>
      <c r="M1565" s="18"/>
      <c r="N1565" s="18"/>
      <c r="O1565" s="19"/>
      <c r="P1565" s="18"/>
      <c r="Q1565" s="18"/>
      <c r="R1565" s="18"/>
      <c r="S1565" s="18"/>
    </row>
    <row r="1566" spans="6:19" s="1" customFormat="1">
      <c r="I1566" s="17"/>
      <c r="L1566" s="18"/>
      <c r="M1566" s="18"/>
      <c r="N1566" s="18"/>
      <c r="O1566" s="19"/>
      <c r="P1566" s="18"/>
      <c r="Q1566" s="18"/>
      <c r="R1566" s="18"/>
      <c r="S1566" s="18"/>
    </row>
    <row r="1567" spans="6:19" s="1" customFormat="1">
      <c r="I1567" s="17"/>
      <c r="L1567" s="18"/>
      <c r="M1567" s="18"/>
      <c r="N1567" s="18"/>
      <c r="O1567" s="19"/>
      <c r="P1567" s="18"/>
      <c r="Q1567" s="18"/>
      <c r="R1567" s="18"/>
      <c r="S1567" s="18"/>
    </row>
    <row r="1568" spans="6:19" s="1" customFormat="1">
      <c r="F1568" s="14"/>
      <c r="G1568" s="15"/>
      <c r="I1568" s="17"/>
      <c r="L1568" s="18"/>
      <c r="M1568" s="18"/>
      <c r="N1568" s="18"/>
      <c r="O1568" s="19"/>
      <c r="P1568" s="18"/>
      <c r="Q1568" s="18"/>
      <c r="R1568" s="18"/>
      <c r="S1568" s="18"/>
    </row>
    <row r="1569" spans="6:19" s="1" customFormat="1">
      <c r="F1569" s="14"/>
      <c r="G1569" s="15"/>
      <c r="I1569" s="17"/>
      <c r="L1569" s="18"/>
      <c r="M1569" s="18"/>
      <c r="N1569" s="18"/>
      <c r="O1569" s="19"/>
      <c r="P1569" s="18"/>
      <c r="Q1569" s="18"/>
      <c r="R1569" s="18"/>
      <c r="S1569" s="18"/>
    </row>
    <row r="1570" spans="6:19" s="1" customFormat="1">
      <c r="F1570" s="14"/>
      <c r="G1570" s="15"/>
      <c r="I1570" s="17"/>
      <c r="L1570" s="18"/>
      <c r="M1570" s="18"/>
      <c r="N1570" s="18"/>
      <c r="O1570" s="19"/>
      <c r="P1570" s="18"/>
      <c r="Q1570" s="18"/>
      <c r="R1570" s="18"/>
      <c r="S1570" s="18"/>
    </row>
    <row r="1571" spans="6:19" s="1" customFormat="1">
      <c r="F1571" s="14"/>
      <c r="G1571" s="15"/>
      <c r="I1571" s="17"/>
      <c r="L1571" s="18"/>
      <c r="M1571" s="18"/>
      <c r="N1571" s="18"/>
      <c r="O1571" s="19"/>
      <c r="P1571" s="18"/>
      <c r="Q1571" s="18"/>
      <c r="R1571" s="18"/>
      <c r="S1571" s="18"/>
    </row>
    <row r="1572" spans="6:19" s="1" customFormat="1">
      <c r="F1572" s="14"/>
      <c r="G1572" s="15"/>
      <c r="I1572" s="17"/>
      <c r="L1572" s="18"/>
      <c r="M1572" s="18"/>
      <c r="N1572" s="18"/>
      <c r="O1572" s="19"/>
      <c r="P1572" s="18"/>
      <c r="Q1572" s="18"/>
      <c r="R1572" s="18"/>
      <c r="S1572" s="18"/>
    </row>
    <row r="1573" spans="6:19" s="1" customFormat="1">
      <c r="F1573" s="14"/>
      <c r="G1573" s="15"/>
      <c r="I1573" s="17"/>
      <c r="L1573" s="18"/>
      <c r="M1573" s="18"/>
      <c r="N1573" s="18"/>
      <c r="O1573" s="19"/>
      <c r="P1573" s="18"/>
      <c r="Q1573" s="18"/>
      <c r="R1573" s="18"/>
      <c r="S1573" s="18"/>
    </row>
    <row r="1574" spans="6:19" s="1" customFormat="1">
      <c r="F1574" s="14"/>
      <c r="G1574" s="15"/>
      <c r="I1574" s="17"/>
      <c r="L1574" s="18"/>
      <c r="M1574" s="18"/>
      <c r="N1574" s="18"/>
      <c r="O1574" s="19"/>
      <c r="P1574" s="18"/>
      <c r="Q1574" s="18"/>
      <c r="R1574" s="18"/>
      <c r="S1574" s="18"/>
    </row>
    <row r="1575" spans="6:19" s="1" customFormat="1">
      <c r="I1575" s="17"/>
      <c r="L1575" s="18"/>
      <c r="M1575" s="18"/>
      <c r="N1575" s="18"/>
      <c r="O1575" s="19"/>
      <c r="P1575" s="18"/>
      <c r="Q1575" s="18"/>
      <c r="R1575" s="18"/>
      <c r="S1575" s="18"/>
    </row>
    <row r="1576" spans="6:19" s="1" customFormat="1">
      <c r="I1576" s="17"/>
      <c r="L1576" s="18"/>
      <c r="M1576" s="18"/>
      <c r="N1576" s="18"/>
      <c r="O1576" s="19"/>
      <c r="P1576" s="18"/>
      <c r="Q1576" s="18"/>
      <c r="R1576" s="18"/>
      <c r="S1576" s="18"/>
    </row>
    <row r="1577" spans="6:19" s="1" customFormat="1">
      <c r="I1577" s="17"/>
      <c r="L1577" s="18"/>
      <c r="M1577" s="18"/>
      <c r="N1577" s="18"/>
      <c r="O1577" s="19"/>
      <c r="P1577" s="18"/>
      <c r="Q1577" s="18"/>
      <c r="R1577" s="18"/>
      <c r="S1577" s="18"/>
    </row>
    <row r="1578" spans="6:19" s="1" customFormat="1">
      <c r="I1578" s="17"/>
      <c r="L1578" s="18"/>
      <c r="M1578" s="18"/>
      <c r="N1578" s="18"/>
      <c r="O1578" s="19"/>
      <c r="P1578" s="18"/>
      <c r="Q1578" s="18"/>
      <c r="R1578" s="18"/>
      <c r="S1578" s="18"/>
    </row>
    <row r="1579" spans="6:19" s="1" customFormat="1">
      <c r="I1579" s="17"/>
      <c r="L1579" s="18"/>
      <c r="M1579" s="18"/>
      <c r="N1579" s="18"/>
      <c r="O1579" s="19"/>
      <c r="P1579" s="18"/>
      <c r="Q1579" s="18"/>
      <c r="R1579" s="18"/>
      <c r="S1579" s="18"/>
    </row>
    <row r="1580" spans="6:19" s="1" customFormat="1">
      <c r="I1580" s="17"/>
      <c r="L1580" s="18"/>
      <c r="M1580" s="18"/>
      <c r="N1580" s="18"/>
      <c r="O1580" s="19"/>
      <c r="P1580" s="18"/>
      <c r="Q1580" s="18"/>
      <c r="R1580" s="18"/>
      <c r="S1580" s="18"/>
    </row>
    <row r="1581" spans="6:19" s="1" customFormat="1">
      <c r="I1581" s="17"/>
      <c r="L1581" s="18"/>
      <c r="M1581" s="18"/>
      <c r="N1581" s="18"/>
      <c r="O1581" s="19"/>
      <c r="P1581" s="18"/>
      <c r="Q1581" s="18"/>
      <c r="R1581" s="18"/>
      <c r="S1581" s="18"/>
    </row>
    <row r="1582" spans="6:19" s="1" customFormat="1">
      <c r="I1582" s="17"/>
      <c r="L1582" s="18"/>
      <c r="M1582" s="18"/>
      <c r="N1582" s="18"/>
      <c r="O1582" s="19"/>
      <c r="P1582" s="18"/>
      <c r="Q1582" s="18"/>
      <c r="R1582" s="18"/>
      <c r="S1582" s="18"/>
    </row>
    <row r="1583" spans="6:19" s="1" customFormat="1">
      <c r="I1583" s="17"/>
      <c r="L1583" s="18"/>
      <c r="M1583" s="18"/>
      <c r="N1583" s="18"/>
      <c r="O1583" s="19"/>
      <c r="P1583" s="18"/>
      <c r="Q1583" s="18"/>
      <c r="R1583" s="18"/>
      <c r="S1583" s="18"/>
    </row>
    <row r="1584" spans="6:19" s="1" customFormat="1">
      <c r="F1584" s="14"/>
      <c r="G1584" s="15"/>
      <c r="I1584" s="17"/>
      <c r="L1584" s="18"/>
      <c r="M1584" s="18"/>
      <c r="N1584" s="18"/>
      <c r="O1584" s="19"/>
      <c r="P1584" s="18"/>
      <c r="Q1584" s="18"/>
      <c r="R1584" s="18"/>
      <c r="S1584" s="18"/>
    </row>
    <row r="1585" spans="9:19" s="1" customFormat="1">
      <c r="I1585" s="17"/>
      <c r="L1585" s="18"/>
      <c r="M1585" s="18"/>
      <c r="N1585" s="18"/>
      <c r="O1585" s="19"/>
      <c r="P1585" s="18"/>
      <c r="Q1585" s="18"/>
      <c r="R1585" s="18"/>
      <c r="S1585" s="18"/>
    </row>
    <row r="1586" spans="9:19" s="1" customFormat="1">
      <c r="I1586" s="17"/>
      <c r="L1586" s="18"/>
      <c r="M1586" s="18"/>
      <c r="N1586" s="18"/>
      <c r="O1586" s="19"/>
      <c r="P1586" s="18"/>
      <c r="Q1586" s="18"/>
      <c r="R1586" s="18"/>
      <c r="S1586" s="18"/>
    </row>
    <row r="1587" spans="9:19" s="1" customFormat="1">
      <c r="I1587" s="17"/>
      <c r="L1587" s="18"/>
      <c r="M1587" s="18"/>
      <c r="N1587" s="18"/>
      <c r="O1587" s="19"/>
      <c r="P1587" s="18"/>
      <c r="Q1587" s="18"/>
      <c r="R1587" s="18"/>
      <c r="S1587" s="18"/>
    </row>
    <row r="1588" spans="9:19" s="1" customFormat="1">
      <c r="I1588" s="17"/>
      <c r="L1588" s="18"/>
      <c r="M1588" s="18"/>
      <c r="N1588" s="18"/>
      <c r="O1588" s="19"/>
      <c r="P1588" s="18"/>
      <c r="Q1588" s="18"/>
      <c r="R1588" s="18"/>
      <c r="S1588" s="18"/>
    </row>
    <row r="1589" spans="9:19" s="1" customFormat="1">
      <c r="I1589" s="17"/>
      <c r="L1589" s="18"/>
      <c r="M1589" s="18"/>
      <c r="N1589" s="18"/>
      <c r="O1589" s="19"/>
      <c r="P1589" s="18"/>
      <c r="Q1589" s="18"/>
      <c r="R1589" s="18"/>
      <c r="S1589" s="18"/>
    </row>
    <row r="1590" spans="9:19" s="1" customFormat="1">
      <c r="I1590" s="17"/>
      <c r="L1590" s="18"/>
      <c r="M1590" s="18"/>
      <c r="N1590" s="18"/>
      <c r="O1590" s="19"/>
      <c r="P1590" s="18"/>
      <c r="Q1590" s="18"/>
      <c r="R1590" s="18"/>
      <c r="S1590" s="18"/>
    </row>
    <row r="1591" spans="9:19" s="1" customFormat="1">
      <c r="I1591" s="17"/>
      <c r="L1591" s="18"/>
      <c r="M1591" s="18"/>
      <c r="N1591" s="18"/>
      <c r="O1591" s="19"/>
      <c r="P1591" s="18"/>
      <c r="Q1591" s="18"/>
      <c r="R1591" s="18"/>
      <c r="S1591" s="18"/>
    </row>
    <row r="1592" spans="9:19" s="1" customFormat="1">
      <c r="I1592" s="17"/>
      <c r="L1592" s="18"/>
      <c r="M1592" s="18"/>
      <c r="N1592" s="18"/>
      <c r="O1592" s="19"/>
      <c r="P1592" s="18"/>
      <c r="Q1592" s="18"/>
      <c r="R1592" s="18"/>
      <c r="S1592" s="18"/>
    </row>
    <row r="1593" spans="9:19" s="1" customFormat="1">
      <c r="I1593" s="17"/>
      <c r="L1593" s="18"/>
      <c r="M1593" s="18"/>
      <c r="N1593" s="18"/>
      <c r="O1593" s="19"/>
      <c r="P1593" s="18"/>
      <c r="Q1593" s="18"/>
      <c r="R1593" s="18"/>
      <c r="S1593" s="18"/>
    </row>
    <row r="1594" spans="9:19" s="1" customFormat="1">
      <c r="I1594" s="17"/>
      <c r="L1594" s="18"/>
      <c r="M1594" s="18"/>
      <c r="N1594" s="18"/>
      <c r="O1594" s="19"/>
      <c r="P1594" s="18"/>
      <c r="Q1594" s="18"/>
      <c r="R1594" s="18"/>
      <c r="S1594" s="18"/>
    </row>
    <row r="1595" spans="9:19" s="1" customFormat="1">
      <c r="I1595" s="17"/>
      <c r="L1595" s="18"/>
      <c r="M1595" s="18"/>
      <c r="N1595" s="18"/>
      <c r="O1595" s="19"/>
      <c r="P1595" s="18"/>
      <c r="Q1595" s="18"/>
      <c r="R1595" s="18"/>
      <c r="S1595" s="18"/>
    </row>
    <row r="1596" spans="9:19" s="1" customFormat="1">
      <c r="I1596" s="17"/>
      <c r="L1596" s="18"/>
      <c r="M1596" s="18"/>
      <c r="N1596" s="18"/>
      <c r="O1596" s="19"/>
      <c r="P1596" s="18"/>
      <c r="Q1596" s="18"/>
      <c r="R1596" s="18"/>
      <c r="S1596" s="18"/>
    </row>
    <row r="1597" spans="9:19" s="1" customFormat="1">
      <c r="I1597" s="17"/>
      <c r="L1597" s="18"/>
      <c r="M1597" s="18"/>
      <c r="N1597" s="18"/>
      <c r="O1597" s="19"/>
      <c r="P1597" s="18"/>
      <c r="Q1597" s="18"/>
      <c r="R1597" s="18"/>
      <c r="S1597" s="18"/>
    </row>
    <row r="1598" spans="9:19" s="1" customFormat="1">
      <c r="I1598" s="17"/>
      <c r="L1598" s="18"/>
      <c r="M1598" s="18"/>
      <c r="N1598" s="18"/>
      <c r="O1598" s="19"/>
      <c r="P1598" s="18"/>
      <c r="Q1598" s="18"/>
      <c r="R1598" s="18"/>
      <c r="S1598" s="18"/>
    </row>
    <row r="1599" spans="9:19" s="1" customFormat="1">
      <c r="I1599" s="17"/>
      <c r="L1599" s="18"/>
      <c r="M1599" s="18"/>
      <c r="N1599" s="18"/>
      <c r="O1599" s="19"/>
      <c r="P1599" s="18"/>
      <c r="Q1599" s="18"/>
      <c r="R1599" s="18"/>
      <c r="S1599" s="18"/>
    </row>
    <row r="1600" spans="9:19" s="1" customFormat="1">
      <c r="I1600" s="17"/>
      <c r="L1600" s="18"/>
      <c r="M1600" s="18"/>
      <c r="N1600" s="18"/>
      <c r="O1600" s="19"/>
      <c r="P1600" s="18"/>
      <c r="Q1600" s="18"/>
      <c r="R1600" s="18"/>
      <c r="S1600" s="18"/>
    </row>
    <row r="1601" spans="6:19" s="1" customFormat="1">
      <c r="I1601" s="17"/>
      <c r="L1601" s="18"/>
      <c r="M1601" s="18"/>
      <c r="N1601" s="18"/>
      <c r="O1601" s="19"/>
      <c r="P1601" s="18"/>
      <c r="Q1601" s="18"/>
      <c r="R1601" s="18"/>
      <c r="S1601" s="18"/>
    </row>
    <row r="1602" spans="6:19" s="1" customFormat="1">
      <c r="F1602" s="14"/>
      <c r="G1602" s="15"/>
      <c r="I1602" s="17"/>
      <c r="L1602" s="18"/>
      <c r="M1602" s="18"/>
      <c r="N1602" s="18"/>
      <c r="O1602" s="19"/>
      <c r="P1602" s="18"/>
      <c r="Q1602" s="18"/>
      <c r="R1602" s="18"/>
      <c r="S1602" s="18"/>
    </row>
    <row r="1603" spans="6:19" s="1" customFormat="1">
      <c r="F1603" s="14"/>
      <c r="G1603" s="15"/>
      <c r="I1603" s="17"/>
      <c r="L1603" s="18"/>
      <c r="M1603" s="18"/>
      <c r="N1603" s="18"/>
      <c r="O1603" s="19"/>
      <c r="P1603" s="18"/>
      <c r="Q1603" s="18"/>
      <c r="R1603" s="18"/>
      <c r="S1603" s="18"/>
    </row>
    <row r="1604" spans="6:19" s="1" customFormat="1">
      <c r="I1604" s="17"/>
      <c r="L1604" s="18"/>
      <c r="M1604" s="18"/>
      <c r="N1604" s="18"/>
      <c r="O1604" s="19"/>
      <c r="P1604" s="18"/>
      <c r="Q1604" s="18"/>
      <c r="R1604" s="18"/>
      <c r="S1604" s="18"/>
    </row>
    <row r="1605" spans="6:19" s="1" customFormat="1">
      <c r="I1605" s="17"/>
      <c r="L1605" s="18"/>
      <c r="M1605" s="18"/>
      <c r="N1605" s="18"/>
      <c r="O1605" s="19"/>
      <c r="P1605" s="18"/>
      <c r="Q1605" s="18"/>
      <c r="R1605" s="18"/>
      <c r="S1605" s="18"/>
    </row>
    <row r="1606" spans="6:19" s="1" customFormat="1">
      <c r="F1606" s="14"/>
      <c r="G1606" s="15"/>
      <c r="I1606" s="17"/>
      <c r="L1606" s="18"/>
      <c r="M1606" s="18"/>
      <c r="N1606" s="18"/>
      <c r="O1606" s="19"/>
      <c r="P1606" s="18"/>
      <c r="Q1606" s="18"/>
      <c r="R1606" s="18"/>
      <c r="S1606" s="18"/>
    </row>
    <row r="1607" spans="6:19" s="1" customFormat="1">
      <c r="I1607" s="17"/>
      <c r="L1607" s="18"/>
      <c r="M1607" s="18"/>
      <c r="N1607" s="18"/>
      <c r="O1607" s="19"/>
      <c r="P1607" s="18"/>
      <c r="Q1607" s="18"/>
      <c r="R1607" s="18"/>
      <c r="S1607" s="18"/>
    </row>
    <row r="1608" spans="6:19" s="1" customFormat="1">
      <c r="I1608" s="17"/>
      <c r="L1608" s="18"/>
      <c r="M1608" s="18"/>
      <c r="N1608" s="18"/>
      <c r="O1608" s="19"/>
      <c r="P1608" s="18"/>
      <c r="Q1608" s="18"/>
      <c r="R1608" s="18"/>
      <c r="S1608" s="18"/>
    </row>
    <row r="1609" spans="6:19" s="1" customFormat="1">
      <c r="I1609" s="17"/>
      <c r="L1609" s="18"/>
      <c r="M1609" s="18"/>
      <c r="N1609" s="18"/>
      <c r="O1609" s="19"/>
      <c r="P1609" s="18"/>
      <c r="Q1609" s="18"/>
      <c r="R1609" s="18"/>
      <c r="S1609" s="18"/>
    </row>
    <row r="1610" spans="6:19" s="1" customFormat="1">
      <c r="I1610" s="17"/>
      <c r="L1610" s="18"/>
      <c r="M1610" s="18"/>
      <c r="N1610" s="18"/>
      <c r="O1610" s="19"/>
      <c r="P1610" s="18"/>
      <c r="Q1610" s="18"/>
      <c r="R1610" s="18"/>
      <c r="S1610" s="18"/>
    </row>
    <row r="1611" spans="6:19" s="1" customFormat="1">
      <c r="I1611" s="17"/>
      <c r="L1611" s="18"/>
      <c r="M1611" s="18"/>
      <c r="N1611" s="18"/>
      <c r="O1611" s="19"/>
      <c r="P1611" s="18"/>
      <c r="Q1611" s="18"/>
      <c r="R1611" s="18"/>
      <c r="S1611" s="18"/>
    </row>
    <row r="1612" spans="6:19" s="1" customFormat="1">
      <c r="F1612" s="14"/>
      <c r="G1612" s="15"/>
      <c r="I1612" s="17"/>
      <c r="L1612" s="18"/>
      <c r="M1612" s="18"/>
      <c r="N1612" s="18"/>
      <c r="O1612" s="19"/>
      <c r="P1612" s="18"/>
      <c r="Q1612" s="18"/>
      <c r="R1612" s="18"/>
      <c r="S1612" s="18"/>
    </row>
    <row r="1613" spans="6:19" s="1" customFormat="1">
      <c r="I1613" s="17"/>
      <c r="L1613" s="18"/>
      <c r="M1613" s="18"/>
      <c r="N1613" s="18"/>
      <c r="O1613" s="19"/>
      <c r="P1613" s="18"/>
      <c r="Q1613" s="18"/>
      <c r="R1613" s="18"/>
      <c r="S1613" s="18"/>
    </row>
    <row r="1614" spans="6:19" s="1" customFormat="1">
      <c r="I1614" s="17"/>
      <c r="L1614" s="18"/>
      <c r="M1614" s="18"/>
      <c r="N1614" s="18"/>
      <c r="O1614" s="19"/>
      <c r="P1614" s="18"/>
      <c r="Q1614" s="18"/>
      <c r="R1614" s="18"/>
      <c r="S1614" s="18"/>
    </row>
    <row r="1615" spans="6:19" s="1" customFormat="1">
      <c r="G1615" s="15"/>
      <c r="I1615" s="17"/>
      <c r="L1615" s="18"/>
      <c r="M1615" s="18"/>
      <c r="N1615" s="18"/>
      <c r="O1615" s="19"/>
      <c r="P1615" s="18"/>
      <c r="Q1615" s="18"/>
      <c r="R1615" s="18"/>
      <c r="S1615" s="18"/>
    </row>
    <row r="1616" spans="6:19" s="1" customFormat="1">
      <c r="I1616" s="17"/>
      <c r="L1616" s="18"/>
      <c r="M1616" s="18"/>
      <c r="N1616" s="18"/>
      <c r="O1616" s="19"/>
      <c r="P1616" s="18"/>
      <c r="Q1616" s="18"/>
      <c r="R1616" s="18"/>
      <c r="S1616" s="18"/>
    </row>
    <row r="1617" spans="6:19" s="1" customFormat="1">
      <c r="I1617" s="17"/>
      <c r="L1617" s="18"/>
      <c r="M1617" s="18"/>
      <c r="N1617" s="18"/>
      <c r="O1617" s="19"/>
      <c r="P1617" s="18"/>
      <c r="Q1617" s="18"/>
      <c r="R1617" s="18"/>
      <c r="S1617" s="18"/>
    </row>
    <row r="1618" spans="6:19" s="1" customFormat="1">
      <c r="F1618" s="14"/>
      <c r="G1618" s="15"/>
      <c r="I1618" s="17"/>
      <c r="L1618" s="18"/>
      <c r="M1618" s="18"/>
      <c r="N1618" s="18"/>
      <c r="O1618" s="19"/>
      <c r="P1618" s="18"/>
      <c r="Q1618" s="18"/>
      <c r="R1618" s="18"/>
      <c r="S1618" s="18"/>
    </row>
    <row r="1619" spans="6:19" s="1" customFormat="1">
      <c r="I1619" s="17"/>
      <c r="L1619" s="18"/>
      <c r="M1619" s="18"/>
      <c r="N1619" s="18"/>
      <c r="O1619" s="19"/>
      <c r="P1619" s="18"/>
      <c r="Q1619" s="18"/>
      <c r="R1619" s="18"/>
      <c r="S1619" s="18"/>
    </row>
    <row r="1620" spans="6:19" s="1" customFormat="1">
      <c r="I1620" s="17"/>
      <c r="L1620" s="18"/>
      <c r="M1620" s="18"/>
      <c r="N1620" s="18"/>
      <c r="O1620" s="19"/>
      <c r="P1620" s="18"/>
      <c r="Q1620" s="18"/>
      <c r="R1620" s="18"/>
      <c r="S1620" s="18"/>
    </row>
    <row r="1621" spans="6:19" s="1" customFormat="1">
      <c r="F1621" s="14"/>
      <c r="G1621" s="15"/>
      <c r="I1621" s="17"/>
      <c r="L1621" s="18"/>
      <c r="M1621" s="18"/>
      <c r="N1621" s="18"/>
      <c r="O1621" s="19"/>
      <c r="P1621" s="18"/>
      <c r="Q1621" s="18"/>
      <c r="R1621" s="18"/>
      <c r="S1621" s="18"/>
    </row>
    <row r="1622" spans="6:19" s="1" customFormat="1">
      <c r="F1622" s="14"/>
      <c r="G1622" s="15"/>
      <c r="I1622" s="17"/>
      <c r="L1622" s="18"/>
      <c r="M1622" s="18"/>
      <c r="N1622" s="18"/>
      <c r="O1622" s="19"/>
      <c r="P1622" s="18"/>
      <c r="Q1622" s="18"/>
      <c r="R1622" s="18"/>
      <c r="S1622" s="18"/>
    </row>
    <row r="1623" spans="6:19" s="1" customFormat="1">
      <c r="F1623" s="14"/>
      <c r="G1623" s="15"/>
      <c r="I1623" s="17"/>
      <c r="L1623" s="18"/>
      <c r="M1623" s="18"/>
      <c r="N1623" s="18"/>
      <c r="O1623" s="19"/>
      <c r="P1623" s="18"/>
      <c r="Q1623" s="18"/>
      <c r="R1623" s="18"/>
      <c r="S1623" s="18"/>
    </row>
    <row r="1624" spans="6:19" s="1" customFormat="1">
      <c r="F1624" s="14"/>
      <c r="G1624" s="15"/>
      <c r="I1624" s="17"/>
      <c r="L1624" s="18"/>
      <c r="M1624" s="18"/>
      <c r="N1624" s="18"/>
      <c r="O1624" s="19"/>
      <c r="P1624" s="18"/>
      <c r="Q1624" s="18"/>
      <c r="R1624" s="18"/>
      <c r="S1624" s="18"/>
    </row>
    <row r="1625" spans="6:19" s="1" customFormat="1">
      <c r="I1625" s="17"/>
      <c r="L1625" s="18"/>
      <c r="M1625" s="18"/>
      <c r="N1625" s="18"/>
      <c r="O1625" s="19"/>
      <c r="P1625" s="18"/>
      <c r="Q1625" s="18"/>
      <c r="R1625" s="18"/>
      <c r="S1625" s="18"/>
    </row>
    <row r="1626" spans="6:19" s="1" customFormat="1">
      <c r="I1626" s="17"/>
      <c r="L1626" s="18"/>
      <c r="M1626" s="18"/>
      <c r="N1626" s="18"/>
      <c r="O1626" s="19"/>
      <c r="P1626" s="18"/>
      <c r="Q1626" s="18"/>
      <c r="R1626" s="18"/>
      <c r="S1626" s="18"/>
    </row>
    <row r="1627" spans="6:19" s="1" customFormat="1">
      <c r="I1627" s="17"/>
      <c r="L1627" s="18"/>
      <c r="M1627" s="18"/>
      <c r="N1627" s="18"/>
      <c r="O1627" s="19"/>
      <c r="P1627" s="18"/>
      <c r="Q1627" s="18"/>
      <c r="R1627" s="18"/>
      <c r="S1627" s="18"/>
    </row>
    <row r="1628" spans="6:19" s="1" customFormat="1">
      <c r="I1628" s="17"/>
      <c r="L1628" s="18"/>
      <c r="M1628" s="18"/>
      <c r="N1628" s="18"/>
      <c r="O1628" s="19"/>
      <c r="P1628" s="18"/>
      <c r="Q1628" s="18"/>
      <c r="R1628" s="18"/>
      <c r="S1628" s="18"/>
    </row>
    <row r="1629" spans="6:19" s="1" customFormat="1">
      <c r="I1629" s="17"/>
      <c r="L1629" s="18"/>
      <c r="M1629" s="18"/>
      <c r="N1629" s="18"/>
      <c r="O1629" s="19"/>
      <c r="P1629" s="18"/>
      <c r="Q1629" s="18"/>
      <c r="R1629" s="18"/>
      <c r="S1629" s="18"/>
    </row>
    <row r="1630" spans="6:19" s="1" customFormat="1">
      <c r="I1630" s="17"/>
      <c r="L1630" s="18"/>
      <c r="M1630" s="18"/>
      <c r="N1630" s="18"/>
      <c r="O1630" s="19"/>
      <c r="P1630" s="18"/>
      <c r="Q1630" s="18"/>
      <c r="R1630" s="18"/>
      <c r="S1630" s="18"/>
    </row>
    <row r="1631" spans="6:19" s="1" customFormat="1">
      <c r="I1631" s="17"/>
      <c r="L1631" s="18"/>
      <c r="M1631" s="18"/>
      <c r="N1631" s="18"/>
      <c r="O1631" s="19"/>
      <c r="P1631" s="18"/>
      <c r="Q1631" s="18"/>
      <c r="R1631" s="18"/>
      <c r="S1631" s="18"/>
    </row>
    <row r="1632" spans="6:19" s="1" customFormat="1">
      <c r="I1632" s="17"/>
      <c r="L1632" s="18"/>
      <c r="M1632" s="18"/>
      <c r="N1632" s="18"/>
      <c r="O1632" s="19"/>
      <c r="P1632" s="18"/>
      <c r="Q1632" s="18"/>
      <c r="R1632" s="18"/>
      <c r="S1632" s="18"/>
    </row>
    <row r="1633" spans="6:19" s="1" customFormat="1">
      <c r="I1633" s="17"/>
      <c r="L1633" s="18"/>
      <c r="M1633" s="18"/>
      <c r="N1633" s="18"/>
      <c r="O1633" s="19"/>
      <c r="P1633" s="18"/>
      <c r="Q1633" s="18"/>
      <c r="R1633" s="18"/>
      <c r="S1633" s="18"/>
    </row>
    <row r="1634" spans="6:19" s="1" customFormat="1">
      <c r="I1634" s="17"/>
      <c r="L1634" s="18"/>
      <c r="M1634" s="18"/>
      <c r="N1634" s="18"/>
      <c r="O1634" s="19"/>
      <c r="P1634" s="18"/>
      <c r="Q1634" s="18"/>
      <c r="R1634" s="18"/>
      <c r="S1634" s="18"/>
    </row>
    <row r="1635" spans="6:19" s="1" customFormat="1">
      <c r="I1635" s="17"/>
      <c r="L1635" s="18"/>
      <c r="M1635" s="18"/>
      <c r="N1635" s="18"/>
      <c r="O1635" s="19"/>
      <c r="P1635" s="18"/>
      <c r="Q1635" s="18"/>
      <c r="R1635" s="18"/>
      <c r="S1635" s="18"/>
    </row>
    <row r="1636" spans="6:19" s="1" customFormat="1">
      <c r="I1636" s="17"/>
      <c r="L1636" s="18"/>
      <c r="M1636" s="18"/>
      <c r="N1636" s="18"/>
      <c r="O1636" s="19"/>
      <c r="P1636" s="18"/>
      <c r="Q1636" s="18"/>
      <c r="R1636" s="18"/>
      <c r="S1636" s="18"/>
    </row>
    <row r="1637" spans="6:19" s="1" customFormat="1">
      <c r="G1637" s="15"/>
      <c r="I1637" s="17"/>
      <c r="L1637" s="18"/>
      <c r="M1637" s="18"/>
      <c r="N1637" s="18"/>
      <c r="O1637" s="19"/>
      <c r="P1637" s="18"/>
      <c r="Q1637" s="18"/>
      <c r="R1637" s="18"/>
      <c r="S1637" s="18"/>
    </row>
    <row r="1638" spans="6:19" s="1" customFormat="1">
      <c r="I1638" s="17"/>
      <c r="L1638" s="18"/>
      <c r="M1638" s="18"/>
      <c r="N1638" s="18"/>
      <c r="O1638" s="19"/>
      <c r="P1638" s="18"/>
      <c r="Q1638" s="18"/>
      <c r="R1638" s="18"/>
      <c r="S1638" s="18"/>
    </row>
    <row r="1639" spans="6:19" s="1" customFormat="1">
      <c r="I1639" s="17"/>
      <c r="L1639" s="18"/>
      <c r="M1639" s="18"/>
      <c r="N1639" s="18"/>
      <c r="O1639" s="19"/>
      <c r="P1639" s="18"/>
      <c r="Q1639" s="18"/>
      <c r="R1639" s="18"/>
      <c r="S1639" s="18"/>
    </row>
    <row r="1640" spans="6:19" s="1" customFormat="1">
      <c r="I1640" s="17"/>
      <c r="L1640" s="18"/>
      <c r="M1640" s="18"/>
      <c r="N1640" s="18"/>
      <c r="O1640" s="19"/>
      <c r="P1640" s="18"/>
      <c r="Q1640" s="18"/>
      <c r="R1640" s="18"/>
      <c r="S1640" s="18"/>
    </row>
    <row r="1641" spans="6:19" s="1" customFormat="1">
      <c r="I1641" s="17"/>
      <c r="L1641" s="18"/>
      <c r="M1641" s="18"/>
      <c r="N1641" s="18"/>
      <c r="O1641" s="19"/>
      <c r="P1641" s="18"/>
      <c r="Q1641" s="18"/>
      <c r="R1641" s="18"/>
      <c r="S1641" s="18"/>
    </row>
    <row r="1642" spans="6:19" s="1" customFormat="1">
      <c r="I1642" s="17"/>
      <c r="L1642" s="18"/>
      <c r="M1642" s="18"/>
      <c r="N1642" s="18"/>
      <c r="O1642" s="19"/>
      <c r="P1642" s="18"/>
      <c r="Q1642" s="18"/>
      <c r="R1642" s="18"/>
      <c r="S1642" s="18"/>
    </row>
    <row r="1643" spans="6:19" s="1" customFormat="1">
      <c r="I1643" s="17"/>
      <c r="L1643" s="18"/>
      <c r="M1643" s="18"/>
      <c r="N1643" s="18"/>
      <c r="O1643" s="19"/>
      <c r="P1643" s="18"/>
      <c r="Q1643" s="18"/>
      <c r="R1643" s="18"/>
      <c r="S1643" s="18"/>
    </row>
    <row r="1644" spans="6:19" s="1" customFormat="1">
      <c r="I1644" s="17"/>
      <c r="L1644" s="18"/>
      <c r="M1644" s="18"/>
      <c r="N1644" s="18"/>
      <c r="O1644" s="19"/>
      <c r="P1644" s="18"/>
      <c r="Q1644" s="18"/>
      <c r="R1644" s="18"/>
      <c r="S1644" s="18"/>
    </row>
    <row r="1645" spans="6:19" s="1" customFormat="1">
      <c r="I1645" s="17"/>
      <c r="L1645" s="18"/>
      <c r="M1645" s="18"/>
      <c r="N1645" s="18"/>
      <c r="O1645" s="19"/>
      <c r="P1645" s="18"/>
      <c r="Q1645" s="18"/>
      <c r="R1645" s="18"/>
      <c r="S1645" s="18"/>
    </row>
    <row r="1646" spans="6:19" s="1" customFormat="1">
      <c r="F1646" s="14"/>
      <c r="G1646" s="15"/>
      <c r="I1646" s="17"/>
      <c r="L1646" s="18"/>
      <c r="M1646" s="18"/>
      <c r="N1646" s="18"/>
      <c r="O1646" s="19"/>
      <c r="P1646" s="18"/>
      <c r="Q1646" s="18"/>
      <c r="R1646" s="18"/>
      <c r="S1646" s="18"/>
    </row>
    <row r="1647" spans="6:19" s="1" customFormat="1">
      <c r="I1647" s="17"/>
      <c r="L1647" s="18"/>
      <c r="M1647" s="18"/>
      <c r="N1647" s="18"/>
      <c r="O1647" s="19"/>
      <c r="P1647" s="18"/>
      <c r="Q1647" s="18"/>
      <c r="R1647" s="18"/>
      <c r="S1647" s="18"/>
    </row>
    <row r="1648" spans="6:19" s="1" customFormat="1">
      <c r="I1648" s="17"/>
      <c r="L1648" s="18"/>
      <c r="M1648" s="18"/>
      <c r="N1648" s="18"/>
      <c r="O1648" s="19"/>
      <c r="P1648" s="18"/>
      <c r="Q1648" s="18"/>
      <c r="R1648" s="18"/>
      <c r="S1648" s="18"/>
    </row>
    <row r="1649" spans="6:19" s="1" customFormat="1">
      <c r="I1649" s="17"/>
      <c r="L1649" s="18"/>
      <c r="M1649" s="18"/>
      <c r="N1649" s="18"/>
      <c r="O1649" s="19"/>
      <c r="P1649" s="18"/>
      <c r="Q1649" s="18"/>
      <c r="R1649" s="18"/>
      <c r="S1649" s="18"/>
    </row>
    <row r="1650" spans="6:19" s="1" customFormat="1">
      <c r="I1650" s="17"/>
      <c r="L1650" s="18"/>
      <c r="M1650" s="18"/>
      <c r="N1650" s="18"/>
      <c r="O1650" s="19"/>
      <c r="P1650" s="18"/>
      <c r="Q1650" s="18"/>
      <c r="R1650" s="18"/>
      <c r="S1650" s="18"/>
    </row>
    <row r="1651" spans="6:19" s="1" customFormat="1">
      <c r="F1651" s="14"/>
      <c r="G1651" s="15"/>
      <c r="I1651" s="17"/>
      <c r="L1651" s="18"/>
      <c r="M1651" s="18"/>
      <c r="N1651" s="18"/>
      <c r="O1651" s="19"/>
      <c r="P1651" s="18"/>
      <c r="Q1651" s="18"/>
      <c r="R1651" s="18"/>
      <c r="S1651" s="18"/>
    </row>
    <row r="1652" spans="6:19" s="1" customFormat="1">
      <c r="I1652" s="17"/>
      <c r="L1652" s="18"/>
      <c r="M1652" s="18"/>
      <c r="N1652" s="18"/>
      <c r="O1652" s="19"/>
      <c r="P1652" s="18"/>
      <c r="Q1652" s="18"/>
      <c r="R1652" s="18"/>
      <c r="S1652" s="18"/>
    </row>
    <row r="1653" spans="6:19" s="1" customFormat="1">
      <c r="I1653" s="17"/>
      <c r="L1653" s="18"/>
      <c r="M1653" s="18"/>
      <c r="N1653" s="18"/>
      <c r="O1653" s="19"/>
      <c r="P1653" s="18"/>
      <c r="Q1653" s="18"/>
      <c r="R1653" s="18"/>
      <c r="S1653" s="18"/>
    </row>
    <row r="1654" spans="6:19" s="1" customFormat="1">
      <c r="I1654" s="17"/>
      <c r="L1654" s="18"/>
      <c r="M1654" s="18"/>
      <c r="N1654" s="18"/>
      <c r="O1654" s="19"/>
      <c r="P1654" s="18"/>
      <c r="Q1654" s="18"/>
      <c r="R1654" s="18"/>
      <c r="S1654" s="18"/>
    </row>
    <row r="1655" spans="6:19" s="1" customFormat="1">
      <c r="I1655" s="17"/>
      <c r="L1655" s="18"/>
      <c r="M1655" s="18"/>
      <c r="N1655" s="18"/>
      <c r="O1655" s="19"/>
      <c r="P1655" s="18"/>
      <c r="Q1655" s="18"/>
      <c r="R1655" s="18"/>
      <c r="S1655" s="18"/>
    </row>
    <row r="1656" spans="6:19" s="1" customFormat="1">
      <c r="I1656" s="17"/>
      <c r="L1656" s="18"/>
      <c r="M1656" s="18"/>
      <c r="N1656" s="18"/>
      <c r="O1656" s="19"/>
      <c r="P1656" s="18"/>
      <c r="Q1656" s="18"/>
      <c r="R1656" s="18"/>
      <c r="S1656" s="18"/>
    </row>
    <row r="1657" spans="6:19" s="1" customFormat="1">
      <c r="I1657" s="17"/>
      <c r="L1657" s="18"/>
      <c r="M1657" s="18"/>
      <c r="N1657" s="18"/>
      <c r="O1657" s="19"/>
      <c r="P1657" s="18"/>
      <c r="Q1657" s="18"/>
      <c r="R1657" s="18"/>
      <c r="S1657" s="18"/>
    </row>
    <row r="1658" spans="6:19" s="1" customFormat="1">
      <c r="I1658" s="17"/>
      <c r="L1658" s="18"/>
      <c r="M1658" s="18"/>
      <c r="N1658" s="18"/>
      <c r="O1658" s="19"/>
      <c r="P1658" s="18"/>
      <c r="Q1658" s="18"/>
      <c r="R1658" s="18"/>
      <c r="S1658" s="18"/>
    </row>
    <row r="1659" spans="6:19" s="1" customFormat="1">
      <c r="F1659" s="14"/>
      <c r="G1659" s="15"/>
      <c r="I1659" s="17"/>
      <c r="L1659" s="18"/>
      <c r="M1659" s="18"/>
      <c r="N1659" s="18"/>
      <c r="O1659" s="19"/>
      <c r="P1659" s="18"/>
      <c r="Q1659" s="18"/>
      <c r="R1659" s="18"/>
      <c r="S1659" s="18"/>
    </row>
    <row r="1660" spans="6:19" s="1" customFormat="1">
      <c r="I1660" s="17"/>
      <c r="L1660" s="18"/>
      <c r="M1660" s="18"/>
      <c r="N1660" s="18"/>
      <c r="O1660" s="19"/>
      <c r="P1660" s="18"/>
      <c r="Q1660" s="18"/>
      <c r="R1660" s="18"/>
      <c r="S1660" s="18"/>
    </row>
    <row r="1661" spans="6:19" s="1" customFormat="1">
      <c r="I1661" s="17"/>
      <c r="L1661" s="18"/>
      <c r="M1661" s="18"/>
      <c r="N1661" s="18"/>
      <c r="O1661" s="19"/>
      <c r="P1661" s="18"/>
      <c r="Q1661" s="18"/>
      <c r="R1661" s="18"/>
      <c r="S1661" s="18"/>
    </row>
    <row r="1662" spans="6:19" s="1" customFormat="1">
      <c r="I1662" s="17"/>
      <c r="L1662" s="18"/>
      <c r="M1662" s="18"/>
      <c r="N1662" s="18"/>
      <c r="O1662" s="19"/>
      <c r="P1662" s="18"/>
      <c r="Q1662" s="18"/>
      <c r="R1662" s="18"/>
      <c r="S1662" s="18"/>
    </row>
    <row r="1663" spans="6:19" s="1" customFormat="1">
      <c r="I1663" s="17"/>
      <c r="L1663" s="18"/>
      <c r="M1663" s="18"/>
      <c r="N1663" s="18"/>
      <c r="O1663" s="19"/>
      <c r="P1663" s="18"/>
      <c r="Q1663" s="18"/>
      <c r="R1663" s="18"/>
      <c r="S1663" s="18"/>
    </row>
    <row r="1664" spans="6:19" s="1" customFormat="1">
      <c r="I1664" s="17"/>
      <c r="L1664" s="18"/>
      <c r="M1664" s="18"/>
      <c r="N1664" s="18"/>
      <c r="O1664" s="19"/>
      <c r="P1664" s="18"/>
      <c r="Q1664" s="18"/>
      <c r="R1664" s="18"/>
      <c r="S1664" s="18"/>
    </row>
    <row r="1665" spans="7:19" s="1" customFormat="1">
      <c r="I1665" s="17"/>
      <c r="L1665" s="18"/>
      <c r="M1665" s="18"/>
      <c r="N1665" s="18"/>
      <c r="O1665" s="19"/>
      <c r="P1665" s="18"/>
      <c r="Q1665" s="18"/>
      <c r="R1665" s="18"/>
      <c r="S1665" s="18"/>
    </row>
    <row r="1666" spans="7:19" s="1" customFormat="1">
      <c r="I1666" s="17"/>
      <c r="L1666" s="18"/>
      <c r="M1666" s="18"/>
      <c r="N1666" s="18"/>
      <c r="O1666" s="19"/>
      <c r="P1666" s="18"/>
      <c r="Q1666" s="18"/>
      <c r="R1666" s="18"/>
      <c r="S1666" s="18"/>
    </row>
    <row r="1667" spans="7:19" s="1" customFormat="1">
      <c r="G1667" s="15"/>
      <c r="I1667" s="17"/>
      <c r="L1667" s="18"/>
      <c r="M1667" s="18"/>
      <c r="N1667" s="18"/>
      <c r="O1667" s="19"/>
      <c r="P1667" s="18"/>
      <c r="Q1667" s="18"/>
      <c r="R1667" s="18"/>
      <c r="S1667" s="18"/>
    </row>
    <row r="1668" spans="7:19" s="1" customFormat="1">
      <c r="I1668" s="17"/>
      <c r="L1668" s="18"/>
      <c r="M1668" s="18"/>
      <c r="N1668" s="18"/>
      <c r="O1668" s="19"/>
      <c r="P1668" s="18"/>
      <c r="Q1668" s="18"/>
      <c r="R1668" s="18"/>
      <c r="S1668" s="18"/>
    </row>
    <row r="1669" spans="7:19" s="1" customFormat="1">
      <c r="I1669" s="17"/>
      <c r="L1669" s="18"/>
      <c r="M1669" s="18"/>
      <c r="N1669" s="18"/>
      <c r="O1669" s="19"/>
      <c r="P1669" s="18"/>
      <c r="Q1669" s="18"/>
      <c r="R1669" s="18"/>
      <c r="S1669" s="18"/>
    </row>
    <row r="1670" spans="7:19" s="1" customFormat="1">
      <c r="I1670" s="17"/>
      <c r="L1670" s="18"/>
      <c r="M1670" s="18"/>
      <c r="N1670" s="18"/>
      <c r="O1670" s="19"/>
      <c r="P1670" s="18"/>
      <c r="Q1670" s="18"/>
      <c r="R1670" s="18"/>
      <c r="S1670" s="18"/>
    </row>
    <row r="1671" spans="7:19" s="1" customFormat="1">
      <c r="I1671" s="17"/>
      <c r="L1671" s="18"/>
      <c r="M1671" s="18"/>
      <c r="N1671" s="18"/>
      <c r="O1671" s="19"/>
      <c r="P1671" s="18"/>
      <c r="Q1671" s="18"/>
      <c r="R1671" s="18"/>
      <c r="S1671" s="18"/>
    </row>
    <row r="1672" spans="7:19" s="1" customFormat="1">
      <c r="I1672" s="17"/>
      <c r="L1672" s="18"/>
      <c r="M1672" s="18"/>
      <c r="N1672" s="18"/>
      <c r="O1672" s="19"/>
      <c r="P1672" s="18"/>
      <c r="Q1672" s="18"/>
      <c r="R1672" s="18"/>
      <c r="S1672" s="18"/>
    </row>
    <row r="1673" spans="7:19" s="1" customFormat="1">
      <c r="I1673" s="17"/>
      <c r="L1673" s="18"/>
      <c r="M1673" s="18"/>
      <c r="N1673" s="18"/>
      <c r="O1673" s="19"/>
      <c r="P1673" s="18"/>
      <c r="Q1673" s="18"/>
      <c r="R1673" s="18"/>
      <c r="S1673" s="18"/>
    </row>
    <row r="1674" spans="7:19" s="1" customFormat="1">
      <c r="I1674" s="17"/>
      <c r="L1674" s="18"/>
      <c r="M1674" s="18"/>
      <c r="N1674" s="18"/>
      <c r="O1674" s="19"/>
      <c r="P1674" s="18"/>
      <c r="Q1674" s="18"/>
      <c r="R1674" s="18"/>
      <c r="S1674" s="18"/>
    </row>
    <row r="1675" spans="7:19" s="1" customFormat="1">
      <c r="I1675" s="17"/>
      <c r="L1675" s="18"/>
      <c r="M1675" s="18"/>
      <c r="N1675" s="18"/>
      <c r="O1675" s="19"/>
      <c r="P1675" s="18"/>
      <c r="Q1675" s="18"/>
      <c r="R1675" s="18"/>
      <c r="S1675" s="18"/>
    </row>
    <row r="1676" spans="7:19" s="1" customFormat="1">
      <c r="I1676" s="17"/>
      <c r="L1676" s="18"/>
      <c r="M1676" s="18"/>
      <c r="N1676" s="18"/>
      <c r="O1676" s="19"/>
      <c r="P1676" s="18"/>
      <c r="Q1676" s="18"/>
      <c r="R1676" s="18"/>
      <c r="S1676" s="18"/>
    </row>
    <row r="1677" spans="7:19" s="1" customFormat="1">
      <c r="I1677" s="17"/>
      <c r="L1677" s="18"/>
      <c r="M1677" s="18"/>
      <c r="N1677" s="18"/>
      <c r="O1677" s="19"/>
      <c r="P1677" s="18"/>
      <c r="Q1677" s="18"/>
      <c r="R1677" s="18"/>
      <c r="S1677" s="18"/>
    </row>
    <row r="1678" spans="7:19" s="1" customFormat="1">
      <c r="I1678" s="17"/>
      <c r="L1678" s="18"/>
      <c r="M1678" s="18"/>
      <c r="N1678" s="18"/>
      <c r="O1678" s="19"/>
      <c r="P1678" s="18"/>
      <c r="Q1678" s="18"/>
      <c r="R1678" s="18"/>
      <c r="S1678" s="18"/>
    </row>
    <row r="1679" spans="7:19" s="1" customFormat="1">
      <c r="I1679" s="17"/>
      <c r="L1679" s="18"/>
      <c r="M1679" s="18"/>
      <c r="N1679" s="18"/>
      <c r="O1679" s="19"/>
      <c r="P1679" s="18"/>
      <c r="Q1679" s="18"/>
      <c r="R1679" s="18"/>
      <c r="S1679" s="18"/>
    </row>
    <row r="1680" spans="7:19" s="1" customFormat="1">
      <c r="I1680" s="17"/>
      <c r="L1680" s="18"/>
      <c r="M1680" s="18"/>
      <c r="N1680" s="18"/>
      <c r="O1680" s="19"/>
      <c r="P1680" s="18"/>
      <c r="Q1680" s="18"/>
      <c r="R1680" s="18"/>
      <c r="S1680" s="18"/>
    </row>
    <row r="1681" spans="9:19" s="1" customFormat="1">
      <c r="I1681" s="17"/>
      <c r="L1681" s="18"/>
      <c r="M1681" s="18"/>
      <c r="N1681" s="18"/>
      <c r="O1681" s="19"/>
      <c r="P1681" s="18"/>
      <c r="Q1681" s="18"/>
      <c r="R1681" s="18"/>
      <c r="S1681" s="18"/>
    </row>
    <row r="1682" spans="9:19" s="1" customFormat="1">
      <c r="I1682" s="17"/>
      <c r="L1682" s="18"/>
      <c r="M1682" s="18"/>
      <c r="N1682" s="18"/>
      <c r="O1682" s="19"/>
      <c r="P1682" s="18"/>
      <c r="Q1682" s="18"/>
      <c r="R1682" s="18"/>
      <c r="S1682" s="18"/>
    </row>
    <row r="1683" spans="9:19" s="1" customFormat="1">
      <c r="I1683" s="17"/>
      <c r="L1683" s="18"/>
      <c r="M1683" s="18"/>
      <c r="N1683" s="18"/>
      <c r="O1683" s="19"/>
      <c r="P1683" s="18"/>
      <c r="Q1683" s="18"/>
      <c r="R1683" s="18"/>
      <c r="S1683" s="18"/>
    </row>
    <row r="1684" spans="9:19" s="1" customFormat="1">
      <c r="I1684" s="17"/>
      <c r="L1684" s="18"/>
      <c r="M1684" s="18"/>
      <c r="N1684" s="18"/>
      <c r="O1684" s="19"/>
      <c r="P1684" s="18"/>
      <c r="Q1684" s="18"/>
      <c r="R1684" s="18"/>
      <c r="S1684" s="18"/>
    </row>
    <row r="1685" spans="9:19" s="1" customFormat="1">
      <c r="I1685" s="17"/>
      <c r="L1685" s="18"/>
      <c r="M1685" s="18"/>
      <c r="N1685" s="18"/>
      <c r="O1685" s="19"/>
      <c r="P1685" s="18"/>
      <c r="Q1685" s="18"/>
      <c r="R1685" s="18"/>
      <c r="S1685" s="18"/>
    </row>
    <row r="1686" spans="9:19" s="1" customFormat="1">
      <c r="I1686" s="17"/>
      <c r="L1686" s="18"/>
      <c r="M1686" s="18"/>
      <c r="N1686" s="18"/>
      <c r="O1686" s="19"/>
      <c r="P1686" s="18"/>
      <c r="Q1686" s="18"/>
      <c r="R1686" s="18"/>
      <c r="S1686" s="18"/>
    </row>
    <row r="1687" spans="9:19" s="1" customFormat="1">
      <c r="I1687" s="17"/>
      <c r="L1687" s="18"/>
      <c r="M1687" s="18"/>
      <c r="N1687" s="18"/>
      <c r="O1687" s="19"/>
      <c r="P1687" s="18"/>
      <c r="Q1687" s="18"/>
      <c r="R1687" s="18"/>
      <c r="S1687" s="18"/>
    </row>
    <row r="1688" spans="9:19" s="1" customFormat="1">
      <c r="I1688" s="17"/>
      <c r="L1688" s="18"/>
      <c r="M1688" s="18"/>
      <c r="N1688" s="18"/>
      <c r="O1688" s="19"/>
      <c r="P1688" s="18"/>
      <c r="Q1688" s="18"/>
      <c r="R1688" s="18"/>
      <c r="S1688" s="18"/>
    </row>
    <row r="1689" spans="9:19" s="1" customFormat="1">
      <c r="I1689" s="17"/>
      <c r="L1689" s="18"/>
      <c r="M1689" s="18"/>
      <c r="N1689" s="18"/>
      <c r="O1689" s="19"/>
      <c r="P1689" s="18"/>
      <c r="Q1689" s="18"/>
      <c r="R1689" s="18"/>
      <c r="S1689" s="18"/>
    </row>
    <row r="1690" spans="9:19" s="1" customFormat="1">
      <c r="I1690" s="17"/>
      <c r="L1690" s="18"/>
      <c r="M1690" s="18"/>
      <c r="N1690" s="18"/>
      <c r="O1690" s="19"/>
      <c r="P1690" s="18"/>
      <c r="Q1690" s="18"/>
      <c r="R1690" s="18"/>
      <c r="S1690" s="18"/>
    </row>
    <row r="1691" spans="9:19" s="1" customFormat="1">
      <c r="I1691" s="17"/>
      <c r="L1691" s="18"/>
      <c r="M1691" s="18"/>
      <c r="N1691" s="18"/>
      <c r="O1691" s="19"/>
      <c r="P1691" s="18"/>
      <c r="Q1691" s="18"/>
      <c r="R1691" s="18"/>
      <c r="S1691" s="18"/>
    </row>
    <row r="1692" spans="9:19" s="1" customFormat="1">
      <c r="I1692" s="17"/>
      <c r="L1692" s="18"/>
      <c r="M1692" s="18"/>
      <c r="N1692" s="18"/>
      <c r="O1692" s="19"/>
      <c r="P1692" s="18"/>
      <c r="Q1692" s="18"/>
      <c r="R1692" s="18"/>
      <c r="S1692" s="18"/>
    </row>
    <row r="1693" spans="9:19" s="1" customFormat="1">
      <c r="I1693" s="17"/>
      <c r="L1693" s="18"/>
      <c r="M1693" s="18"/>
      <c r="N1693" s="18"/>
      <c r="O1693" s="19"/>
      <c r="P1693" s="18"/>
      <c r="Q1693" s="18"/>
      <c r="R1693" s="18"/>
      <c r="S1693" s="18"/>
    </row>
    <row r="1694" spans="9:19" s="1" customFormat="1">
      <c r="I1694" s="17"/>
      <c r="L1694" s="18"/>
      <c r="M1694" s="18"/>
      <c r="N1694" s="18"/>
      <c r="O1694" s="19"/>
      <c r="P1694" s="18"/>
      <c r="Q1694" s="18"/>
      <c r="R1694" s="18"/>
      <c r="S1694" s="18"/>
    </row>
    <row r="1695" spans="9:19" s="1" customFormat="1">
      <c r="I1695" s="17"/>
      <c r="L1695" s="18"/>
      <c r="M1695" s="18"/>
      <c r="N1695" s="18"/>
      <c r="O1695" s="19"/>
      <c r="P1695" s="18"/>
      <c r="Q1695" s="18"/>
      <c r="R1695" s="18"/>
      <c r="S1695" s="18"/>
    </row>
    <row r="1696" spans="9:19" s="1" customFormat="1">
      <c r="I1696" s="17"/>
      <c r="L1696" s="18"/>
      <c r="M1696" s="18"/>
      <c r="N1696" s="18"/>
      <c r="O1696" s="19"/>
      <c r="P1696" s="18"/>
      <c r="Q1696" s="18"/>
      <c r="R1696" s="18"/>
      <c r="S1696" s="18"/>
    </row>
    <row r="1697" spans="6:19" s="1" customFormat="1">
      <c r="I1697" s="17"/>
      <c r="L1697" s="18"/>
      <c r="M1697" s="18"/>
      <c r="N1697" s="18"/>
      <c r="O1697" s="19"/>
      <c r="P1697" s="18"/>
      <c r="Q1697" s="18"/>
      <c r="R1697" s="18"/>
      <c r="S1697" s="18"/>
    </row>
    <row r="1698" spans="6:19" s="1" customFormat="1">
      <c r="I1698" s="17"/>
      <c r="L1698" s="18"/>
      <c r="M1698" s="18"/>
      <c r="N1698" s="18"/>
      <c r="O1698" s="19"/>
      <c r="P1698" s="18"/>
      <c r="Q1698" s="18"/>
      <c r="R1698" s="18"/>
      <c r="S1698" s="18"/>
    </row>
    <row r="1699" spans="6:19" s="1" customFormat="1">
      <c r="I1699" s="17"/>
      <c r="L1699" s="18"/>
      <c r="M1699" s="18"/>
      <c r="N1699" s="18"/>
      <c r="O1699" s="19"/>
      <c r="P1699" s="18"/>
      <c r="Q1699" s="18"/>
      <c r="R1699" s="18"/>
      <c r="S1699" s="18"/>
    </row>
    <row r="1700" spans="6:19" s="1" customFormat="1">
      <c r="I1700" s="17"/>
      <c r="L1700" s="18"/>
      <c r="M1700" s="18"/>
      <c r="N1700" s="18"/>
      <c r="O1700" s="19"/>
      <c r="P1700" s="18"/>
      <c r="Q1700" s="18"/>
      <c r="R1700" s="18"/>
      <c r="S1700" s="18"/>
    </row>
    <row r="1701" spans="6:19" s="1" customFormat="1">
      <c r="I1701" s="17"/>
      <c r="L1701" s="18"/>
      <c r="M1701" s="18"/>
      <c r="N1701" s="18"/>
      <c r="O1701" s="19"/>
      <c r="P1701" s="18"/>
      <c r="Q1701" s="18"/>
      <c r="R1701" s="18"/>
      <c r="S1701" s="18"/>
    </row>
    <row r="1702" spans="6:19" s="1" customFormat="1">
      <c r="I1702" s="17"/>
      <c r="L1702" s="18"/>
      <c r="M1702" s="18"/>
      <c r="N1702" s="18"/>
      <c r="O1702" s="19"/>
      <c r="P1702" s="18"/>
      <c r="Q1702" s="18"/>
      <c r="R1702" s="18"/>
      <c r="S1702" s="18"/>
    </row>
    <row r="1703" spans="6:19" s="1" customFormat="1">
      <c r="I1703" s="17"/>
      <c r="L1703" s="18"/>
      <c r="M1703" s="18"/>
      <c r="N1703" s="18"/>
      <c r="O1703" s="19"/>
      <c r="P1703" s="18"/>
      <c r="Q1703" s="18"/>
      <c r="R1703" s="18"/>
      <c r="S1703" s="18"/>
    </row>
    <row r="1704" spans="6:19" s="1" customFormat="1">
      <c r="I1704" s="17"/>
      <c r="L1704" s="18"/>
      <c r="M1704" s="18"/>
      <c r="N1704" s="18"/>
      <c r="O1704" s="19"/>
      <c r="P1704" s="18"/>
      <c r="Q1704" s="18"/>
      <c r="R1704" s="18"/>
      <c r="S1704" s="18"/>
    </row>
    <row r="1705" spans="6:19" s="1" customFormat="1">
      <c r="I1705" s="17"/>
      <c r="L1705" s="18"/>
      <c r="M1705" s="18"/>
      <c r="N1705" s="18"/>
      <c r="O1705" s="19"/>
      <c r="P1705" s="18"/>
      <c r="Q1705" s="18"/>
      <c r="R1705" s="18"/>
      <c r="S1705" s="18"/>
    </row>
    <row r="1706" spans="6:19" s="1" customFormat="1">
      <c r="I1706" s="17"/>
      <c r="L1706" s="18"/>
      <c r="M1706" s="18"/>
      <c r="N1706" s="18"/>
      <c r="O1706" s="19"/>
      <c r="P1706" s="18"/>
      <c r="Q1706" s="18"/>
      <c r="R1706" s="18"/>
      <c r="S1706" s="18"/>
    </row>
    <row r="1707" spans="6:19" s="1" customFormat="1">
      <c r="I1707" s="17"/>
      <c r="L1707" s="18"/>
      <c r="M1707" s="18"/>
      <c r="N1707" s="18"/>
      <c r="O1707" s="19"/>
      <c r="P1707" s="18"/>
      <c r="Q1707" s="18"/>
      <c r="R1707" s="18"/>
      <c r="S1707" s="18"/>
    </row>
    <row r="1708" spans="6:19" s="1" customFormat="1">
      <c r="I1708" s="17"/>
      <c r="L1708" s="18"/>
      <c r="M1708" s="18"/>
      <c r="N1708" s="18"/>
      <c r="O1708" s="19"/>
      <c r="P1708" s="18"/>
      <c r="Q1708" s="18"/>
      <c r="R1708" s="18"/>
      <c r="S1708" s="18"/>
    </row>
    <row r="1709" spans="6:19" s="1" customFormat="1">
      <c r="F1709" s="14"/>
      <c r="G1709" s="15"/>
      <c r="I1709" s="17"/>
      <c r="L1709" s="18"/>
      <c r="M1709" s="18"/>
      <c r="N1709" s="18"/>
      <c r="O1709" s="19"/>
      <c r="P1709" s="18"/>
      <c r="Q1709" s="18"/>
      <c r="R1709" s="18"/>
      <c r="S1709" s="18"/>
    </row>
    <row r="1710" spans="6:19" s="1" customFormat="1">
      <c r="F1710" s="14"/>
      <c r="G1710" s="15"/>
      <c r="I1710" s="17"/>
      <c r="L1710" s="18"/>
      <c r="M1710" s="18"/>
      <c r="N1710" s="18"/>
      <c r="O1710" s="19"/>
      <c r="P1710" s="18"/>
      <c r="Q1710" s="18"/>
      <c r="R1710" s="18"/>
      <c r="S1710" s="18"/>
    </row>
    <row r="1711" spans="6:19" s="1" customFormat="1">
      <c r="I1711" s="17"/>
      <c r="L1711" s="18"/>
      <c r="M1711" s="18"/>
      <c r="N1711" s="18"/>
      <c r="O1711" s="19"/>
      <c r="P1711" s="18"/>
      <c r="Q1711" s="18"/>
      <c r="R1711" s="18"/>
      <c r="S1711" s="18"/>
    </row>
    <row r="1712" spans="6:19" s="1" customFormat="1">
      <c r="I1712" s="17"/>
      <c r="L1712" s="18"/>
      <c r="M1712" s="18"/>
      <c r="N1712" s="18"/>
      <c r="O1712" s="19"/>
      <c r="P1712" s="18"/>
      <c r="Q1712" s="18"/>
      <c r="R1712" s="18"/>
      <c r="S1712" s="18"/>
    </row>
    <row r="1713" spans="9:19" s="1" customFormat="1">
      <c r="I1713" s="17"/>
      <c r="L1713" s="18"/>
      <c r="M1713" s="18"/>
      <c r="N1713" s="18"/>
      <c r="O1713" s="19"/>
      <c r="P1713" s="18"/>
      <c r="Q1713" s="18"/>
      <c r="R1713" s="18"/>
      <c r="S1713" s="18"/>
    </row>
    <row r="1714" spans="9:19" s="1" customFormat="1">
      <c r="I1714" s="17"/>
      <c r="L1714" s="18"/>
      <c r="M1714" s="18"/>
      <c r="N1714" s="18"/>
      <c r="O1714" s="19"/>
      <c r="P1714" s="18"/>
      <c r="Q1714" s="18"/>
      <c r="R1714" s="18"/>
      <c r="S1714" s="18"/>
    </row>
    <row r="1715" spans="9:19" s="1" customFormat="1">
      <c r="I1715" s="17"/>
      <c r="L1715" s="18"/>
      <c r="M1715" s="18"/>
      <c r="N1715" s="18"/>
      <c r="O1715" s="19"/>
      <c r="P1715" s="18"/>
      <c r="Q1715" s="18"/>
      <c r="R1715" s="18"/>
      <c r="S1715" s="18"/>
    </row>
    <row r="1716" spans="9:19" s="1" customFormat="1">
      <c r="I1716" s="17"/>
      <c r="L1716" s="18"/>
      <c r="M1716" s="18"/>
      <c r="N1716" s="18"/>
      <c r="O1716" s="19"/>
      <c r="P1716" s="18"/>
      <c r="Q1716" s="18"/>
      <c r="R1716" s="18"/>
      <c r="S1716" s="18"/>
    </row>
    <row r="1717" spans="9:19" s="1" customFormat="1">
      <c r="I1717" s="17"/>
      <c r="L1717" s="18"/>
      <c r="M1717" s="18"/>
      <c r="N1717" s="18"/>
      <c r="O1717" s="19"/>
      <c r="P1717" s="18"/>
      <c r="Q1717" s="18"/>
      <c r="R1717" s="18"/>
      <c r="S1717" s="18"/>
    </row>
    <row r="1718" spans="9:19" s="1" customFormat="1">
      <c r="I1718" s="17"/>
      <c r="L1718" s="18"/>
      <c r="M1718" s="18"/>
      <c r="N1718" s="18"/>
      <c r="O1718" s="19"/>
      <c r="P1718" s="18"/>
      <c r="Q1718" s="18"/>
      <c r="R1718" s="18"/>
      <c r="S1718" s="18"/>
    </row>
    <row r="1719" spans="9:19" s="1" customFormat="1">
      <c r="I1719" s="17"/>
      <c r="L1719" s="18"/>
      <c r="M1719" s="18"/>
      <c r="N1719" s="18"/>
      <c r="O1719" s="19"/>
      <c r="P1719" s="18"/>
      <c r="Q1719" s="18"/>
      <c r="R1719" s="18"/>
      <c r="S1719" s="18"/>
    </row>
    <row r="1720" spans="9:19" s="1" customFormat="1">
      <c r="I1720" s="17"/>
      <c r="L1720" s="18"/>
      <c r="M1720" s="18"/>
      <c r="N1720" s="18"/>
      <c r="O1720" s="19"/>
      <c r="P1720" s="18"/>
      <c r="Q1720" s="18"/>
      <c r="R1720" s="18"/>
      <c r="S1720" s="18"/>
    </row>
    <row r="1721" spans="9:19" s="1" customFormat="1">
      <c r="I1721" s="17"/>
      <c r="L1721" s="18"/>
      <c r="M1721" s="18"/>
      <c r="N1721" s="18"/>
      <c r="O1721" s="19"/>
      <c r="P1721" s="18"/>
      <c r="Q1721" s="18"/>
      <c r="R1721" s="18"/>
      <c r="S1721" s="18"/>
    </row>
    <row r="1722" spans="9:19" s="1" customFormat="1">
      <c r="I1722" s="17"/>
      <c r="L1722" s="18"/>
      <c r="M1722" s="18"/>
      <c r="N1722" s="18"/>
      <c r="O1722" s="19"/>
      <c r="P1722" s="18"/>
      <c r="Q1722" s="18"/>
      <c r="R1722" s="18"/>
      <c r="S1722" s="18"/>
    </row>
    <row r="1723" spans="9:19" s="1" customFormat="1">
      <c r="I1723" s="17"/>
      <c r="L1723" s="18"/>
      <c r="M1723" s="18"/>
      <c r="N1723" s="18"/>
      <c r="O1723" s="19"/>
      <c r="P1723" s="18"/>
      <c r="Q1723" s="18"/>
      <c r="R1723" s="18"/>
      <c r="S1723" s="18"/>
    </row>
    <row r="1724" spans="9:19" s="1" customFormat="1">
      <c r="I1724" s="17"/>
      <c r="L1724" s="18"/>
      <c r="M1724" s="18"/>
      <c r="N1724" s="18"/>
      <c r="O1724" s="19"/>
      <c r="P1724" s="18"/>
      <c r="Q1724" s="18"/>
      <c r="R1724" s="18"/>
      <c r="S1724" s="18"/>
    </row>
    <row r="1725" spans="9:19" s="1" customFormat="1">
      <c r="I1725" s="17"/>
      <c r="L1725" s="18"/>
      <c r="M1725" s="18"/>
      <c r="N1725" s="18"/>
      <c r="O1725" s="19"/>
      <c r="P1725" s="18"/>
      <c r="Q1725" s="18"/>
      <c r="R1725" s="18"/>
      <c r="S1725" s="18"/>
    </row>
    <row r="1726" spans="9:19" s="1" customFormat="1">
      <c r="I1726" s="17"/>
      <c r="L1726" s="18"/>
      <c r="M1726" s="18"/>
      <c r="N1726" s="18"/>
      <c r="O1726" s="19"/>
      <c r="P1726" s="18"/>
      <c r="Q1726" s="18"/>
      <c r="R1726" s="18"/>
      <c r="S1726" s="18"/>
    </row>
    <row r="1727" spans="9:19" s="1" customFormat="1">
      <c r="I1727" s="17"/>
      <c r="L1727" s="18"/>
      <c r="M1727" s="18"/>
      <c r="N1727" s="18"/>
      <c r="O1727" s="19"/>
      <c r="P1727" s="18"/>
      <c r="Q1727" s="18"/>
      <c r="R1727" s="18"/>
      <c r="S1727" s="18"/>
    </row>
    <row r="1728" spans="9:19" s="1" customFormat="1">
      <c r="I1728" s="17"/>
      <c r="L1728" s="18"/>
      <c r="M1728" s="18"/>
      <c r="N1728" s="18"/>
      <c r="O1728" s="19"/>
      <c r="P1728" s="18"/>
      <c r="Q1728" s="18"/>
      <c r="R1728" s="18"/>
      <c r="S1728" s="18"/>
    </row>
    <row r="1729" spans="6:19" s="1" customFormat="1">
      <c r="I1729" s="17"/>
      <c r="L1729" s="18"/>
      <c r="M1729" s="18"/>
      <c r="N1729" s="18"/>
      <c r="O1729" s="19"/>
      <c r="P1729" s="18"/>
      <c r="Q1729" s="18"/>
      <c r="R1729" s="18"/>
      <c r="S1729" s="18"/>
    </row>
    <row r="1730" spans="6:19" s="1" customFormat="1">
      <c r="I1730" s="17"/>
      <c r="L1730" s="18"/>
      <c r="M1730" s="18"/>
      <c r="N1730" s="18"/>
      <c r="O1730" s="19"/>
      <c r="P1730" s="18"/>
      <c r="Q1730" s="18"/>
      <c r="R1730" s="18"/>
      <c r="S1730" s="18"/>
    </row>
    <row r="1731" spans="6:19" s="1" customFormat="1">
      <c r="I1731" s="17"/>
      <c r="L1731" s="18"/>
      <c r="M1731" s="18"/>
      <c r="N1731" s="18"/>
      <c r="O1731" s="19"/>
      <c r="P1731" s="18"/>
      <c r="Q1731" s="18"/>
      <c r="R1731" s="18"/>
      <c r="S1731" s="18"/>
    </row>
    <row r="1732" spans="6:19" s="1" customFormat="1">
      <c r="I1732" s="17"/>
      <c r="L1732" s="18"/>
      <c r="M1732" s="18"/>
      <c r="N1732" s="18"/>
      <c r="O1732" s="19"/>
      <c r="P1732" s="18"/>
      <c r="Q1732" s="18"/>
      <c r="R1732" s="18"/>
      <c r="S1732" s="18"/>
    </row>
    <row r="1733" spans="6:19" s="1" customFormat="1">
      <c r="I1733" s="17"/>
      <c r="L1733" s="18"/>
      <c r="M1733" s="18"/>
      <c r="N1733" s="18"/>
      <c r="O1733" s="19"/>
      <c r="P1733" s="18"/>
      <c r="Q1733" s="18"/>
      <c r="R1733" s="18"/>
      <c r="S1733" s="18"/>
    </row>
    <row r="1734" spans="6:19" s="1" customFormat="1">
      <c r="I1734" s="17"/>
      <c r="L1734" s="18"/>
      <c r="M1734" s="18"/>
      <c r="N1734" s="18"/>
      <c r="O1734" s="19"/>
      <c r="P1734" s="18"/>
      <c r="Q1734" s="18"/>
      <c r="R1734" s="18"/>
      <c r="S1734" s="18"/>
    </row>
    <row r="1735" spans="6:19" s="1" customFormat="1">
      <c r="I1735" s="17"/>
      <c r="L1735" s="18"/>
      <c r="M1735" s="18"/>
      <c r="N1735" s="18"/>
      <c r="O1735" s="19"/>
      <c r="P1735" s="18"/>
      <c r="Q1735" s="18"/>
      <c r="R1735" s="18"/>
      <c r="S1735" s="18"/>
    </row>
    <row r="1736" spans="6:19" s="1" customFormat="1">
      <c r="I1736" s="17"/>
      <c r="L1736" s="18"/>
      <c r="M1736" s="18"/>
      <c r="N1736" s="18"/>
      <c r="O1736" s="19"/>
      <c r="P1736" s="18"/>
      <c r="Q1736" s="18"/>
      <c r="R1736" s="18"/>
      <c r="S1736" s="18"/>
    </row>
    <row r="1737" spans="6:19" s="1" customFormat="1">
      <c r="I1737" s="17"/>
      <c r="L1737" s="18"/>
      <c r="M1737" s="18"/>
      <c r="N1737" s="18"/>
      <c r="O1737" s="19"/>
      <c r="P1737" s="18"/>
      <c r="Q1737" s="18"/>
      <c r="R1737" s="18"/>
      <c r="S1737" s="18"/>
    </row>
    <row r="1738" spans="6:19" s="1" customFormat="1">
      <c r="I1738" s="17"/>
      <c r="L1738" s="18"/>
      <c r="M1738" s="18"/>
      <c r="N1738" s="18"/>
      <c r="O1738" s="19"/>
      <c r="P1738" s="18"/>
      <c r="Q1738" s="18"/>
      <c r="R1738" s="18"/>
      <c r="S1738" s="18"/>
    </row>
    <row r="1739" spans="6:19" s="1" customFormat="1">
      <c r="I1739" s="17"/>
      <c r="L1739" s="18"/>
      <c r="M1739" s="18"/>
      <c r="N1739" s="18"/>
      <c r="O1739" s="19"/>
      <c r="P1739" s="18"/>
      <c r="Q1739" s="18"/>
      <c r="R1739" s="18"/>
      <c r="S1739" s="18"/>
    </row>
    <row r="1740" spans="6:19" s="1" customFormat="1">
      <c r="I1740" s="17"/>
      <c r="L1740" s="18"/>
      <c r="M1740" s="18"/>
      <c r="N1740" s="18"/>
      <c r="O1740" s="19"/>
      <c r="P1740" s="18"/>
      <c r="Q1740" s="18"/>
      <c r="R1740" s="18"/>
      <c r="S1740" s="18"/>
    </row>
    <row r="1741" spans="6:19" s="1" customFormat="1">
      <c r="I1741" s="17"/>
      <c r="L1741" s="18"/>
      <c r="M1741" s="18"/>
      <c r="N1741" s="18"/>
      <c r="O1741" s="19"/>
      <c r="P1741" s="18"/>
      <c r="Q1741" s="18"/>
      <c r="R1741" s="18"/>
      <c r="S1741" s="18"/>
    </row>
    <row r="1742" spans="6:19" s="1" customFormat="1">
      <c r="F1742" s="14"/>
      <c r="G1742" s="15"/>
      <c r="I1742" s="17"/>
      <c r="L1742" s="18"/>
      <c r="M1742" s="18"/>
      <c r="N1742" s="18"/>
      <c r="O1742" s="19"/>
      <c r="P1742" s="18"/>
      <c r="Q1742" s="18"/>
      <c r="R1742" s="18"/>
      <c r="S1742" s="18"/>
    </row>
    <row r="1743" spans="6:19" s="1" customFormat="1">
      <c r="I1743" s="17"/>
      <c r="L1743" s="18"/>
      <c r="M1743" s="18"/>
      <c r="N1743" s="18"/>
      <c r="O1743" s="19"/>
      <c r="P1743" s="18"/>
      <c r="Q1743" s="18"/>
      <c r="R1743" s="18"/>
      <c r="S1743" s="18"/>
    </row>
    <row r="1744" spans="6:19" s="1" customFormat="1">
      <c r="I1744" s="17"/>
      <c r="L1744" s="18"/>
      <c r="M1744" s="18"/>
      <c r="N1744" s="18"/>
      <c r="O1744" s="19"/>
      <c r="P1744" s="18"/>
      <c r="Q1744" s="18"/>
      <c r="R1744" s="18"/>
      <c r="S1744" s="18"/>
    </row>
    <row r="1745" spans="6:19" s="1" customFormat="1">
      <c r="I1745" s="17"/>
      <c r="L1745" s="18"/>
      <c r="M1745" s="18"/>
      <c r="N1745" s="18"/>
      <c r="O1745" s="19"/>
      <c r="P1745" s="18"/>
      <c r="Q1745" s="18"/>
      <c r="R1745" s="18"/>
      <c r="S1745" s="18"/>
    </row>
    <row r="1746" spans="6:19" s="1" customFormat="1">
      <c r="I1746" s="17"/>
      <c r="L1746" s="18"/>
      <c r="M1746" s="18"/>
      <c r="N1746" s="18"/>
      <c r="O1746" s="19"/>
      <c r="P1746" s="18"/>
      <c r="Q1746" s="18"/>
      <c r="R1746" s="18"/>
      <c r="S1746" s="18"/>
    </row>
    <row r="1747" spans="6:19" s="1" customFormat="1">
      <c r="I1747" s="17"/>
      <c r="L1747" s="18"/>
      <c r="M1747" s="18"/>
      <c r="N1747" s="18"/>
      <c r="O1747" s="19"/>
      <c r="P1747" s="18"/>
      <c r="Q1747" s="18"/>
      <c r="R1747" s="18"/>
      <c r="S1747" s="18"/>
    </row>
    <row r="1748" spans="6:19" s="1" customFormat="1">
      <c r="F1748" s="14"/>
      <c r="G1748" s="15"/>
      <c r="I1748" s="17"/>
      <c r="L1748" s="18"/>
      <c r="M1748" s="18"/>
      <c r="N1748" s="18"/>
      <c r="O1748" s="19"/>
      <c r="P1748" s="18"/>
      <c r="Q1748" s="18"/>
      <c r="R1748" s="18"/>
      <c r="S1748" s="18"/>
    </row>
    <row r="1749" spans="6:19" s="1" customFormat="1">
      <c r="I1749" s="17"/>
      <c r="L1749" s="18"/>
      <c r="M1749" s="18"/>
      <c r="N1749" s="18"/>
      <c r="O1749" s="19"/>
      <c r="P1749" s="18"/>
      <c r="Q1749" s="18"/>
      <c r="R1749" s="18"/>
      <c r="S1749" s="18"/>
    </row>
    <row r="1750" spans="6:19" s="1" customFormat="1">
      <c r="I1750" s="17"/>
      <c r="L1750" s="18"/>
      <c r="M1750" s="18"/>
      <c r="N1750" s="18"/>
      <c r="O1750" s="19"/>
      <c r="P1750" s="18"/>
      <c r="Q1750" s="18"/>
      <c r="R1750" s="18"/>
      <c r="S1750" s="18"/>
    </row>
    <row r="1751" spans="6:19" s="1" customFormat="1">
      <c r="I1751" s="17"/>
      <c r="L1751" s="18"/>
      <c r="M1751" s="18"/>
      <c r="N1751" s="18"/>
      <c r="O1751" s="19"/>
      <c r="P1751" s="18"/>
      <c r="Q1751" s="18"/>
      <c r="R1751" s="18"/>
      <c r="S1751" s="18"/>
    </row>
    <row r="1752" spans="6:19" s="1" customFormat="1">
      <c r="F1752" s="14"/>
      <c r="G1752" s="15"/>
      <c r="I1752" s="17"/>
      <c r="L1752" s="18"/>
      <c r="M1752" s="18"/>
      <c r="N1752" s="18"/>
      <c r="O1752" s="19"/>
      <c r="P1752" s="18"/>
      <c r="Q1752" s="18"/>
      <c r="R1752" s="18"/>
      <c r="S1752" s="18"/>
    </row>
    <row r="1753" spans="6:19" s="1" customFormat="1">
      <c r="F1753" s="14"/>
      <c r="G1753" s="15"/>
      <c r="I1753" s="17"/>
      <c r="L1753" s="18"/>
      <c r="M1753" s="18"/>
      <c r="N1753" s="18"/>
      <c r="O1753" s="19"/>
      <c r="P1753" s="18"/>
      <c r="Q1753" s="18"/>
      <c r="R1753" s="18"/>
      <c r="S1753" s="18"/>
    </row>
    <row r="1754" spans="6:19" s="1" customFormat="1">
      <c r="I1754" s="17"/>
      <c r="L1754" s="18"/>
      <c r="M1754" s="18"/>
      <c r="N1754" s="18"/>
      <c r="O1754" s="19"/>
      <c r="P1754" s="18"/>
      <c r="Q1754" s="18"/>
      <c r="R1754" s="18"/>
      <c r="S1754" s="18"/>
    </row>
    <row r="1755" spans="6:19" s="1" customFormat="1">
      <c r="I1755" s="17"/>
      <c r="L1755" s="18"/>
      <c r="M1755" s="18"/>
      <c r="N1755" s="18"/>
      <c r="O1755" s="19"/>
      <c r="P1755" s="18"/>
      <c r="Q1755" s="18"/>
      <c r="R1755" s="18"/>
      <c r="S1755" s="18"/>
    </row>
    <row r="1756" spans="6:19" s="1" customFormat="1">
      <c r="I1756" s="17"/>
      <c r="L1756" s="18"/>
      <c r="M1756" s="18"/>
      <c r="N1756" s="18"/>
      <c r="O1756" s="19"/>
      <c r="P1756" s="18"/>
      <c r="Q1756" s="18"/>
      <c r="R1756" s="18"/>
      <c r="S1756" s="18"/>
    </row>
    <row r="1757" spans="6:19" s="1" customFormat="1">
      <c r="I1757" s="17"/>
      <c r="L1757" s="18"/>
      <c r="M1757" s="18"/>
      <c r="N1757" s="18"/>
      <c r="O1757" s="19"/>
      <c r="P1757" s="18"/>
      <c r="Q1757" s="18"/>
      <c r="R1757" s="18"/>
      <c r="S1757" s="18"/>
    </row>
    <row r="1758" spans="6:19" s="1" customFormat="1">
      <c r="I1758" s="17"/>
      <c r="L1758" s="18"/>
      <c r="M1758" s="18"/>
      <c r="N1758" s="18"/>
      <c r="O1758" s="19"/>
      <c r="P1758" s="18"/>
      <c r="Q1758" s="18"/>
      <c r="R1758" s="18"/>
      <c r="S1758" s="18"/>
    </row>
    <row r="1759" spans="6:19" s="1" customFormat="1">
      <c r="I1759" s="17"/>
      <c r="L1759" s="18"/>
      <c r="M1759" s="18"/>
      <c r="N1759" s="18"/>
      <c r="O1759" s="19"/>
      <c r="P1759" s="18"/>
      <c r="Q1759" s="18"/>
      <c r="R1759" s="18"/>
      <c r="S1759" s="18"/>
    </row>
    <row r="1760" spans="6:19" s="1" customFormat="1">
      <c r="I1760" s="17"/>
      <c r="L1760" s="18"/>
      <c r="M1760" s="18"/>
      <c r="N1760" s="18"/>
      <c r="O1760" s="19"/>
      <c r="P1760" s="18"/>
      <c r="Q1760" s="18"/>
      <c r="R1760" s="18"/>
      <c r="S1760" s="18"/>
    </row>
    <row r="1761" spans="9:19" s="1" customFormat="1">
      <c r="I1761" s="17"/>
      <c r="L1761" s="18"/>
      <c r="M1761" s="18"/>
      <c r="N1761" s="18"/>
      <c r="O1761" s="19"/>
      <c r="P1761" s="18"/>
      <c r="Q1761" s="18"/>
      <c r="R1761" s="18"/>
      <c r="S1761" s="18"/>
    </row>
    <row r="1762" spans="9:19" s="1" customFormat="1">
      <c r="I1762" s="17"/>
      <c r="L1762" s="18"/>
      <c r="M1762" s="18"/>
      <c r="N1762" s="18"/>
      <c r="O1762" s="19"/>
      <c r="P1762" s="18"/>
      <c r="Q1762" s="18"/>
      <c r="R1762" s="18"/>
      <c r="S1762" s="18"/>
    </row>
    <row r="1763" spans="9:19" s="1" customFormat="1">
      <c r="I1763" s="17"/>
      <c r="L1763" s="18"/>
      <c r="M1763" s="18"/>
      <c r="N1763" s="18"/>
      <c r="O1763" s="19"/>
      <c r="P1763" s="18"/>
      <c r="Q1763" s="18"/>
      <c r="R1763" s="18"/>
      <c r="S1763" s="18"/>
    </row>
    <row r="1764" spans="9:19" s="1" customFormat="1">
      <c r="I1764" s="17"/>
      <c r="L1764" s="18"/>
      <c r="M1764" s="18"/>
      <c r="N1764" s="18"/>
      <c r="O1764" s="19"/>
      <c r="P1764" s="18"/>
      <c r="Q1764" s="18"/>
      <c r="R1764" s="18"/>
      <c r="S1764" s="18"/>
    </row>
    <row r="1765" spans="9:19" s="1" customFormat="1">
      <c r="I1765" s="17"/>
      <c r="L1765" s="18"/>
      <c r="M1765" s="18"/>
      <c r="N1765" s="18"/>
      <c r="O1765" s="19"/>
      <c r="P1765" s="18"/>
      <c r="Q1765" s="18"/>
      <c r="R1765" s="18"/>
      <c r="S1765" s="18"/>
    </row>
    <row r="1766" spans="9:19" s="1" customFormat="1">
      <c r="I1766" s="17"/>
      <c r="L1766" s="18"/>
      <c r="M1766" s="18"/>
      <c r="N1766" s="18"/>
      <c r="O1766" s="19"/>
      <c r="P1766" s="18"/>
      <c r="Q1766" s="18"/>
      <c r="R1766" s="18"/>
      <c r="S1766" s="18"/>
    </row>
    <row r="1767" spans="9:19" s="1" customFormat="1">
      <c r="I1767" s="17"/>
      <c r="L1767" s="18"/>
      <c r="M1767" s="18"/>
      <c r="N1767" s="18"/>
      <c r="O1767" s="19"/>
      <c r="P1767" s="18"/>
      <c r="Q1767" s="18"/>
      <c r="R1767" s="18"/>
      <c r="S1767" s="18"/>
    </row>
    <row r="1768" spans="9:19" s="1" customFormat="1">
      <c r="I1768" s="17"/>
      <c r="L1768" s="18"/>
      <c r="M1768" s="18"/>
      <c r="N1768" s="18"/>
      <c r="O1768" s="19"/>
      <c r="P1768" s="18"/>
      <c r="Q1768" s="18"/>
      <c r="R1768" s="18"/>
      <c r="S1768" s="18"/>
    </row>
    <row r="1769" spans="9:19" s="1" customFormat="1">
      <c r="I1769" s="17"/>
      <c r="L1769" s="18"/>
      <c r="M1769" s="18"/>
      <c r="N1769" s="18"/>
      <c r="O1769" s="19"/>
      <c r="P1769" s="18"/>
      <c r="Q1769" s="18"/>
      <c r="R1769" s="18"/>
      <c r="S1769" s="18"/>
    </row>
    <row r="1770" spans="9:19" s="1" customFormat="1">
      <c r="I1770" s="17"/>
      <c r="L1770" s="18"/>
      <c r="M1770" s="18"/>
      <c r="N1770" s="18"/>
      <c r="O1770" s="19"/>
      <c r="P1770" s="18"/>
      <c r="Q1770" s="18"/>
      <c r="R1770" s="18"/>
      <c r="S1770" s="18"/>
    </row>
    <row r="1771" spans="9:19" s="1" customFormat="1">
      <c r="I1771" s="17"/>
      <c r="L1771" s="18"/>
      <c r="M1771" s="18"/>
      <c r="N1771" s="18"/>
      <c r="O1771" s="19"/>
      <c r="P1771" s="18"/>
      <c r="Q1771" s="18"/>
      <c r="R1771" s="18"/>
      <c r="S1771" s="18"/>
    </row>
    <row r="1772" spans="9:19" s="1" customFormat="1">
      <c r="I1772" s="17"/>
      <c r="L1772" s="18"/>
      <c r="M1772" s="18"/>
      <c r="N1772" s="18"/>
      <c r="O1772" s="19"/>
      <c r="P1772" s="18"/>
      <c r="Q1772" s="18"/>
      <c r="R1772" s="18"/>
      <c r="S1772" s="18"/>
    </row>
    <row r="1773" spans="9:19" s="1" customFormat="1">
      <c r="I1773" s="17"/>
      <c r="L1773" s="18"/>
      <c r="M1773" s="18"/>
      <c r="N1773" s="18"/>
      <c r="O1773" s="19"/>
      <c r="P1773" s="18"/>
      <c r="Q1773" s="18"/>
      <c r="R1773" s="18"/>
      <c r="S1773" s="18"/>
    </row>
    <row r="1774" spans="9:19" s="1" customFormat="1">
      <c r="I1774" s="17"/>
      <c r="L1774" s="18"/>
      <c r="M1774" s="18"/>
      <c r="N1774" s="18"/>
      <c r="O1774" s="19"/>
      <c r="P1774" s="18"/>
      <c r="Q1774" s="18"/>
      <c r="R1774" s="18"/>
      <c r="S1774" s="18"/>
    </row>
    <row r="1775" spans="9:19" s="1" customFormat="1">
      <c r="I1775" s="17"/>
      <c r="L1775" s="18"/>
      <c r="M1775" s="18"/>
      <c r="N1775" s="18"/>
      <c r="O1775" s="19"/>
      <c r="P1775" s="18"/>
      <c r="Q1775" s="18"/>
      <c r="R1775" s="18"/>
      <c r="S1775" s="18"/>
    </row>
    <row r="1776" spans="9:19" s="1" customFormat="1">
      <c r="I1776" s="17"/>
      <c r="L1776" s="18"/>
      <c r="M1776" s="18"/>
      <c r="N1776" s="18"/>
      <c r="O1776" s="19"/>
      <c r="P1776" s="18"/>
      <c r="Q1776" s="18"/>
      <c r="R1776" s="18"/>
      <c r="S1776" s="18"/>
    </row>
    <row r="1777" spans="6:19" s="1" customFormat="1">
      <c r="I1777" s="17"/>
      <c r="L1777" s="18"/>
      <c r="M1777" s="18"/>
      <c r="N1777" s="18"/>
      <c r="O1777" s="19"/>
      <c r="P1777" s="18"/>
      <c r="Q1777" s="18"/>
      <c r="R1777" s="18"/>
      <c r="S1777" s="18"/>
    </row>
    <row r="1778" spans="6:19" s="1" customFormat="1">
      <c r="I1778" s="17"/>
      <c r="L1778" s="18"/>
      <c r="M1778" s="18"/>
      <c r="N1778" s="18"/>
      <c r="O1778" s="19"/>
      <c r="P1778" s="18"/>
      <c r="Q1778" s="18"/>
      <c r="R1778" s="18"/>
      <c r="S1778" s="18"/>
    </row>
    <row r="1779" spans="6:19" s="1" customFormat="1">
      <c r="F1779" s="14"/>
      <c r="G1779" s="15"/>
      <c r="I1779" s="17"/>
      <c r="L1779" s="18"/>
      <c r="M1779" s="18"/>
      <c r="N1779" s="18"/>
      <c r="O1779" s="19"/>
      <c r="P1779" s="18"/>
      <c r="Q1779" s="18"/>
      <c r="R1779" s="18"/>
      <c r="S1779" s="18"/>
    </row>
    <row r="1780" spans="6:19" s="1" customFormat="1">
      <c r="I1780" s="17"/>
      <c r="L1780" s="18"/>
      <c r="M1780" s="18"/>
      <c r="N1780" s="18"/>
      <c r="O1780" s="19"/>
      <c r="P1780" s="18"/>
      <c r="Q1780" s="18"/>
      <c r="R1780" s="18"/>
      <c r="S1780" s="18"/>
    </row>
    <row r="1781" spans="6:19" s="1" customFormat="1">
      <c r="I1781" s="17"/>
      <c r="L1781" s="18"/>
      <c r="M1781" s="18"/>
      <c r="N1781" s="18"/>
      <c r="O1781" s="19"/>
      <c r="P1781" s="18"/>
      <c r="Q1781" s="18"/>
      <c r="R1781" s="18"/>
      <c r="S1781" s="18"/>
    </row>
    <row r="1782" spans="6:19" s="1" customFormat="1">
      <c r="I1782" s="17"/>
      <c r="L1782" s="18"/>
      <c r="M1782" s="18"/>
      <c r="N1782" s="18"/>
      <c r="O1782" s="19"/>
      <c r="P1782" s="18"/>
      <c r="Q1782" s="18"/>
      <c r="R1782" s="18"/>
      <c r="S1782" s="18"/>
    </row>
    <row r="1783" spans="6:19" s="1" customFormat="1">
      <c r="F1783" s="14"/>
      <c r="G1783" s="15"/>
      <c r="I1783" s="17"/>
      <c r="L1783" s="18"/>
      <c r="M1783" s="18"/>
      <c r="N1783" s="18"/>
      <c r="O1783" s="19"/>
      <c r="P1783" s="18"/>
      <c r="Q1783" s="18"/>
      <c r="R1783" s="18"/>
      <c r="S1783" s="18"/>
    </row>
    <row r="1784" spans="6:19" s="1" customFormat="1">
      <c r="I1784" s="17"/>
      <c r="L1784" s="18"/>
      <c r="M1784" s="18"/>
      <c r="N1784" s="18"/>
      <c r="O1784" s="19"/>
      <c r="P1784" s="18"/>
      <c r="Q1784" s="18"/>
      <c r="R1784" s="18"/>
      <c r="S1784" s="18"/>
    </row>
    <row r="1785" spans="6:19" s="1" customFormat="1">
      <c r="F1785" s="14"/>
      <c r="G1785" s="15"/>
      <c r="I1785" s="17"/>
      <c r="L1785" s="18"/>
      <c r="M1785" s="18"/>
      <c r="N1785" s="18"/>
      <c r="O1785" s="19"/>
      <c r="P1785" s="18"/>
      <c r="Q1785" s="18"/>
      <c r="R1785" s="18"/>
      <c r="S1785" s="18"/>
    </row>
    <row r="1786" spans="6:19" s="1" customFormat="1">
      <c r="I1786" s="17"/>
      <c r="L1786" s="18"/>
      <c r="M1786" s="18"/>
      <c r="N1786" s="18"/>
      <c r="O1786" s="19"/>
      <c r="P1786" s="18"/>
      <c r="Q1786" s="18"/>
      <c r="R1786" s="18"/>
      <c r="S1786" s="18"/>
    </row>
    <row r="1787" spans="6:19" s="1" customFormat="1">
      <c r="I1787" s="17"/>
      <c r="L1787" s="18"/>
      <c r="M1787" s="18"/>
      <c r="N1787" s="18"/>
      <c r="O1787" s="19"/>
      <c r="P1787" s="18"/>
      <c r="Q1787" s="18"/>
      <c r="R1787" s="18"/>
      <c r="S1787" s="18"/>
    </row>
    <row r="1788" spans="6:19" s="1" customFormat="1">
      <c r="I1788" s="17"/>
      <c r="L1788" s="18"/>
      <c r="M1788" s="18"/>
      <c r="N1788" s="18"/>
      <c r="O1788" s="19"/>
      <c r="P1788" s="18"/>
      <c r="Q1788" s="18"/>
      <c r="R1788" s="18"/>
      <c r="S1788" s="18"/>
    </row>
    <row r="1789" spans="6:19" s="1" customFormat="1">
      <c r="F1789" s="14"/>
      <c r="G1789" s="15"/>
      <c r="I1789" s="17"/>
      <c r="L1789" s="18"/>
      <c r="M1789" s="18"/>
      <c r="N1789" s="18"/>
      <c r="O1789" s="19"/>
      <c r="P1789" s="18"/>
      <c r="Q1789" s="18"/>
      <c r="R1789" s="18"/>
      <c r="S1789" s="18"/>
    </row>
    <row r="1790" spans="6:19" s="1" customFormat="1">
      <c r="I1790" s="17"/>
      <c r="L1790" s="18"/>
      <c r="M1790" s="18"/>
      <c r="N1790" s="18"/>
      <c r="O1790" s="19"/>
      <c r="P1790" s="18"/>
      <c r="Q1790" s="18"/>
      <c r="R1790" s="18"/>
      <c r="S1790" s="18"/>
    </row>
    <row r="1791" spans="6:19" s="1" customFormat="1">
      <c r="I1791" s="17"/>
      <c r="L1791" s="18"/>
      <c r="M1791" s="18"/>
      <c r="N1791" s="18"/>
      <c r="O1791" s="19"/>
      <c r="P1791" s="18"/>
      <c r="Q1791" s="18"/>
      <c r="R1791" s="18"/>
      <c r="S1791" s="18"/>
    </row>
    <row r="1792" spans="6:19" s="1" customFormat="1">
      <c r="I1792" s="17"/>
      <c r="L1792" s="18"/>
      <c r="M1792" s="18"/>
      <c r="N1792" s="18"/>
      <c r="O1792" s="19"/>
      <c r="P1792" s="18"/>
      <c r="Q1792" s="18"/>
      <c r="R1792" s="18"/>
      <c r="S1792" s="18"/>
    </row>
    <row r="1793" spans="6:19" s="1" customFormat="1">
      <c r="I1793" s="17"/>
      <c r="L1793" s="18"/>
      <c r="M1793" s="18"/>
      <c r="N1793" s="18"/>
      <c r="O1793" s="19"/>
      <c r="P1793" s="18"/>
      <c r="Q1793" s="18"/>
      <c r="R1793" s="18"/>
      <c r="S1793" s="18"/>
    </row>
    <row r="1794" spans="6:19" s="1" customFormat="1">
      <c r="I1794" s="17"/>
      <c r="L1794" s="18"/>
      <c r="M1794" s="18"/>
      <c r="N1794" s="18"/>
      <c r="O1794" s="19"/>
      <c r="P1794" s="18"/>
      <c r="Q1794" s="18"/>
      <c r="R1794" s="18"/>
      <c r="S1794" s="18"/>
    </row>
    <row r="1795" spans="6:19" s="1" customFormat="1">
      <c r="I1795" s="17"/>
      <c r="L1795" s="18"/>
      <c r="M1795" s="18"/>
      <c r="N1795" s="18"/>
      <c r="O1795" s="19"/>
      <c r="P1795" s="18"/>
      <c r="Q1795" s="18"/>
      <c r="R1795" s="18"/>
      <c r="S1795" s="18"/>
    </row>
    <row r="1796" spans="6:19" s="1" customFormat="1">
      <c r="I1796" s="17"/>
      <c r="L1796" s="18"/>
      <c r="M1796" s="18"/>
      <c r="N1796" s="18"/>
      <c r="O1796" s="19"/>
      <c r="P1796" s="18"/>
      <c r="Q1796" s="18"/>
      <c r="R1796" s="18"/>
      <c r="S1796" s="18"/>
    </row>
    <row r="1797" spans="6:19" s="1" customFormat="1">
      <c r="I1797" s="17"/>
      <c r="L1797" s="18"/>
      <c r="M1797" s="18"/>
      <c r="N1797" s="18"/>
      <c r="O1797" s="19"/>
      <c r="P1797" s="18"/>
      <c r="Q1797" s="18"/>
      <c r="R1797" s="18"/>
      <c r="S1797" s="18"/>
    </row>
    <row r="1798" spans="6:19" s="1" customFormat="1">
      <c r="I1798" s="17"/>
      <c r="L1798" s="18"/>
      <c r="M1798" s="18"/>
      <c r="N1798" s="18"/>
      <c r="O1798" s="19"/>
      <c r="P1798" s="18"/>
      <c r="Q1798" s="18"/>
      <c r="R1798" s="18"/>
      <c r="S1798" s="18"/>
    </row>
    <row r="1799" spans="6:19" s="1" customFormat="1">
      <c r="I1799" s="17"/>
      <c r="L1799" s="18"/>
      <c r="M1799" s="18"/>
      <c r="N1799" s="18"/>
      <c r="O1799" s="19"/>
      <c r="P1799" s="18"/>
      <c r="Q1799" s="18"/>
      <c r="R1799" s="18"/>
      <c r="S1799" s="18"/>
    </row>
    <row r="1800" spans="6:19" s="1" customFormat="1">
      <c r="I1800" s="17"/>
      <c r="L1800" s="18"/>
      <c r="M1800" s="18"/>
      <c r="N1800" s="18"/>
      <c r="O1800" s="19"/>
      <c r="P1800" s="18"/>
      <c r="Q1800" s="18"/>
      <c r="R1800" s="18"/>
      <c r="S1800" s="18"/>
    </row>
    <row r="1801" spans="6:19" s="1" customFormat="1">
      <c r="I1801" s="17"/>
      <c r="L1801" s="18"/>
      <c r="M1801" s="18"/>
      <c r="N1801" s="18"/>
      <c r="O1801" s="19"/>
      <c r="P1801" s="18"/>
      <c r="Q1801" s="18"/>
      <c r="R1801" s="18"/>
      <c r="S1801" s="18"/>
    </row>
    <row r="1802" spans="6:19" s="1" customFormat="1">
      <c r="F1802" s="14"/>
      <c r="G1802" s="15"/>
      <c r="I1802" s="17"/>
      <c r="L1802" s="18"/>
      <c r="M1802" s="18"/>
      <c r="N1802" s="18"/>
      <c r="O1802" s="19"/>
      <c r="P1802" s="18"/>
      <c r="Q1802" s="18"/>
      <c r="R1802" s="18"/>
      <c r="S1802" s="18"/>
    </row>
    <row r="1803" spans="6:19" s="1" customFormat="1">
      <c r="I1803" s="17"/>
      <c r="L1803" s="18"/>
      <c r="M1803" s="18"/>
      <c r="N1803" s="18"/>
      <c r="O1803" s="19"/>
      <c r="P1803" s="18"/>
      <c r="Q1803" s="18"/>
      <c r="R1803" s="18"/>
      <c r="S1803" s="18"/>
    </row>
    <row r="1804" spans="6:19" s="1" customFormat="1">
      <c r="I1804" s="17"/>
      <c r="L1804" s="18"/>
      <c r="M1804" s="18"/>
      <c r="N1804" s="18"/>
      <c r="O1804" s="19"/>
      <c r="P1804" s="18"/>
      <c r="Q1804" s="18"/>
      <c r="R1804" s="18"/>
      <c r="S1804" s="18"/>
    </row>
    <row r="1805" spans="6:19" s="1" customFormat="1">
      <c r="I1805" s="17"/>
      <c r="L1805" s="18"/>
      <c r="M1805" s="18"/>
      <c r="N1805" s="18"/>
      <c r="O1805" s="19"/>
      <c r="P1805" s="18"/>
      <c r="Q1805" s="18"/>
      <c r="R1805" s="18"/>
      <c r="S1805" s="18"/>
    </row>
    <row r="1806" spans="6:19" s="1" customFormat="1">
      <c r="I1806" s="17"/>
      <c r="L1806" s="18"/>
      <c r="M1806" s="18"/>
      <c r="N1806" s="18"/>
      <c r="O1806" s="19"/>
      <c r="P1806" s="18"/>
      <c r="Q1806" s="18"/>
      <c r="R1806" s="18"/>
      <c r="S1806" s="18"/>
    </row>
    <row r="1807" spans="6:19" s="1" customFormat="1">
      <c r="F1807" s="14"/>
      <c r="G1807" s="15"/>
      <c r="I1807" s="17"/>
      <c r="L1807" s="18"/>
      <c r="M1807" s="18"/>
      <c r="N1807" s="18"/>
      <c r="O1807" s="19"/>
      <c r="P1807" s="18"/>
      <c r="Q1807" s="18"/>
      <c r="R1807" s="18"/>
      <c r="S1807" s="18"/>
    </row>
    <row r="1808" spans="6:19" s="1" customFormat="1">
      <c r="F1808" s="14"/>
      <c r="G1808" s="15"/>
      <c r="I1808" s="17"/>
      <c r="L1808" s="18"/>
      <c r="M1808" s="18"/>
      <c r="N1808" s="18"/>
      <c r="O1808" s="19"/>
      <c r="P1808" s="18"/>
      <c r="Q1808" s="18"/>
      <c r="R1808" s="18"/>
      <c r="S1808" s="18"/>
    </row>
    <row r="1809" spans="9:19" s="1" customFormat="1">
      <c r="I1809" s="17"/>
      <c r="L1809" s="18"/>
      <c r="M1809" s="18"/>
      <c r="N1809" s="18"/>
      <c r="O1809" s="19"/>
      <c r="P1809" s="18"/>
      <c r="Q1809" s="18"/>
      <c r="R1809" s="18"/>
      <c r="S1809" s="18"/>
    </row>
    <row r="1810" spans="9:19" s="1" customFormat="1">
      <c r="I1810" s="17"/>
      <c r="L1810" s="18"/>
      <c r="M1810" s="18"/>
      <c r="N1810" s="18"/>
      <c r="O1810" s="19"/>
      <c r="P1810" s="18"/>
      <c r="Q1810" s="18"/>
      <c r="R1810" s="18"/>
      <c r="S1810" s="18"/>
    </row>
    <row r="1811" spans="9:19" s="1" customFormat="1">
      <c r="I1811" s="17"/>
      <c r="L1811" s="18"/>
      <c r="M1811" s="18"/>
      <c r="N1811" s="18"/>
      <c r="O1811" s="19"/>
      <c r="P1811" s="18"/>
      <c r="Q1811" s="18"/>
      <c r="R1811" s="18"/>
      <c r="S1811" s="18"/>
    </row>
    <row r="1812" spans="9:19" s="1" customFormat="1">
      <c r="I1812" s="17"/>
      <c r="L1812" s="18"/>
      <c r="M1812" s="18"/>
      <c r="N1812" s="18"/>
      <c r="O1812" s="19"/>
      <c r="P1812" s="18"/>
      <c r="Q1812" s="18"/>
      <c r="R1812" s="18"/>
      <c r="S1812" s="18"/>
    </row>
    <row r="1813" spans="9:19" s="1" customFormat="1">
      <c r="I1813" s="17"/>
      <c r="L1813" s="18"/>
      <c r="M1813" s="18"/>
      <c r="N1813" s="18"/>
      <c r="O1813" s="19"/>
      <c r="P1813" s="18"/>
      <c r="Q1813" s="18"/>
      <c r="R1813" s="18"/>
      <c r="S1813" s="18"/>
    </row>
    <row r="1814" spans="9:19" s="1" customFormat="1">
      <c r="I1814" s="17"/>
      <c r="L1814" s="18"/>
      <c r="M1814" s="18"/>
      <c r="N1814" s="18"/>
      <c r="O1814" s="19"/>
      <c r="P1814" s="18"/>
      <c r="Q1814" s="18"/>
      <c r="R1814" s="18"/>
      <c r="S1814" s="18"/>
    </row>
    <row r="1815" spans="9:19" s="1" customFormat="1">
      <c r="I1815" s="17"/>
      <c r="L1815" s="18"/>
      <c r="M1815" s="18"/>
      <c r="N1815" s="18"/>
      <c r="O1815" s="19"/>
      <c r="P1815" s="18"/>
      <c r="Q1815" s="18"/>
      <c r="R1815" s="18"/>
      <c r="S1815" s="18"/>
    </row>
    <row r="1816" spans="9:19" s="1" customFormat="1">
      <c r="I1816" s="17"/>
      <c r="L1816" s="18"/>
      <c r="M1816" s="18"/>
      <c r="N1816" s="18"/>
      <c r="O1816" s="19"/>
      <c r="P1816" s="18"/>
      <c r="Q1816" s="18"/>
      <c r="R1816" s="18"/>
      <c r="S1816" s="18"/>
    </row>
    <row r="1817" spans="9:19" s="1" customFormat="1">
      <c r="I1817" s="17"/>
      <c r="L1817" s="18"/>
      <c r="M1817" s="18"/>
      <c r="N1817" s="18"/>
      <c r="O1817" s="19"/>
      <c r="P1817" s="18"/>
      <c r="Q1817" s="18"/>
      <c r="R1817" s="18"/>
      <c r="S1817" s="18"/>
    </row>
    <row r="1818" spans="9:19" s="1" customFormat="1">
      <c r="I1818" s="17"/>
      <c r="L1818" s="18"/>
      <c r="M1818" s="18"/>
      <c r="N1818" s="18"/>
      <c r="O1818" s="19"/>
      <c r="P1818" s="18"/>
      <c r="Q1818" s="18"/>
      <c r="R1818" s="18"/>
      <c r="S1818" s="18"/>
    </row>
    <row r="1819" spans="9:19" s="1" customFormat="1">
      <c r="I1819" s="17"/>
      <c r="L1819" s="18"/>
      <c r="M1819" s="18"/>
      <c r="N1819" s="18"/>
      <c r="O1819" s="19"/>
      <c r="P1819" s="18"/>
      <c r="Q1819" s="18"/>
      <c r="R1819" s="18"/>
      <c r="S1819" s="18"/>
    </row>
    <row r="1820" spans="9:19" s="1" customFormat="1">
      <c r="I1820" s="17"/>
      <c r="L1820" s="18"/>
      <c r="M1820" s="18"/>
      <c r="N1820" s="18"/>
      <c r="O1820" s="19"/>
      <c r="P1820" s="18"/>
      <c r="Q1820" s="18"/>
      <c r="R1820" s="18"/>
      <c r="S1820" s="18"/>
    </row>
    <row r="1821" spans="9:19" s="1" customFormat="1">
      <c r="I1821" s="17"/>
      <c r="L1821" s="18"/>
      <c r="M1821" s="18"/>
      <c r="N1821" s="18"/>
      <c r="O1821" s="19"/>
      <c r="P1821" s="18"/>
      <c r="Q1821" s="18"/>
      <c r="R1821" s="18"/>
      <c r="S1821" s="18"/>
    </row>
    <row r="1822" spans="9:19" s="1" customFormat="1">
      <c r="I1822" s="17"/>
      <c r="L1822" s="18"/>
      <c r="M1822" s="18"/>
      <c r="N1822" s="18"/>
      <c r="O1822" s="19"/>
      <c r="P1822" s="18"/>
      <c r="Q1822" s="18"/>
      <c r="R1822" s="18"/>
      <c r="S1822" s="18"/>
    </row>
    <row r="1823" spans="9:19" s="1" customFormat="1">
      <c r="I1823" s="17"/>
      <c r="L1823" s="18"/>
      <c r="M1823" s="18"/>
      <c r="N1823" s="18"/>
      <c r="O1823" s="19"/>
      <c r="P1823" s="18"/>
      <c r="Q1823" s="18"/>
      <c r="R1823" s="18"/>
      <c r="S1823" s="18"/>
    </row>
    <row r="1824" spans="9:19" s="1" customFormat="1">
      <c r="I1824" s="17"/>
      <c r="L1824" s="18"/>
      <c r="M1824" s="18"/>
      <c r="N1824" s="18"/>
      <c r="O1824" s="19"/>
      <c r="P1824" s="18"/>
      <c r="Q1824" s="18"/>
      <c r="R1824" s="18"/>
      <c r="S1824" s="18"/>
    </row>
    <row r="1825" spans="9:19" s="1" customFormat="1">
      <c r="I1825" s="17"/>
      <c r="L1825" s="18"/>
      <c r="M1825" s="18"/>
      <c r="N1825" s="18"/>
      <c r="O1825" s="19"/>
      <c r="P1825" s="18"/>
      <c r="Q1825" s="18"/>
      <c r="R1825" s="18"/>
      <c r="S1825" s="18"/>
    </row>
    <row r="1826" spans="9:19" s="1" customFormat="1">
      <c r="I1826" s="17"/>
      <c r="L1826" s="18"/>
      <c r="M1826" s="18"/>
      <c r="N1826" s="18"/>
      <c r="O1826" s="19"/>
      <c r="P1826" s="18"/>
      <c r="Q1826" s="18"/>
      <c r="R1826" s="18"/>
      <c r="S1826" s="18"/>
    </row>
    <row r="1827" spans="9:19" s="1" customFormat="1">
      <c r="I1827" s="17"/>
      <c r="L1827" s="18"/>
      <c r="M1827" s="18"/>
      <c r="N1827" s="18"/>
      <c r="O1827" s="19"/>
      <c r="P1827" s="18"/>
      <c r="Q1827" s="18"/>
      <c r="R1827" s="18"/>
      <c r="S1827" s="18"/>
    </row>
    <row r="1828" spans="9:19" s="1" customFormat="1">
      <c r="I1828" s="17"/>
      <c r="L1828" s="18"/>
      <c r="M1828" s="18"/>
      <c r="N1828" s="18"/>
      <c r="O1828" s="19"/>
      <c r="P1828" s="18"/>
      <c r="Q1828" s="18"/>
      <c r="R1828" s="18"/>
      <c r="S1828" s="18"/>
    </row>
    <row r="1829" spans="9:19" s="1" customFormat="1">
      <c r="I1829" s="17"/>
      <c r="L1829" s="18"/>
      <c r="M1829" s="18"/>
      <c r="N1829" s="18"/>
      <c r="O1829" s="19"/>
      <c r="P1829" s="18"/>
      <c r="Q1829" s="18"/>
      <c r="R1829" s="18"/>
      <c r="S1829" s="18"/>
    </row>
    <row r="1830" spans="9:19" s="1" customFormat="1">
      <c r="I1830" s="17"/>
      <c r="L1830" s="18"/>
      <c r="M1830" s="18"/>
      <c r="N1830" s="18"/>
      <c r="O1830" s="19"/>
      <c r="P1830" s="18"/>
      <c r="Q1830" s="18"/>
      <c r="R1830" s="18"/>
      <c r="S1830" s="18"/>
    </row>
    <row r="1831" spans="9:19" s="1" customFormat="1">
      <c r="I1831" s="17"/>
      <c r="L1831" s="18"/>
      <c r="M1831" s="18"/>
      <c r="N1831" s="18"/>
      <c r="O1831" s="19"/>
      <c r="P1831" s="18"/>
      <c r="Q1831" s="18"/>
      <c r="R1831" s="18"/>
      <c r="S1831" s="18"/>
    </row>
    <row r="1832" spans="9:19" s="1" customFormat="1">
      <c r="I1832" s="17"/>
      <c r="L1832" s="18"/>
      <c r="M1832" s="18"/>
      <c r="N1832" s="18"/>
      <c r="O1832" s="19"/>
      <c r="P1832" s="18"/>
      <c r="Q1832" s="18"/>
      <c r="R1832" s="18"/>
      <c r="S1832" s="18"/>
    </row>
    <row r="1833" spans="9:19" s="1" customFormat="1">
      <c r="I1833" s="17"/>
      <c r="L1833" s="18"/>
      <c r="M1833" s="18"/>
      <c r="N1833" s="18"/>
      <c r="O1833" s="19"/>
      <c r="P1833" s="18"/>
      <c r="Q1833" s="18"/>
      <c r="R1833" s="18"/>
      <c r="S1833" s="18"/>
    </row>
    <row r="1834" spans="9:19" s="1" customFormat="1">
      <c r="I1834" s="17"/>
      <c r="L1834" s="18"/>
      <c r="M1834" s="18"/>
      <c r="N1834" s="18"/>
      <c r="O1834" s="19"/>
      <c r="P1834" s="18"/>
      <c r="Q1834" s="18"/>
      <c r="R1834" s="18"/>
      <c r="S1834" s="18"/>
    </row>
    <row r="1835" spans="9:19" s="1" customFormat="1">
      <c r="I1835" s="17"/>
      <c r="L1835" s="18"/>
      <c r="M1835" s="18"/>
      <c r="N1835" s="18"/>
      <c r="O1835" s="19"/>
      <c r="P1835" s="18"/>
      <c r="Q1835" s="18"/>
      <c r="R1835" s="18"/>
      <c r="S1835" s="18"/>
    </row>
    <row r="1836" spans="9:19" s="1" customFormat="1">
      <c r="I1836" s="17"/>
      <c r="L1836" s="18"/>
      <c r="M1836" s="18"/>
      <c r="N1836" s="18"/>
      <c r="O1836" s="19"/>
      <c r="P1836" s="18"/>
      <c r="Q1836" s="18"/>
      <c r="R1836" s="18"/>
      <c r="S1836" s="18"/>
    </row>
    <row r="1837" spans="9:19" s="1" customFormat="1">
      <c r="I1837" s="17"/>
      <c r="L1837" s="18"/>
      <c r="M1837" s="18"/>
      <c r="N1837" s="18"/>
      <c r="O1837" s="19"/>
      <c r="P1837" s="18"/>
      <c r="Q1837" s="18"/>
      <c r="R1837" s="18"/>
      <c r="S1837" s="18"/>
    </row>
    <row r="1838" spans="9:19" s="1" customFormat="1">
      <c r="I1838" s="17"/>
      <c r="L1838" s="18"/>
      <c r="M1838" s="18"/>
      <c r="N1838" s="18"/>
      <c r="O1838" s="19"/>
      <c r="P1838" s="18"/>
      <c r="Q1838" s="18"/>
      <c r="R1838" s="18"/>
      <c r="S1838" s="18"/>
    </row>
    <row r="1839" spans="9:19" s="1" customFormat="1">
      <c r="I1839" s="17"/>
      <c r="L1839" s="18"/>
      <c r="M1839" s="18"/>
      <c r="N1839" s="18"/>
      <c r="O1839" s="19"/>
      <c r="P1839" s="18"/>
      <c r="Q1839" s="18"/>
      <c r="R1839" s="18"/>
      <c r="S1839" s="18"/>
    </row>
    <row r="1840" spans="9:19" s="1" customFormat="1">
      <c r="I1840" s="17"/>
      <c r="L1840" s="18"/>
      <c r="M1840" s="18"/>
      <c r="N1840" s="18"/>
      <c r="O1840" s="19"/>
      <c r="P1840" s="18"/>
      <c r="Q1840" s="18"/>
      <c r="R1840" s="18"/>
      <c r="S1840" s="18"/>
    </row>
    <row r="1841" spans="6:19" s="1" customFormat="1">
      <c r="I1841" s="17"/>
      <c r="L1841" s="18"/>
      <c r="M1841" s="18"/>
      <c r="N1841" s="18"/>
      <c r="O1841" s="19"/>
      <c r="P1841" s="18"/>
      <c r="Q1841" s="18"/>
      <c r="R1841" s="18"/>
      <c r="S1841" s="18"/>
    </row>
    <row r="1842" spans="6:19" s="1" customFormat="1">
      <c r="I1842" s="17"/>
      <c r="L1842" s="18"/>
      <c r="M1842" s="18"/>
      <c r="N1842" s="18"/>
      <c r="O1842" s="19"/>
      <c r="P1842" s="18"/>
      <c r="Q1842" s="18"/>
      <c r="R1842" s="18"/>
      <c r="S1842" s="18"/>
    </row>
    <row r="1843" spans="6:19" s="1" customFormat="1">
      <c r="F1843" s="14"/>
      <c r="G1843" s="15"/>
      <c r="I1843" s="17"/>
      <c r="L1843" s="18"/>
      <c r="M1843" s="18"/>
      <c r="N1843" s="18"/>
      <c r="O1843" s="19"/>
      <c r="P1843" s="18"/>
      <c r="Q1843" s="18"/>
      <c r="R1843" s="18"/>
      <c r="S1843" s="18"/>
    </row>
    <row r="1844" spans="6:19" s="1" customFormat="1">
      <c r="F1844" s="14"/>
      <c r="G1844" s="15"/>
      <c r="I1844" s="17"/>
      <c r="L1844" s="18"/>
      <c r="M1844" s="18"/>
      <c r="N1844" s="18"/>
      <c r="O1844" s="19"/>
      <c r="P1844" s="18"/>
      <c r="Q1844" s="18"/>
      <c r="R1844" s="18"/>
      <c r="S1844" s="18"/>
    </row>
    <row r="1845" spans="6:19" s="1" customFormat="1">
      <c r="I1845" s="17"/>
      <c r="L1845" s="18"/>
      <c r="M1845" s="18"/>
      <c r="N1845" s="18"/>
      <c r="O1845" s="19"/>
      <c r="P1845" s="18"/>
      <c r="Q1845" s="18"/>
      <c r="R1845" s="18"/>
      <c r="S1845" s="18"/>
    </row>
    <row r="1846" spans="6:19" s="1" customFormat="1">
      <c r="I1846" s="17"/>
      <c r="L1846" s="18"/>
      <c r="M1846" s="18"/>
      <c r="N1846" s="18"/>
      <c r="O1846" s="19"/>
      <c r="P1846" s="18"/>
      <c r="Q1846" s="18"/>
      <c r="R1846" s="18"/>
      <c r="S1846" s="18"/>
    </row>
    <row r="1847" spans="6:19" s="1" customFormat="1">
      <c r="I1847" s="17"/>
      <c r="L1847" s="18"/>
      <c r="M1847" s="18"/>
      <c r="N1847" s="18"/>
      <c r="O1847" s="19"/>
      <c r="P1847" s="18"/>
      <c r="Q1847" s="18"/>
      <c r="R1847" s="18"/>
      <c r="S1847" s="18"/>
    </row>
    <row r="1848" spans="6:19" s="1" customFormat="1">
      <c r="I1848" s="17"/>
      <c r="L1848" s="18"/>
      <c r="M1848" s="18"/>
      <c r="N1848" s="18"/>
      <c r="O1848" s="19"/>
      <c r="P1848" s="18"/>
      <c r="Q1848" s="18"/>
      <c r="R1848" s="18"/>
      <c r="S1848" s="18"/>
    </row>
    <row r="1849" spans="6:19" s="1" customFormat="1">
      <c r="I1849" s="17"/>
      <c r="L1849" s="18"/>
      <c r="M1849" s="18"/>
      <c r="N1849" s="18"/>
      <c r="O1849" s="19"/>
      <c r="P1849" s="18"/>
      <c r="Q1849" s="18"/>
      <c r="R1849" s="18"/>
      <c r="S1849" s="18"/>
    </row>
    <row r="1850" spans="6:19" s="1" customFormat="1">
      <c r="I1850" s="17"/>
      <c r="L1850" s="18"/>
      <c r="M1850" s="18"/>
      <c r="N1850" s="18"/>
      <c r="O1850" s="19"/>
      <c r="P1850" s="18"/>
      <c r="Q1850" s="18"/>
      <c r="R1850" s="18"/>
      <c r="S1850" s="18"/>
    </row>
    <row r="1851" spans="6:19" s="1" customFormat="1">
      <c r="I1851" s="17"/>
      <c r="L1851" s="18"/>
      <c r="M1851" s="18"/>
      <c r="N1851" s="18"/>
      <c r="O1851" s="19"/>
      <c r="P1851" s="18"/>
      <c r="Q1851" s="18"/>
      <c r="R1851" s="18"/>
      <c r="S1851" s="18"/>
    </row>
    <row r="1852" spans="6:19" s="1" customFormat="1">
      <c r="I1852" s="17"/>
      <c r="L1852" s="18"/>
      <c r="M1852" s="18"/>
      <c r="N1852" s="18"/>
      <c r="O1852" s="19"/>
      <c r="P1852" s="18"/>
      <c r="Q1852" s="18"/>
      <c r="R1852" s="18"/>
      <c r="S1852" s="18"/>
    </row>
    <row r="1853" spans="6:19" s="1" customFormat="1">
      <c r="I1853" s="17"/>
      <c r="L1853" s="18"/>
      <c r="M1853" s="18"/>
      <c r="N1853" s="18"/>
      <c r="O1853" s="19"/>
      <c r="P1853" s="18"/>
      <c r="Q1853" s="18"/>
      <c r="R1853" s="18"/>
      <c r="S1853" s="18"/>
    </row>
    <row r="1854" spans="6:19" s="1" customFormat="1">
      <c r="I1854" s="17"/>
      <c r="L1854" s="18"/>
      <c r="M1854" s="18"/>
      <c r="N1854" s="18"/>
      <c r="O1854" s="19"/>
      <c r="P1854" s="18"/>
      <c r="Q1854" s="18"/>
      <c r="R1854" s="18"/>
      <c r="S1854" s="18"/>
    </row>
    <row r="1855" spans="6:19" s="1" customFormat="1">
      <c r="I1855" s="17"/>
      <c r="L1855" s="18"/>
      <c r="M1855" s="18"/>
      <c r="N1855" s="18"/>
      <c r="O1855" s="19"/>
      <c r="P1855" s="18"/>
      <c r="Q1855" s="18"/>
      <c r="R1855" s="18"/>
      <c r="S1855" s="18"/>
    </row>
    <row r="1856" spans="6:19" s="1" customFormat="1">
      <c r="I1856" s="17"/>
      <c r="L1856" s="18"/>
      <c r="M1856" s="18"/>
      <c r="N1856" s="18"/>
      <c r="O1856" s="19"/>
      <c r="P1856" s="18"/>
      <c r="Q1856" s="18"/>
      <c r="R1856" s="18"/>
      <c r="S1856" s="18"/>
    </row>
    <row r="1857" spans="9:19" s="1" customFormat="1">
      <c r="I1857" s="17"/>
      <c r="L1857" s="18"/>
      <c r="M1857" s="18"/>
      <c r="N1857" s="18"/>
      <c r="O1857" s="19"/>
      <c r="P1857" s="18"/>
      <c r="Q1857" s="18"/>
      <c r="R1857" s="18"/>
      <c r="S1857" s="18"/>
    </row>
    <row r="1858" spans="9:19" s="1" customFormat="1">
      <c r="I1858" s="17"/>
      <c r="L1858" s="18"/>
      <c r="M1858" s="18"/>
      <c r="N1858" s="18"/>
      <c r="O1858" s="19"/>
      <c r="P1858" s="18"/>
      <c r="Q1858" s="18"/>
      <c r="R1858" s="18"/>
      <c r="S1858" s="18"/>
    </row>
    <row r="1859" spans="9:19" s="1" customFormat="1">
      <c r="I1859" s="17"/>
      <c r="L1859" s="18"/>
      <c r="M1859" s="18"/>
      <c r="N1859" s="18"/>
      <c r="O1859" s="19"/>
      <c r="P1859" s="18"/>
      <c r="Q1859" s="18"/>
      <c r="R1859" s="18"/>
      <c r="S1859" s="18"/>
    </row>
    <row r="1860" spans="9:19" s="1" customFormat="1">
      <c r="I1860" s="17"/>
      <c r="L1860" s="18"/>
      <c r="M1860" s="18"/>
      <c r="N1860" s="18"/>
      <c r="O1860" s="19"/>
      <c r="P1860" s="18"/>
      <c r="Q1860" s="18"/>
      <c r="R1860" s="18"/>
      <c r="S1860" s="18"/>
    </row>
    <row r="1861" spans="9:19" s="1" customFormat="1">
      <c r="I1861" s="17"/>
      <c r="L1861" s="18"/>
      <c r="M1861" s="18"/>
      <c r="N1861" s="18"/>
      <c r="O1861" s="19"/>
      <c r="P1861" s="18"/>
      <c r="Q1861" s="18"/>
      <c r="R1861" s="18"/>
      <c r="S1861" s="18"/>
    </row>
    <row r="1862" spans="9:19" s="1" customFormat="1">
      <c r="I1862" s="17"/>
      <c r="L1862" s="18"/>
      <c r="M1862" s="18"/>
      <c r="N1862" s="18"/>
      <c r="O1862" s="19"/>
      <c r="P1862" s="18"/>
      <c r="Q1862" s="18"/>
      <c r="R1862" s="18"/>
      <c r="S1862" s="18"/>
    </row>
    <row r="1863" spans="9:19" s="1" customFormat="1">
      <c r="I1863" s="17"/>
      <c r="L1863" s="18"/>
      <c r="M1863" s="18"/>
      <c r="N1863" s="18"/>
      <c r="O1863" s="19"/>
      <c r="P1863" s="18"/>
      <c r="Q1863" s="18"/>
      <c r="R1863" s="18"/>
      <c r="S1863" s="18"/>
    </row>
    <row r="1864" spans="9:19" s="1" customFormat="1">
      <c r="I1864" s="17"/>
      <c r="L1864" s="18"/>
      <c r="M1864" s="18"/>
      <c r="N1864" s="18"/>
      <c r="O1864" s="19"/>
      <c r="P1864" s="18"/>
      <c r="Q1864" s="18"/>
      <c r="R1864" s="18"/>
      <c r="S1864" s="18"/>
    </row>
    <row r="1865" spans="9:19" s="1" customFormat="1">
      <c r="I1865" s="17"/>
      <c r="L1865" s="18"/>
      <c r="M1865" s="18"/>
      <c r="N1865" s="18"/>
      <c r="O1865" s="19"/>
      <c r="P1865" s="18"/>
      <c r="Q1865" s="18"/>
      <c r="R1865" s="18"/>
      <c r="S1865" s="18"/>
    </row>
    <row r="1866" spans="9:19" s="1" customFormat="1">
      <c r="I1866" s="17"/>
      <c r="L1866" s="18"/>
      <c r="M1866" s="18"/>
      <c r="N1866" s="18"/>
      <c r="O1866" s="19"/>
      <c r="P1866" s="18"/>
      <c r="Q1866" s="18"/>
      <c r="R1866" s="18"/>
      <c r="S1866" s="18"/>
    </row>
    <row r="1867" spans="9:19" s="1" customFormat="1">
      <c r="I1867" s="17"/>
      <c r="L1867" s="18"/>
      <c r="M1867" s="18"/>
      <c r="N1867" s="18"/>
      <c r="O1867" s="19"/>
      <c r="P1867" s="18"/>
      <c r="Q1867" s="18"/>
      <c r="R1867" s="18"/>
      <c r="S1867" s="18"/>
    </row>
    <row r="1868" spans="9:19" s="1" customFormat="1">
      <c r="I1868" s="17"/>
      <c r="L1868" s="18"/>
      <c r="M1868" s="18"/>
      <c r="N1868" s="18"/>
      <c r="O1868" s="19"/>
      <c r="P1868" s="18"/>
      <c r="Q1868" s="18"/>
      <c r="R1868" s="18"/>
      <c r="S1868" s="18"/>
    </row>
    <row r="1869" spans="9:19" s="1" customFormat="1">
      <c r="I1869" s="17"/>
      <c r="L1869" s="18"/>
      <c r="M1869" s="18"/>
      <c r="N1869" s="18"/>
      <c r="O1869" s="19"/>
      <c r="P1869" s="18"/>
      <c r="Q1869" s="18"/>
      <c r="R1869" s="18"/>
      <c r="S1869" s="18"/>
    </row>
    <row r="1870" spans="9:19" s="1" customFormat="1">
      <c r="I1870" s="17"/>
      <c r="L1870" s="18"/>
      <c r="M1870" s="18"/>
      <c r="N1870" s="18"/>
      <c r="O1870" s="19"/>
      <c r="P1870" s="18"/>
      <c r="Q1870" s="18"/>
      <c r="R1870" s="18"/>
      <c r="S1870" s="18"/>
    </row>
    <row r="1871" spans="9:19" s="1" customFormat="1">
      <c r="I1871" s="17"/>
      <c r="L1871" s="18"/>
      <c r="M1871" s="18"/>
      <c r="N1871" s="18"/>
      <c r="O1871" s="19"/>
      <c r="P1871" s="18"/>
      <c r="Q1871" s="18"/>
      <c r="R1871" s="18"/>
      <c r="S1871" s="18"/>
    </row>
    <row r="1872" spans="9:19" s="1" customFormat="1">
      <c r="I1872" s="17"/>
      <c r="L1872" s="18"/>
      <c r="M1872" s="18"/>
      <c r="N1872" s="18"/>
      <c r="O1872" s="19"/>
      <c r="P1872" s="18"/>
      <c r="Q1872" s="18"/>
      <c r="R1872" s="18"/>
      <c r="S1872" s="18"/>
    </row>
    <row r="1873" spans="6:19" s="1" customFormat="1">
      <c r="I1873" s="17"/>
      <c r="L1873" s="18"/>
      <c r="M1873" s="18"/>
      <c r="N1873" s="18"/>
      <c r="O1873" s="19"/>
      <c r="P1873" s="18"/>
      <c r="Q1873" s="18"/>
      <c r="R1873" s="18"/>
      <c r="S1873" s="18"/>
    </row>
    <row r="1874" spans="6:19" s="1" customFormat="1">
      <c r="I1874" s="17"/>
      <c r="L1874" s="18"/>
      <c r="M1874" s="18"/>
      <c r="N1874" s="18"/>
      <c r="O1874" s="19"/>
      <c r="P1874" s="18"/>
      <c r="Q1874" s="18"/>
      <c r="R1874" s="18"/>
      <c r="S1874" s="18"/>
    </row>
    <row r="1875" spans="6:19" s="1" customFormat="1">
      <c r="I1875" s="17"/>
      <c r="L1875" s="18"/>
      <c r="M1875" s="18"/>
      <c r="N1875" s="18"/>
      <c r="O1875" s="19"/>
      <c r="P1875" s="18"/>
      <c r="Q1875" s="18"/>
      <c r="R1875" s="18"/>
      <c r="S1875" s="18"/>
    </row>
    <row r="1876" spans="6:19" s="1" customFormat="1">
      <c r="I1876" s="17"/>
      <c r="L1876" s="18"/>
      <c r="M1876" s="18"/>
      <c r="N1876" s="18"/>
      <c r="O1876" s="19"/>
      <c r="P1876" s="18"/>
      <c r="Q1876" s="18"/>
      <c r="R1876" s="18"/>
      <c r="S1876" s="18"/>
    </row>
    <row r="1877" spans="6:19" s="1" customFormat="1">
      <c r="I1877" s="17"/>
      <c r="L1877" s="18"/>
      <c r="M1877" s="18"/>
      <c r="N1877" s="18"/>
      <c r="O1877" s="19"/>
      <c r="P1877" s="18"/>
      <c r="Q1877" s="18"/>
      <c r="R1877" s="18"/>
      <c r="S1877" s="18"/>
    </row>
    <row r="1878" spans="6:19" s="1" customFormat="1">
      <c r="F1878" s="14"/>
      <c r="G1878" s="15"/>
      <c r="I1878" s="17"/>
      <c r="L1878" s="18"/>
      <c r="M1878" s="18"/>
      <c r="N1878" s="18"/>
      <c r="O1878" s="19"/>
      <c r="P1878" s="18"/>
      <c r="Q1878" s="18"/>
      <c r="R1878" s="18"/>
      <c r="S1878" s="18"/>
    </row>
    <row r="1879" spans="6:19" s="1" customFormat="1">
      <c r="F1879" s="14"/>
      <c r="G1879" s="15"/>
      <c r="I1879" s="17"/>
      <c r="L1879" s="18"/>
      <c r="M1879" s="18"/>
      <c r="N1879" s="18"/>
      <c r="O1879" s="19"/>
      <c r="P1879" s="18"/>
      <c r="Q1879" s="18"/>
      <c r="R1879" s="18"/>
      <c r="S1879" s="18"/>
    </row>
    <row r="1880" spans="6:19" s="1" customFormat="1">
      <c r="I1880" s="17"/>
      <c r="L1880" s="18"/>
      <c r="M1880" s="18"/>
      <c r="N1880" s="18"/>
      <c r="O1880" s="19"/>
      <c r="P1880" s="18"/>
      <c r="Q1880" s="18"/>
      <c r="R1880" s="18"/>
      <c r="S1880" s="18"/>
    </row>
    <row r="1881" spans="6:19" s="1" customFormat="1">
      <c r="I1881" s="17"/>
      <c r="L1881" s="18"/>
      <c r="M1881" s="18"/>
      <c r="N1881" s="18"/>
      <c r="O1881" s="19"/>
      <c r="P1881" s="18"/>
      <c r="Q1881" s="18"/>
      <c r="R1881" s="18"/>
      <c r="S1881" s="18"/>
    </row>
    <row r="1882" spans="6:19" s="1" customFormat="1">
      <c r="I1882" s="17"/>
      <c r="L1882" s="18"/>
      <c r="M1882" s="18"/>
      <c r="N1882" s="18"/>
      <c r="O1882" s="19"/>
      <c r="P1882" s="18"/>
      <c r="Q1882" s="18"/>
      <c r="R1882" s="18"/>
      <c r="S1882" s="18"/>
    </row>
    <row r="1883" spans="6:19" s="1" customFormat="1">
      <c r="I1883" s="17"/>
      <c r="L1883" s="18"/>
      <c r="M1883" s="18"/>
      <c r="N1883" s="18"/>
      <c r="O1883" s="19"/>
      <c r="P1883" s="18"/>
      <c r="Q1883" s="18"/>
      <c r="R1883" s="18"/>
      <c r="S1883" s="18"/>
    </row>
    <row r="1884" spans="6:19" s="1" customFormat="1">
      <c r="I1884" s="17"/>
      <c r="L1884" s="18"/>
      <c r="M1884" s="18"/>
      <c r="N1884" s="18"/>
      <c r="O1884" s="19"/>
      <c r="P1884" s="18"/>
      <c r="Q1884" s="18"/>
      <c r="R1884" s="18"/>
      <c r="S1884" s="18"/>
    </row>
    <row r="1885" spans="6:19" s="1" customFormat="1">
      <c r="I1885" s="17"/>
      <c r="L1885" s="18"/>
      <c r="M1885" s="18"/>
      <c r="N1885" s="18"/>
      <c r="O1885" s="19"/>
      <c r="P1885" s="18"/>
      <c r="Q1885" s="18"/>
      <c r="R1885" s="18"/>
      <c r="S1885" s="18"/>
    </row>
    <row r="1886" spans="6:19" s="1" customFormat="1">
      <c r="I1886" s="17"/>
      <c r="L1886" s="18"/>
      <c r="M1886" s="18"/>
      <c r="N1886" s="18"/>
      <c r="O1886" s="19"/>
      <c r="P1886" s="18"/>
      <c r="Q1886" s="18"/>
      <c r="R1886" s="18"/>
      <c r="S1886" s="18"/>
    </row>
    <row r="1887" spans="6:19" s="1" customFormat="1">
      <c r="F1887" s="14"/>
      <c r="G1887" s="15"/>
      <c r="I1887" s="17"/>
      <c r="L1887" s="18"/>
      <c r="M1887" s="18"/>
      <c r="N1887" s="18"/>
      <c r="O1887" s="19"/>
      <c r="P1887" s="18"/>
      <c r="Q1887" s="18"/>
      <c r="R1887" s="18"/>
      <c r="S1887" s="18"/>
    </row>
    <row r="1888" spans="6:19" s="1" customFormat="1">
      <c r="F1888" s="14"/>
      <c r="G1888" s="15"/>
      <c r="I1888" s="17"/>
      <c r="L1888" s="18"/>
      <c r="M1888" s="18"/>
      <c r="N1888" s="18"/>
      <c r="O1888" s="19"/>
      <c r="P1888" s="18"/>
      <c r="Q1888" s="18"/>
      <c r="R1888" s="18"/>
      <c r="S1888" s="18"/>
    </row>
    <row r="1889" spans="9:19" s="1" customFormat="1">
      <c r="I1889" s="17"/>
      <c r="L1889" s="18"/>
      <c r="M1889" s="18"/>
      <c r="N1889" s="18"/>
      <c r="O1889" s="19"/>
      <c r="P1889" s="18"/>
      <c r="Q1889" s="18"/>
      <c r="R1889" s="18"/>
      <c r="S1889" s="18"/>
    </row>
    <row r="1890" spans="9:19" s="1" customFormat="1">
      <c r="I1890" s="17"/>
      <c r="L1890" s="18"/>
      <c r="M1890" s="18"/>
      <c r="N1890" s="18"/>
      <c r="O1890" s="19"/>
      <c r="P1890" s="18"/>
      <c r="Q1890" s="18"/>
      <c r="R1890" s="18"/>
      <c r="S1890" s="18"/>
    </row>
    <row r="1891" spans="9:19" s="1" customFormat="1">
      <c r="I1891" s="17"/>
      <c r="L1891" s="18"/>
      <c r="M1891" s="18"/>
      <c r="N1891" s="18"/>
      <c r="O1891" s="19"/>
      <c r="P1891" s="18"/>
      <c r="Q1891" s="18"/>
      <c r="R1891" s="18"/>
      <c r="S1891" s="18"/>
    </row>
    <row r="1892" spans="9:19" s="1" customFormat="1">
      <c r="I1892" s="17"/>
      <c r="L1892" s="18"/>
      <c r="M1892" s="18"/>
      <c r="N1892" s="18"/>
      <c r="O1892" s="19"/>
      <c r="P1892" s="18"/>
      <c r="Q1892" s="18"/>
      <c r="R1892" s="18"/>
      <c r="S1892" s="18"/>
    </row>
    <row r="1893" spans="9:19" s="1" customFormat="1">
      <c r="I1893" s="17"/>
      <c r="L1893" s="18"/>
      <c r="M1893" s="18"/>
      <c r="N1893" s="18"/>
      <c r="O1893" s="19"/>
      <c r="P1893" s="18"/>
      <c r="Q1893" s="18"/>
      <c r="R1893" s="18"/>
      <c r="S1893" s="18"/>
    </row>
    <row r="1894" spans="9:19" s="1" customFormat="1">
      <c r="I1894" s="17"/>
      <c r="L1894" s="18"/>
      <c r="M1894" s="18"/>
      <c r="N1894" s="18"/>
      <c r="O1894" s="19"/>
      <c r="P1894" s="18"/>
      <c r="Q1894" s="18"/>
      <c r="R1894" s="18"/>
      <c r="S1894" s="18"/>
    </row>
    <row r="1895" spans="9:19" s="1" customFormat="1">
      <c r="I1895" s="17"/>
      <c r="L1895" s="18"/>
      <c r="M1895" s="18"/>
      <c r="N1895" s="18"/>
      <c r="O1895" s="19"/>
      <c r="P1895" s="18"/>
      <c r="Q1895" s="18"/>
      <c r="R1895" s="18"/>
      <c r="S1895" s="18"/>
    </row>
    <row r="1896" spans="9:19" s="1" customFormat="1">
      <c r="I1896" s="17"/>
      <c r="L1896" s="18"/>
      <c r="M1896" s="18"/>
      <c r="N1896" s="18"/>
      <c r="O1896" s="19"/>
      <c r="P1896" s="18"/>
      <c r="Q1896" s="18"/>
      <c r="R1896" s="18"/>
      <c r="S1896" s="18"/>
    </row>
    <row r="1897" spans="9:19" s="1" customFormat="1">
      <c r="I1897" s="17"/>
      <c r="L1897" s="18"/>
      <c r="M1897" s="18"/>
      <c r="N1897" s="18"/>
      <c r="O1897" s="19"/>
      <c r="P1897" s="18"/>
      <c r="Q1897" s="18"/>
      <c r="R1897" s="18"/>
      <c r="S1897" s="18"/>
    </row>
    <row r="1898" spans="9:19" s="1" customFormat="1">
      <c r="I1898" s="17"/>
      <c r="L1898" s="18"/>
      <c r="M1898" s="18"/>
      <c r="N1898" s="18"/>
      <c r="O1898" s="19"/>
      <c r="P1898" s="18"/>
      <c r="Q1898" s="18"/>
      <c r="R1898" s="18"/>
      <c r="S1898" s="18"/>
    </row>
    <row r="1899" spans="9:19" s="1" customFormat="1">
      <c r="I1899" s="17"/>
      <c r="L1899" s="18"/>
      <c r="M1899" s="18"/>
      <c r="N1899" s="18"/>
      <c r="O1899" s="19"/>
      <c r="P1899" s="18"/>
      <c r="Q1899" s="18"/>
      <c r="R1899" s="18"/>
      <c r="S1899" s="18"/>
    </row>
    <row r="1900" spans="9:19" s="1" customFormat="1">
      <c r="I1900" s="17"/>
      <c r="L1900" s="18"/>
      <c r="M1900" s="18"/>
      <c r="N1900" s="18"/>
      <c r="O1900" s="19"/>
      <c r="P1900" s="18"/>
      <c r="Q1900" s="18"/>
      <c r="R1900" s="18"/>
      <c r="S1900" s="18"/>
    </row>
    <row r="1901" spans="9:19" s="1" customFormat="1">
      <c r="I1901" s="17"/>
      <c r="L1901" s="18"/>
      <c r="M1901" s="18"/>
      <c r="N1901" s="18"/>
      <c r="O1901" s="19"/>
      <c r="P1901" s="18"/>
      <c r="Q1901" s="18"/>
      <c r="R1901" s="18"/>
      <c r="S1901" s="18"/>
    </row>
    <row r="1902" spans="9:19" s="1" customFormat="1">
      <c r="I1902" s="17"/>
      <c r="L1902" s="18"/>
      <c r="M1902" s="18"/>
      <c r="N1902" s="18"/>
      <c r="O1902" s="19"/>
      <c r="P1902" s="18"/>
      <c r="Q1902" s="18"/>
      <c r="R1902" s="18"/>
      <c r="S1902" s="18"/>
    </row>
    <row r="1903" spans="9:19" s="1" customFormat="1">
      <c r="I1903" s="17"/>
      <c r="L1903" s="18"/>
      <c r="M1903" s="18"/>
      <c r="N1903" s="18"/>
      <c r="O1903" s="19"/>
      <c r="P1903" s="18"/>
      <c r="Q1903" s="18"/>
      <c r="R1903" s="18"/>
      <c r="S1903" s="18"/>
    </row>
    <row r="1904" spans="9:19" s="1" customFormat="1">
      <c r="I1904" s="17"/>
      <c r="L1904" s="18"/>
      <c r="M1904" s="18"/>
      <c r="N1904" s="18"/>
      <c r="O1904" s="19"/>
      <c r="P1904" s="18"/>
      <c r="Q1904" s="18"/>
      <c r="R1904" s="18"/>
      <c r="S1904" s="18"/>
    </row>
    <row r="1905" spans="6:19" s="1" customFormat="1">
      <c r="I1905" s="17"/>
      <c r="L1905" s="18"/>
      <c r="M1905" s="18"/>
      <c r="N1905" s="18"/>
      <c r="O1905" s="19"/>
      <c r="P1905" s="18"/>
      <c r="Q1905" s="18"/>
      <c r="R1905" s="18"/>
      <c r="S1905" s="18"/>
    </row>
    <row r="1906" spans="6:19" s="1" customFormat="1">
      <c r="I1906" s="17"/>
      <c r="L1906" s="18"/>
      <c r="M1906" s="18"/>
      <c r="N1906" s="18"/>
      <c r="O1906" s="19"/>
      <c r="P1906" s="18"/>
      <c r="Q1906" s="18"/>
      <c r="R1906" s="18"/>
      <c r="S1906" s="18"/>
    </row>
    <row r="1907" spans="6:19" s="1" customFormat="1">
      <c r="I1907" s="17"/>
      <c r="L1907" s="18"/>
      <c r="M1907" s="18"/>
      <c r="N1907" s="18"/>
      <c r="O1907" s="19"/>
      <c r="P1907" s="18"/>
      <c r="Q1907" s="18"/>
      <c r="R1907" s="18"/>
      <c r="S1907" s="18"/>
    </row>
    <row r="1908" spans="6:19" s="1" customFormat="1">
      <c r="I1908" s="17"/>
      <c r="L1908" s="18"/>
      <c r="M1908" s="18"/>
      <c r="N1908" s="18"/>
      <c r="O1908" s="19"/>
      <c r="P1908" s="18"/>
      <c r="Q1908" s="18"/>
      <c r="R1908" s="18"/>
      <c r="S1908" s="18"/>
    </row>
    <row r="1909" spans="6:19" s="1" customFormat="1">
      <c r="I1909" s="17"/>
      <c r="L1909" s="18"/>
      <c r="M1909" s="18"/>
      <c r="N1909" s="18"/>
      <c r="O1909" s="19"/>
      <c r="P1909" s="18"/>
      <c r="Q1909" s="18"/>
      <c r="R1909" s="18"/>
      <c r="S1909" s="18"/>
    </row>
    <row r="1910" spans="6:19" s="1" customFormat="1">
      <c r="I1910" s="17"/>
      <c r="L1910" s="18"/>
      <c r="M1910" s="18"/>
      <c r="N1910" s="18"/>
      <c r="O1910" s="19"/>
      <c r="P1910" s="18"/>
      <c r="Q1910" s="18"/>
      <c r="R1910" s="18"/>
      <c r="S1910" s="18"/>
    </row>
    <row r="1911" spans="6:19" s="1" customFormat="1">
      <c r="I1911" s="17"/>
      <c r="L1911" s="18"/>
      <c r="M1911" s="18"/>
      <c r="N1911" s="18"/>
      <c r="O1911" s="19"/>
      <c r="P1911" s="18"/>
      <c r="Q1911" s="18"/>
      <c r="R1911" s="18"/>
      <c r="S1911" s="18"/>
    </row>
    <row r="1912" spans="6:19" s="1" customFormat="1">
      <c r="I1912" s="17"/>
      <c r="L1912" s="18"/>
      <c r="M1912" s="18"/>
      <c r="N1912" s="18"/>
      <c r="O1912" s="19"/>
      <c r="P1912" s="18"/>
      <c r="Q1912" s="18"/>
      <c r="R1912" s="18"/>
      <c r="S1912" s="18"/>
    </row>
    <row r="1913" spans="6:19" s="1" customFormat="1">
      <c r="I1913" s="17"/>
      <c r="L1913" s="18"/>
      <c r="M1913" s="18"/>
      <c r="N1913" s="18"/>
      <c r="O1913" s="19"/>
      <c r="P1913" s="18"/>
      <c r="Q1913" s="18"/>
      <c r="R1913" s="18"/>
      <c r="S1913" s="18"/>
    </row>
    <row r="1914" spans="6:19" s="1" customFormat="1">
      <c r="I1914" s="17"/>
      <c r="L1914" s="18"/>
      <c r="M1914" s="18"/>
      <c r="N1914" s="18"/>
      <c r="O1914" s="19"/>
      <c r="P1914" s="18"/>
      <c r="Q1914" s="18"/>
      <c r="R1914" s="18"/>
      <c r="S1914" s="18"/>
    </row>
    <row r="1915" spans="6:19" s="1" customFormat="1">
      <c r="I1915" s="17"/>
      <c r="L1915" s="18"/>
      <c r="M1915" s="18"/>
      <c r="N1915" s="18"/>
      <c r="O1915" s="19"/>
      <c r="P1915" s="18"/>
      <c r="Q1915" s="18"/>
      <c r="R1915" s="18"/>
      <c r="S1915" s="18"/>
    </row>
    <row r="1916" spans="6:19" s="1" customFormat="1">
      <c r="I1916" s="17"/>
      <c r="L1916" s="18"/>
      <c r="M1916" s="18"/>
      <c r="N1916" s="18"/>
      <c r="O1916" s="19"/>
      <c r="P1916" s="18"/>
      <c r="Q1916" s="18"/>
      <c r="R1916" s="18"/>
      <c r="S1916" s="18"/>
    </row>
    <row r="1917" spans="6:19" s="1" customFormat="1">
      <c r="I1917" s="17"/>
      <c r="L1917" s="18"/>
      <c r="M1917" s="18"/>
      <c r="N1917" s="18"/>
      <c r="O1917" s="19"/>
      <c r="P1917" s="18"/>
      <c r="Q1917" s="18"/>
      <c r="R1917" s="18"/>
      <c r="S1917" s="18"/>
    </row>
    <row r="1918" spans="6:19" s="1" customFormat="1">
      <c r="I1918" s="17"/>
      <c r="L1918" s="18"/>
      <c r="M1918" s="18"/>
      <c r="N1918" s="18"/>
      <c r="O1918" s="19"/>
      <c r="P1918" s="18"/>
      <c r="Q1918" s="18"/>
      <c r="R1918" s="18"/>
      <c r="S1918" s="18"/>
    </row>
    <row r="1919" spans="6:19" s="1" customFormat="1">
      <c r="F1919" s="14"/>
      <c r="G1919" s="15"/>
      <c r="I1919" s="17"/>
      <c r="L1919" s="18"/>
      <c r="M1919" s="18"/>
      <c r="N1919" s="18"/>
      <c r="O1919" s="19"/>
      <c r="P1919" s="18"/>
      <c r="Q1919" s="18"/>
      <c r="R1919" s="18"/>
      <c r="S1919" s="18"/>
    </row>
    <row r="1920" spans="6:19" s="1" customFormat="1">
      <c r="F1920" s="14"/>
      <c r="G1920" s="15"/>
      <c r="I1920" s="17"/>
      <c r="L1920" s="18"/>
      <c r="M1920" s="18"/>
      <c r="N1920" s="18"/>
      <c r="O1920" s="19"/>
      <c r="P1920" s="18"/>
      <c r="Q1920" s="18"/>
      <c r="R1920" s="18"/>
      <c r="S1920" s="18"/>
    </row>
    <row r="1921" spans="6:19" s="1" customFormat="1">
      <c r="I1921" s="17"/>
      <c r="L1921" s="18"/>
      <c r="M1921" s="18"/>
      <c r="N1921" s="18"/>
      <c r="O1921" s="19"/>
      <c r="P1921" s="18"/>
      <c r="Q1921" s="18"/>
      <c r="R1921" s="18"/>
      <c r="S1921" s="18"/>
    </row>
    <row r="1922" spans="6:19" s="1" customFormat="1">
      <c r="I1922" s="17"/>
      <c r="L1922" s="18"/>
      <c r="M1922" s="18"/>
      <c r="N1922" s="18"/>
      <c r="O1922" s="19"/>
      <c r="P1922" s="18"/>
      <c r="Q1922" s="18"/>
      <c r="R1922" s="18"/>
      <c r="S1922" s="18"/>
    </row>
    <row r="1923" spans="6:19" s="1" customFormat="1">
      <c r="I1923" s="17"/>
      <c r="L1923" s="18"/>
      <c r="M1923" s="18"/>
      <c r="N1923" s="18"/>
      <c r="O1923" s="19"/>
      <c r="P1923" s="18"/>
      <c r="Q1923" s="18"/>
      <c r="R1923" s="18"/>
      <c r="S1923" s="18"/>
    </row>
    <row r="1924" spans="6:19" s="1" customFormat="1">
      <c r="F1924" s="14"/>
      <c r="G1924" s="15"/>
      <c r="I1924" s="17"/>
      <c r="L1924" s="18"/>
      <c r="M1924" s="18"/>
      <c r="N1924" s="18"/>
      <c r="O1924" s="19"/>
      <c r="P1924" s="18"/>
      <c r="Q1924" s="18"/>
      <c r="R1924" s="18"/>
      <c r="S1924" s="18"/>
    </row>
    <row r="1925" spans="6:19" s="1" customFormat="1">
      <c r="I1925" s="17"/>
      <c r="L1925" s="18"/>
      <c r="M1925" s="18"/>
      <c r="N1925" s="18"/>
      <c r="O1925" s="19"/>
      <c r="P1925" s="18"/>
      <c r="Q1925" s="18"/>
      <c r="R1925" s="18"/>
      <c r="S1925" s="18"/>
    </row>
    <row r="1926" spans="6:19" s="1" customFormat="1">
      <c r="I1926" s="17"/>
      <c r="L1926" s="18"/>
      <c r="M1926" s="18"/>
      <c r="N1926" s="18"/>
      <c r="O1926" s="19"/>
      <c r="P1926" s="18"/>
      <c r="Q1926" s="18"/>
      <c r="R1926" s="18"/>
      <c r="S1926" s="18"/>
    </row>
    <row r="1927" spans="6:19" s="1" customFormat="1">
      <c r="I1927" s="17"/>
      <c r="L1927" s="18"/>
      <c r="M1927" s="18"/>
      <c r="N1927" s="18"/>
      <c r="O1927" s="19"/>
      <c r="P1927" s="18"/>
      <c r="Q1927" s="18"/>
      <c r="R1927" s="18"/>
      <c r="S1927" s="18"/>
    </row>
    <row r="1928" spans="6:19" s="1" customFormat="1">
      <c r="I1928" s="17"/>
      <c r="L1928" s="18"/>
      <c r="M1928" s="18"/>
      <c r="N1928" s="18"/>
      <c r="O1928" s="19"/>
      <c r="P1928" s="18"/>
      <c r="Q1928" s="18"/>
      <c r="R1928" s="18"/>
      <c r="S1928" s="18"/>
    </row>
    <row r="1929" spans="6:19" s="1" customFormat="1">
      <c r="I1929" s="17"/>
      <c r="L1929" s="18"/>
      <c r="M1929" s="18"/>
      <c r="N1929" s="18"/>
      <c r="O1929" s="19"/>
      <c r="P1929" s="18"/>
      <c r="Q1929" s="18"/>
      <c r="R1929" s="18"/>
      <c r="S1929" s="18"/>
    </row>
    <row r="1930" spans="6:19" s="1" customFormat="1">
      <c r="I1930" s="17"/>
      <c r="L1930" s="18"/>
      <c r="M1930" s="18"/>
      <c r="N1930" s="18"/>
      <c r="O1930" s="19"/>
      <c r="P1930" s="18"/>
      <c r="Q1930" s="18"/>
      <c r="R1930" s="18"/>
      <c r="S1930" s="18"/>
    </row>
    <row r="1931" spans="6:19" s="1" customFormat="1">
      <c r="I1931" s="17"/>
      <c r="L1931" s="18"/>
      <c r="M1931" s="18"/>
      <c r="N1931" s="18"/>
      <c r="O1931" s="19"/>
      <c r="P1931" s="18"/>
      <c r="Q1931" s="18"/>
      <c r="R1931" s="18"/>
      <c r="S1931" s="18"/>
    </row>
    <row r="1932" spans="6:19" s="1" customFormat="1">
      <c r="I1932" s="17"/>
      <c r="L1932" s="18"/>
      <c r="M1932" s="18"/>
      <c r="N1932" s="18"/>
      <c r="O1932" s="19"/>
      <c r="P1932" s="18"/>
      <c r="Q1932" s="18"/>
      <c r="R1932" s="18"/>
      <c r="S1932" s="18"/>
    </row>
    <row r="1933" spans="6:19" s="1" customFormat="1">
      <c r="I1933" s="17"/>
      <c r="L1933" s="18"/>
      <c r="M1933" s="18"/>
      <c r="N1933" s="18"/>
      <c r="O1933" s="19"/>
      <c r="P1933" s="18"/>
      <c r="Q1933" s="18"/>
      <c r="R1933" s="18"/>
      <c r="S1933" s="18"/>
    </row>
    <row r="1934" spans="6:19" s="1" customFormat="1">
      <c r="I1934" s="17"/>
      <c r="L1934" s="18"/>
      <c r="M1934" s="18"/>
      <c r="N1934" s="18"/>
      <c r="O1934" s="19"/>
      <c r="P1934" s="18"/>
      <c r="Q1934" s="18"/>
      <c r="R1934" s="18"/>
      <c r="S1934" s="18"/>
    </row>
    <row r="1935" spans="6:19" s="1" customFormat="1">
      <c r="I1935" s="17"/>
      <c r="L1935" s="18"/>
      <c r="M1935" s="18"/>
      <c r="N1935" s="18"/>
      <c r="O1935" s="19"/>
      <c r="P1935" s="18"/>
      <c r="Q1935" s="18"/>
      <c r="R1935" s="18"/>
      <c r="S1935" s="18"/>
    </row>
    <row r="1936" spans="6:19" s="1" customFormat="1">
      <c r="I1936" s="17"/>
      <c r="L1936" s="18"/>
      <c r="M1936" s="18"/>
      <c r="N1936" s="18"/>
      <c r="O1936" s="19"/>
      <c r="P1936" s="18"/>
      <c r="Q1936" s="18"/>
      <c r="R1936" s="18"/>
      <c r="S1936" s="18"/>
    </row>
    <row r="1937" spans="9:19" s="1" customFormat="1">
      <c r="I1937" s="17"/>
      <c r="L1937" s="18"/>
      <c r="M1937" s="18"/>
      <c r="N1937" s="18"/>
      <c r="O1937" s="19"/>
      <c r="P1937" s="18"/>
      <c r="Q1937" s="18"/>
      <c r="R1937" s="18"/>
      <c r="S1937" s="18"/>
    </row>
    <row r="1938" spans="9:19" s="1" customFormat="1">
      <c r="I1938" s="17"/>
      <c r="L1938" s="18"/>
      <c r="M1938" s="18"/>
      <c r="N1938" s="18"/>
      <c r="O1938" s="19"/>
      <c r="P1938" s="18"/>
      <c r="Q1938" s="18"/>
      <c r="R1938" s="18"/>
      <c r="S1938" s="18"/>
    </row>
    <row r="1939" spans="9:19" s="1" customFormat="1">
      <c r="I1939" s="17"/>
      <c r="L1939" s="18"/>
      <c r="M1939" s="18"/>
      <c r="N1939" s="18"/>
      <c r="O1939" s="19"/>
      <c r="P1939" s="18"/>
      <c r="Q1939" s="18"/>
      <c r="R1939" s="18"/>
      <c r="S1939" s="18"/>
    </row>
    <row r="1940" spans="9:19" s="1" customFormat="1">
      <c r="I1940" s="17"/>
      <c r="L1940" s="18"/>
      <c r="M1940" s="18"/>
      <c r="N1940" s="18"/>
      <c r="O1940" s="19"/>
      <c r="P1940" s="18"/>
      <c r="Q1940" s="18"/>
      <c r="R1940" s="18"/>
      <c r="S1940" s="18"/>
    </row>
    <row r="1941" spans="9:19" s="1" customFormat="1">
      <c r="I1941" s="17"/>
      <c r="L1941" s="18"/>
      <c r="M1941" s="18"/>
      <c r="N1941" s="18"/>
      <c r="O1941" s="19"/>
      <c r="P1941" s="18"/>
      <c r="Q1941" s="18"/>
      <c r="R1941" s="18"/>
      <c r="S1941" s="18"/>
    </row>
    <row r="1942" spans="9:19" s="1" customFormat="1">
      <c r="I1942" s="17"/>
      <c r="L1942" s="18"/>
      <c r="M1942" s="18"/>
      <c r="N1942" s="18"/>
      <c r="O1942" s="19"/>
      <c r="P1942" s="18"/>
      <c r="Q1942" s="18"/>
      <c r="R1942" s="18"/>
      <c r="S1942" s="18"/>
    </row>
    <row r="1943" spans="9:19" s="1" customFormat="1">
      <c r="I1943" s="17"/>
      <c r="L1943" s="18"/>
      <c r="M1943" s="18"/>
      <c r="N1943" s="18"/>
      <c r="O1943" s="19"/>
      <c r="P1943" s="18"/>
      <c r="Q1943" s="18"/>
      <c r="R1943" s="18"/>
      <c r="S1943" s="18"/>
    </row>
    <row r="1944" spans="9:19" s="1" customFormat="1">
      <c r="I1944" s="17"/>
      <c r="L1944" s="18"/>
      <c r="M1944" s="18"/>
      <c r="N1944" s="18"/>
      <c r="O1944" s="19"/>
      <c r="P1944" s="18"/>
      <c r="Q1944" s="18"/>
      <c r="R1944" s="18"/>
      <c r="S1944" s="18"/>
    </row>
    <row r="1945" spans="9:19" s="1" customFormat="1">
      <c r="I1945" s="17"/>
      <c r="L1945" s="18"/>
      <c r="M1945" s="18"/>
      <c r="N1945" s="18"/>
      <c r="O1945" s="19"/>
      <c r="P1945" s="18"/>
      <c r="Q1945" s="18"/>
      <c r="R1945" s="18"/>
      <c r="S1945" s="18"/>
    </row>
    <row r="1946" spans="9:19" s="1" customFormat="1">
      <c r="I1946" s="17"/>
      <c r="L1946" s="18"/>
      <c r="M1946" s="18"/>
      <c r="N1946" s="18"/>
      <c r="O1946" s="19"/>
      <c r="P1946" s="18"/>
      <c r="Q1946" s="18"/>
      <c r="R1946" s="18"/>
      <c r="S1946" s="18"/>
    </row>
    <row r="1947" spans="9:19" s="1" customFormat="1">
      <c r="I1947" s="17"/>
      <c r="L1947" s="18"/>
      <c r="M1947" s="18"/>
      <c r="N1947" s="18"/>
      <c r="O1947" s="19"/>
      <c r="P1947" s="18"/>
      <c r="Q1947" s="18"/>
      <c r="R1947" s="18"/>
      <c r="S1947" s="18"/>
    </row>
    <row r="1948" spans="9:19" s="1" customFormat="1">
      <c r="I1948" s="17"/>
      <c r="L1948" s="18"/>
      <c r="M1948" s="18"/>
      <c r="N1948" s="18"/>
      <c r="O1948" s="19"/>
      <c r="P1948" s="18"/>
      <c r="Q1948" s="18"/>
      <c r="R1948" s="18"/>
      <c r="S1948" s="18"/>
    </row>
    <row r="1949" spans="9:19" s="1" customFormat="1">
      <c r="I1949" s="17"/>
      <c r="L1949" s="18"/>
      <c r="M1949" s="18"/>
      <c r="N1949" s="18"/>
      <c r="O1949" s="19"/>
      <c r="P1949" s="18"/>
      <c r="Q1949" s="18"/>
      <c r="R1949" s="18"/>
      <c r="S1949" s="18"/>
    </row>
    <row r="1950" spans="9:19" s="1" customFormat="1">
      <c r="I1950" s="17"/>
      <c r="L1950" s="18"/>
      <c r="M1950" s="18"/>
      <c r="N1950" s="18"/>
      <c r="O1950" s="19"/>
      <c r="P1950" s="18"/>
      <c r="Q1950" s="18"/>
      <c r="R1950" s="18"/>
      <c r="S1950" s="18"/>
    </row>
    <row r="1951" spans="9:19" s="1" customFormat="1">
      <c r="I1951" s="17"/>
      <c r="L1951" s="18"/>
      <c r="M1951" s="18"/>
      <c r="N1951" s="18"/>
      <c r="O1951" s="19"/>
      <c r="P1951" s="18"/>
      <c r="Q1951" s="18"/>
      <c r="R1951" s="18"/>
      <c r="S1951" s="18"/>
    </row>
    <row r="1952" spans="9:19" s="1" customFormat="1">
      <c r="I1952" s="17"/>
      <c r="L1952" s="18"/>
      <c r="M1952" s="18"/>
      <c r="N1952" s="18"/>
      <c r="O1952" s="19"/>
      <c r="P1952" s="18"/>
      <c r="Q1952" s="18"/>
      <c r="R1952" s="18"/>
      <c r="S1952" s="18"/>
    </row>
    <row r="1953" spans="7:19" s="1" customFormat="1">
      <c r="I1953" s="17"/>
      <c r="L1953" s="18"/>
      <c r="M1953" s="18"/>
      <c r="N1953" s="18"/>
      <c r="O1953" s="19"/>
      <c r="P1953" s="18"/>
      <c r="Q1953" s="18"/>
      <c r="R1953" s="18"/>
      <c r="S1953" s="18"/>
    </row>
    <row r="1954" spans="7:19" s="1" customFormat="1">
      <c r="I1954" s="17"/>
      <c r="L1954" s="18"/>
      <c r="M1954" s="18"/>
      <c r="N1954" s="18"/>
      <c r="O1954" s="19"/>
      <c r="P1954" s="18"/>
      <c r="Q1954" s="18"/>
      <c r="R1954" s="18"/>
      <c r="S1954" s="18"/>
    </row>
    <row r="1955" spans="7:19" s="1" customFormat="1">
      <c r="I1955" s="17"/>
      <c r="L1955" s="18"/>
      <c r="M1955" s="18"/>
      <c r="N1955" s="18"/>
      <c r="O1955" s="19"/>
      <c r="P1955" s="18"/>
      <c r="Q1955" s="18"/>
      <c r="R1955" s="18"/>
      <c r="S1955" s="18"/>
    </row>
    <row r="1956" spans="7:19" s="1" customFormat="1">
      <c r="G1956" s="15"/>
      <c r="I1956" s="17"/>
      <c r="L1956" s="18"/>
      <c r="M1956" s="18"/>
      <c r="N1956" s="18"/>
      <c r="O1956" s="19"/>
      <c r="P1956" s="18"/>
      <c r="Q1956" s="18"/>
      <c r="R1956" s="18"/>
      <c r="S1956" s="18"/>
    </row>
    <row r="1957" spans="7:19" s="1" customFormat="1">
      <c r="I1957" s="17"/>
      <c r="L1957" s="18"/>
      <c r="M1957" s="18"/>
      <c r="N1957" s="18"/>
      <c r="O1957" s="19"/>
      <c r="P1957" s="18"/>
      <c r="Q1957" s="18"/>
      <c r="R1957" s="18"/>
      <c r="S1957" s="18"/>
    </row>
    <row r="1958" spans="7:19" s="1" customFormat="1">
      <c r="I1958" s="17"/>
      <c r="L1958" s="18"/>
      <c r="M1958" s="18"/>
      <c r="N1958" s="18"/>
      <c r="O1958" s="19"/>
      <c r="P1958" s="18"/>
      <c r="Q1958" s="18"/>
      <c r="R1958" s="18"/>
      <c r="S1958" s="18"/>
    </row>
    <row r="1959" spans="7:19" s="1" customFormat="1">
      <c r="I1959" s="17"/>
      <c r="L1959" s="18"/>
      <c r="M1959" s="18"/>
      <c r="N1959" s="18"/>
      <c r="O1959" s="19"/>
      <c r="P1959" s="18"/>
      <c r="Q1959" s="18"/>
      <c r="R1959" s="18"/>
      <c r="S1959" s="18"/>
    </row>
    <row r="1960" spans="7:19" s="1" customFormat="1">
      <c r="I1960" s="17"/>
      <c r="L1960" s="18"/>
      <c r="M1960" s="18"/>
      <c r="N1960" s="18"/>
      <c r="O1960" s="19"/>
      <c r="P1960" s="18"/>
      <c r="Q1960" s="18"/>
      <c r="R1960" s="18"/>
      <c r="S1960" s="18"/>
    </row>
    <row r="1961" spans="7:19" s="1" customFormat="1">
      <c r="I1961" s="17"/>
      <c r="L1961" s="18"/>
      <c r="M1961" s="18"/>
      <c r="N1961" s="18"/>
      <c r="O1961" s="19"/>
      <c r="P1961" s="18"/>
      <c r="Q1961" s="18"/>
      <c r="R1961" s="18"/>
      <c r="S1961" s="18"/>
    </row>
    <row r="1962" spans="7:19" s="1" customFormat="1">
      <c r="I1962" s="17"/>
      <c r="L1962" s="18"/>
      <c r="M1962" s="18"/>
      <c r="N1962" s="18"/>
      <c r="O1962" s="19"/>
      <c r="P1962" s="18"/>
      <c r="Q1962" s="18"/>
      <c r="R1962" s="18"/>
      <c r="S1962" s="18"/>
    </row>
    <row r="1963" spans="7:19" s="1" customFormat="1">
      <c r="I1963" s="17"/>
      <c r="L1963" s="18"/>
      <c r="M1963" s="18"/>
      <c r="N1963" s="18"/>
      <c r="O1963" s="19"/>
      <c r="P1963" s="18"/>
      <c r="Q1963" s="18"/>
      <c r="R1963" s="18"/>
      <c r="S1963" s="18"/>
    </row>
    <row r="1964" spans="7:19" s="1" customFormat="1">
      <c r="I1964" s="17"/>
      <c r="L1964" s="18"/>
      <c r="M1964" s="18"/>
      <c r="N1964" s="18"/>
      <c r="O1964" s="19"/>
      <c r="P1964" s="18"/>
      <c r="Q1964" s="18"/>
      <c r="R1964" s="18"/>
      <c r="S1964" s="18"/>
    </row>
    <row r="1965" spans="7:19" s="1" customFormat="1">
      <c r="I1965" s="17"/>
      <c r="L1965" s="18"/>
      <c r="M1965" s="18"/>
      <c r="N1965" s="18"/>
      <c r="O1965" s="19"/>
      <c r="P1965" s="18"/>
      <c r="Q1965" s="18"/>
      <c r="R1965" s="18"/>
      <c r="S1965" s="18"/>
    </row>
    <row r="1966" spans="7:19" s="1" customFormat="1">
      <c r="I1966" s="17"/>
      <c r="L1966" s="18"/>
      <c r="M1966" s="18"/>
      <c r="N1966" s="18"/>
      <c r="O1966" s="19"/>
      <c r="P1966" s="18"/>
      <c r="Q1966" s="18"/>
      <c r="R1966" s="18"/>
      <c r="S1966" s="18"/>
    </row>
    <row r="1967" spans="7:19" s="1" customFormat="1">
      <c r="I1967" s="17"/>
      <c r="L1967" s="18"/>
      <c r="M1967" s="18"/>
      <c r="N1967" s="18"/>
      <c r="O1967" s="19"/>
      <c r="P1967" s="18"/>
      <c r="Q1967" s="18"/>
      <c r="R1967" s="18"/>
      <c r="S1967" s="18"/>
    </row>
    <row r="1968" spans="7:19" s="1" customFormat="1">
      <c r="I1968" s="17"/>
      <c r="L1968" s="18"/>
      <c r="M1968" s="18"/>
      <c r="N1968" s="18"/>
      <c r="O1968" s="19"/>
      <c r="P1968" s="18"/>
      <c r="Q1968" s="18"/>
      <c r="R1968" s="18"/>
      <c r="S1968" s="18"/>
    </row>
    <row r="1969" spans="9:19" s="1" customFormat="1">
      <c r="I1969" s="17"/>
      <c r="L1969" s="18"/>
      <c r="M1969" s="18"/>
      <c r="N1969" s="18"/>
      <c r="O1969" s="19"/>
      <c r="P1969" s="18"/>
      <c r="Q1969" s="18"/>
      <c r="R1969" s="18"/>
      <c r="S1969" s="18"/>
    </row>
    <row r="1970" spans="9:19" s="1" customFormat="1">
      <c r="I1970" s="17"/>
      <c r="L1970" s="18"/>
      <c r="M1970" s="18"/>
      <c r="N1970" s="18"/>
      <c r="O1970" s="19"/>
      <c r="P1970" s="18"/>
      <c r="Q1970" s="18"/>
      <c r="R1970" s="18"/>
      <c r="S1970" s="18"/>
    </row>
    <row r="1971" spans="9:19" s="1" customFormat="1">
      <c r="I1971" s="17"/>
      <c r="L1971" s="18"/>
      <c r="M1971" s="18"/>
      <c r="N1971" s="18"/>
      <c r="O1971" s="19"/>
      <c r="P1971" s="18"/>
      <c r="Q1971" s="18"/>
      <c r="R1971" s="18"/>
      <c r="S1971" s="18"/>
    </row>
    <row r="1972" spans="9:19" s="1" customFormat="1">
      <c r="I1972" s="17"/>
      <c r="L1972" s="18"/>
      <c r="M1972" s="18"/>
      <c r="N1972" s="18"/>
      <c r="O1972" s="19"/>
      <c r="P1972" s="18"/>
      <c r="Q1972" s="18"/>
      <c r="R1972" s="18"/>
      <c r="S1972" s="18"/>
    </row>
    <row r="1973" spans="9:19" s="1" customFormat="1">
      <c r="I1973" s="17"/>
      <c r="L1973" s="18"/>
      <c r="M1973" s="18"/>
      <c r="N1973" s="18"/>
      <c r="O1973" s="19"/>
      <c r="P1973" s="18"/>
      <c r="Q1973" s="18"/>
      <c r="R1973" s="18"/>
      <c r="S1973" s="18"/>
    </row>
    <row r="1974" spans="9:19" s="1" customFormat="1">
      <c r="I1974" s="17"/>
      <c r="L1974" s="18"/>
      <c r="M1974" s="18"/>
      <c r="N1974" s="18"/>
      <c r="O1974" s="19"/>
      <c r="P1974" s="18"/>
      <c r="Q1974" s="18"/>
      <c r="R1974" s="18"/>
      <c r="S1974" s="18"/>
    </row>
    <row r="1975" spans="9:19" s="1" customFormat="1">
      <c r="I1975" s="17"/>
      <c r="L1975" s="18"/>
      <c r="M1975" s="18"/>
      <c r="N1975" s="18"/>
      <c r="O1975" s="19"/>
      <c r="P1975" s="18"/>
      <c r="Q1975" s="18"/>
      <c r="R1975" s="18"/>
      <c r="S1975" s="18"/>
    </row>
    <row r="1976" spans="9:19" s="1" customFormat="1">
      <c r="I1976" s="17"/>
      <c r="L1976" s="18"/>
      <c r="M1976" s="18"/>
      <c r="N1976" s="18"/>
      <c r="O1976" s="19"/>
      <c r="P1976" s="18"/>
      <c r="Q1976" s="18"/>
      <c r="R1976" s="18"/>
      <c r="S1976" s="18"/>
    </row>
    <row r="1977" spans="9:19" s="1" customFormat="1">
      <c r="I1977" s="17"/>
      <c r="L1977" s="18"/>
      <c r="M1977" s="18"/>
      <c r="N1977" s="18"/>
      <c r="O1977" s="19"/>
      <c r="P1977" s="18"/>
      <c r="Q1977" s="18"/>
      <c r="R1977" s="18"/>
      <c r="S1977" s="18"/>
    </row>
    <row r="1978" spans="9:19" s="1" customFormat="1">
      <c r="I1978" s="17"/>
      <c r="L1978" s="18"/>
      <c r="M1978" s="18"/>
      <c r="N1978" s="18"/>
      <c r="O1978" s="19"/>
      <c r="P1978" s="18"/>
      <c r="Q1978" s="18"/>
      <c r="R1978" s="18"/>
      <c r="S1978" s="18"/>
    </row>
    <row r="1979" spans="9:19" s="1" customFormat="1">
      <c r="I1979" s="17"/>
      <c r="L1979" s="18"/>
      <c r="M1979" s="18"/>
      <c r="N1979" s="18"/>
      <c r="O1979" s="19"/>
      <c r="P1979" s="18"/>
      <c r="Q1979" s="18"/>
      <c r="R1979" s="18"/>
      <c r="S1979" s="18"/>
    </row>
    <row r="1980" spans="9:19" s="1" customFormat="1">
      <c r="I1980" s="17"/>
      <c r="L1980" s="18"/>
      <c r="M1980" s="18"/>
      <c r="N1980" s="18"/>
      <c r="O1980" s="19"/>
      <c r="P1980" s="18"/>
      <c r="Q1980" s="18"/>
      <c r="R1980" s="18"/>
      <c r="S1980" s="18"/>
    </row>
    <row r="1981" spans="9:19" s="1" customFormat="1">
      <c r="I1981" s="17"/>
      <c r="L1981" s="18"/>
      <c r="M1981" s="18"/>
      <c r="N1981" s="18"/>
      <c r="O1981" s="19"/>
      <c r="P1981" s="18"/>
      <c r="Q1981" s="18"/>
      <c r="R1981" s="18"/>
      <c r="S1981" s="18"/>
    </row>
    <row r="1982" spans="9:19" s="1" customFormat="1">
      <c r="I1982" s="17"/>
      <c r="L1982" s="18"/>
      <c r="M1982" s="18"/>
      <c r="N1982" s="18"/>
      <c r="O1982" s="19"/>
      <c r="P1982" s="18"/>
      <c r="Q1982" s="18"/>
      <c r="R1982" s="18"/>
      <c r="S1982" s="18"/>
    </row>
    <row r="1983" spans="9:19" s="1" customFormat="1">
      <c r="I1983" s="17"/>
      <c r="L1983" s="18"/>
      <c r="M1983" s="18"/>
      <c r="N1983" s="18"/>
      <c r="O1983" s="19"/>
      <c r="P1983" s="18"/>
      <c r="Q1983" s="18"/>
      <c r="R1983" s="18"/>
      <c r="S1983" s="18"/>
    </row>
    <row r="1984" spans="9:19" s="1" customFormat="1">
      <c r="I1984" s="17"/>
      <c r="L1984" s="18"/>
      <c r="M1984" s="18"/>
      <c r="N1984" s="18"/>
      <c r="O1984" s="19"/>
      <c r="P1984" s="18"/>
      <c r="Q1984" s="18"/>
      <c r="R1984" s="18"/>
      <c r="S1984" s="18"/>
    </row>
    <row r="1985" spans="9:19" s="1" customFormat="1">
      <c r="I1985" s="17"/>
      <c r="L1985" s="18"/>
      <c r="M1985" s="18"/>
      <c r="N1985" s="18"/>
      <c r="O1985" s="19"/>
      <c r="P1985" s="18"/>
      <c r="Q1985" s="18"/>
      <c r="R1985" s="18"/>
      <c r="S1985" s="18"/>
    </row>
    <row r="1986" spans="9:19" s="1" customFormat="1">
      <c r="I1986" s="17"/>
      <c r="L1986" s="18"/>
      <c r="M1986" s="18"/>
      <c r="N1986" s="18"/>
      <c r="O1986" s="19"/>
      <c r="P1986" s="18"/>
      <c r="Q1986" s="18"/>
      <c r="R1986" s="18"/>
      <c r="S1986" s="18"/>
    </row>
    <row r="1987" spans="9:19" s="1" customFormat="1">
      <c r="I1987" s="17"/>
      <c r="L1987" s="18"/>
      <c r="M1987" s="18"/>
      <c r="N1987" s="18"/>
      <c r="O1987" s="19"/>
      <c r="P1987" s="18"/>
      <c r="Q1987" s="18"/>
      <c r="R1987" s="18"/>
      <c r="S1987" s="18"/>
    </row>
    <row r="1988" spans="9:19" s="1" customFormat="1">
      <c r="I1988" s="17"/>
      <c r="L1988" s="18"/>
      <c r="M1988" s="18"/>
      <c r="N1988" s="18"/>
      <c r="O1988" s="19"/>
      <c r="P1988" s="18"/>
      <c r="Q1988" s="18"/>
      <c r="R1988" s="18"/>
      <c r="S1988" s="18"/>
    </row>
    <row r="1989" spans="9:19" s="1" customFormat="1">
      <c r="I1989" s="17"/>
      <c r="L1989" s="18"/>
      <c r="M1989" s="18"/>
      <c r="N1989" s="18"/>
      <c r="O1989" s="19"/>
      <c r="P1989" s="18"/>
      <c r="Q1989" s="18"/>
      <c r="R1989" s="18"/>
      <c r="S1989" s="18"/>
    </row>
    <row r="1990" spans="9:19" s="1" customFormat="1">
      <c r="I1990" s="17"/>
      <c r="L1990" s="18"/>
      <c r="M1990" s="18"/>
      <c r="N1990" s="18"/>
      <c r="O1990" s="19"/>
      <c r="P1990" s="18"/>
      <c r="Q1990" s="18"/>
      <c r="R1990" s="18"/>
      <c r="S1990" s="18"/>
    </row>
    <row r="1991" spans="9:19" s="1" customFormat="1">
      <c r="I1991" s="17"/>
      <c r="L1991" s="18"/>
      <c r="M1991" s="18"/>
      <c r="N1991" s="18"/>
      <c r="O1991" s="19"/>
      <c r="P1991" s="18"/>
      <c r="Q1991" s="18"/>
      <c r="R1991" s="18"/>
      <c r="S1991" s="18"/>
    </row>
    <row r="1992" spans="9:19" s="1" customFormat="1">
      <c r="I1992" s="17"/>
      <c r="L1992" s="18"/>
      <c r="M1992" s="18"/>
      <c r="N1992" s="18"/>
      <c r="O1992" s="19"/>
      <c r="P1992" s="18"/>
      <c r="Q1992" s="18"/>
      <c r="R1992" s="18"/>
      <c r="S1992" s="18"/>
    </row>
    <row r="1993" spans="9:19" s="1" customFormat="1">
      <c r="I1993" s="17"/>
      <c r="L1993" s="18"/>
      <c r="M1993" s="18"/>
      <c r="N1993" s="18"/>
      <c r="O1993" s="19"/>
      <c r="P1993" s="18"/>
      <c r="Q1993" s="18"/>
      <c r="R1993" s="18"/>
      <c r="S1993" s="18"/>
    </row>
    <row r="1994" spans="9:19" s="1" customFormat="1">
      <c r="I1994" s="17"/>
      <c r="L1994" s="18"/>
      <c r="M1994" s="18"/>
      <c r="N1994" s="18"/>
      <c r="O1994" s="19"/>
      <c r="P1994" s="18"/>
      <c r="Q1994" s="18"/>
      <c r="R1994" s="18"/>
      <c r="S1994" s="18"/>
    </row>
    <row r="1995" spans="9:19" s="1" customFormat="1">
      <c r="I1995" s="17"/>
      <c r="L1995" s="18"/>
      <c r="M1995" s="18"/>
      <c r="N1995" s="18"/>
      <c r="O1995" s="19"/>
      <c r="P1995" s="18"/>
      <c r="Q1995" s="18"/>
      <c r="R1995" s="18"/>
      <c r="S1995" s="18"/>
    </row>
    <row r="1996" spans="9:19" s="1" customFormat="1">
      <c r="I1996" s="17"/>
      <c r="L1996" s="18"/>
      <c r="M1996" s="18"/>
      <c r="N1996" s="18"/>
      <c r="O1996" s="19"/>
      <c r="P1996" s="18"/>
      <c r="Q1996" s="18"/>
      <c r="R1996" s="18"/>
      <c r="S1996" s="18"/>
    </row>
    <row r="1997" spans="9:19" s="1" customFormat="1">
      <c r="I1997" s="17"/>
      <c r="L1997" s="18"/>
      <c r="M1997" s="18"/>
      <c r="N1997" s="18"/>
      <c r="O1997" s="19"/>
      <c r="P1997" s="18"/>
      <c r="Q1997" s="18"/>
      <c r="R1997" s="18"/>
      <c r="S1997" s="18"/>
    </row>
    <row r="1998" spans="9:19" s="1" customFormat="1">
      <c r="I1998" s="17"/>
      <c r="L1998" s="18"/>
      <c r="M1998" s="18"/>
      <c r="N1998" s="18"/>
      <c r="O1998" s="19"/>
      <c r="P1998" s="18"/>
      <c r="Q1998" s="18"/>
      <c r="R1998" s="18"/>
      <c r="S1998" s="18"/>
    </row>
    <row r="1999" spans="9:19" s="1" customFormat="1">
      <c r="I1999" s="17"/>
      <c r="L1999" s="18"/>
      <c r="M1999" s="18"/>
      <c r="N1999" s="18"/>
      <c r="O1999" s="19"/>
      <c r="P1999" s="18"/>
      <c r="Q1999" s="18"/>
      <c r="R1999" s="18"/>
      <c r="S1999" s="18"/>
    </row>
    <row r="2000" spans="9:19" s="1" customFormat="1">
      <c r="I2000" s="17"/>
      <c r="L2000" s="18"/>
      <c r="M2000" s="18"/>
      <c r="N2000" s="18"/>
      <c r="O2000" s="19"/>
      <c r="P2000" s="18"/>
      <c r="Q2000" s="18"/>
      <c r="R2000" s="18"/>
      <c r="S2000" s="18"/>
    </row>
    <row r="2001" spans="9:19" s="1" customFormat="1">
      <c r="I2001" s="17"/>
      <c r="L2001" s="18"/>
      <c r="M2001" s="18"/>
      <c r="N2001" s="18"/>
      <c r="O2001" s="19"/>
      <c r="P2001" s="18"/>
      <c r="Q2001" s="18"/>
      <c r="R2001" s="18"/>
      <c r="S2001" s="18"/>
    </row>
    <row r="2002" spans="9:19" s="1" customFormat="1">
      <c r="I2002" s="17"/>
      <c r="L2002" s="18"/>
      <c r="M2002" s="18"/>
      <c r="N2002" s="18"/>
      <c r="O2002" s="19"/>
      <c r="P2002" s="18"/>
      <c r="Q2002" s="18"/>
      <c r="R2002" s="18"/>
      <c r="S2002" s="18"/>
    </row>
    <row r="2003" spans="9:19" s="1" customFormat="1">
      <c r="I2003" s="17"/>
      <c r="L2003" s="18"/>
      <c r="M2003" s="18"/>
      <c r="N2003" s="18"/>
      <c r="O2003" s="19"/>
      <c r="P2003" s="18"/>
      <c r="Q2003" s="18"/>
      <c r="R2003" s="18"/>
      <c r="S2003" s="18"/>
    </row>
    <row r="2004" spans="9:19" s="1" customFormat="1">
      <c r="I2004" s="17"/>
      <c r="L2004" s="18"/>
      <c r="M2004" s="18"/>
      <c r="N2004" s="18"/>
      <c r="O2004" s="19"/>
      <c r="P2004" s="18"/>
      <c r="Q2004" s="18"/>
      <c r="R2004" s="18"/>
      <c r="S2004" s="18"/>
    </row>
    <row r="2005" spans="9:19" s="1" customFormat="1">
      <c r="I2005" s="17"/>
      <c r="L2005" s="18"/>
      <c r="M2005" s="18"/>
      <c r="N2005" s="18"/>
      <c r="O2005" s="19"/>
      <c r="P2005" s="18"/>
      <c r="Q2005" s="18"/>
      <c r="R2005" s="18"/>
      <c r="S2005" s="18"/>
    </row>
    <row r="2006" spans="9:19" s="1" customFormat="1">
      <c r="I2006" s="17"/>
      <c r="L2006" s="18"/>
      <c r="M2006" s="18"/>
      <c r="N2006" s="18"/>
      <c r="O2006" s="19"/>
      <c r="P2006" s="18"/>
      <c r="Q2006" s="18"/>
      <c r="R2006" s="18"/>
      <c r="S2006" s="18"/>
    </row>
    <row r="2007" spans="9:19" s="1" customFormat="1">
      <c r="I2007" s="17"/>
      <c r="L2007" s="18"/>
      <c r="M2007" s="18"/>
      <c r="N2007" s="18"/>
      <c r="O2007" s="19"/>
      <c r="P2007" s="18"/>
      <c r="Q2007" s="18"/>
      <c r="R2007" s="18"/>
      <c r="S2007" s="18"/>
    </row>
    <row r="2008" spans="9:19" s="1" customFormat="1">
      <c r="I2008" s="17"/>
      <c r="L2008" s="18"/>
      <c r="M2008" s="18"/>
      <c r="N2008" s="18"/>
      <c r="O2008" s="19"/>
      <c r="P2008" s="18"/>
      <c r="Q2008" s="18"/>
      <c r="R2008" s="18"/>
      <c r="S2008" s="18"/>
    </row>
    <row r="2009" spans="9:19" s="1" customFormat="1">
      <c r="I2009" s="17"/>
      <c r="L2009" s="18"/>
      <c r="M2009" s="18"/>
      <c r="N2009" s="18"/>
      <c r="O2009" s="19"/>
      <c r="P2009" s="18"/>
      <c r="Q2009" s="18"/>
      <c r="R2009" s="18"/>
      <c r="S2009" s="18"/>
    </row>
    <row r="2010" spans="9:19" s="1" customFormat="1">
      <c r="I2010" s="17"/>
      <c r="L2010" s="18"/>
      <c r="M2010" s="18"/>
      <c r="N2010" s="18"/>
      <c r="O2010" s="19"/>
      <c r="P2010" s="18"/>
      <c r="Q2010" s="18"/>
      <c r="R2010" s="18"/>
      <c r="S2010" s="18"/>
    </row>
    <row r="2011" spans="9:19" s="1" customFormat="1">
      <c r="I2011" s="17"/>
      <c r="L2011" s="18"/>
      <c r="M2011" s="18"/>
      <c r="N2011" s="18"/>
      <c r="O2011" s="19"/>
      <c r="P2011" s="18"/>
      <c r="Q2011" s="18"/>
      <c r="R2011" s="18"/>
      <c r="S2011" s="18"/>
    </row>
    <row r="2012" spans="9:19" s="1" customFormat="1">
      <c r="I2012" s="17"/>
      <c r="L2012" s="18"/>
      <c r="M2012" s="18"/>
      <c r="N2012" s="18"/>
      <c r="O2012" s="19"/>
      <c r="P2012" s="18"/>
      <c r="Q2012" s="18"/>
      <c r="R2012" s="18"/>
      <c r="S2012" s="18"/>
    </row>
    <row r="2013" spans="9:19" s="1" customFormat="1">
      <c r="I2013" s="17"/>
      <c r="L2013" s="18"/>
      <c r="M2013" s="18"/>
      <c r="N2013" s="18"/>
      <c r="O2013" s="19"/>
      <c r="P2013" s="18"/>
      <c r="Q2013" s="18"/>
      <c r="R2013" s="18"/>
      <c r="S2013" s="18"/>
    </row>
    <row r="2014" spans="9:19" s="1" customFormat="1">
      <c r="I2014" s="17"/>
      <c r="L2014" s="18"/>
      <c r="M2014" s="18"/>
      <c r="N2014" s="18"/>
      <c r="O2014" s="19"/>
      <c r="P2014" s="18"/>
      <c r="Q2014" s="18"/>
      <c r="R2014" s="18"/>
      <c r="S2014" s="18"/>
    </row>
    <row r="2015" spans="9:19" s="1" customFormat="1">
      <c r="I2015" s="17"/>
      <c r="L2015" s="18"/>
      <c r="M2015" s="18"/>
      <c r="N2015" s="18"/>
      <c r="O2015" s="19"/>
      <c r="P2015" s="18"/>
      <c r="Q2015" s="18"/>
      <c r="R2015" s="18"/>
      <c r="S2015" s="18"/>
    </row>
    <row r="2016" spans="9:19" s="1" customFormat="1">
      <c r="I2016" s="17"/>
      <c r="L2016" s="18"/>
      <c r="M2016" s="18"/>
      <c r="N2016" s="18"/>
      <c r="O2016" s="19"/>
      <c r="P2016" s="18"/>
      <c r="Q2016" s="18"/>
      <c r="R2016" s="18"/>
      <c r="S2016" s="18"/>
    </row>
    <row r="2017" spans="6:19" s="1" customFormat="1">
      <c r="I2017" s="17"/>
      <c r="L2017" s="18"/>
      <c r="M2017" s="18"/>
      <c r="N2017" s="18"/>
      <c r="O2017" s="19"/>
      <c r="P2017" s="18"/>
      <c r="Q2017" s="18"/>
      <c r="R2017" s="18"/>
      <c r="S2017" s="18"/>
    </row>
    <row r="2018" spans="6:19" s="1" customFormat="1">
      <c r="I2018" s="17"/>
      <c r="L2018" s="18"/>
      <c r="M2018" s="18"/>
      <c r="N2018" s="18"/>
      <c r="O2018" s="19"/>
      <c r="P2018" s="18"/>
      <c r="Q2018" s="18"/>
      <c r="R2018" s="18"/>
      <c r="S2018" s="18"/>
    </row>
    <row r="2019" spans="6:19" s="1" customFormat="1">
      <c r="I2019" s="17"/>
      <c r="L2019" s="18"/>
      <c r="M2019" s="18"/>
      <c r="N2019" s="18"/>
      <c r="O2019" s="19"/>
      <c r="P2019" s="18"/>
      <c r="Q2019" s="18"/>
      <c r="R2019" s="18"/>
      <c r="S2019" s="18"/>
    </row>
    <row r="2020" spans="6:19" s="1" customFormat="1">
      <c r="I2020" s="17"/>
      <c r="L2020" s="18"/>
      <c r="M2020" s="18"/>
      <c r="N2020" s="18"/>
      <c r="O2020" s="19"/>
      <c r="P2020" s="18"/>
      <c r="Q2020" s="18"/>
      <c r="R2020" s="18"/>
      <c r="S2020" s="18"/>
    </row>
    <row r="2021" spans="6:19" s="1" customFormat="1">
      <c r="I2021" s="17"/>
      <c r="L2021" s="18"/>
      <c r="M2021" s="18"/>
      <c r="N2021" s="18"/>
      <c r="O2021" s="19"/>
      <c r="P2021" s="18"/>
      <c r="Q2021" s="18"/>
      <c r="R2021" s="18"/>
      <c r="S2021" s="18"/>
    </row>
    <row r="2022" spans="6:19" s="1" customFormat="1">
      <c r="F2022" s="14"/>
      <c r="G2022" s="15"/>
      <c r="I2022" s="17"/>
      <c r="L2022" s="18"/>
      <c r="M2022" s="18"/>
      <c r="N2022" s="18"/>
      <c r="O2022" s="19"/>
      <c r="P2022" s="18"/>
      <c r="Q2022" s="18"/>
      <c r="R2022" s="18"/>
      <c r="S2022" s="18"/>
    </row>
    <row r="2023" spans="6:19" s="1" customFormat="1">
      <c r="I2023" s="17"/>
      <c r="L2023" s="18"/>
      <c r="M2023" s="18"/>
      <c r="N2023" s="18"/>
      <c r="O2023" s="19"/>
      <c r="P2023" s="18"/>
      <c r="Q2023" s="18"/>
      <c r="R2023" s="18"/>
      <c r="S2023" s="18"/>
    </row>
    <row r="2024" spans="6:19" s="1" customFormat="1">
      <c r="I2024" s="17"/>
      <c r="L2024" s="18"/>
      <c r="M2024" s="18"/>
      <c r="N2024" s="18"/>
      <c r="O2024" s="19"/>
      <c r="P2024" s="18"/>
      <c r="Q2024" s="18"/>
      <c r="R2024" s="18"/>
      <c r="S2024" s="18"/>
    </row>
    <row r="2025" spans="6:19" s="1" customFormat="1">
      <c r="I2025" s="17"/>
      <c r="L2025" s="18"/>
      <c r="M2025" s="18"/>
      <c r="N2025" s="18"/>
      <c r="O2025" s="19"/>
      <c r="P2025" s="18"/>
      <c r="Q2025" s="18"/>
      <c r="R2025" s="18"/>
      <c r="S2025" s="18"/>
    </row>
    <row r="2026" spans="6:19" s="1" customFormat="1">
      <c r="I2026" s="17"/>
      <c r="L2026" s="18"/>
      <c r="M2026" s="18"/>
      <c r="N2026" s="18"/>
      <c r="O2026" s="19"/>
      <c r="P2026" s="18"/>
      <c r="Q2026" s="18"/>
      <c r="R2026" s="18"/>
      <c r="S2026" s="18"/>
    </row>
    <row r="2027" spans="6:19" s="1" customFormat="1">
      <c r="I2027" s="17"/>
      <c r="L2027" s="18"/>
      <c r="M2027" s="18"/>
      <c r="N2027" s="18"/>
      <c r="O2027" s="19"/>
      <c r="P2027" s="18"/>
      <c r="Q2027" s="18"/>
      <c r="R2027" s="18"/>
      <c r="S2027" s="18"/>
    </row>
    <row r="2028" spans="6:19" s="1" customFormat="1">
      <c r="I2028" s="17"/>
      <c r="L2028" s="18"/>
      <c r="M2028" s="18"/>
      <c r="N2028" s="18"/>
      <c r="O2028" s="19"/>
      <c r="P2028" s="18"/>
      <c r="Q2028" s="18"/>
      <c r="R2028" s="18"/>
      <c r="S2028" s="18"/>
    </row>
    <row r="2029" spans="6:19" s="1" customFormat="1">
      <c r="F2029" s="14"/>
      <c r="G2029" s="15"/>
      <c r="I2029" s="17"/>
      <c r="L2029" s="18"/>
      <c r="M2029" s="18"/>
      <c r="N2029" s="18"/>
      <c r="O2029" s="19"/>
      <c r="P2029" s="18"/>
      <c r="Q2029" s="18"/>
      <c r="R2029" s="18"/>
      <c r="S2029" s="18"/>
    </row>
    <row r="2030" spans="6:19" s="1" customFormat="1">
      <c r="I2030" s="17"/>
      <c r="L2030" s="18"/>
      <c r="M2030" s="18"/>
      <c r="N2030" s="18"/>
      <c r="O2030" s="19"/>
      <c r="P2030" s="18"/>
      <c r="Q2030" s="18"/>
      <c r="R2030" s="18"/>
      <c r="S2030" s="18"/>
    </row>
    <row r="2031" spans="6:19" s="1" customFormat="1">
      <c r="G2031" s="15"/>
      <c r="I2031" s="17"/>
      <c r="L2031" s="18"/>
      <c r="M2031" s="18"/>
      <c r="N2031" s="18"/>
      <c r="O2031" s="19"/>
      <c r="P2031" s="18"/>
      <c r="Q2031" s="18"/>
      <c r="R2031" s="18"/>
      <c r="S2031" s="18"/>
    </row>
    <row r="2032" spans="6:19" s="1" customFormat="1">
      <c r="I2032" s="17"/>
      <c r="L2032" s="18"/>
      <c r="M2032" s="18"/>
      <c r="N2032" s="18"/>
      <c r="O2032" s="19"/>
      <c r="P2032" s="18"/>
      <c r="Q2032" s="18"/>
      <c r="R2032" s="18"/>
      <c r="S2032" s="18"/>
    </row>
    <row r="2033" spans="9:19" s="1" customFormat="1">
      <c r="I2033" s="17"/>
      <c r="L2033" s="18"/>
      <c r="M2033" s="18"/>
      <c r="N2033" s="18"/>
      <c r="O2033" s="19"/>
      <c r="P2033" s="18"/>
      <c r="Q2033" s="18"/>
      <c r="R2033" s="18"/>
      <c r="S2033" s="18"/>
    </row>
    <row r="2034" spans="9:19" s="1" customFormat="1">
      <c r="I2034" s="17"/>
      <c r="L2034" s="18"/>
      <c r="M2034" s="18"/>
      <c r="N2034" s="18"/>
      <c r="O2034" s="19"/>
      <c r="P2034" s="18"/>
      <c r="Q2034" s="18"/>
      <c r="R2034" s="18"/>
      <c r="S2034" s="18"/>
    </row>
    <row r="2035" spans="9:19" s="1" customFormat="1">
      <c r="I2035" s="17"/>
      <c r="L2035" s="18"/>
      <c r="M2035" s="18"/>
      <c r="N2035" s="18"/>
      <c r="O2035" s="19"/>
      <c r="P2035" s="18"/>
      <c r="Q2035" s="18"/>
      <c r="R2035" s="18"/>
      <c r="S2035" s="18"/>
    </row>
    <row r="2036" spans="9:19" s="1" customFormat="1">
      <c r="I2036" s="17"/>
      <c r="L2036" s="18"/>
      <c r="M2036" s="18"/>
      <c r="N2036" s="18"/>
      <c r="O2036" s="19"/>
      <c r="P2036" s="18"/>
      <c r="Q2036" s="18"/>
      <c r="R2036" s="18"/>
      <c r="S2036" s="18"/>
    </row>
    <row r="2037" spans="9:19" s="1" customFormat="1">
      <c r="I2037" s="17"/>
      <c r="L2037" s="18"/>
      <c r="M2037" s="18"/>
      <c r="N2037" s="18"/>
      <c r="O2037" s="19"/>
      <c r="P2037" s="18"/>
      <c r="Q2037" s="18"/>
      <c r="R2037" s="18"/>
      <c r="S2037" s="18"/>
    </row>
    <row r="2038" spans="9:19" s="1" customFormat="1">
      <c r="I2038" s="17"/>
      <c r="L2038" s="18"/>
      <c r="M2038" s="18"/>
      <c r="N2038" s="18"/>
      <c r="O2038" s="19"/>
      <c r="P2038" s="18"/>
      <c r="Q2038" s="18"/>
      <c r="R2038" s="18"/>
      <c r="S2038" s="18"/>
    </row>
    <row r="2039" spans="9:19" s="1" customFormat="1">
      <c r="I2039" s="17"/>
      <c r="L2039" s="18"/>
      <c r="M2039" s="18"/>
      <c r="N2039" s="18"/>
      <c r="O2039" s="19"/>
      <c r="P2039" s="18"/>
      <c r="Q2039" s="18"/>
      <c r="R2039" s="18"/>
      <c r="S2039" s="18"/>
    </row>
    <row r="2040" spans="9:19" s="1" customFormat="1">
      <c r="I2040" s="17"/>
      <c r="L2040" s="18"/>
      <c r="M2040" s="18"/>
      <c r="N2040" s="18"/>
      <c r="O2040" s="19"/>
      <c r="P2040" s="18"/>
      <c r="Q2040" s="18"/>
      <c r="R2040" s="18"/>
      <c r="S2040" s="18"/>
    </row>
    <row r="2041" spans="9:19" s="1" customFormat="1">
      <c r="I2041" s="17"/>
      <c r="L2041" s="18"/>
      <c r="M2041" s="18"/>
      <c r="N2041" s="18"/>
      <c r="O2041" s="19"/>
      <c r="P2041" s="18"/>
      <c r="Q2041" s="18"/>
      <c r="R2041" s="18"/>
      <c r="S2041" s="18"/>
    </row>
    <row r="2042" spans="9:19" s="1" customFormat="1">
      <c r="I2042" s="17"/>
      <c r="L2042" s="18"/>
      <c r="M2042" s="18"/>
      <c r="N2042" s="18"/>
      <c r="O2042" s="19"/>
      <c r="P2042" s="18"/>
      <c r="Q2042" s="18"/>
      <c r="R2042" s="18"/>
      <c r="S2042" s="18"/>
    </row>
    <row r="2043" spans="9:19" s="1" customFormat="1">
      <c r="I2043" s="17"/>
      <c r="L2043" s="18"/>
      <c r="M2043" s="18"/>
      <c r="N2043" s="18"/>
      <c r="O2043" s="19"/>
      <c r="P2043" s="18"/>
      <c r="Q2043" s="18"/>
      <c r="R2043" s="18"/>
      <c r="S2043" s="18"/>
    </row>
    <row r="2044" spans="9:19" s="1" customFormat="1">
      <c r="I2044" s="17"/>
      <c r="L2044" s="18"/>
      <c r="M2044" s="18"/>
      <c r="N2044" s="18"/>
      <c r="O2044" s="19"/>
      <c r="P2044" s="18"/>
      <c r="Q2044" s="18"/>
      <c r="R2044" s="18"/>
      <c r="S2044" s="18"/>
    </row>
    <row r="2045" spans="9:19" s="1" customFormat="1">
      <c r="I2045" s="17"/>
      <c r="L2045" s="18"/>
      <c r="M2045" s="18"/>
      <c r="N2045" s="18"/>
      <c r="O2045" s="19"/>
      <c r="P2045" s="18"/>
      <c r="Q2045" s="18"/>
      <c r="R2045" s="18"/>
      <c r="S2045" s="18"/>
    </row>
    <row r="2046" spans="9:19" s="1" customFormat="1">
      <c r="I2046" s="17"/>
      <c r="L2046" s="18"/>
      <c r="M2046" s="18"/>
      <c r="N2046" s="18"/>
      <c r="O2046" s="19"/>
      <c r="P2046" s="18"/>
      <c r="Q2046" s="18"/>
      <c r="R2046" s="18"/>
      <c r="S2046" s="18"/>
    </row>
    <row r="2047" spans="9:19" s="1" customFormat="1">
      <c r="I2047" s="17"/>
      <c r="L2047" s="18"/>
      <c r="M2047" s="18"/>
      <c r="N2047" s="18"/>
      <c r="O2047" s="19"/>
      <c r="P2047" s="18"/>
      <c r="Q2047" s="18"/>
      <c r="R2047" s="18"/>
      <c r="S2047" s="18"/>
    </row>
    <row r="2048" spans="9:19" s="1" customFormat="1">
      <c r="I2048" s="17"/>
      <c r="L2048" s="18"/>
      <c r="M2048" s="18"/>
      <c r="N2048" s="18"/>
      <c r="O2048" s="19"/>
      <c r="P2048" s="18"/>
      <c r="Q2048" s="18"/>
      <c r="R2048" s="18"/>
      <c r="S2048" s="18"/>
    </row>
    <row r="2049" spans="6:19" s="1" customFormat="1">
      <c r="F2049" s="14"/>
      <c r="G2049" s="15"/>
      <c r="I2049" s="17"/>
      <c r="L2049" s="18"/>
      <c r="M2049" s="18"/>
      <c r="N2049" s="18"/>
      <c r="O2049" s="19"/>
      <c r="P2049" s="18"/>
      <c r="Q2049" s="18"/>
      <c r="R2049" s="18"/>
      <c r="S2049" s="18"/>
    </row>
    <row r="2050" spans="6:19" s="1" customFormat="1">
      <c r="I2050" s="17"/>
      <c r="L2050" s="18"/>
      <c r="M2050" s="18"/>
      <c r="N2050" s="18"/>
      <c r="O2050" s="19"/>
      <c r="P2050" s="18"/>
      <c r="Q2050" s="18"/>
      <c r="R2050" s="18"/>
      <c r="S2050" s="18"/>
    </row>
    <row r="2051" spans="6:19" s="1" customFormat="1">
      <c r="I2051" s="17"/>
      <c r="L2051" s="18"/>
      <c r="M2051" s="18"/>
      <c r="N2051" s="18"/>
      <c r="O2051" s="19"/>
      <c r="P2051" s="18"/>
      <c r="Q2051" s="18"/>
      <c r="R2051" s="18"/>
      <c r="S2051" s="18"/>
    </row>
    <row r="2052" spans="6:19" s="1" customFormat="1">
      <c r="I2052" s="17"/>
      <c r="L2052" s="18"/>
      <c r="M2052" s="18"/>
      <c r="N2052" s="18"/>
      <c r="O2052" s="19"/>
      <c r="P2052" s="18"/>
      <c r="Q2052" s="18"/>
      <c r="R2052" s="18"/>
      <c r="S2052" s="18"/>
    </row>
    <row r="2053" spans="6:19" s="1" customFormat="1">
      <c r="F2053" s="14"/>
      <c r="G2053" s="15"/>
      <c r="I2053" s="17"/>
      <c r="L2053" s="18"/>
      <c r="M2053" s="18"/>
      <c r="N2053" s="18"/>
      <c r="O2053" s="19"/>
      <c r="P2053" s="18"/>
      <c r="Q2053" s="18"/>
      <c r="R2053" s="18"/>
      <c r="S2053" s="18"/>
    </row>
    <row r="2054" spans="6:19" s="1" customFormat="1">
      <c r="I2054" s="17"/>
      <c r="L2054" s="18"/>
      <c r="M2054" s="18"/>
      <c r="N2054" s="18"/>
      <c r="O2054" s="19"/>
      <c r="P2054" s="18"/>
      <c r="Q2054" s="18"/>
      <c r="R2054" s="18"/>
      <c r="S2054" s="18"/>
    </row>
    <row r="2055" spans="6:19" s="1" customFormat="1">
      <c r="I2055" s="17"/>
      <c r="L2055" s="18"/>
      <c r="M2055" s="18"/>
      <c r="N2055" s="18"/>
      <c r="O2055" s="19"/>
      <c r="P2055" s="18"/>
      <c r="Q2055" s="18"/>
      <c r="R2055" s="18"/>
      <c r="S2055" s="18"/>
    </row>
    <row r="2056" spans="6:19" s="1" customFormat="1">
      <c r="I2056" s="17"/>
      <c r="L2056" s="18"/>
      <c r="M2056" s="18"/>
      <c r="N2056" s="18"/>
      <c r="O2056" s="19"/>
      <c r="P2056" s="18"/>
      <c r="Q2056" s="18"/>
      <c r="R2056" s="18"/>
      <c r="S2056" s="18"/>
    </row>
    <row r="2057" spans="6:19" s="1" customFormat="1">
      <c r="I2057" s="17"/>
      <c r="L2057" s="18"/>
      <c r="M2057" s="18"/>
      <c r="N2057" s="18"/>
      <c r="O2057" s="19"/>
      <c r="P2057" s="18"/>
      <c r="Q2057" s="18"/>
      <c r="R2057" s="18"/>
      <c r="S2057" s="18"/>
    </row>
    <row r="2058" spans="6:19" s="1" customFormat="1">
      <c r="I2058" s="17"/>
      <c r="L2058" s="18"/>
      <c r="M2058" s="18"/>
      <c r="N2058" s="18"/>
      <c r="O2058" s="19"/>
      <c r="P2058" s="18"/>
      <c r="Q2058" s="18"/>
      <c r="R2058" s="18"/>
      <c r="S2058" s="18"/>
    </row>
    <row r="2059" spans="6:19" s="1" customFormat="1">
      <c r="I2059" s="17"/>
      <c r="L2059" s="18"/>
      <c r="M2059" s="18"/>
      <c r="N2059" s="18"/>
      <c r="O2059" s="19"/>
      <c r="P2059" s="18"/>
      <c r="Q2059" s="18"/>
      <c r="R2059" s="18"/>
      <c r="S2059" s="18"/>
    </row>
    <row r="2060" spans="6:19" s="1" customFormat="1">
      <c r="I2060" s="17"/>
      <c r="L2060" s="18"/>
      <c r="M2060" s="18"/>
      <c r="N2060" s="18"/>
      <c r="O2060" s="19"/>
      <c r="P2060" s="18"/>
      <c r="Q2060" s="18"/>
      <c r="R2060" s="18"/>
      <c r="S2060" s="18"/>
    </row>
    <row r="2061" spans="6:19" s="1" customFormat="1">
      <c r="I2061" s="17"/>
      <c r="L2061" s="18"/>
      <c r="M2061" s="18"/>
      <c r="N2061" s="18"/>
      <c r="O2061" s="19"/>
      <c r="P2061" s="18"/>
      <c r="Q2061" s="18"/>
      <c r="R2061" s="18"/>
      <c r="S2061" s="18"/>
    </row>
    <row r="2062" spans="6:19" s="1" customFormat="1">
      <c r="I2062" s="17"/>
      <c r="L2062" s="18"/>
      <c r="M2062" s="18"/>
      <c r="N2062" s="18"/>
      <c r="O2062" s="19"/>
      <c r="P2062" s="18"/>
      <c r="Q2062" s="18"/>
      <c r="R2062" s="18"/>
      <c r="S2062" s="18"/>
    </row>
    <row r="2063" spans="6:19" s="1" customFormat="1">
      <c r="I2063" s="17"/>
      <c r="L2063" s="18"/>
      <c r="M2063" s="18"/>
      <c r="N2063" s="18"/>
      <c r="O2063" s="19"/>
      <c r="P2063" s="18"/>
      <c r="Q2063" s="18"/>
      <c r="R2063" s="18"/>
      <c r="S2063" s="18"/>
    </row>
    <row r="2064" spans="6:19" s="1" customFormat="1">
      <c r="I2064" s="17"/>
      <c r="L2064" s="18"/>
      <c r="M2064" s="18"/>
      <c r="N2064" s="18"/>
      <c r="O2064" s="19"/>
      <c r="P2064" s="18"/>
      <c r="Q2064" s="18"/>
      <c r="R2064" s="18"/>
      <c r="S2064" s="18"/>
    </row>
    <row r="2065" spans="6:19" s="1" customFormat="1">
      <c r="I2065" s="17"/>
      <c r="L2065" s="18"/>
      <c r="M2065" s="18"/>
      <c r="N2065" s="18"/>
      <c r="O2065" s="19"/>
      <c r="P2065" s="18"/>
      <c r="Q2065" s="18"/>
      <c r="R2065" s="18"/>
      <c r="S2065" s="18"/>
    </row>
    <row r="2066" spans="6:19" s="1" customFormat="1">
      <c r="I2066" s="17"/>
      <c r="L2066" s="18"/>
      <c r="M2066" s="18"/>
      <c r="N2066" s="18"/>
      <c r="O2066" s="19"/>
      <c r="P2066" s="18"/>
      <c r="Q2066" s="18"/>
      <c r="R2066" s="18"/>
      <c r="S2066" s="18"/>
    </row>
    <row r="2067" spans="6:19" s="1" customFormat="1">
      <c r="I2067" s="17"/>
      <c r="L2067" s="18"/>
      <c r="M2067" s="18"/>
      <c r="N2067" s="18"/>
      <c r="O2067" s="19"/>
      <c r="P2067" s="18"/>
      <c r="Q2067" s="18"/>
      <c r="R2067" s="18"/>
      <c r="S2067" s="18"/>
    </row>
    <row r="2068" spans="6:19" s="1" customFormat="1">
      <c r="I2068" s="17"/>
      <c r="L2068" s="18"/>
      <c r="M2068" s="18"/>
      <c r="N2068" s="18"/>
      <c r="O2068" s="19"/>
      <c r="P2068" s="18"/>
      <c r="Q2068" s="18"/>
      <c r="R2068" s="18"/>
      <c r="S2068" s="18"/>
    </row>
    <row r="2069" spans="6:19" s="1" customFormat="1">
      <c r="F2069" s="14"/>
      <c r="G2069" s="15"/>
      <c r="I2069" s="17"/>
      <c r="L2069" s="18"/>
      <c r="M2069" s="18"/>
      <c r="N2069" s="18"/>
      <c r="O2069" s="19"/>
      <c r="P2069" s="18"/>
      <c r="Q2069" s="18"/>
      <c r="R2069" s="18"/>
      <c r="S2069" s="18"/>
    </row>
    <row r="2070" spans="6:19" s="1" customFormat="1">
      <c r="I2070" s="17"/>
      <c r="L2070" s="18"/>
      <c r="M2070" s="18"/>
      <c r="N2070" s="18"/>
      <c r="O2070" s="19"/>
      <c r="P2070" s="18"/>
      <c r="Q2070" s="18"/>
      <c r="R2070" s="18"/>
      <c r="S2070" s="18"/>
    </row>
    <row r="2071" spans="6:19" s="1" customFormat="1">
      <c r="I2071" s="17"/>
      <c r="L2071" s="18"/>
      <c r="M2071" s="18"/>
      <c r="N2071" s="18"/>
      <c r="O2071" s="19"/>
      <c r="P2071" s="18"/>
      <c r="Q2071" s="18"/>
      <c r="R2071" s="18"/>
      <c r="S2071" s="18"/>
    </row>
    <row r="2072" spans="6:19" s="1" customFormat="1">
      <c r="I2072" s="17"/>
      <c r="L2072" s="18"/>
      <c r="M2072" s="18"/>
      <c r="N2072" s="18"/>
      <c r="O2072" s="19"/>
      <c r="P2072" s="18"/>
      <c r="Q2072" s="18"/>
      <c r="R2072" s="18"/>
      <c r="S2072" s="18"/>
    </row>
    <row r="2073" spans="6:19" s="1" customFormat="1">
      <c r="I2073" s="17"/>
      <c r="L2073" s="18"/>
      <c r="M2073" s="18"/>
      <c r="N2073" s="18"/>
      <c r="O2073" s="19"/>
      <c r="P2073" s="18"/>
      <c r="Q2073" s="18"/>
      <c r="R2073" s="18"/>
      <c r="S2073" s="18"/>
    </row>
    <row r="2074" spans="6:19" s="1" customFormat="1">
      <c r="I2074" s="17"/>
      <c r="L2074" s="18"/>
      <c r="M2074" s="18"/>
      <c r="N2074" s="18"/>
      <c r="O2074" s="19"/>
      <c r="P2074" s="18"/>
      <c r="Q2074" s="18"/>
      <c r="R2074" s="18"/>
      <c r="S2074" s="18"/>
    </row>
    <row r="2075" spans="6:19" s="1" customFormat="1">
      <c r="I2075" s="17"/>
      <c r="L2075" s="18"/>
      <c r="M2075" s="18"/>
      <c r="N2075" s="18"/>
      <c r="O2075" s="19"/>
      <c r="P2075" s="18"/>
      <c r="Q2075" s="18"/>
      <c r="R2075" s="18"/>
      <c r="S2075" s="18"/>
    </row>
    <row r="2076" spans="6:19" s="1" customFormat="1">
      <c r="I2076" s="17"/>
      <c r="L2076" s="18"/>
      <c r="M2076" s="18"/>
      <c r="N2076" s="18"/>
      <c r="O2076" s="19"/>
      <c r="P2076" s="18"/>
      <c r="Q2076" s="18"/>
      <c r="R2076" s="18"/>
      <c r="S2076" s="18"/>
    </row>
    <row r="2077" spans="6:19" s="1" customFormat="1">
      <c r="I2077" s="17"/>
      <c r="L2077" s="18"/>
      <c r="M2077" s="18"/>
      <c r="N2077" s="18"/>
      <c r="O2077" s="19"/>
      <c r="P2077" s="18"/>
      <c r="Q2077" s="18"/>
      <c r="R2077" s="18"/>
      <c r="S2077" s="18"/>
    </row>
    <row r="2078" spans="6:19" s="1" customFormat="1">
      <c r="I2078" s="17"/>
      <c r="L2078" s="18"/>
      <c r="M2078" s="18"/>
      <c r="N2078" s="18"/>
      <c r="O2078" s="19"/>
      <c r="P2078" s="18"/>
      <c r="Q2078" s="18"/>
      <c r="R2078" s="18"/>
      <c r="S2078" s="18"/>
    </row>
    <row r="2079" spans="6:19" s="1" customFormat="1">
      <c r="I2079" s="17"/>
      <c r="L2079" s="18"/>
      <c r="M2079" s="18"/>
      <c r="N2079" s="18"/>
      <c r="O2079" s="19"/>
      <c r="P2079" s="18"/>
      <c r="Q2079" s="18"/>
      <c r="R2079" s="18"/>
      <c r="S2079" s="18"/>
    </row>
    <row r="2080" spans="6:19" s="1" customFormat="1">
      <c r="I2080" s="17"/>
      <c r="L2080" s="18"/>
      <c r="M2080" s="18"/>
      <c r="N2080" s="18"/>
      <c r="O2080" s="19"/>
      <c r="P2080" s="18"/>
      <c r="Q2080" s="18"/>
      <c r="R2080" s="18"/>
      <c r="S2080" s="18"/>
    </row>
    <row r="2081" spans="6:19" s="1" customFormat="1">
      <c r="I2081" s="17"/>
      <c r="L2081" s="18"/>
      <c r="M2081" s="18"/>
      <c r="N2081" s="18"/>
      <c r="O2081" s="19"/>
      <c r="P2081" s="18"/>
      <c r="Q2081" s="18"/>
      <c r="R2081" s="18"/>
      <c r="S2081" s="18"/>
    </row>
    <row r="2082" spans="6:19" s="1" customFormat="1">
      <c r="I2082" s="17"/>
      <c r="L2082" s="18"/>
      <c r="M2082" s="18"/>
      <c r="N2082" s="18"/>
      <c r="O2082" s="19"/>
      <c r="P2082" s="18"/>
      <c r="Q2082" s="18"/>
      <c r="R2082" s="18"/>
      <c r="S2082" s="18"/>
    </row>
    <row r="2083" spans="6:19" s="1" customFormat="1">
      <c r="I2083" s="17"/>
      <c r="L2083" s="18"/>
      <c r="M2083" s="18"/>
      <c r="N2083" s="18"/>
      <c r="O2083" s="19"/>
      <c r="P2083" s="18"/>
      <c r="Q2083" s="18"/>
      <c r="R2083" s="18"/>
      <c r="S2083" s="18"/>
    </row>
    <row r="2084" spans="6:19" s="1" customFormat="1">
      <c r="I2084" s="17"/>
      <c r="L2084" s="18"/>
      <c r="M2084" s="18"/>
      <c r="N2084" s="18"/>
      <c r="O2084" s="19"/>
      <c r="P2084" s="18"/>
      <c r="Q2084" s="18"/>
      <c r="R2084" s="18"/>
      <c r="S2084" s="18"/>
    </row>
    <row r="2085" spans="6:19" s="1" customFormat="1">
      <c r="I2085" s="17"/>
      <c r="L2085" s="18"/>
      <c r="M2085" s="18"/>
      <c r="N2085" s="18"/>
      <c r="O2085" s="19"/>
      <c r="P2085" s="18"/>
      <c r="Q2085" s="18"/>
      <c r="R2085" s="18"/>
      <c r="S2085" s="18"/>
    </row>
    <row r="2086" spans="6:19" s="1" customFormat="1">
      <c r="F2086" s="14"/>
      <c r="G2086" s="15"/>
      <c r="I2086" s="17"/>
      <c r="L2086" s="18"/>
      <c r="M2086" s="18"/>
      <c r="N2086" s="18"/>
      <c r="O2086" s="19"/>
      <c r="P2086" s="18"/>
      <c r="Q2086" s="18"/>
      <c r="R2086" s="18"/>
      <c r="S2086" s="18"/>
    </row>
    <row r="2087" spans="6:19" s="1" customFormat="1">
      <c r="I2087" s="17"/>
      <c r="L2087" s="18"/>
      <c r="M2087" s="18"/>
      <c r="N2087" s="18"/>
      <c r="O2087" s="19"/>
      <c r="P2087" s="18"/>
      <c r="Q2087" s="18"/>
      <c r="R2087" s="18"/>
      <c r="S2087" s="18"/>
    </row>
    <row r="2088" spans="6:19" s="1" customFormat="1">
      <c r="F2088" s="14"/>
      <c r="G2088" s="15"/>
      <c r="I2088" s="17"/>
      <c r="L2088" s="18"/>
      <c r="M2088" s="18"/>
      <c r="N2088" s="18"/>
      <c r="O2088" s="19"/>
      <c r="P2088" s="18"/>
      <c r="Q2088" s="18"/>
      <c r="R2088" s="18"/>
      <c r="S2088" s="18"/>
    </row>
    <row r="2089" spans="6:19" s="1" customFormat="1">
      <c r="F2089" s="14"/>
      <c r="G2089" s="15"/>
      <c r="I2089" s="17"/>
      <c r="L2089" s="18"/>
      <c r="M2089" s="18"/>
      <c r="N2089" s="18"/>
      <c r="O2089" s="19"/>
      <c r="P2089" s="18"/>
      <c r="Q2089" s="18"/>
      <c r="R2089" s="18"/>
      <c r="S2089" s="18"/>
    </row>
    <row r="2090" spans="6:19" s="1" customFormat="1">
      <c r="I2090" s="17"/>
      <c r="L2090" s="18"/>
      <c r="M2090" s="18"/>
      <c r="N2090" s="18"/>
      <c r="O2090" s="19"/>
      <c r="P2090" s="18"/>
      <c r="Q2090" s="18"/>
      <c r="R2090" s="18"/>
      <c r="S2090" s="18"/>
    </row>
    <row r="2091" spans="6:19" s="1" customFormat="1">
      <c r="F2091" s="14"/>
      <c r="G2091" s="15"/>
      <c r="I2091" s="17"/>
      <c r="L2091" s="18"/>
      <c r="M2091" s="18"/>
      <c r="N2091" s="18"/>
      <c r="O2091" s="19"/>
      <c r="P2091" s="18"/>
      <c r="Q2091" s="18"/>
      <c r="R2091" s="18"/>
      <c r="S2091" s="18"/>
    </row>
    <row r="2092" spans="6:19" s="1" customFormat="1">
      <c r="I2092" s="17"/>
      <c r="L2092" s="18"/>
      <c r="M2092" s="18"/>
      <c r="N2092" s="18"/>
      <c r="O2092" s="19"/>
      <c r="P2092" s="18"/>
      <c r="Q2092" s="18"/>
      <c r="R2092" s="18"/>
      <c r="S2092" s="18"/>
    </row>
    <row r="2093" spans="6:19" s="1" customFormat="1">
      <c r="I2093" s="17"/>
      <c r="L2093" s="18"/>
      <c r="M2093" s="18"/>
      <c r="N2093" s="18"/>
      <c r="O2093" s="19"/>
      <c r="P2093" s="18"/>
      <c r="Q2093" s="18"/>
      <c r="R2093" s="18"/>
      <c r="S2093" s="18"/>
    </row>
    <row r="2094" spans="6:19" s="1" customFormat="1">
      <c r="I2094" s="17"/>
      <c r="L2094" s="18"/>
      <c r="M2094" s="18"/>
      <c r="N2094" s="18"/>
      <c r="O2094" s="19"/>
      <c r="P2094" s="18"/>
      <c r="Q2094" s="18"/>
      <c r="R2094" s="18"/>
      <c r="S2094" s="18"/>
    </row>
    <row r="2095" spans="6:19" s="1" customFormat="1">
      <c r="I2095" s="17"/>
      <c r="L2095" s="18"/>
      <c r="M2095" s="18"/>
      <c r="N2095" s="18"/>
      <c r="O2095" s="19"/>
      <c r="P2095" s="18"/>
      <c r="Q2095" s="18"/>
      <c r="R2095" s="18"/>
      <c r="S2095" s="18"/>
    </row>
    <row r="2096" spans="6:19" s="1" customFormat="1">
      <c r="I2096" s="17"/>
      <c r="L2096" s="18"/>
      <c r="M2096" s="18"/>
      <c r="N2096" s="18"/>
      <c r="O2096" s="19"/>
      <c r="P2096" s="18"/>
      <c r="Q2096" s="18"/>
      <c r="R2096" s="18"/>
      <c r="S2096" s="18"/>
    </row>
    <row r="2097" spans="9:19" s="1" customFormat="1">
      <c r="I2097" s="17"/>
      <c r="L2097" s="18"/>
      <c r="M2097" s="18"/>
      <c r="N2097" s="18"/>
      <c r="O2097" s="19"/>
      <c r="P2097" s="18"/>
      <c r="Q2097" s="18"/>
      <c r="R2097" s="18"/>
      <c r="S2097" s="18"/>
    </row>
    <row r="2098" spans="9:19" s="1" customFormat="1">
      <c r="I2098" s="17"/>
      <c r="L2098" s="18"/>
      <c r="M2098" s="18"/>
      <c r="N2098" s="18"/>
      <c r="O2098" s="19"/>
      <c r="P2098" s="18"/>
      <c r="Q2098" s="18"/>
      <c r="R2098" s="18"/>
      <c r="S2098" s="18"/>
    </row>
    <row r="2099" spans="9:19" s="1" customFormat="1">
      <c r="I2099" s="17"/>
      <c r="L2099" s="18"/>
      <c r="M2099" s="18"/>
      <c r="N2099" s="18"/>
      <c r="O2099" s="19"/>
      <c r="P2099" s="18"/>
      <c r="Q2099" s="18"/>
      <c r="R2099" s="18"/>
      <c r="S2099" s="18"/>
    </row>
    <row r="2100" spans="9:19" s="1" customFormat="1">
      <c r="I2100" s="17"/>
      <c r="L2100" s="18"/>
      <c r="M2100" s="18"/>
      <c r="N2100" s="18"/>
      <c r="O2100" s="19"/>
      <c r="P2100" s="18"/>
      <c r="Q2100" s="18"/>
      <c r="R2100" s="18"/>
      <c r="S2100" s="18"/>
    </row>
    <row r="2101" spans="9:19" s="1" customFormat="1">
      <c r="I2101" s="17"/>
      <c r="L2101" s="18"/>
      <c r="M2101" s="18"/>
      <c r="N2101" s="18"/>
      <c r="O2101" s="19"/>
      <c r="P2101" s="18"/>
      <c r="Q2101" s="18"/>
      <c r="R2101" s="18"/>
      <c r="S2101" s="18"/>
    </row>
    <row r="2102" spans="9:19" s="1" customFormat="1">
      <c r="I2102" s="17"/>
      <c r="L2102" s="18"/>
      <c r="M2102" s="18"/>
      <c r="N2102" s="18"/>
      <c r="O2102" s="19"/>
      <c r="P2102" s="18"/>
      <c r="Q2102" s="18"/>
      <c r="R2102" s="18"/>
      <c r="S2102" s="18"/>
    </row>
    <row r="2103" spans="9:19" s="1" customFormat="1">
      <c r="I2103" s="17"/>
      <c r="L2103" s="18"/>
      <c r="M2103" s="18"/>
      <c r="N2103" s="18"/>
      <c r="O2103" s="19"/>
      <c r="P2103" s="18"/>
      <c r="Q2103" s="18"/>
      <c r="R2103" s="18"/>
      <c r="S2103" s="18"/>
    </row>
    <row r="2104" spans="9:19" s="1" customFormat="1">
      <c r="I2104" s="17"/>
      <c r="L2104" s="18"/>
      <c r="M2104" s="18"/>
      <c r="N2104" s="18"/>
      <c r="O2104" s="19"/>
      <c r="P2104" s="18"/>
      <c r="Q2104" s="18"/>
      <c r="R2104" s="18"/>
      <c r="S2104" s="18"/>
    </row>
    <row r="2105" spans="9:19" s="1" customFormat="1">
      <c r="I2105" s="17"/>
      <c r="L2105" s="18"/>
      <c r="M2105" s="18"/>
      <c r="N2105" s="18"/>
      <c r="O2105" s="19"/>
      <c r="P2105" s="18"/>
      <c r="Q2105" s="18"/>
      <c r="R2105" s="18"/>
      <c r="S2105" s="18"/>
    </row>
    <row r="2106" spans="9:19" s="1" customFormat="1">
      <c r="I2106" s="17"/>
      <c r="L2106" s="18"/>
      <c r="M2106" s="18"/>
      <c r="N2106" s="18"/>
      <c r="O2106" s="19"/>
      <c r="P2106" s="18"/>
      <c r="Q2106" s="18"/>
      <c r="R2106" s="18"/>
      <c r="S2106" s="18"/>
    </row>
    <row r="2107" spans="9:19" s="1" customFormat="1">
      <c r="I2107" s="17"/>
      <c r="L2107" s="18"/>
      <c r="M2107" s="18"/>
      <c r="N2107" s="18"/>
      <c r="O2107" s="19"/>
      <c r="P2107" s="18"/>
      <c r="Q2107" s="18"/>
      <c r="R2107" s="18"/>
      <c r="S2107" s="18"/>
    </row>
    <row r="2108" spans="9:19" s="1" customFormat="1">
      <c r="I2108" s="17"/>
      <c r="L2108" s="18"/>
      <c r="M2108" s="18"/>
      <c r="N2108" s="18"/>
      <c r="O2108" s="19"/>
      <c r="P2108" s="18"/>
      <c r="Q2108" s="18"/>
      <c r="R2108" s="18"/>
      <c r="S2108" s="18"/>
    </row>
    <row r="2109" spans="9:19" s="1" customFormat="1">
      <c r="I2109" s="17"/>
      <c r="L2109" s="18"/>
      <c r="M2109" s="18"/>
      <c r="N2109" s="18"/>
      <c r="O2109" s="19"/>
      <c r="P2109" s="18"/>
      <c r="Q2109" s="18"/>
      <c r="R2109" s="18"/>
      <c r="S2109" s="18"/>
    </row>
    <row r="2110" spans="9:19" s="1" customFormat="1">
      <c r="I2110" s="17"/>
      <c r="L2110" s="18"/>
      <c r="M2110" s="18"/>
      <c r="N2110" s="18"/>
      <c r="O2110" s="19"/>
      <c r="P2110" s="18"/>
      <c r="Q2110" s="18"/>
      <c r="R2110" s="18"/>
      <c r="S2110" s="18"/>
    </row>
    <row r="2111" spans="9:19" s="1" customFormat="1">
      <c r="I2111" s="17"/>
      <c r="L2111" s="18"/>
      <c r="M2111" s="18"/>
      <c r="N2111" s="18"/>
      <c r="O2111" s="19"/>
      <c r="P2111" s="18"/>
      <c r="Q2111" s="18"/>
      <c r="R2111" s="18"/>
      <c r="S2111" s="18"/>
    </row>
    <row r="2112" spans="9:19" s="1" customFormat="1">
      <c r="I2112" s="17"/>
      <c r="L2112" s="18"/>
      <c r="M2112" s="18"/>
      <c r="N2112" s="18"/>
      <c r="O2112" s="19"/>
      <c r="P2112" s="18"/>
      <c r="Q2112" s="18"/>
      <c r="R2112" s="18"/>
      <c r="S2112" s="18"/>
    </row>
    <row r="2113" spans="9:19" s="1" customFormat="1">
      <c r="I2113" s="17"/>
      <c r="L2113" s="18"/>
      <c r="M2113" s="18"/>
      <c r="N2113" s="18"/>
      <c r="O2113" s="19"/>
      <c r="P2113" s="18"/>
      <c r="Q2113" s="18"/>
      <c r="R2113" s="18"/>
      <c r="S2113" s="18"/>
    </row>
    <row r="2114" spans="9:19" s="1" customFormat="1">
      <c r="I2114" s="17"/>
      <c r="L2114" s="18"/>
      <c r="M2114" s="18"/>
      <c r="N2114" s="18"/>
      <c r="O2114" s="19"/>
      <c r="P2114" s="18"/>
      <c r="Q2114" s="18"/>
      <c r="R2114" s="18"/>
      <c r="S2114" s="18"/>
    </row>
    <row r="2115" spans="9:19" s="1" customFormat="1">
      <c r="I2115" s="17"/>
      <c r="L2115" s="18"/>
      <c r="M2115" s="18"/>
      <c r="N2115" s="18"/>
      <c r="O2115" s="19"/>
      <c r="P2115" s="18"/>
      <c r="Q2115" s="18"/>
      <c r="R2115" s="18"/>
      <c r="S2115" s="18"/>
    </row>
    <row r="2116" spans="9:19" s="1" customFormat="1">
      <c r="I2116" s="17"/>
      <c r="L2116" s="18"/>
      <c r="M2116" s="18"/>
      <c r="N2116" s="18"/>
      <c r="O2116" s="19"/>
      <c r="P2116" s="18"/>
      <c r="Q2116" s="18"/>
      <c r="R2116" s="18"/>
      <c r="S2116" s="18"/>
    </row>
    <row r="2117" spans="9:19" s="1" customFormat="1">
      <c r="I2117" s="17"/>
      <c r="L2117" s="18"/>
      <c r="M2117" s="18"/>
      <c r="N2117" s="18"/>
      <c r="O2117" s="19"/>
      <c r="P2117" s="18"/>
      <c r="Q2117" s="18"/>
      <c r="R2117" s="18"/>
      <c r="S2117" s="18"/>
    </row>
    <row r="2118" spans="9:19" s="1" customFormat="1">
      <c r="I2118" s="17"/>
      <c r="L2118" s="18"/>
      <c r="M2118" s="18"/>
      <c r="N2118" s="18"/>
      <c r="O2118" s="19"/>
      <c r="P2118" s="18"/>
      <c r="Q2118" s="18"/>
      <c r="R2118" s="18"/>
      <c r="S2118" s="18"/>
    </row>
    <row r="2119" spans="9:19" s="1" customFormat="1">
      <c r="I2119" s="17"/>
      <c r="L2119" s="18"/>
      <c r="M2119" s="18"/>
      <c r="N2119" s="18"/>
      <c r="O2119" s="19"/>
      <c r="P2119" s="18"/>
      <c r="Q2119" s="18"/>
      <c r="R2119" s="18"/>
      <c r="S2119" s="18"/>
    </row>
    <row r="2120" spans="9:19" s="1" customFormat="1">
      <c r="I2120" s="17"/>
      <c r="L2120" s="18"/>
      <c r="M2120" s="18"/>
      <c r="N2120" s="18"/>
      <c r="O2120" s="19"/>
      <c r="P2120" s="18"/>
      <c r="Q2120" s="18"/>
      <c r="R2120" s="18"/>
      <c r="S2120" s="18"/>
    </row>
    <row r="2121" spans="9:19" s="1" customFormat="1">
      <c r="I2121" s="17"/>
      <c r="L2121" s="18"/>
      <c r="M2121" s="18"/>
      <c r="N2121" s="18"/>
      <c r="O2121" s="19"/>
      <c r="P2121" s="18"/>
      <c r="Q2121" s="18"/>
      <c r="R2121" s="18"/>
      <c r="S2121" s="18"/>
    </row>
    <row r="2122" spans="9:19" s="1" customFormat="1">
      <c r="I2122" s="17"/>
      <c r="L2122" s="18"/>
      <c r="M2122" s="18"/>
      <c r="N2122" s="18"/>
      <c r="O2122" s="19"/>
      <c r="P2122" s="18"/>
      <c r="Q2122" s="18"/>
      <c r="R2122" s="18"/>
      <c r="S2122" s="18"/>
    </row>
    <row r="2123" spans="9:19" s="1" customFormat="1">
      <c r="I2123" s="17"/>
      <c r="L2123" s="18"/>
      <c r="M2123" s="18"/>
      <c r="N2123" s="18"/>
      <c r="O2123" s="19"/>
      <c r="P2123" s="18"/>
      <c r="Q2123" s="18"/>
      <c r="R2123" s="18"/>
      <c r="S2123" s="18"/>
    </row>
    <row r="2124" spans="9:19" s="1" customFormat="1">
      <c r="I2124" s="17"/>
      <c r="L2124" s="18"/>
      <c r="M2124" s="18"/>
      <c r="N2124" s="18"/>
      <c r="O2124" s="19"/>
      <c r="P2124" s="18"/>
      <c r="Q2124" s="18"/>
      <c r="R2124" s="18"/>
      <c r="S2124" s="18"/>
    </row>
    <row r="2125" spans="9:19" s="1" customFormat="1">
      <c r="I2125" s="17"/>
      <c r="L2125" s="18"/>
      <c r="M2125" s="18"/>
      <c r="N2125" s="18"/>
      <c r="O2125" s="19"/>
      <c r="P2125" s="18"/>
      <c r="Q2125" s="18"/>
      <c r="R2125" s="18"/>
      <c r="S2125" s="18"/>
    </row>
    <row r="2126" spans="9:19" s="1" customFormat="1">
      <c r="I2126" s="17"/>
      <c r="L2126" s="18"/>
      <c r="M2126" s="18"/>
      <c r="N2126" s="18"/>
      <c r="O2126" s="19"/>
      <c r="P2126" s="18"/>
      <c r="Q2126" s="18"/>
      <c r="R2126" s="18"/>
      <c r="S2126" s="18"/>
    </row>
    <row r="2127" spans="9:19" s="1" customFormat="1">
      <c r="I2127" s="17"/>
      <c r="L2127" s="18"/>
      <c r="M2127" s="18"/>
      <c r="N2127" s="18"/>
      <c r="O2127" s="19"/>
      <c r="P2127" s="18"/>
      <c r="Q2127" s="18"/>
      <c r="R2127" s="18"/>
      <c r="S2127" s="18"/>
    </row>
    <row r="2128" spans="9:19" s="1" customFormat="1">
      <c r="I2128" s="17"/>
      <c r="L2128" s="18"/>
      <c r="M2128" s="18"/>
      <c r="N2128" s="18"/>
      <c r="O2128" s="19"/>
      <c r="P2128" s="18"/>
      <c r="Q2128" s="18"/>
      <c r="R2128" s="18"/>
      <c r="S2128" s="18"/>
    </row>
    <row r="2129" spans="9:19" s="1" customFormat="1">
      <c r="I2129" s="17"/>
      <c r="L2129" s="18"/>
      <c r="M2129" s="18"/>
      <c r="N2129" s="18"/>
      <c r="O2129" s="19"/>
      <c r="P2129" s="18"/>
      <c r="Q2129" s="18"/>
      <c r="R2129" s="18"/>
      <c r="S2129" s="18"/>
    </row>
    <row r="2130" spans="9:19" s="1" customFormat="1">
      <c r="I2130" s="17"/>
      <c r="L2130" s="18"/>
      <c r="M2130" s="18"/>
      <c r="N2130" s="18"/>
      <c r="O2130" s="19"/>
      <c r="P2130" s="18"/>
      <c r="Q2130" s="18"/>
      <c r="R2130" s="18"/>
      <c r="S2130" s="18"/>
    </row>
    <row r="2131" spans="9:19" s="1" customFormat="1">
      <c r="I2131" s="17"/>
      <c r="L2131" s="18"/>
      <c r="M2131" s="18"/>
      <c r="N2131" s="18"/>
      <c r="O2131" s="19"/>
      <c r="P2131" s="18"/>
      <c r="Q2131" s="18"/>
      <c r="R2131" s="18"/>
      <c r="S2131" s="18"/>
    </row>
    <row r="2132" spans="9:19" s="1" customFormat="1">
      <c r="I2132" s="17"/>
      <c r="L2132" s="18"/>
      <c r="M2132" s="18"/>
      <c r="N2132" s="18"/>
      <c r="O2132" s="19"/>
      <c r="P2132" s="18"/>
      <c r="Q2132" s="18"/>
      <c r="R2132" s="18"/>
      <c r="S2132" s="18"/>
    </row>
    <row r="2133" spans="9:19" s="1" customFormat="1">
      <c r="I2133" s="17"/>
      <c r="L2133" s="18"/>
      <c r="M2133" s="18"/>
      <c r="N2133" s="18"/>
      <c r="O2133" s="19"/>
      <c r="P2133" s="18"/>
      <c r="Q2133" s="18"/>
      <c r="R2133" s="18"/>
      <c r="S2133" s="18"/>
    </row>
    <row r="2134" spans="9:19" s="1" customFormat="1">
      <c r="I2134" s="17"/>
      <c r="L2134" s="18"/>
      <c r="M2134" s="18"/>
      <c r="N2134" s="18"/>
      <c r="O2134" s="19"/>
      <c r="P2134" s="18"/>
      <c r="Q2134" s="18"/>
      <c r="R2134" s="18"/>
      <c r="S2134" s="18"/>
    </row>
    <row r="2135" spans="9:19" s="1" customFormat="1">
      <c r="I2135" s="17"/>
      <c r="L2135" s="18"/>
      <c r="M2135" s="18"/>
      <c r="N2135" s="18"/>
      <c r="O2135" s="19"/>
      <c r="P2135" s="18"/>
      <c r="Q2135" s="18"/>
      <c r="R2135" s="18"/>
      <c r="S2135" s="18"/>
    </row>
    <row r="2136" spans="9:19" s="1" customFormat="1">
      <c r="I2136" s="17"/>
      <c r="L2136" s="18"/>
      <c r="M2136" s="18"/>
      <c r="N2136" s="18"/>
      <c r="O2136" s="19"/>
      <c r="P2136" s="18"/>
      <c r="Q2136" s="18"/>
      <c r="R2136" s="18"/>
      <c r="S2136" s="18"/>
    </row>
    <row r="2137" spans="9:19" s="1" customFormat="1">
      <c r="I2137" s="17"/>
      <c r="L2137" s="18"/>
      <c r="M2137" s="18"/>
      <c r="N2137" s="18"/>
      <c r="O2137" s="19"/>
      <c r="P2137" s="18"/>
      <c r="Q2137" s="18"/>
      <c r="R2137" s="18"/>
      <c r="S2137" s="18"/>
    </row>
    <row r="2138" spans="9:19" s="1" customFormat="1">
      <c r="I2138" s="17"/>
      <c r="L2138" s="18"/>
      <c r="M2138" s="18"/>
      <c r="N2138" s="18"/>
      <c r="O2138" s="19"/>
      <c r="P2138" s="18"/>
      <c r="Q2138" s="18"/>
      <c r="R2138" s="18"/>
      <c r="S2138" s="18"/>
    </row>
    <row r="2139" spans="9:19" s="1" customFormat="1">
      <c r="I2139" s="17"/>
      <c r="L2139" s="18"/>
      <c r="M2139" s="18"/>
      <c r="N2139" s="18"/>
      <c r="O2139" s="19"/>
      <c r="P2139" s="18"/>
      <c r="Q2139" s="18"/>
      <c r="R2139" s="18"/>
      <c r="S2139" s="18"/>
    </row>
    <row r="2140" spans="9:19" s="1" customFormat="1">
      <c r="I2140" s="17"/>
      <c r="L2140" s="18"/>
      <c r="M2140" s="18"/>
      <c r="N2140" s="18"/>
      <c r="O2140" s="19"/>
      <c r="P2140" s="18"/>
      <c r="Q2140" s="18"/>
      <c r="R2140" s="18"/>
      <c r="S2140" s="18"/>
    </row>
    <row r="2141" spans="9:19" s="1" customFormat="1">
      <c r="I2141" s="17"/>
      <c r="L2141" s="18"/>
      <c r="M2141" s="18"/>
      <c r="N2141" s="18"/>
      <c r="O2141" s="19"/>
      <c r="P2141" s="18"/>
      <c r="Q2141" s="18"/>
      <c r="R2141" s="18"/>
      <c r="S2141" s="18"/>
    </row>
    <row r="2142" spans="9:19" s="1" customFormat="1">
      <c r="I2142" s="17"/>
      <c r="L2142" s="18"/>
      <c r="M2142" s="18"/>
      <c r="N2142" s="18"/>
      <c r="O2142" s="19"/>
      <c r="P2142" s="18"/>
      <c r="Q2142" s="18"/>
      <c r="R2142" s="18"/>
      <c r="S2142" s="18"/>
    </row>
    <row r="2143" spans="9:19" s="1" customFormat="1">
      <c r="I2143" s="17"/>
      <c r="L2143" s="18"/>
      <c r="M2143" s="18"/>
      <c r="N2143" s="18"/>
      <c r="O2143" s="19"/>
      <c r="P2143" s="18"/>
      <c r="Q2143" s="18"/>
      <c r="R2143" s="18"/>
      <c r="S2143" s="18"/>
    </row>
    <row r="2144" spans="9:19" s="1" customFormat="1">
      <c r="I2144" s="17"/>
      <c r="L2144" s="18"/>
      <c r="M2144" s="18"/>
      <c r="N2144" s="18"/>
      <c r="O2144" s="19"/>
      <c r="P2144" s="18"/>
      <c r="Q2144" s="18"/>
      <c r="R2144" s="18"/>
      <c r="S2144" s="18"/>
    </row>
    <row r="2145" spans="6:19" s="1" customFormat="1">
      <c r="F2145" s="14"/>
      <c r="G2145" s="15"/>
      <c r="I2145" s="17"/>
      <c r="L2145" s="18"/>
      <c r="M2145" s="18"/>
      <c r="N2145" s="18"/>
      <c r="O2145" s="19"/>
      <c r="P2145" s="18"/>
      <c r="Q2145" s="18"/>
      <c r="R2145" s="18"/>
      <c r="S2145" s="18"/>
    </row>
    <row r="2146" spans="6:19" s="1" customFormat="1">
      <c r="F2146" s="14"/>
      <c r="G2146" s="15"/>
      <c r="I2146" s="17"/>
      <c r="L2146" s="18"/>
      <c r="M2146" s="18"/>
      <c r="N2146" s="18"/>
      <c r="O2146" s="19"/>
      <c r="P2146" s="18"/>
      <c r="Q2146" s="18"/>
      <c r="R2146" s="18"/>
      <c r="S2146" s="18"/>
    </row>
    <row r="2147" spans="6:19" s="1" customFormat="1">
      <c r="I2147" s="17"/>
      <c r="L2147" s="18"/>
      <c r="M2147" s="18"/>
      <c r="N2147" s="18"/>
      <c r="O2147" s="19"/>
      <c r="P2147" s="18"/>
      <c r="Q2147" s="18"/>
      <c r="R2147" s="18"/>
      <c r="S2147" s="18"/>
    </row>
    <row r="2148" spans="6:19" s="1" customFormat="1">
      <c r="I2148" s="17"/>
      <c r="L2148" s="18"/>
      <c r="M2148" s="18"/>
      <c r="N2148" s="18"/>
      <c r="O2148" s="19"/>
      <c r="P2148" s="18"/>
      <c r="Q2148" s="18"/>
      <c r="R2148" s="18"/>
      <c r="S2148" s="18"/>
    </row>
    <row r="2149" spans="6:19" s="1" customFormat="1">
      <c r="I2149" s="17"/>
      <c r="L2149" s="18"/>
      <c r="M2149" s="18"/>
      <c r="N2149" s="18"/>
      <c r="O2149" s="19"/>
      <c r="P2149" s="18"/>
      <c r="Q2149" s="18"/>
      <c r="R2149" s="18"/>
      <c r="S2149" s="18"/>
    </row>
    <row r="2150" spans="6:19" s="1" customFormat="1">
      <c r="I2150" s="17"/>
      <c r="L2150" s="18"/>
      <c r="M2150" s="18"/>
      <c r="N2150" s="18"/>
      <c r="O2150" s="19"/>
      <c r="P2150" s="18"/>
      <c r="Q2150" s="18"/>
      <c r="R2150" s="18"/>
      <c r="S2150" s="18"/>
    </row>
    <row r="2151" spans="6:19" s="1" customFormat="1">
      <c r="I2151" s="17"/>
      <c r="L2151" s="18"/>
      <c r="M2151" s="18"/>
      <c r="N2151" s="18"/>
      <c r="O2151" s="19"/>
      <c r="P2151" s="18"/>
      <c r="Q2151" s="18"/>
      <c r="R2151" s="18"/>
      <c r="S2151" s="18"/>
    </row>
    <row r="2152" spans="6:19" s="1" customFormat="1">
      <c r="I2152" s="17"/>
      <c r="L2152" s="18"/>
      <c r="M2152" s="18"/>
      <c r="N2152" s="18"/>
      <c r="O2152" s="19"/>
      <c r="P2152" s="18"/>
      <c r="Q2152" s="18"/>
      <c r="R2152" s="18"/>
      <c r="S2152" s="18"/>
    </row>
    <row r="2153" spans="6:19" s="1" customFormat="1">
      <c r="I2153" s="17"/>
      <c r="L2153" s="18"/>
      <c r="M2153" s="18"/>
      <c r="N2153" s="18"/>
      <c r="O2153" s="19"/>
      <c r="P2153" s="18"/>
      <c r="Q2153" s="18"/>
      <c r="R2153" s="18"/>
      <c r="S2153" s="18"/>
    </row>
    <row r="2154" spans="6:19" s="1" customFormat="1">
      <c r="I2154" s="17"/>
      <c r="L2154" s="18"/>
      <c r="M2154" s="18"/>
      <c r="N2154" s="18"/>
      <c r="O2154" s="19"/>
      <c r="P2154" s="18"/>
      <c r="Q2154" s="18"/>
      <c r="R2154" s="18"/>
      <c r="S2154" s="18"/>
    </row>
    <row r="2155" spans="6:19" s="1" customFormat="1">
      <c r="I2155" s="17"/>
      <c r="L2155" s="18"/>
      <c r="M2155" s="18"/>
      <c r="N2155" s="18"/>
      <c r="O2155" s="19"/>
      <c r="P2155" s="18"/>
      <c r="Q2155" s="18"/>
      <c r="R2155" s="18"/>
      <c r="S2155" s="18"/>
    </row>
    <row r="2156" spans="6:19" s="1" customFormat="1">
      <c r="I2156" s="17"/>
      <c r="L2156" s="18"/>
      <c r="M2156" s="18"/>
      <c r="N2156" s="18"/>
      <c r="O2156" s="19"/>
      <c r="P2156" s="18"/>
      <c r="Q2156" s="18"/>
      <c r="R2156" s="18"/>
      <c r="S2156" s="18"/>
    </row>
    <row r="2157" spans="6:19" s="1" customFormat="1">
      <c r="I2157" s="17"/>
      <c r="L2157" s="18"/>
      <c r="M2157" s="18"/>
      <c r="N2157" s="18"/>
      <c r="O2157" s="19"/>
      <c r="P2157" s="18"/>
      <c r="Q2157" s="18"/>
      <c r="R2157" s="18"/>
      <c r="S2157" s="18"/>
    </row>
    <row r="2158" spans="6:19" s="1" customFormat="1">
      <c r="I2158" s="17"/>
      <c r="L2158" s="18"/>
      <c r="M2158" s="18"/>
      <c r="N2158" s="18"/>
      <c r="O2158" s="19"/>
      <c r="P2158" s="18"/>
      <c r="Q2158" s="18"/>
      <c r="R2158" s="18"/>
      <c r="S2158" s="18"/>
    </row>
    <row r="2159" spans="6:19" s="1" customFormat="1">
      <c r="I2159" s="17"/>
      <c r="L2159" s="18"/>
      <c r="M2159" s="18"/>
      <c r="N2159" s="18"/>
      <c r="O2159" s="19"/>
      <c r="P2159" s="18"/>
      <c r="Q2159" s="18"/>
      <c r="R2159" s="18"/>
      <c r="S2159" s="18"/>
    </row>
    <row r="2160" spans="6:19" s="1" customFormat="1">
      <c r="I2160" s="17"/>
      <c r="L2160" s="18"/>
      <c r="M2160" s="18"/>
      <c r="N2160" s="18"/>
      <c r="O2160" s="19"/>
      <c r="P2160" s="18"/>
      <c r="Q2160" s="18"/>
      <c r="R2160" s="18"/>
      <c r="S2160" s="18"/>
    </row>
    <row r="2161" spans="6:19" s="1" customFormat="1">
      <c r="I2161" s="17"/>
      <c r="L2161" s="18"/>
      <c r="M2161" s="18"/>
      <c r="N2161" s="18"/>
      <c r="O2161" s="19"/>
      <c r="P2161" s="18"/>
      <c r="Q2161" s="18"/>
      <c r="R2161" s="18"/>
      <c r="S2161" s="18"/>
    </row>
    <row r="2162" spans="6:19" s="1" customFormat="1">
      <c r="I2162" s="17"/>
      <c r="L2162" s="18"/>
      <c r="M2162" s="18"/>
      <c r="N2162" s="18"/>
      <c r="O2162" s="19"/>
      <c r="P2162" s="18"/>
      <c r="Q2162" s="18"/>
      <c r="R2162" s="18"/>
      <c r="S2162" s="18"/>
    </row>
    <row r="2163" spans="6:19" s="1" customFormat="1">
      <c r="I2163" s="17"/>
      <c r="L2163" s="18"/>
      <c r="M2163" s="18"/>
      <c r="N2163" s="18"/>
      <c r="O2163" s="19"/>
      <c r="P2163" s="18"/>
      <c r="Q2163" s="18"/>
      <c r="R2163" s="18"/>
      <c r="S2163" s="18"/>
    </row>
    <row r="2164" spans="6:19" s="1" customFormat="1">
      <c r="I2164" s="17"/>
      <c r="L2164" s="18"/>
      <c r="M2164" s="18"/>
      <c r="N2164" s="18"/>
      <c r="O2164" s="19"/>
      <c r="P2164" s="18"/>
      <c r="Q2164" s="18"/>
      <c r="R2164" s="18"/>
      <c r="S2164" s="18"/>
    </row>
    <row r="2165" spans="6:19" s="1" customFormat="1">
      <c r="I2165" s="17"/>
      <c r="L2165" s="18"/>
      <c r="M2165" s="18"/>
      <c r="N2165" s="18"/>
      <c r="O2165" s="19"/>
      <c r="P2165" s="18"/>
      <c r="Q2165" s="18"/>
      <c r="R2165" s="18"/>
      <c r="S2165" s="18"/>
    </row>
    <row r="2166" spans="6:19" s="1" customFormat="1">
      <c r="I2166" s="17"/>
      <c r="L2166" s="18"/>
      <c r="M2166" s="18"/>
      <c r="N2166" s="18"/>
      <c r="O2166" s="19"/>
      <c r="P2166" s="18"/>
      <c r="Q2166" s="18"/>
      <c r="R2166" s="18"/>
      <c r="S2166" s="18"/>
    </row>
    <row r="2167" spans="6:19" s="1" customFormat="1">
      <c r="I2167" s="17"/>
      <c r="L2167" s="18"/>
      <c r="M2167" s="18"/>
      <c r="N2167" s="18"/>
      <c r="O2167" s="19"/>
      <c r="P2167" s="18"/>
      <c r="Q2167" s="18"/>
      <c r="R2167" s="18"/>
      <c r="S2167" s="18"/>
    </row>
    <row r="2168" spans="6:19" s="1" customFormat="1">
      <c r="I2168" s="17"/>
      <c r="L2168" s="18"/>
      <c r="M2168" s="18"/>
      <c r="N2168" s="18"/>
      <c r="O2168" s="19"/>
      <c r="P2168" s="18"/>
      <c r="Q2168" s="18"/>
      <c r="R2168" s="18"/>
      <c r="S2168" s="18"/>
    </row>
    <row r="2169" spans="6:19" s="1" customFormat="1">
      <c r="I2169" s="17"/>
      <c r="L2169" s="18"/>
      <c r="M2169" s="18"/>
      <c r="N2169" s="18"/>
      <c r="O2169" s="19"/>
      <c r="P2169" s="18"/>
      <c r="Q2169" s="18"/>
      <c r="R2169" s="18"/>
      <c r="S2169" s="18"/>
    </row>
    <row r="2170" spans="6:19" s="1" customFormat="1">
      <c r="I2170" s="17"/>
      <c r="L2170" s="18"/>
      <c r="M2170" s="18"/>
      <c r="N2170" s="18"/>
      <c r="O2170" s="19"/>
      <c r="P2170" s="18"/>
      <c r="Q2170" s="18"/>
      <c r="R2170" s="18"/>
      <c r="S2170" s="18"/>
    </row>
    <row r="2171" spans="6:19" s="1" customFormat="1">
      <c r="F2171" s="14"/>
      <c r="G2171" s="15"/>
      <c r="I2171" s="17"/>
      <c r="L2171" s="18"/>
      <c r="M2171" s="18"/>
      <c r="N2171" s="18"/>
      <c r="O2171" s="19"/>
      <c r="P2171" s="18"/>
      <c r="Q2171" s="18"/>
      <c r="R2171" s="18"/>
      <c r="S2171" s="18"/>
    </row>
    <row r="2172" spans="6:19" s="1" customFormat="1">
      <c r="F2172" s="14"/>
      <c r="G2172" s="15"/>
      <c r="I2172" s="17"/>
      <c r="L2172" s="18"/>
      <c r="M2172" s="18"/>
      <c r="N2172" s="18"/>
      <c r="O2172" s="19"/>
      <c r="P2172" s="18"/>
      <c r="Q2172" s="18"/>
      <c r="R2172" s="18"/>
      <c r="S2172" s="18"/>
    </row>
    <row r="2173" spans="6:19" s="1" customFormat="1">
      <c r="G2173" s="15"/>
      <c r="I2173" s="17"/>
      <c r="L2173" s="18"/>
      <c r="M2173" s="18"/>
      <c r="N2173" s="18"/>
      <c r="O2173" s="19"/>
      <c r="P2173" s="18"/>
      <c r="Q2173" s="18"/>
      <c r="R2173" s="18"/>
      <c r="S2173" s="18"/>
    </row>
    <row r="2174" spans="6:19" s="1" customFormat="1">
      <c r="I2174" s="17"/>
      <c r="L2174" s="18"/>
      <c r="M2174" s="18"/>
      <c r="N2174" s="18"/>
      <c r="O2174" s="19"/>
      <c r="P2174" s="18"/>
      <c r="Q2174" s="18"/>
      <c r="R2174" s="18"/>
      <c r="S2174" s="18"/>
    </row>
    <row r="2175" spans="6:19" s="1" customFormat="1">
      <c r="I2175" s="17"/>
      <c r="L2175" s="18"/>
      <c r="M2175" s="18"/>
      <c r="N2175" s="18"/>
      <c r="O2175" s="19"/>
      <c r="P2175" s="18"/>
      <c r="Q2175" s="18"/>
      <c r="R2175" s="18"/>
      <c r="S2175" s="18"/>
    </row>
    <row r="2176" spans="6:19" s="1" customFormat="1">
      <c r="I2176" s="17"/>
      <c r="L2176" s="18"/>
      <c r="M2176" s="18"/>
      <c r="N2176" s="18"/>
      <c r="O2176" s="19"/>
      <c r="P2176" s="18"/>
      <c r="Q2176" s="18"/>
      <c r="R2176" s="18"/>
      <c r="S2176" s="18"/>
    </row>
    <row r="2177" spans="6:19" s="1" customFormat="1">
      <c r="I2177" s="17"/>
      <c r="L2177" s="18"/>
      <c r="M2177" s="18"/>
      <c r="N2177" s="18"/>
      <c r="O2177" s="19"/>
      <c r="P2177" s="18"/>
      <c r="Q2177" s="18"/>
      <c r="R2177" s="18"/>
      <c r="S2177" s="18"/>
    </row>
    <row r="2178" spans="6:19" s="1" customFormat="1">
      <c r="I2178" s="17"/>
      <c r="L2178" s="18"/>
      <c r="M2178" s="18"/>
      <c r="N2178" s="18"/>
      <c r="O2178" s="19"/>
      <c r="P2178" s="18"/>
      <c r="Q2178" s="18"/>
      <c r="R2178" s="18"/>
      <c r="S2178" s="18"/>
    </row>
    <row r="2179" spans="6:19" s="1" customFormat="1">
      <c r="I2179" s="17"/>
      <c r="L2179" s="18"/>
      <c r="M2179" s="18"/>
      <c r="N2179" s="18"/>
      <c r="O2179" s="19"/>
      <c r="P2179" s="18"/>
      <c r="Q2179" s="18"/>
      <c r="R2179" s="18"/>
      <c r="S2179" s="18"/>
    </row>
    <row r="2180" spans="6:19" s="1" customFormat="1">
      <c r="I2180" s="17"/>
      <c r="L2180" s="18"/>
      <c r="M2180" s="18"/>
      <c r="N2180" s="18"/>
      <c r="O2180" s="19"/>
      <c r="P2180" s="18"/>
      <c r="Q2180" s="18"/>
      <c r="R2180" s="18"/>
      <c r="S2180" s="18"/>
    </row>
    <row r="2181" spans="6:19" s="1" customFormat="1">
      <c r="I2181" s="17"/>
      <c r="L2181" s="18"/>
      <c r="M2181" s="18"/>
      <c r="N2181" s="18"/>
      <c r="O2181" s="19"/>
      <c r="P2181" s="18"/>
      <c r="Q2181" s="18"/>
      <c r="R2181" s="18"/>
      <c r="S2181" s="18"/>
    </row>
    <row r="2182" spans="6:19" s="1" customFormat="1">
      <c r="I2182" s="17"/>
      <c r="L2182" s="18"/>
      <c r="M2182" s="18"/>
      <c r="N2182" s="18"/>
      <c r="O2182" s="19"/>
      <c r="P2182" s="18"/>
      <c r="Q2182" s="18"/>
      <c r="R2182" s="18"/>
      <c r="S2182" s="18"/>
    </row>
    <row r="2183" spans="6:19" s="1" customFormat="1">
      <c r="I2183" s="17"/>
      <c r="L2183" s="18"/>
      <c r="M2183" s="18"/>
      <c r="N2183" s="18"/>
      <c r="O2183" s="19"/>
      <c r="P2183" s="18"/>
      <c r="Q2183" s="18"/>
      <c r="R2183" s="18"/>
      <c r="S2183" s="18"/>
    </row>
    <row r="2184" spans="6:19" s="1" customFormat="1">
      <c r="I2184" s="17"/>
      <c r="L2184" s="18"/>
      <c r="M2184" s="18"/>
      <c r="N2184" s="18"/>
      <c r="O2184" s="19"/>
      <c r="P2184" s="18"/>
      <c r="Q2184" s="18"/>
      <c r="R2184" s="18"/>
      <c r="S2184" s="18"/>
    </row>
    <row r="2185" spans="6:19" s="1" customFormat="1">
      <c r="I2185" s="17"/>
      <c r="L2185" s="18"/>
      <c r="M2185" s="18"/>
      <c r="N2185" s="18"/>
      <c r="O2185" s="19"/>
      <c r="P2185" s="18"/>
      <c r="Q2185" s="18"/>
      <c r="R2185" s="18"/>
      <c r="S2185" s="18"/>
    </row>
    <row r="2186" spans="6:19" s="1" customFormat="1">
      <c r="I2186" s="17"/>
      <c r="L2186" s="18"/>
      <c r="M2186" s="18"/>
      <c r="N2186" s="18"/>
      <c r="O2186" s="19"/>
      <c r="P2186" s="18"/>
      <c r="Q2186" s="18"/>
      <c r="R2186" s="18"/>
      <c r="S2186" s="18"/>
    </row>
    <row r="2187" spans="6:19" s="1" customFormat="1">
      <c r="I2187" s="17"/>
      <c r="L2187" s="18"/>
      <c r="M2187" s="18"/>
      <c r="N2187" s="18"/>
      <c r="O2187" s="19"/>
      <c r="P2187" s="18"/>
      <c r="Q2187" s="18"/>
      <c r="R2187" s="18"/>
      <c r="S2187" s="18"/>
    </row>
    <row r="2188" spans="6:19" s="1" customFormat="1">
      <c r="F2188" s="14"/>
      <c r="G2188" s="15"/>
      <c r="I2188" s="17"/>
      <c r="L2188" s="18"/>
      <c r="M2188" s="18"/>
      <c r="N2188" s="18"/>
      <c r="O2188" s="19"/>
      <c r="P2188" s="18"/>
      <c r="Q2188" s="18"/>
      <c r="R2188" s="18"/>
      <c r="S2188" s="18"/>
    </row>
    <row r="2189" spans="6:19" s="1" customFormat="1">
      <c r="I2189" s="17"/>
      <c r="L2189" s="18"/>
      <c r="M2189" s="18"/>
      <c r="N2189" s="18"/>
      <c r="O2189" s="19"/>
      <c r="P2189" s="18"/>
      <c r="Q2189" s="18"/>
      <c r="R2189" s="18"/>
      <c r="S2189" s="18"/>
    </row>
    <row r="2190" spans="6:19" s="1" customFormat="1">
      <c r="I2190" s="17"/>
      <c r="L2190" s="18"/>
      <c r="M2190" s="18"/>
      <c r="N2190" s="18"/>
      <c r="O2190" s="19"/>
      <c r="P2190" s="18"/>
      <c r="Q2190" s="18"/>
      <c r="R2190" s="18"/>
      <c r="S2190" s="18"/>
    </row>
    <row r="2191" spans="6:19" s="1" customFormat="1">
      <c r="I2191" s="17"/>
      <c r="L2191" s="18"/>
      <c r="M2191" s="18"/>
      <c r="N2191" s="18"/>
      <c r="O2191" s="19"/>
      <c r="P2191" s="18"/>
      <c r="Q2191" s="18"/>
      <c r="R2191" s="18"/>
      <c r="S2191" s="18"/>
    </row>
    <row r="2192" spans="6:19" s="1" customFormat="1">
      <c r="I2192" s="17"/>
      <c r="L2192" s="18"/>
      <c r="M2192" s="18"/>
      <c r="N2192" s="18"/>
      <c r="O2192" s="19"/>
      <c r="P2192" s="18"/>
      <c r="Q2192" s="18"/>
      <c r="R2192" s="18"/>
      <c r="S2192" s="18"/>
    </row>
    <row r="2193" spans="7:19" s="1" customFormat="1">
      <c r="I2193" s="17"/>
      <c r="L2193" s="18"/>
      <c r="M2193" s="18"/>
      <c r="N2193" s="18"/>
      <c r="O2193" s="19"/>
      <c r="P2193" s="18"/>
      <c r="Q2193" s="18"/>
      <c r="R2193" s="18"/>
      <c r="S2193" s="18"/>
    </row>
    <row r="2194" spans="7:19" s="1" customFormat="1">
      <c r="I2194" s="17"/>
      <c r="L2194" s="18"/>
      <c r="M2194" s="18"/>
      <c r="N2194" s="18"/>
      <c r="O2194" s="19"/>
      <c r="P2194" s="18"/>
      <c r="Q2194" s="18"/>
      <c r="R2194" s="18"/>
      <c r="S2194" s="18"/>
    </row>
    <row r="2195" spans="7:19" s="1" customFormat="1">
      <c r="I2195" s="17"/>
      <c r="L2195" s="18"/>
      <c r="M2195" s="18"/>
      <c r="N2195" s="18"/>
      <c r="O2195" s="19"/>
      <c r="P2195" s="18"/>
      <c r="Q2195" s="18"/>
      <c r="R2195" s="18"/>
      <c r="S2195" s="18"/>
    </row>
    <row r="2196" spans="7:19" s="1" customFormat="1">
      <c r="G2196" s="15"/>
      <c r="I2196" s="17"/>
      <c r="L2196" s="18"/>
      <c r="M2196" s="18"/>
      <c r="N2196" s="18"/>
      <c r="O2196" s="19"/>
      <c r="P2196" s="18"/>
      <c r="Q2196" s="18"/>
      <c r="R2196" s="18"/>
      <c r="S2196" s="18"/>
    </row>
    <row r="2197" spans="7:19" s="1" customFormat="1">
      <c r="I2197" s="17"/>
      <c r="L2197" s="18"/>
      <c r="M2197" s="18"/>
      <c r="N2197" s="18"/>
      <c r="O2197" s="19"/>
      <c r="P2197" s="18"/>
      <c r="Q2197" s="18"/>
      <c r="R2197" s="18"/>
      <c r="S2197" s="18"/>
    </row>
    <row r="2198" spans="7:19" s="1" customFormat="1">
      <c r="G2198" s="15"/>
      <c r="I2198" s="17"/>
      <c r="L2198" s="18"/>
      <c r="M2198" s="18"/>
      <c r="N2198" s="18"/>
      <c r="O2198" s="19"/>
      <c r="P2198" s="18"/>
      <c r="Q2198" s="18"/>
      <c r="R2198" s="18"/>
      <c r="S2198" s="18"/>
    </row>
    <row r="2199" spans="7:19" s="1" customFormat="1">
      <c r="G2199" s="15"/>
      <c r="I2199" s="17"/>
      <c r="L2199" s="18"/>
      <c r="M2199" s="18"/>
      <c r="N2199" s="18"/>
      <c r="O2199" s="19"/>
      <c r="P2199" s="18"/>
      <c r="Q2199" s="18"/>
      <c r="R2199" s="18"/>
      <c r="S2199" s="18"/>
    </row>
    <row r="2200" spans="7:19" s="1" customFormat="1">
      <c r="I2200" s="17"/>
      <c r="L2200" s="18"/>
      <c r="M2200" s="18"/>
      <c r="N2200" s="18"/>
      <c r="O2200" s="19"/>
      <c r="P2200" s="18"/>
      <c r="Q2200" s="18"/>
      <c r="R2200" s="18"/>
      <c r="S2200" s="18"/>
    </row>
    <row r="2201" spans="7:19" s="1" customFormat="1">
      <c r="I2201" s="17"/>
      <c r="L2201" s="18"/>
      <c r="M2201" s="18"/>
      <c r="N2201" s="18"/>
      <c r="O2201" s="19"/>
      <c r="P2201" s="18"/>
      <c r="Q2201" s="18"/>
      <c r="R2201" s="18"/>
      <c r="S2201" s="18"/>
    </row>
    <row r="2202" spans="7:19" s="1" customFormat="1">
      <c r="I2202" s="17"/>
      <c r="L2202" s="18"/>
      <c r="M2202" s="18"/>
      <c r="N2202" s="18"/>
      <c r="O2202" s="19"/>
      <c r="P2202" s="18"/>
      <c r="Q2202" s="18"/>
      <c r="R2202" s="18"/>
      <c r="S2202" s="18"/>
    </row>
    <row r="2203" spans="7:19" s="1" customFormat="1">
      <c r="I2203" s="17"/>
      <c r="L2203" s="18"/>
      <c r="M2203" s="18"/>
      <c r="N2203" s="18"/>
      <c r="O2203" s="19"/>
      <c r="P2203" s="18"/>
      <c r="Q2203" s="18"/>
      <c r="R2203" s="18"/>
      <c r="S2203" s="18"/>
    </row>
    <row r="2204" spans="7:19" s="1" customFormat="1">
      <c r="I2204" s="17"/>
      <c r="L2204" s="18"/>
      <c r="M2204" s="18"/>
      <c r="N2204" s="18"/>
      <c r="O2204" s="19"/>
      <c r="P2204" s="18"/>
      <c r="Q2204" s="18"/>
      <c r="R2204" s="18"/>
      <c r="S2204" s="18"/>
    </row>
    <row r="2205" spans="7:19" s="1" customFormat="1">
      <c r="I2205" s="17"/>
      <c r="L2205" s="18"/>
      <c r="M2205" s="18"/>
      <c r="N2205" s="18"/>
      <c r="O2205" s="19"/>
      <c r="P2205" s="18"/>
      <c r="Q2205" s="18"/>
      <c r="R2205" s="18"/>
      <c r="S2205" s="18"/>
    </row>
    <row r="2206" spans="7:19" s="1" customFormat="1">
      <c r="I2206" s="17"/>
      <c r="L2206" s="18"/>
      <c r="M2206" s="18"/>
      <c r="N2206" s="18"/>
      <c r="O2206" s="19"/>
      <c r="P2206" s="18"/>
      <c r="Q2206" s="18"/>
      <c r="R2206" s="18"/>
      <c r="S2206" s="18"/>
    </row>
    <row r="2207" spans="7:19" s="1" customFormat="1">
      <c r="I2207" s="17"/>
      <c r="L2207" s="18"/>
      <c r="M2207" s="18"/>
      <c r="N2207" s="18"/>
      <c r="O2207" s="19"/>
      <c r="P2207" s="18"/>
      <c r="Q2207" s="18"/>
      <c r="R2207" s="18"/>
      <c r="S2207" s="18"/>
    </row>
    <row r="2208" spans="7:19" s="1" customFormat="1">
      <c r="I2208" s="17"/>
      <c r="L2208" s="18"/>
      <c r="M2208" s="18"/>
      <c r="N2208" s="18"/>
      <c r="O2208" s="19"/>
      <c r="P2208" s="18"/>
      <c r="Q2208" s="18"/>
      <c r="R2208" s="18"/>
      <c r="S2208" s="18"/>
    </row>
    <row r="2209" spans="6:19" s="1" customFormat="1">
      <c r="I2209" s="17"/>
      <c r="L2209" s="18"/>
      <c r="M2209" s="18"/>
      <c r="N2209" s="18"/>
      <c r="O2209" s="19"/>
      <c r="P2209" s="18"/>
      <c r="Q2209" s="18"/>
      <c r="R2209" s="18"/>
      <c r="S2209" s="18"/>
    </row>
    <row r="2210" spans="6:19" s="1" customFormat="1">
      <c r="I2210" s="17"/>
      <c r="L2210" s="18"/>
      <c r="M2210" s="18"/>
      <c r="N2210" s="18"/>
      <c r="O2210" s="19"/>
      <c r="P2210" s="18"/>
      <c r="Q2210" s="18"/>
      <c r="R2210" s="18"/>
      <c r="S2210" s="18"/>
    </row>
    <row r="2211" spans="6:19" s="1" customFormat="1">
      <c r="I2211" s="17"/>
      <c r="L2211" s="18"/>
      <c r="M2211" s="18"/>
      <c r="N2211" s="18"/>
      <c r="O2211" s="19"/>
      <c r="P2211" s="18"/>
      <c r="Q2211" s="18"/>
      <c r="R2211" s="18"/>
      <c r="S2211" s="18"/>
    </row>
    <row r="2212" spans="6:19" s="1" customFormat="1">
      <c r="I2212" s="17"/>
      <c r="L2212" s="18"/>
      <c r="M2212" s="18"/>
      <c r="N2212" s="18"/>
      <c r="O2212" s="19"/>
      <c r="P2212" s="18"/>
      <c r="Q2212" s="18"/>
      <c r="R2212" s="18"/>
      <c r="S2212" s="18"/>
    </row>
    <row r="2213" spans="6:19" s="1" customFormat="1">
      <c r="I2213" s="17"/>
      <c r="L2213" s="18"/>
      <c r="M2213" s="18"/>
      <c r="N2213" s="18"/>
      <c r="O2213" s="19"/>
      <c r="P2213" s="18"/>
      <c r="Q2213" s="18"/>
      <c r="R2213" s="18"/>
      <c r="S2213" s="18"/>
    </row>
    <row r="2214" spans="6:19" s="1" customFormat="1">
      <c r="I2214" s="17"/>
      <c r="L2214" s="18"/>
      <c r="M2214" s="18"/>
      <c r="N2214" s="18"/>
      <c r="O2214" s="19"/>
      <c r="P2214" s="18"/>
      <c r="Q2214" s="18"/>
      <c r="R2214" s="18"/>
      <c r="S2214" s="18"/>
    </row>
    <row r="2215" spans="6:19" s="1" customFormat="1">
      <c r="I2215" s="17"/>
      <c r="L2215" s="18"/>
      <c r="M2215" s="18"/>
      <c r="N2215" s="18"/>
      <c r="O2215" s="19"/>
      <c r="P2215" s="18"/>
      <c r="Q2215" s="18"/>
      <c r="R2215" s="18"/>
      <c r="S2215" s="18"/>
    </row>
    <row r="2216" spans="6:19" s="1" customFormat="1">
      <c r="F2216" s="14"/>
      <c r="G2216" s="15"/>
      <c r="I2216" s="17"/>
      <c r="L2216" s="18"/>
      <c r="M2216" s="18"/>
      <c r="N2216" s="18"/>
      <c r="O2216" s="19"/>
      <c r="P2216" s="18"/>
      <c r="Q2216" s="18"/>
      <c r="R2216" s="18"/>
      <c r="S2216" s="18"/>
    </row>
    <row r="2217" spans="6:19" s="1" customFormat="1">
      <c r="I2217" s="17"/>
      <c r="L2217" s="18"/>
      <c r="M2217" s="18"/>
      <c r="N2217" s="18"/>
      <c r="O2217" s="19"/>
      <c r="P2217" s="18"/>
      <c r="Q2217" s="18"/>
      <c r="R2217" s="18"/>
      <c r="S2217" s="18"/>
    </row>
    <row r="2218" spans="6:19" s="1" customFormat="1">
      <c r="I2218" s="17"/>
      <c r="L2218" s="18"/>
      <c r="M2218" s="18"/>
      <c r="N2218" s="18"/>
      <c r="O2218" s="19"/>
      <c r="P2218" s="18"/>
      <c r="Q2218" s="18"/>
      <c r="R2218" s="18"/>
      <c r="S2218" s="18"/>
    </row>
    <row r="2219" spans="6:19" s="1" customFormat="1">
      <c r="I2219" s="17"/>
      <c r="L2219" s="18"/>
      <c r="M2219" s="18"/>
      <c r="N2219" s="18"/>
      <c r="O2219" s="19"/>
      <c r="P2219" s="18"/>
      <c r="Q2219" s="18"/>
      <c r="R2219" s="18"/>
      <c r="S2219" s="18"/>
    </row>
    <row r="2220" spans="6:19" s="1" customFormat="1">
      <c r="I2220" s="17"/>
      <c r="L2220" s="18"/>
      <c r="M2220" s="18"/>
      <c r="N2220" s="18"/>
      <c r="O2220" s="19"/>
      <c r="P2220" s="18"/>
      <c r="Q2220" s="18"/>
      <c r="R2220" s="18"/>
      <c r="S2220" s="18"/>
    </row>
    <row r="2221" spans="6:19" s="1" customFormat="1">
      <c r="I2221" s="17"/>
      <c r="L2221" s="18"/>
      <c r="M2221" s="18"/>
      <c r="N2221" s="18"/>
      <c r="O2221" s="19"/>
      <c r="P2221" s="18"/>
      <c r="Q2221" s="18"/>
      <c r="R2221" s="18"/>
      <c r="S2221" s="18"/>
    </row>
    <row r="2222" spans="6:19" s="1" customFormat="1">
      <c r="I2222" s="17"/>
      <c r="L2222" s="18"/>
      <c r="M2222" s="18"/>
      <c r="N2222" s="18"/>
      <c r="O2222" s="19"/>
      <c r="P2222" s="18"/>
      <c r="Q2222" s="18"/>
      <c r="R2222" s="18"/>
      <c r="S2222" s="18"/>
    </row>
    <row r="2223" spans="6:19" s="1" customFormat="1">
      <c r="I2223" s="17"/>
      <c r="L2223" s="18"/>
      <c r="M2223" s="18"/>
      <c r="N2223" s="18"/>
      <c r="O2223" s="19"/>
      <c r="P2223" s="18"/>
      <c r="Q2223" s="18"/>
      <c r="R2223" s="18"/>
      <c r="S2223" s="18"/>
    </row>
    <row r="2224" spans="6:19" s="1" customFormat="1">
      <c r="I2224" s="17"/>
      <c r="L2224" s="18"/>
      <c r="M2224" s="18"/>
      <c r="N2224" s="18"/>
      <c r="O2224" s="19"/>
      <c r="P2224" s="18"/>
      <c r="Q2224" s="18"/>
      <c r="R2224" s="18"/>
      <c r="S2224" s="18"/>
    </row>
    <row r="2225" spans="6:19" s="1" customFormat="1">
      <c r="I2225" s="17"/>
      <c r="L2225" s="18"/>
      <c r="M2225" s="18"/>
      <c r="N2225" s="18"/>
      <c r="O2225" s="19"/>
      <c r="P2225" s="18"/>
      <c r="Q2225" s="18"/>
      <c r="R2225" s="18"/>
      <c r="S2225" s="18"/>
    </row>
    <row r="2226" spans="6:19" s="1" customFormat="1">
      <c r="I2226" s="17"/>
      <c r="L2226" s="18"/>
      <c r="M2226" s="18"/>
      <c r="N2226" s="18"/>
      <c r="O2226" s="19"/>
      <c r="P2226" s="18"/>
      <c r="Q2226" s="18"/>
      <c r="R2226" s="18"/>
      <c r="S2226" s="18"/>
    </row>
    <row r="2227" spans="6:19" s="1" customFormat="1">
      <c r="I2227" s="17"/>
      <c r="L2227" s="18"/>
      <c r="M2227" s="18"/>
      <c r="N2227" s="18"/>
      <c r="O2227" s="19"/>
      <c r="P2227" s="18"/>
      <c r="Q2227" s="18"/>
      <c r="R2227" s="18"/>
      <c r="S2227" s="18"/>
    </row>
    <row r="2228" spans="6:19" s="1" customFormat="1">
      <c r="I2228" s="17"/>
      <c r="L2228" s="18"/>
      <c r="M2228" s="18"/>
      <c r="N2228" s="18"/>
      <c r="O2228" s="19"/>
      <c r="P2228" s="18"/>
      <c r="Q2228" s="18"/>
      <c r="R2228" s="18"/>
      <c r="S2228" s="18"/>
    </row>
    <row r="2229" spans="6:19" s="1" customFormat="1">
      <c r="F2229" s="14"/>
      <c r="G2229" s="15"/>
      <c r="I2229" s="17"/>
      <c r="L2229" s="18"/>
      <c r="M2229" s="18"/>
      <c r="N2229" s="18"/>
      <c r="O2229" s="19"/>
      <c r="P2229" s="18"/>
      <c r="Q2229" s="18"/>
      <c r="R2229" s="18"/>
      <c r="S2229" s="18"/>
    </row>
    <row r="2230" spans="6:19" s="1" customFormat="1">
      <c r="I2230" s="17"/>
      <c r="L2230" s="18"/>
      <c r="M2230" s="18"/>
      <c r="N2230" s="18"/>
      <c r="O2230" s="19"/>
      <c r="P2230" s="18"/>
      <c r="Q2230" s="18"/>
      <c r="R2230" s="18"/>
      <c r="S2230" s="18"/>
    </row>
    <row r="2231" spans="6:19" s="1" customFormat="1">
      <c r="I2231" s="17"/>
      <c r="L2231" s="18"/>
      <c r="M2231" s="18"/>
      <c r="N2231" s="18"/>
      <c r="O2231" s="19"/>
      <c r="P2231" s="18"/>
      <c r="Q2231" s="18"/>
      <c r="R2231" s="18"/>
      <c r="S2231" s="18"/>
    </row>
    <row r="2232" spans="6:19" s="1" customFormat="1">
      <c r="I2232" s="17"/>
      <c r="L2232" s="18"/>
      <c r="M2232" s="18"/>
      <c r="N2232" s="18"/>
      <c r="O2232" s="19"/>
      <c r="P2232" s="18"/>
      <c r="Q2232" s="18"/>
      <c r="R2232" s="18"/>
      <c r="S2232" s="18"/>
    </row>
    <row r="2233" spans="6:19" s="1" customFormat="1">
      <c r="I2233" s="17"/>
      <c r="L2233" s="18"/>
      <c r="M2233" s="18"/>
      <c r="N2233" s="18"/>
      <c r="O2233" s="19"/>
      <c r="P2233" s="18"/>
      <c r="Q2233" s="18"/>
      <c r="R2233" s="18"/>
      <c r="S2233" s="18"/>
    </row>
    <row r="2234" spans="6:19" s="1" customFormat="1">
      <c r="I2234" s="17"/>
      <c r="L2234" s="18"/>
      <c r="M2234" s="18"/>
      <c r="N2234" s="18"/>
      <c r="O2234" s="19"/>
      <c r="P2234" s="18"/>
      <c r="Q2234" s="18"/>
      <c r="R2234" s="18"/>
      <c r="S2234" s="18"/>
    </row>
    <row r="2235" spans="6:19" s="1" customFormat="1">
      <c r="I2235" s="17"/>
      <c r="L2235" s="18"/>
      <c r="M2235" s="18"/>
      <c r="N2235" s="18"/>
      <c r="O2235" s="19"/>
      <c r="P2235" s="18"/>
      <c r="Q2235" s="18"/>
      <c r="R2235" s="18"/>
      <c r="S2235" s="18"/>
    </row>
    <row r="2236" spans="6:19" s="1" customFormat="1">
      <c r="I2236" s="17"/>
      <c r="L2236" s="18"/>
      <c r="M2236" s="18"/>
      <c r="N2236" s="18"/>
      <c r="O2236" s="19"/>
      <c r="P2236" s="18"/>
      <c r="Q2236" s="18"/>
      <c r="R2236" s="18"/>
      <c r="S2236" s="18"/>
    </row>
    <row r="2237" spans="6:19" s="1" customFormat="1">
      <c r="I2237" s="17"/>
      <c r="L2237" s="18"/>
      <c r="M2237" s="18"/>
      <c r="N2237" s="18"/>
      <c r="O2237" s="19"/>
      <c r="P2237" s="18"/>
      <c r="Q2237" s="18"/>
      <c r="R2237" s="18"/>
      <c r="S2237" s="18"/>
    </row>
    <row r="2238" spans="6:19" s="1" customFormat="1">
      <c r="I2238" s="17"/>
      <c r="L2238" s="18"/>
      <c r="M2238" s="18"/>
      <c r="N2238" s="18"/>
      <c r="O2238" s="19"/>
      <c r="P2238" s="18"/>
      <c r="Q2238" s="18"/>
      <c r="R2238" s="18"/>
      <c r="S2238" s="18"/>
    </row>
    <row r="2239" spans="6:19" s="1" customFormat="1">
      <c r="I2239" s="17"/>
      <c r="L2239" s="18"/>
      <c r="M2239" s="18"/>
      <c r="N2239" s="18"/>
      <c r="O2239" s="19"/>
      <c r="P2239" s="18"/>
      <c r="Q2239" s="18"/>
      <c r="R2239" s="18"/>
      <c r="S2239" s="18"/>
    </row>
    <row r="2240" spans="6:19" s="1" customFormat="1">
      <c r="I2240" s="17"/>
      <c r="L2240" s="18"/>
      <c r="M2240" s="18"/>
      <c r="N2240" s="18"/>
      <c r="O2240" s="19"/>
      <c r="P2240" s="18"/>
      <c r="Q2240" s="18"/>
      <c r="R2240" s="18"/>
      <c r="S2240" s="18"/>
    </row>
    <row r="2241" spans="6:19" s="1" customFormat="1">
      <c r="I2241" s="17"/>
      <c r="L2241" s="18"/>
      <c r="M2241" s="18"/>
      <c r="N2241" s="18"/>
      <c r="O2241" s="19"/>
      <c r="P2241" s="18"/>
      <c r="Q2241" s="18"/>
      <c r="R2241" s="18"/>
      <c r="S2241" s="18"/>
    </row>
    <row r="2242" spans="6:19" s="1" customFormat="1">
      <c r="I2242" s="17"/>
      <c r="L2242" s="18"/>
      <c r="M2242" s="18"/>
      <c r="N2242" s="18"/>
      <c r="O2242" s="19"/>
      <c r="P2242" s="18"/>
      <c r="Q2242" s="18"/>
      <c r="R2242" s="18"/>
      <c r="S2242" s="18"/>
    </row>
    <row r="2243" spans="6:19" s="1" customFormat="1">
      <c r="F2243" s="14"/>
      <c r="G2243" s="15"/>
      <c r="I2243" s="17"/>
      <c r="L2243" s="18"/>
      <c r="M2243" s="18"/>
      <c r="N2243" s="18"/>
      <c r="O2243" s="19"/>
      <c r="P2243" s="18"/>
      <c r="Q2243" s="18"/>
      <c r="R2243" s="18"/>
      <c r="S2243" s="18"/>
    </row>
    <row r="2244" spans="6:19" s="1" customFormat="1">
      <c r="F2244" s="14"/>
      <c r="G2244" s="15"/>
      <c r="I2244" s="17"/>
      <c r="L2244" s="18"/>
      <c r="M2244" s="18"/>
      <c r="N2244" s="18"/>
      <c r="O2244" s="19"/>
      <c r="P2244" s="18"/>
      <c r="Q2244" s="18"/>
      <c r="R2244" s="18"/>
      <c r="S2244" s="18"/>
    </row>
    <row r="2245" spans="6:19" s="1" customFormat="1">
      <c r="I2245" s="17"/>
      <c r="L2245" s="18"/>
      <c r="M2245" s="18"/>
      <c r="N2245" s="18"/>
      <c r="O2245" s="19"/>
      <c r="P2245" s="18"/>
      <c r="Q2245" s="18"/>
      <c r="R2245" s="18"/>
      <c r="S2245" s="18"/>
    </row>
    <row r="2246" spans="6:19" s="1" customFormat="1">
      <c r="I2246" s="17"/>
      <c r="L2246" s="18"/>
      <c r="M2246" s="18"/>
      <c r="N2246" s="18"/>
      <c r="O2246" s="19"/>
      <c r="P2246" s="18"/>
      <c r="Q2246" s="18"/>
      <c r="R2246" s="18"/>
      <c r="S2246" s="18"/>
    </row>
    <row r="2247" spans="6:19" s="1" customFormat="1">
      <c r="I2247" s="17"/>
      <c r="L2247" s="18"/>
      <c r="M2247" s="18"/>
      <c r="N2247" s="18"/>
      <c r="O2247" s="19"/>
      <c r="P2247" s="18"/>
      <c r="Q2247" s="18"/>
      <c r="R2247" s="18"/>
      <c r="S2247" s="18"/>
    </row>
    <row r="2248" spans="6:19" s="1" customFormat="1">
      <c r="I2248" s="17"/>
      <c r="L2248" s="18"/>
      <c r="M2248" s="18"/>
      <c r="N2248" s="18"/>
      <c r="O2248" s="19"/>
      <c r="P2248" s="18"/>
      <c r="Q2248" s="18"/>
      <c r="R2248" s="18"/>
      <c r="S2248" s="18"/>
    </row>
    <row r="2249" spans="6:19" s="1" customFormat="1">
      <c r="I2249" s="17"/>
      <c r="L2249" s="18"/>
      <c r="M2249" s="18"/>
      <c r="N2249" s="18"/>
      <c r="O2249" s="19"/>
      <c r="P2249" s="18"/>
      <c r="Q2249" s="18"/>
      <c r="R2249" s="18"/>
      <c r="S2249" s="18"/>
    </row>
    <row r="2250" spans="6:19" s="1" customFormat="1">
      <c r="F2250" s="14"/>
      <c r="G2250" s="15"/>
      <c r="I2250" s="17"/>
      <c r="L2250" s="18"/>
      <c r="M2250" s="18"/>
      <c r="N2250" s="18"/>
      <c r="O2250" s="19"/>
      <c r="P2250" s="18"/>
      <c r="Q2250" s="18"/>
      <c r="R2250" s="18"/>
      <c r="S2250" s="18"/>
    </row>
    <row r="2251" spans="6:19" s="1" customFormat="1">
      <c r="I2251" s="17"/>
      <c r="L2251" s="18"/>
      <c r="M2251" s="18"/>
      <c r="N2251" s="18"/>
      <c r="O2251" s="19"/>
      <c r="P2251" s="18"/>
      <c r="Q2251" s="18"/>
      <c r="R2251" s="18"/>
      <c r="S2251" s="18"/>
    </row>
    <row r="2252" spans="6:19" s="1" customFormat="1">
      <c r="I2252" s="17"/>
      <c r="L2252" s="18"/>
      <c r="M2252" s="18"/>
      <c r="N2252" s="18"/>
      <c r="O2252" s="19"/>
      <c r="P2252" s="18"/>
      <c r="Q2252" s="18"/>
      <c r="R2252" s="18"/>
      <c r="S2252" s="18"/>
    </row>
    <row r="2253" spans="6:19" s="1" customFormat="1">
      <c r="I2253" s="17"/>
      <c r="L2253" s="18"/>
      <c r="M2253" s="18"/>
      <c r="N2253" s="18"/>
      <c r="O2253" s="19"/>
      <c r="P2253" s="18"/>
      <c r="Q2253" s="18"/>
      <c r="R2253" s="18"/>
      <c r="S2253" s="18"/>
    </row>
    <row r="2254" spans="6:19" s="1" customFormat="1">
      <c r="I2254" s="17"/>
      <c r="L2254" s="18"/>
      <c r="M2254" s="18"/>
      <c r="N2254" s="18"/>
      <c r="O2254" s="19"/>
      <c r="P2254" s="18"/>
      <c r="Q2254" s="18"/>
      <c r="R2254" s="18"/>
      <c r="S2254" s="18"/>
    </row>
    <row r="2255" spans="6:19" s="1" customFormat="1">
      <c r="I2255" s="17"/>
      <c r="L2255" s="18"/>
      <c r="M2255" s="18"/>
      <c r="N2255" s="18"/>
      <c r="O2255" s="19"/>
      <c r="P2255" s="18"/>
      <c r="Q2255" s="18"/>
      <c r="R2255" s="18"/>
      <c r="S2255" s="18"/>
    </row>
    <row r="2256" spans="6:19" s="1" customFormat="1">
      <c r="I2256" s="17"/>
      <c r="L2256" s="18"/>
      <c r="M2256" s="18"/>
      <c r="N2256" s="18"/>
      <c r="O2256" s="19"/>
      <c r="P2256" s="18"/>
      <c r="Q2256" s="18"/>
      <c r="R2256" s="18"/>
      <c r="S2256" s="18"/>
    </row>
    <row r="2257" spans="9:19" s="1" customFormat="1">
      <c r="I2257" s="17"/>
      <c r="L2257" s="18"/>
      <c r="M2257" s="18"/>
      <c r="N2257" s="18"/>
      <c r="O2257" s="19"/>
      <c r="P2257" s="18"/>
      <c r="Q2257" s="18"/>
      <c r="R2257" s="18"/>
      <c r="S2257" s="18"/>
    </row>
    <row r="2258" spans="9:19" s="1" customFormat="1">
      <c r="I2258" s="17"/>
      <c r="L2258" s="18"/>
      <c r="M2258" s="18"/>
      <c r="N2258" s="18"/>
      <c r="O2258" s="19"/>
      <c r="P2258" s="18"/>
      <c r="Q2258" s="18"/>
      <c r="R2258" s="18"/>
      <c r="S2258" s="18"/>
    </row>
    <row r="2259" spans="9:19" s="1" customFormat="1">
      <c r="I2259" s="17"/>
      <c r="L2259" s="18"/>
      <c r="M2259" s="18"/>
      <c r="N2259" s="18"/>
      <c r="O2259" s="19"/>
      <c r="P2259" s="18"/>
      <c r="Q2259" s="18"/>
      <c r="R2259" s="18"/>
      <c r="S2259" s="18"/>
    </row>
    <row r="2260" spans="9:19" s="1" customFormat="1">
      <c r="I2260" s="17"/>
      <c r="L2260" s="18"/>
      <c r="M2260" s="18"/>
      <c r="N2260" s="18"/>
      <c r="O2260" s="19"/>
      <c r="P2260" s="18"/>
      <c r="Q2260" s="18"/>
      <c r="R2260" s="18"/>
      <c r="S2260" s="18"/>
    </row>
    <row r="2261" spans="9:19" s="1" customFormat="1">
      <c r="I2261" s="17"/>
      <c r="L2261" s="18"/>
      <c r="M2261" s="18"/>
      <c r="N2261" s="18"/>
      <c r="O2261" s="19"/>
      <c r="P2261" s="18"/>
      <c r="Q2261" s="18"/>
      <c r="R2261" s="18"/>
      <c r="S2261" s="18"/>
    </row>
    <row r="2262" spans="9:19" s="1" customFormat="1">
      <c r="I2262" s="17"/>
      <c r="L2262" s="18"/>
      <c r="M2262" s="18"/>
      <c r="N2262" s="18"/>
      <c r="O2262" s="19"/>
      <c r="P2262" s="18"/>
      <c r="Q2262" s="18"/>
      <c r="R2262" s="18"/>
      <c r="S2262" s="18"/>
    </row>
    <row r="2263" spans="9:19" s="1" customFormat="1">
      <c r="I2263" s="17"/>
      <c r="L2263" s="18"/>
      <c r="M2263" s="18"/>
      <c r="N2263" s="18"/>
      <c r="O2263" s="19"/>
      <c r="P2263" s="18"/>
      <c r="Q2263" s="18"/>
      <c r="R2263" s="18"/>
      <c r="S2263" s="18"/>
    </row>
    <row r="2264" spans="9:19" s="1" customFormat="1">
      <c r="I2264" s="17"/>
      <c r="L2264" s="18"/>
      <c r="M2264" s="18"/>
      <c r="N2264" s="18"/>
      <c r="O2264" s="19"/>
      <c r="P2264" s="18"/>
      <c r="Q2264" s="18"/>
      <c r="R2264" s="18"/>
      <c r="S2264" s="18"/>
    </row>
    <row r="2265" spans="9:19" s="1" customFormat="1">
      <c r="I2265" s="17"/>
      <c r="L2265" s="18"/>
      <c r="M2265" s="18"/>
      <c r="N2265" s="18"/>
      <c r="O2265" s="19"/>
      <c r="P2265" s="18"/>
      <c r="Q2265" s="18"/>
      <c r="R2265" s="18"/>
      <c r="S2265" s="18"/>
    </row>
    <row r="2266" spans="9:19" s="1" customFormat="1">
      <c r="I2266" s="17"/>
      <c r="L2266" s="18"/>
      <c r="M2266" s="18"/>
      <c r="N2266" s="18"/>
      <c r="O2266" s="19"/>
      <c r="P2266" s="18"/>
      <c r="Q2266" s="18"/>
      <c r="R2266" s="18"/>
      <c r="S2266" s="18"/>
    </row>
    <row r="2267" spans="9:19" s="1" customFormat="1">
      <c r="I2267" s="17"/>
      <c r="L2267" s="18"/>
      <c r="M2267" s="18"/>
      <c r="N2267" s="18"/>
      <c r="O2267" s="19"/>
      <c r="P2267" s="18"/>
      <c r="Q2267" s="18"/>
      <c r="R2267" s="18"/>
      <c r="S2267" s="18"/>
    </row>
    <row r="2268" spans="9:19" s="1" customFormat="1">
      <c r="I2268" s="17"/>
      <c r="L2268" s="18"/>
      <c r="M2268" s="18"/>
      <c r="N2268" s="18"/>
      <c r="O2268" s="19"/>
      <c r="P2268" s="18"/>
      <c r="Q2268" s="18"/>
      <c r="R2268" s="18"/>
      <c r="S2268" s="18"/>
    </row>
    <row r="2269" spans="9:19" s="1" customFormat="1">
      <c r="I2269" s="17"/>
      <c r="L2269" s="18"/>
      <c r="M2269" s="18"/>
      <c r="N2269" s="18"/>
      <c r="O2269" s="19"/>
      <c r="P2269" s="18"/>
      <c r="Q2269" s="18"/>
      <c r="R2269" s="18"/>
      <c r="S2269" s="18"/>
    </row>
    <row r="2270" spans="9:19" s="1" customFormat="1">
      <c r="I2270" s="17"/>
      <c r="L2270" s="18"/>
      <c r="M2270" s="18"/>
      <c r="N2270" s="18"/>
      <c r="O2270" s="19"/>
      <c r="P2270" s="18"/>
      <c r="Q2270" s="18"/>
      <c r="R2270" s="18"/>
      <c r="S2270" s="18"/>
    </row>
    <row r="2271" spans="9:19" s="1" customFormat="1">
      <c r="I2271" s="17"/>
      <c r="L2271" s="18"/>
      <c r="M2271" s="18"/>
      <c r="N2271" s="18"/>
      <c r="O2271" s="19"/>
      <c r="P2271" s="18"/>
      <c r="Q2271" s="18"/>
      <c r="R2271" s="18"/>
      <c r="S2271" s="18"/>
    </row>
    <row r="2272" spans="9:19" s="1" customFormat="1">
      <c r="I2272" s="17"/>
      <c r="L2272" s="18"/>
      <c r="M2272" s="18"/>
      <c r="N2272" s="18"/>
      <c r="O2272" s="19"/>
      <c r="P2272" s="18"/>
      <c r="Q2272" s="18"/>
      <c r="R2272" s="18"/>
      <c r="S2272" s="18"/>
    </row>
    <row r="2273" spans="6:19" s="1" customFormat="1">
      <c r="I2273" s="17"/>
      <c r="L2273" s="18"/>
      <c r="M2273" s="18"/>
      <c r="N2273" s="18"/>
      <c r="O2273" s="19"/>
      <c r="P2273" s="18"/>
      <c r="Q2273" s="18"/>
      <c r="R2273" s="18"/>
      <c r="S2273" s="18"/>
    </row>
    <row r="2274" spans="6:19" s="1" customFormat="1">
      <c r="I2274" s="17"/>
      <c r="L2274" s="18"/>
      <c r="M2274" s="18"/>
      <c r="N2274" s="18"/>
      <c r="O2274" s="19"/>
      <c r="P2274" s="18"/>
      <c r="Q2274" s="18"/>
      <c r="R2274" s="18"/>
      <c r="S2274" s="18"/>
    </row>
    <row r="2275" spans="6:19" s="1" customFormat="1">
      <c r="I2275" s="17"/>
      <c r="L2275" s="18"/>
      <c r="M2275" s="18"/>
      <c r="N2275" s="18"/>
      <c r="O2275" s="19"/>
      <c r="P2275" s="18"/>
      <c r="Q2275" s="18"/>
      <c r="R2275" s="18"/>
      <c r="S2275" s="18"/>
    </row>
    <row r="2276" spans="6:19" s="1" customFormat="1">
      <c r="I2276" s="17"/>
      <c r="L2276" s="18"/>
      <c r="M2276" s="18"/>
      <c r="N2276" s="18"/>
      <c r="O2276" s="19"/>
      <c r="P2276" s="18"/>
      <c r="Q2276" s="18"/>
      <c r="R2276" s="18"/>
      <c r="S2276" s="18"/>
    </row>
    <row r="2277" spans="6:19" s="1" customFormat="1">
      <c r="I2277" s="17"/>
      <c r="L2277" s="18"/>
      <c r="M2277" s="18"/>
      <c r="N2277" s="18"/>
      <c r="O2277" s="19"/>
      <c r="P2277" s="18"/>
      <c r="Q2277" s="18"/>
      <c r="R2277" s="18"/>
      <c r="S2277" s="18"/>
    </row>
    <row r="2278" spans="6:19" s="1" customFormat="1">
      <c r="I2278" s="17"/>
      <c r="L2278" s="18"/>
      <c r="M2278" s="18"/>
      <c r="N2278" s="18"/>
      <c r="O2278" s="19"/>
      <c r="P2278" s="18"/>
      <c r="Q2278" s="18"/>
      <c r="R2278" s="18"/>
      <c r="S2278" s="18"/>
    </row>
    <row r="2279" spans="6:19" s="1" customFormat="1">
      <c r="I2279" s="17"/>
      <c r="L2279" s="18"/>
      <c r="M2279" s="18"/>
      <c r="N2279" s="18"/>
      <c r="O2279" s="19"/>
      <c r="P2279" s="18"/>
      <c r="Q2279" s="18"/>
      <c r="R2279" s="18"/>
      <c r="S2279" s="18"/>
    </row>
    <row r="2280" spans="6:19" s="1" customFormat="1">
      <c r="I2280" s="17"/>
      <c r="L2280" s="18"/>
      <c r="M2280" s="18"/>
      <c r="N2280" s="18"/>
      <c r="O2280" s="19"/>
      <c r="P2280" s="18"/>
      <c r="Q2280" s="18"/>
      <c r="R2280" s="18"/>
      <c r="S2280" s="18"/>
    </row>
    <row r="2281" spans="6:19" s="1" customFormat="1">
      <c r="I2281" s="17"/>
      <c r="L2281" s="18"/>
      <c r="M2281" s="18"/>
      <c r="N2281" s="18"/>
      <c r="O2281" s="19"/>
      <c r="P2281" s="18"/>
      <c r="Q2281" s="18"/>
      <c r="R2281" s="18"/>
      <c r="S2281" s="18"/>
    </row>
    <row r="2282" spans="6:19" s="1" customFormat="1">
      <c r="I2282" s="17"/>
      <c r="L2282" s="18"/>
      <c r="M2282" s="18"/>
      <c r="N2282" s="18"/>
      <c r="O2282" s="19"/>
      <c r="P2282" s="18"/>
      <c r="Q2282" s="18"/>
      <c r="R2282" s="18"/>
      <c r="S2282" s="18"/>
    </row>
    <row r="2283" spans="6:19" s="1" customFormat="1">
      <c r="I2283" s="17"/>
      <c r="L2283" s="18"/>
      <c r="M2283" s="18"/>
      <c r="N2283" s="18"/>
      <c r="O2283" s="19"/>
      <c r="P2283" s="18"/>
      <c r="Q2283" s="18"/>
      <c r="R2283" s="18"/>
      <c r="S2283" s="18"/>
    </row>
    <row r="2284" spans="6:19" s="1" customFormat="1">
      <c r="I2284" s="17"/>
      <c r="L2284" s="18"/>
      <c r="M2284" s="18"/>
      <c r="N2284" s="18"/>
      <c r="O2284" s="19"/>
      <c r="P2284" s="18"/>
      <c r="Q2284" s="18"/>
      <c r="R2284" s="18"/>
      <c r="S2284" s="18"/>
    </row>
    <row r="2285" spans="6:19" s="1" customFormat="1">
      <c r="I2285" s="17"/>
      <c r="L2285" s="18"/>
      <c r="M2285" s="18"/>
      <c r="N2285" s="18"/>
      <c r="O2285" s="19"/>
      <c r="P2285" s="18"/>
      <c r="Q2285" s="18"/>
      <c r="R2285" s="18"/>
      <c r="S2285" s="18"/>
    </row>
    <row r="2286" spans="6:19" s="1" customFormat="1">
      <c r="I2286" s="17"/>
      <c r="L2286" s="18"/>
      <c r="M2286" s="18"/>
      <c r="N2286" s="18"/>
      <c r="O2286" s="19"/>
      <c r="P2286" s="18"/>
      <c r="Q2286" s="18"/>
      <c r="R2286" s="18"/>
      <c r="S2286" s="18"/>
    </row>
    <row r="2287" spans="6:19" s="1" customFormat="1">
      <c r="I2287" s="17"/>
      <c r="L2287" s="18"/>
      <c r="M2287" s="18"/>
      <c r="N2287" s="18"/>
      <c r="O2287" s="19"/>
      <c r="P2287" s="18"/>
      <c r="Q2287" s="18"/>
      <c r="R2287" s="18"/>
      <c r="S2287" s="18"/>
    </row>
    <row r="2288" spans="6:19" s="1" customFormat="1">
      <c r="F2288" s="14"/>
      <c r="G2288" s="15"/>
      <c r="I2288" s="17"/>
      <c r="L2288" s="18"/>
      <c r="M2288" s="18"/>
      <c r="N2288" s="18"/>
      <c r="O2288" s="19"/>
      <c r="P2288" s="18"/>
      <c r="Q2288" s="18"/>
      <c r="R2288" s="18"/>
      <c r="S2288" s="18"/>
    </row>
    <row r="2289" spans="9:19" s="1" customFormat="1">
      <c r="I2289" s="17"/>
      <c r="L2289" s="18"/>
      <c r="M2289" s="18"/>
      <c r="N2289" s="18"/>
      <c r="O2289" s="19"/>
      <c r="P2289" s="18"/>
      <c r="Q2289" s="18"/>
      <c r="R2289" s="18"/>
      <c r="S2289" s="18"/>
    </row>
    <row r="2290" spans="9:19" s="1" customFormat="1">
      <c r="I2290" s="17"/>
      <c r="L2290" s="18"/>
      <c r="M2290" s="18"/>
      <c r="N2290" s="18"/>
      <c r="O2290" s="19"/>
      <c r="P2290" s="18"/>
      <c r="Q2290" s="18"/>
      <c r="R2290" s="18"/>
      <c r="S2290" s="18"/>
    </row>
    <row r="2291" spans="9:19" s="1" customFormat="1">
      <c r="I2291" s="17"/>
      <c r="L2291" s="18"/>
      <c r="M2291" s="18"/>
      <c r="N2291" s="18"/>
      <c r="O2291" s="19"/>
      <c r="P2291" s="18"/>
      <c r="Q2291" s="18"/>
      <c r="R2291" s="18"/>
      <c r="S2291" s="18"/>
    </row>
    <row r="2292" spans="9:19" s="1" customFormat="1">
      <c r="I2292" s="17"/>
      <c r="L2292" s="18"/>
      <c r="M2292" s="18"/>
      <c r="N2292" s="18"/>
      <c r="O2292" s="19"/>
      <c r="P2292" s="18"/>
      <c r="Q2292" s="18"/>
      <c r="R2292" s="18"/>
      <c r="S2292" s="18"/>
    </row>
    <row r="2293" spans="9:19" s="1" customFormat="1">
      <c r="I2293" s="17"/>
      <c r="L2293" s="18"/>
      <c r="M2293" s="18"/>
      <c r="N2293" s="18"/>
      <c r="O2293" s="19"/>
      <c r="P2293" s="18"/>
      <c r="Q2293" s="18"/>
      <c r="R2293" s="18"/>
      <c r="S2293" s="18"/>
    </row>
    <row r="2294" spans="9:19" s="1" customFormat="1">
      <c r="I2294" s="17"/>
      <c r="L2294" s="18"/>
      <c r="M2294" s="18"/>
      <c r="N2294" s="18"/>
      <c r="O2294" s="19"/>
      <c r="P2294" s="18"/>
      <c r="Q2294" s="18"/>
      <c r="R2294" s="18"/>
      <c r="S2294" s="18"/>
    </row>
    <row r="2295" spans="9:19" s="1" customFormat="1">
      <c r="I2295" s="17"/>
      <c r="L2295" s="18"/>
      <c r="M2295" s="18"/>
      <c r="N2295" s="18"/>
      <c r="O2295" s="19"/>
      <c r="P2295" s="18"/>
      <c r="Q2295" s="18"/>
      <c r="R2295" s="18"/>
      <c r="S2295" s="18"/>
    </row>
    <row r="2296" spans="9:19" s="1" customFormat="1">
      <c r="I2296" s="17"/>
      <c r="L2296" s="18"/>
      <c r="M2296" s="18"/>
      <c r="N2296" s="18"/>
      <c r="O2296" s="19"/>
      <c r="P2296" s="18"/>
      <c r="Q2296" s="18"/>
      <c r="R2296" s="18"/>
      <c r="S2296" s="18"/>
    </row>
    <row r="2297" spans="9:19" s="1" customFormat="1">
      <c r="I2297" s="17"/>
      <c r="L2297" s="18"/>
      <c r="M2297" s="18"/>
      <c r="N2297" s="18"/>
      <c r="O2297" s="19"/>
      <c r="P2297" s="18"/>
      <c r="Q2297" s="18"/>
      <c r="R2297" s="18"/>
      <c r="S2297" s="18"/>
    </row>
    <row r="2298" spans="9:19" s="1" customFormat="1">
      <c r="I2298" s="17"/>
      <c r="L2298" s="18"/>
      <c r="M2298" s="18"/>
      <c r="N2298" s="18"/>
      <c r="O2298" s="19"/>
      <c r="P2298" s="18"/>
      <c r="Q2298" s="18"/>
      <c r="R2298" s="18"/>
      <c r="S2298" s="18"/>
    </row>
    <row r="2299" spans="9:19" s="1" customFormat="1">
      <c r="I2299" s="17"/>
      <c r="L2299" s="18"/>
      <c r="M2299" s="18"/>
      <c r="N2299" s="18"/>
      <c r="O2299" s="19"/>
      <c r="P2299" s="18"/>
      <c r="Q2299" s="18"/>
      <c r="R2299" s="18"/>
      <c r="S2299" s="18"/>
    </row>
    <row r="2300" spans="9:19" s="1" customFormat="1">
      <c r="I2300" s="17"/>
      <c r="L2300" s="18"/>
      <c r="M2300" s="18"/>
      <c r="N2300" s="18"/>
      <c r="O2300" s="19"/>
      <c r="P2300" s="18"/>
      <c r="Q2300" s="18"/>
      <c r="R2300" s="18"/>
      <c r="S2300" s="18"/>
    </row>
    <row r="2301" spans="9:19" s="1" customFormat="1">
      <c r="I2301" s="17"/>
      <c r="L2301" s="18"/>
      <c r="M2301" s="18"/>
      <c r="N2301" s="18"/>
      <c r="O2301" s="19"/>
      <c r="P2301" s="18"/>
      <c r="Q2301" s="18"/>
      <c r="R2301" s="18"/>
      <c r="S2301" s="18"/>
    </row>
    <row r="2302" spans="9:19" s="1" customFormat="1">
      <c r="I2302" s="17"/>
      <c r="L2302" s="18"/>
      <c r="M2302" s="18"/>
      <c r="N2302" s="18"/>
      <c r="O2302" s="19"/>
      <c r="P2302" s="18"/>
      <c r="Q2302" s="18"/>
      <c r="R2302" s="18"/>
      <c r="S2302" s="18"/>
    </row>
    <row r="2303" spans="9:19" s="1" customFormat="1">
      <c r="I2303" s="17"/>
      <c r="L2303" s="18"/>
      <c r="M2303" s="18"/>
      <c r="N2303" s="18"/>
      <c r="O2303" s="19"/>
      <c r="P2303" s="18"/>
      <c r="Q2303" s="18"/>
      <c r="R2303" s="18"/>
      <c r="S2303" s="18"/>
    </row>
    <row r="2304" spans="9:19" s="1" customFormat="1">
      <c r="I2304" s="17"/>
      <c r="L2304" s="18"/>
      <c r="M2304" s="18"/>
      <c r="N2304" s="18"/>
      <c r="O2304" s="19"/>
      <c r="P2304" s="18"/>
      <c r="Q2304" s="18"/>
      <c r="R2304" s="18"/>
      <c r="S2304" s="18"/>
    </row>
    <row r="2305" spans="9:19" s="1" customFormat="1">
      <c r="I2305" s="17"/>
      <c r="L2305" s="18"/>
      <c r="M2305" s="18"/>
      <c r="N2305" s="18"/>
      <c r="O2305" s="19"/>
      <c r="P2305" s="18"/>
      <c r="Q2305" s="18"/>
      <c r="R2305" s="18"/>
      <c r="S2305" s="18"/>
    </row>
    <row r="2306" spans="9:19" s="1" customFormat="1">
      <c r="I2306" s="17"/>
      <c r="L2306" s="18"/>
      <c r="M2306" s="18"/>
      <c r="N2306" s="18"/>
      <c r="O2306" s="19"/>
      <c r="P2306" s="18"/>
      <c r="Q2306" s="18"/>
      <c r="R2306" s="18"/>
      <c r="S2306" s="18"/>
    </row>
    <row r="2307" spans="9:19" s="1" customFormat="1">
      <c r="I2307" s="17"/>
      <c r="L2307" s="18"/>
      <c r="M2307" s="18"/>
      <c r="N2307" s="18"/>
      <c r="O2307" s="19"/>
      <c r="P2307" s="18"/>
      <c r="Q2307" s="18"/>
      <c r="R2307" s="18"/>
      <c r="S2307" s="18"/>
    </row>
    <row r="2308" spans="9:19" s="1" customFormat="1">
      <c r="I2308" s="17"/>
      <c r="L2308" s="18"/>
      <c r="M2308" s="18"/>
      <c r="N2308" s="18"/>
      <c r="O2308" s="19"/>
      <c r="P2308" s="18"/>
      <c r="Q2308" s="18"/>
      <c r="R2308" s="18"/>
      <c r="S2308" s="18"/>
    </row>
    <row r="2309" spans="9:19" s="1" customFormat="1">
      <c r="I2309" s="17"/>
      <c r="L2309" s="18"/>
      <c r="M2309" s="18"/>
      <c r="N2309" s="18"/>
      <c r="O2309" s="19"/>
      <c r="P2309" s="18"/>
      <c r="Q2309" s="18"/>
      <c r="R2309" s="18"/>
      <c r="S2309" s="18"/>
    </row>
    <row r="2310" spans="9:19" s="1" customFormat="1">
      <c r="I2310" s="17"/>
      <c r="L2310" s="18"/>
      <c r="M2310" s="18"/>
      <c r="N2310" s="18"/>
      <c r="O2310" s="19"/>
      <c r="P2310" s="18"/>
      <c r="Q2310" s="18"/>
      <c r="R2310" s="18"/>
      <c r="S2310" s="18"/>
    </row>
    <row r="2311" spans="9:19" s="1" customFormat="1">
      <c r="I2311" s="17"/>
      <c r="L2311" s="18"/>
      <c r="M2311" s="18"/>
      <c r="N2311" s="18"/>
      <c r="O2311" s="19"/>
      <c r="P2311" s="18"/>
      <c r="Q2311" s="18"/>
      <c r="R2311" s="18"/>
      <c r="S2311" s="18"/>
    </row>
    <row r="2312" spans="9:19" s="1" customFormat="1">
      <c r="I2312" s="17"/>
      <c r="L2312" s="18"/>
      <c r="M2312" s="18"/>
      <c r="N2312" s="18"/>
      <c r="O2312" s="19"/>
      <c r="P2312" s="18"/>
      <c r="Q2312" s="18"/>
      <c r="R2312" s="18"/>
      <c r="S2312" s="18"/>
    </row>
    <row r="2313" spans="9:19" s="1" customFormat="1">
      <c r="I2313" s="17"/>
      <c r="L2313" s="18"/>
      <c r="M2313" s="18"/>
      <c r="N2313" s="18"/>
      <c r="O2313" s="19"/>
      <c r="P2313" s="18"/>
      <c r="Q2313" s="18"/>
      <c r="R2313" s="18"/>
      <c r="S2313" s="18"/>
    </row>
    <row r="2314" spans="9:19" s="1" customFormat="1">
      <c r="I2314" s="17"/>
      <c r="L2314" s="18"/>
      <c r="M2314" s="18"/>
      <c r="N2314" s="18"/>
      <c r="O2314" s="19"/>
      <c r="P2314" s="18"/>
      <c r="Q2314" s="18"/>
      <c r="R2314" s="18"/>
      <c r="S2314" s="18"/>
    </row>
    <row r="2315" spans="9:19" s="1" customFormat="1">
      <c r="I2315" s="17"/>
      <c r="L2315" s="18"/>
      <c r="M2315" s="18"/>
      <c r="N2315" s="18"/>
      <c r="O2315" s="19"/>
      <c r="P2315" s="18"/>
      <c r="Q2315" s="18"/>
      <c r="R2315" s="18"/>
      <c r="S2315" s="18"/>
    </row>
    <row r="2316" spans="9:19" s="1" customFormat="1">
      <c r="I2316" s="17"/>
      <c r="L2316" s="18"/>
      <c r="M2316" s="18"/>
      <c r="N2316" s="18"/>
      <c r="O2316" s="19"/>
      <c r="P2316" s="18"/>
      <c r="Q2316" s="18"/>
      <c r="R2316" s="18"/>
      <c r="S2316" s="18"/>
    </row>
    <row r="2317" spans="9:19" s="1" customFormat="1">
      <c r="I2317" s="17"/>
      <c r="L2317" s="18"/>
      <c r="M2317" s="18"/>
      <c r="N2317" s="18"/>
      <c r="O2317" s="19"/>
      <c r="P2317" s="18"/>
      <c r="Q2317" s="18"/>
      <c r="R2317" s="18"/>
      <c r="S2317" s="18"/>
    </row>
    <row r="2318" spans="9:19" s="1" customFormat="1">
      <c r="I2318" s="17"/>
      <c r="L2318" s="18"/>
      <c r="M2318" s="18"/>
      <c r="N2318" s="18"/>
      <c r="O2318" s="19"/>
      <c r="P2318" s="18"/>
      <c r="Q2318" s="18"/>
      <c r="R2318" s="18"/>
      <c r="S2318" s="18"/>
    </row>
    <row r="2319" spans="9:19" s="1" customFormat="1">
      <c r="I2319" s="17"/>
      <c r="L2319" s="18"/>
      <c r="M2319" s="18"/>
      <c r="N2319" s="18"/>
      <c r="O2319" s="19"/>
      <c r="P2319" s="18"/>
      <c r="Q2319" s="18"/>
      <c r="R2319" s="18"/>
      <c r="S2319" s="18"/>
    </row>
    <row r="2320" spans="9:19" s="1" customFormat="1">
      <c r="I2320" s="17"/>
      <c r="L2320" s="18"/>
      <c r="M2320" s="18"/>
      <c r="N2320" s="18"/>
      <c r="O2320" s="19"/>
      <c r="P2320" s="18"/>
      <c r="Q2320" s="18"/>
      <c r="R2320" s="18"/>
      <c r="S2320" s="18"/>
    </row>
    <row r="2321" spans="6:19" s="1" customFormat="1">
      <c r="I2321" s="17"/>
      <c r="L2321" s="18"/>
      <c r="M2321" s="18"/>
      <c r="N2321" s="18"/>
      <c r="O2321" s="19"/>
      <c r="P2321" s="18"/>
      <c r="Q2321" s="18"/>
      <c r="R2321" s="18"/>
      <c r="S2321" s="18"/>
    </row>
    <row r="2322" spans="6:19" s="1" customFormat="1">
      <c r="I2322" s="17"/>
      <c r="L2322" s="18"/>
      <c r="M2322" s="18"/>
      <c r="N2322" s="18"/>
      <c r="O2322" s="19"/>
      <c r="P2322" s="18"/>
      <c r="Q2322" s="18"/>
      <c r="R2322" s="18"/>
      <c r="S2322" s="18"/>
    </row>
    <row r="2323" spans="6:19" s="1" customFormat="1">
      <c r="I2323" s="17"/>
      <c r="L2323" s="18"/>
      <c r="M2323" s="18"/>
      <c r="N2323" s="18"/>
      <c r="O2323" s="19"/>
      <c r="P2323" s="18"/>
      <c r="Q2323" s="18"/>
      <c r="R2323" s="18"/>
      <c r="S2323" s="18"/>
    </row>
    <row r="2324" spans="6:19" s="1" customFormat="1">
      <c r="F2324" s="14"/>
      <c r="G2324" s="15"/>
      <c r="I2324" s="17"/>
      <c r="L2324" s="18"/>
      <c r="M2324" s="18"/>
      <c r="N2324" s="18"/>
      <c r="O2324" s="19"/>
      <c r="P2324" s="18"/>
      <c r="Q2324" s="18"/>
      <c r="R2324" s="18"/>
      <c r="S2324" s="18"/>
    </row>
    <row r="2325" spans="6:19" s="1" customFormat="1">
      <c r="F2325" s="14"/>
      <c r="G2325" s="15"/>
      <c r="I2325" s="17"/>
      <c r="L2325" s="18"/>
      <c r="M2325" s="18"/>
      <c r="N2325" s="18"/>
      <c r="O2325" s="19"/>
      <c r="P2325" s="18"/>
      <c r="Q2325" s="18"/>
      <c r="R2325" s="18"/>
      <c r="S2325" s="18"/>
    </row>
    <row r="2326" spans="6:19" s="1" customFormat="1">
      <c r="F2326" s="14"/>
      <c r="G2326" s="15"/>
      <c r="I2326" s="17"/>
      <c r="L2326" s="18"/>
      <c r="M2326" s="18"/>
      <c r="N2326" s="18"/>
      <c r="O2326" s="19"/>
      <c r="P2326" s="18"/>
      <c r="Q2326" s="18"/>
      <c r="R2326" s="18"/>
      <c r="S2326" s="18"/>
    </row>
    <row r="2327" spans="6:19" s="1" customFormat="1">
      <c r="I2327" s="17"/>
      <c r="L2327" s="18"/>
      <c r="M2327" s="18"/>
      <c r="N2327" s="18"/>
      <c r="O2327" s="19"/>
      <c r="P2327" s="18"/>
      <c r="Q2327" s="18"/>
      <c r="R2327" s="18"/>
      <c r="S2327" s="18"/>
    </row>
    <row r="2328" spans="6:19" s="1" customFormat="1">
      <c r="I2328" s="17"/>
      <c r="L2328" s="18"/>
      <c r="M2328" s="18"/>
      <c r="N2328" s="18"/>
      <c r="O2328" s="19"/>
      <c r="P2328" s="18"/>
      <c r="Q2328" s="18"/>
      <c r="R2328" s="18"/>
      <c r="S2328" s="18"/>
    </row>
    <row r="2329" spans="6:19" s="1" customFormat="1">
      <c r="F2329" s="14"/>
      <c r="G2329" s="15"/>
      <c r="I2329" s="17"/>
      <c r="L2329" s="18"/>
      <c r="M2329" s="18"/>
      <c r="N2329" s="18"/>
      <c r="O2329" s="19"/>
      <c r="P2329" s="18"/>
      <c r="Q2329" s="18"/>
      <c r="R2329" s="18"/>
      <c r="S2329" s="18"/>
    </row>
    <row r="2330" spans="6:19" s="1" customFormat="1">
      <c r="I2330" s="17"/>
      <c r="L2330" s="18"/>
      <c r="M2330" s="18"/>
      <c r="N2330" s="18"/>
      <c r="O2330" s="19"/>
      <c r="P2330" s="18"/>
      <c r="Q2330" s="18"/>
      <c r="R2330" s="18"/>
      <c r="S2330" s="18"/>
    </row>
    <row r="2331" spans="6:19" s="1" customFormat="1">
      <c r="I2331" s="17"/>
      <c r="L2331" s="18"/>
      <c r="M2331" s="18"/>
      <c r="N2331" s="18"/>
      <c r="O2331" s="19"/>
      <c r="P2331" s="18"/>
      <c r="Q2331" s="18"/>
      <c r="R2331" s="18"/>
      <c r="S2331" s="18"/>
    </row>
    <row r="2332" spans="6:19" s="1" customFormat="1">
      <c r="I2332" s="17"/>
      <c r="L2332" s="18"/>
      <c r="M2332" s="18"/>
      <c r="N2332" s="18"/>
      <c r="O2332" s="19"/>
      <c r="P2332" s="18"/>
      <c r="Q2332" s="18"/>
      <c r="R2332" s="18"/>
      <c r="S2332" s="18"/>
    </row>
    <row r="2333" spans="6:19" s="1" customFormat="1">
      <c r="I2333" s="17"/>
      <c r="L2333" s="18"/>
      <c r="M2333" s="18"/>
      <c r="N2333" s="18"/>
      <c r="O2333" s="19"/>
      <c r="P2333" s="18"/>
      <c r="Q2333" s="18"/>
      <c r="R2333" s="18"/>
      <c r="S2333" s="18"/>
    </row>
    <row r="2334" spans="6:19" s="1" customFormat="1">
      <c r="I2334" s="17"/>
      <c r="L2334" s="18"/>
      <c r="M2334" s="18"/>
      <c r="N2334" s="18"/>
      <c r="O2334" s="19"/>
      <c r="P2334" s="18"/>
      <c r="Q2334" s="18"/>
      <c r="R2334" s="18"/>
      <c r="S2334" s="18"/>
    </row>
    <row r="2335" spans="6:19" s="1" customFormat="1">
      <c r="I2335" s="17"/>
      <c r="L2335" s="18"/>
      <c r="M2335" s="18"/>
      <c r="N2335" s="18"/>
      <c r="O2335" s="19"/>
      <c r="P2335" s="18"/>
      <c r="Q2335" s="18"/>
      <c r="R2335" s="18"/>
      <c r="S2335" s="18"/>
    </row>
    <row r="2336" spans="6:19" s="1" customFormat="1">
      <c r="I2336" s="17"/>
      <c r="L2336" s="18"/>
      <c r="M2336" s="18"/>
      <c r="N2336" s="18"/>
      <c r="O2336" s="19"/>
      <c r="P2336" s="18"/>
      <c r="Q2336" s="18"/>
      <c r="R2336" s="18"/>
      <c r="S2336" s="18"/>
    </row>
    <row r="2337" spans="6:19" s="1" customFormat="1">
      <c r="I2337" s="17"/>
      <c r="L2337" s="18"/>
      <c r="M2337" s="18"/>
      <c r="N2337" s="18"/>
      <c r="O2337" s="19"/>
      <c r="P2337" s="18"/>
      <c r="Q2337" s="18"/>
      <c r="R2337" s="18"/>
      <c r="S2337" s="18"/>
    </row>
    <row r="2338" spans="6:19" s="1" customFormat="1">
      <c r="I2338" s="17"/>
      <c r="L2338" s="18"/>
      <c r="M2338" s="18"/>
      <c r="N2338" s="18"/>
      <c r="O2338" s="19"/>
      <c r="P2338" s="18"/>
      <c r="Q2338" s="18"/>
      <c r="R2338" s="18"/>
      <c r="S2338" s="18"/>
    </row>
    <row r="2339" spans="6:19" s="1" customFormat="1">
      <c r="I2339" s="17"/>
      <c r="L2339" s="18"/>
      <c r="M2339" s="18"/>
      <c r="N2339" s="18"/>
      <c r="O2339" s="19"/>
      <c r="P2339" s="18"/>
      <c r="Q2339" s="18"/>
      <c r="R2339" s="18"/>
      <c r="S2339" s="18"/>
    </row>
    <row r="2340" spans="6:19" s="1" customFormat="1">
      <c r="I2340" s="17"/>
      <c r="L2340" s="18"/>
      <c r="M2340" s="18"/>
      <c r="N2340" s="18"/>
      <c r="O2340" s="19"/>
      <c r="P2340" s="18"/>
      <c r="Q2340" s="18"/>
      <c r="R2340" s="18"/>
      <c r="S2340" s="18"/>
    </row>
    <row r="2341" spans="6:19" s="1" customFormat="1">
      <c r="I2341" s="17"/>
      <c r="L2341" s="18"/>
      <c r="M2341" s="18"/>
      <c r="N2341" s="18"/>
      <c r="O2341" s="19"/>
      <c r="P2341" s="18"/>
      <c r="Q2341" s="18"/>
      <c r="R2341" s="18"/>
      <c r="S2341" s="18"/>
    </row>
    <row r="2342" spans="6:19" s="1" customFormat="1">
      <c r="I2342" s="17"/>
      <c r="L2342" s="18"/>
      <c r="M2342" s="18"/>
      <c r="N2342" s="18"/>
      <c r="O2342" s="19"/>
      <c r="P2342" s="18"/>
      <c r="Q2342" s="18"/>
      <c r="R2342" s="18"/>
      <c r="S2342" s="18"/>
    </row>
    <row r="2343" spans="6:19" s="1" customFormat="1">
      <c r="I2343" s="17"/>
      <c r="L2343" s="18"/>
      <c r="M2343" s="18"/>
      <c r="N2343" s="18"/>
      <c r="O2343" s="19"/>
      <c r="P2343" s="18"/>
      <c r="Q2343" s="18"/>
      <c r="R2343" s="18"/>
      <c r="S2343" s="18"/>
    </row>
    <row r="2344" spans="6:19" s="1" customFormat="1">
      <c r="I2344" s="17"/>
      <c r="L2344" s="18"/>
      <c r="M2344" s="18"/>
      <c r="N2344" s="18"/>
      <c r="O2344" s="19"/>
      <c r="P2344" s="18"/>
      <c r="Q2344" s="18"/>
      <c r="R2344" s="18"/>
      <c r="S2344" s="18"/>
    </row>
    <row r="2345" spans="6:19" s="1" customFormat="1">
      <c r="I2345" s="17"/>
      <c r="L2345" s="18"/>
      <c r="M2345" s="18"/>
      <c r="N2345" s="18"/>
      <c r="O2345" s="19"/>
      <c r="P2345" s="18"/>
      <c r="Q2345" s="18"/>
      <c r="R2345" s="18"/>
      <c r="S2345" s="18"/>
    </row>
    <row r="2346" spans="6:19" s="1" customFormat="1">
      <c r="I2346" s="17"/>
      <c r="L2346" s="18"/>
      <c r="M2346" s="18"/>
      <c r="N2346" s="18"/>
      <c r="O2346" s="19"/>
      <c r="P2346" s="18"/>
      <c r="Q2346" s="18"/>
      <c r="R2346" s="18"/>
      <c r="S2346" s="18"/>
    </row>
    <row r="2347" spans="6:19" s="1" customFormat="1">
      <c r="I2347" s="17"/>
      <c r="L2347" s="18"/>
      <c r="M2347" s="18"/>
      <c r="N2347" s="18"/>
      <c r="O2347" s="19"/>
      <c r="P2347" s="18"/>
      <c r="Q2347" s="18"/>
      <c r="R2347" s="18"/>
      <c r="S2347" s="18"/>
    </row>
    <row r="2348" spans="6:19" s="1" customFormat="1">
      <c r="I2348" s="17"/>
      <c r="L2348" s="18"/>
      <c r="M2348" s="18"/>
      <c r="N2348" s="18"/>
      <c r="O2348" s="19"/>
      <c r="P2348" s="18"/>
      <c r="Q2348" s="18"/>
      <c r="R2348" s="18"/>
      <c r="S2348" s="18"/>
    </row>
    <row r="2349" spans="6:19" s="1" customFormat="1">
      <c r="I2349" s="17"/>
      <c r="L2349" s="18"/>
      <c r="M2349" s="18"/>
      <c r="N2349" s="18"/>
      <c r="O2349" s="19"/>
      <c r="P2349" s="18"/>
      <c r="Q2349" s="18"/>
      <c r="R2349" s="18"/>
      <c r="S2349" s="18"/>
    </row>
    <row r="2350" spans="6:19" s="1" customFormat="1">
      <c r="F2350" s="14"/>
      <c r="G2350" s="15"/>
      <c r="I2350" s="17"/>
      <c r="L2350" s="18"/>
      <c r="M2350" s="18"/>
      <c r="N2350" s="18"/>
      <c r="O2350" s="19"/>
      <c r="P2350" s="18"/>
      <c r="Q2350" s="18"/>
      <c r="R2350" s="18"/>
      <c r="S2350" s="18"/>
    </row>
    <row r="2351" spans="6:19" s="1" customFormat="1">
      <c r="I2351" s="17"/>
      <c r="L2351" s="18"/>
      <c r="M2351" s="18"/>
      <c r="N2351" s="18"/>
      <c r="O2351" s="19"/>
      <c r="P2351" s="18"/>
      <c r="Q2351" s="18"/>
      <c r="R2351" s="18"/>
      <c r="S2351" s="18"/>
    </row>
    <row r="2352" spans="6:19" s="1" customFormat="1">
      <c r="I2352" s="17"/>
      <c r="L2352" s="18"/>
      <c r="M2352" s="18"/>
      <c r="N2352" s="18"/>
      <c r="O2352" s="19"/>
      <c r="P2352" s="18"/>
      <c r="Q2352" s="18"/>
      <c r="R2352" s="18"/>
      <c r="S2352" s="18"/>
    </row>
    <row r="2353" spans="9:19" s="1" customFormat="1">
      <c r="I2353" s="17"/>
      <c r="L2353" s="18"/>
      <c r="M2353" s="18"/>
      <c r="N2353" s="18"/>
      <c r="O2353" s="19"/>
      <c r="P2353" s="18"/>
      <c r="Q2353" s="18"/>
      <c r="R2353" s="18"/>
      <c r="S2353" s="18"/>
    </row>
    <row r="2354" spans="9:19" s="1" customFormat="1">
      <c r="I2354" s="17"/>
      <c r="L2354" s="18"/>
      <c r="M2354" s="18"/>
      <c r="N2354" s="18"/>
      <c r="O2354" s="19"/>
      <c r="P2354" s="18"/>
      <c r="Q2354" s="18"/>
      <c r="R2354" s="18"/>
      <c r="S2354" s="18"/>
    </row>
    <row r="2355" spans="9:19" s="1" customFormat="1">
      <c r="I2355" s="17"/>
      <c r="L2355" s="18"/>
      <c r="M2355" s="18"/>
      <c r="N2355" s="18"/>
      <c r="O2355" s="19"/>
      <c r="P2355" s="18"/>
      <c r="Q2355" s="18"/>
      <c r="R2355" s="18"/>
      <c r="S2355" s="18"/>
    </row>
    <row r="2356" spans="9:19" s="1" customFormat="1">
      <c r="I2356" s="17"/>
      <c r="L2356" s="18"/>
      <c r="M2356" s="18"/>
      <c r="N2356" s="18"/>
      <c r="O2356" s="19"/>
      <c r="P2356" s="18"/>
      <c r="Q2356" s="18"/>
      <c r="R2356" s="18"/>
      <c r="S2356" s="18"/>
    </row>
    <row r="2357" spans="9:19" s="1" customFormat="1">
      <c r="I2357" s="17"/>
      <c r="L2357" s="18"/>
      <c r="M2357" s="18"/>
      <c r="N2357" s="18"/>
      <c r="O2357" s="19"/>
      <c r="P2357" s="18"/>
      <c r="Q2357" s="18"/>
      <c r="R2357" s="18"/>
      <c r="S2357" s="18"/>
    </row>
    <row r="2358" spans="9:19" s="1" customFormat="1">
      <c r="I2358" s="17"/>
      <c r="L2358" s="18"/>
      <c r="M2358" s="18"/>
      <c r="N2358" s="18"/>
      <c r="O2358" s="19"/>
      <c r="P2358" s="18"/>
      <c r="Q2358" s="18"/>
      <c r="R2358" s="18"/>
      <c r="S2358" s="18"/>
    </row>
    <row r="2359" spans="9:19" s="1" customFormat="1">
      <c r="I2359" s="17"/>
      <c r="L2359" s="18"/>
      <c r="M2359" s="18"/>
      <c r="N2359" s="18"/>
      <c r="O2359" s="19"/>
      <c r="P2359" s="18"/>
      <c r="Q2359" s="18"/>
      <c r="R2359" s="18"/>
      <c r="S2359" s="18"/>
    </row>
    <row r="2360" spans="9:19" s="1" customFormat="1">
      <c r="I2360" s="17"/>
      <c r="L2360" s="18"/>
      <c r="M2360" s="18"/>
      <c r="N2360" s="18"/>
      <c r="O2360" s="19"/>
      <c r="P2360" s="18"/>
      <c r="Q2360" s="18"/>
      <c r="R2360" s="18"/>
      <c r="S2360" s="18"/>
    </row>
    <row r="2361" spans="9:19" s="1" customFormat="1">
      <c r="I2361" s="17"/>
      <c r="L2361" s="18"/>
      <c r="M2361" s="18"/>
      <c r="N2361" s="18"/>
      <c r="O2361" s="19"/>
      <c r="P2361" s="18"/>
      <c r="Q2361" s="18"/>
      <c r="R2361" s="18"/>
      <c r="S2361" s="18"/>
    </row>
    <row r="2362" spans="9:19" s="1" customFormat="1">
      <c r="I2362" s="17"/>
      <c r="L2362" s="18"/>
      <c r="M2362" s="18"/>
      <c r="N2362" s="18"/>
      <c r="O2362" s="19"/>
      <c r="P2362" s="18"/>
      <c r="Q2362" s="18"/>
      <c r="R2362" s="18"/>
      <c r="S2362" s="18"/>
    </row>
    <row r="2363" spans="9:19" s="1" customFormat="1">
      <c r="I2363" s="17"/>
      <c r="L2363" s="18"/>
      <c r="M2363" s="18"/>
      <c r="N2363" s="18"/>
      <c r="O2363" s="19"/>
      <c r="P2363" s="18"/>
      <c r="Q2363" s="18"/>
      <c r="R2363" s="18"/>
      <c r="S2363" s="18"/>
    </row>
    <row r="2364" spans="9:19" s="1" customFormat="1">
      <c r="I2364" s="17"/>
      <c r="L2364" s="18"/>
      <c r="M2364" s="18"/>
      <c r="N2364" s="18"/>
      <c r="O2364" s="19"/>
      <c r="P2364" s="18"/>
      <c r="Q2364" s="18"/>
      <c r="R2364" s="18"/>
      <c r="S2364" s="18"/>
    </row>
    <row r="2365" spans="9:19" s="1" customFormat="1">
      <c r="I2365" s="17"/>
      <c r="L2365" s="18"/>
      <c r="M2365" s="18"/>
      <c r="N2365" s="18"/>
      <c r="O2365" s="19"/>
      <c r="P2365" s="18"/>
      <c r="Q2365" s="18"/>
      <c r="R2365" s="18"/>
      <c r="S2365" s="18"/>
    </row>
    <row r="2366" spans="9:19" s="1" customFormat="1">
      <c r="I2366" s="17"/>
      <c r="L2366" s="18"/>
      <c r="M2366" s="18"/>
      <c r="N2366" s="18"/>
      <c r="O2366" s="19"/>
      <c r="P2366" s="18"/>
      <c r="Q2366" s="18"/>
      <c r="R2366" s="18"/>
      <c r="S2366" s="18"/>
    </row>
    <row r="2367" spans="9:19" s="1" customFormat="1">
      <c r="I2367" s="17"/>
      <c r="L2367" s="18"/>
      <c r="M2367" s="18"/>
      <c r="N2367" s="18"/>
      <c r="O2367" s="19"/>
      <c r="P2367" s="18"/>
      <c r="Q2367" s="18"/>
      <c r="R2367" s="18"/>
      <c r="S2367" s="18"/>
    </row>
    <row r="2368" spans="9:19" s="1" customFormat="1">
      <c r="I2368" s="17"/>
      <c r="L2368" s="18"/>
      <c r="M2368" s="18"/>
      <c r="N2368" s="18"/>
      <c r="O2368" s="19"/>
      <c r="P2368" s="18"/>
      <c r="Q2368" s="18"/>
      <c r="R2368" s="18"/>
      <c r="S2368" s="18"/>
    </row>
    <row r="2369" spans="6:19" s="1" customFormat="1">
      <c r="I2369" s="17"/>
      <c r="L2369" s="18"/>
      <c r="M2369" s="18"/>
      <c r="N2369" s="18"/>
      <c r="O2369" s="19"/>
      <c r="P2369" s="18"/>
      <c r="Q2369" s="18"/>
      <c r="R2369" s="18"/>
      <c r="S2369" s="18"/>
    </row>
    <row r="2370" spans="6:19" s="1" customFormat="1">
      <c r="I2370" s="17"/>
      <c r="L2370" s="18"/>
      <c r="M2370" s="18"/>
      <c r="N2370" s="18"/>
      <c r="O2370" s="19"/>
      <c r="P2370" s="18"/>
      <c r="Q2370" s="18"/>
      <c r="R2370" s="18"/>
      <c r="S2370" s="18"/>
    </row>
    <row r="2371" spans="6:19" s="1" customFormat="1">
      <c r="I2371" s="17"/>
      <c r="L2371" s="18"/>
      <c r="M2371" s="18"/>
      <c r="N2371" s="18"/>
      <c r="O2371" s="19"/>
      <c r="P2371" s="18"/>
      <c r="Q2371" s="18"/>
      <c r="R2371" s="18"/>
      <c r="S2371" s="18"/>
    </row>
    <row r="2372" spans="6:19" s="1" customFormat="1">
      <c r="I2372" s="17"/>
      <c r="L2372" s="18"/>
      <c r="M2372" s="18"/>
      <c r="N2372" s="18"/>
      <c r="O2372" s="19"/>
      <c r="P2372" s="18"/>
      <c r="Q2372" s="18"/>
      <c r="R2372" s="18"/>
      <c r="S2372" s="18"/>
    </row>
    <row r="2373" spans="6:19" s="1" customFormat="1">
      <c r="I2373" s="17"/>
      <c r="L2373" s="18"/>
      <c r="M2373" s="18"/>
      <c r="N2373" s="18"/>
      <c r="O2373" s="19"/>
      <c r="P2373" s="18"/>
      <c r="Q2373" s="18"/>
      <c r="R2373" s="18"/>
      <c r="S2373" s="18"/>
    </row>
    <row r="2374" spans="6:19" s="1" customFormat="1">
      <c r="I2374" s="17"/>
      <c r="L2374" s="18"/>
      <c r="M2374" s="18"/>
      <c r="N2374" s="18"/>
      <c r="O2374" s="19"/>
      <c r="P2374" s="18"/>
      <c r="Q2374" s="18"/>
      <c r="R2374" s="18"/>
      <c r="S2374" s="18"/>
    </row>
    <row r="2375" spans="6:19" s="1" customFormat="1">
      <c r="I2375" s="17"/>
      <c r="L2375" s="18"/>
      <c r="M2375" s="18"/>
      <c r="N2375" s="18"/>
      <c r="O2375" s="19"/>
      <c r="P2375" s="18"/>
      <c r="Q2375" s="18"/>
      <c r="R2375" s="18"/>
      <c r="S2375" s="18"/>
    </row>
    <row r="2376" spans="6:19" s="1" customFormat="1">
      <c r="I2376" s="17"/>
      <c r="L2376" s="18"/>
      <c r="M2376" s="18"/>
      <c r="N2376" s="18"/>
      <c r="O2376" s="19"/>
      <c r="P2376" s="18"/>
      <c r="Q2376" s="18"/>
      <c r="R2376" s="18"/>
      <c r="S2376" s="18"/>
    </row>
    <row r="2377" spans="6:19" s="1" customFormat="1">
      <c r="I2377" s="17"/>
      <c r="L2377" s="18"/>
      <c r="M2377" s="18"/>
      <c r="N2377" s="18"/>
      <c r="O2377" s="19"/>
      <c r="P2377" s="18"/>
      <c r="Q2377" s="18"/>
      <c r="R2377" s="18"/>
      <c r="S2377" s="18"/>
    </row>
    <row r="2378" spans="6:19" s="1" customFormat="1">
      <c r="I2378" s="17"/>
      <c r="L2378" s="18"/>
      <c r="M2378" s="18"/>
      <c r="N2378" s="18"/>
      <c r="O2378" s="19"/>
      <c r="P2378" s="18"/>
      <c r="Q2378" s="18"/>
      <c r="R2378" s="18"/>
      <c r="S2378" s="18"/>
    </row>
    <row r="2379" spans="6:19" s="1" customFormat="1">
      <c r="I2379" s="17"/>
      <c r="L2379" s="18"/>
      <c r="M2379" s="18"/>
      <c r="N2379" s="18"/>
      <c r="O2379" s="19"/>
      <c r="P2379" s="18"/>
      <c r="Q2379" s="18"/>
      <c r="R2379" s="18"/>
      <c r="S2379" s="18"/>
    </row>
    <row r="2380" spans="6:19" s="1" customFormat="1">
      <c r="I2380" s="17"/>
      <c r="L2380" s="18"/>
      <c r="M2380" s="18"/>
      <c r="N2380" s="18"/>
      <c r="O2380" s="19"/>
      <c r="P2380" s="18"/>
      <c r="Q2380" s="18"/>
      <c r="R2380" s="18"/>
      <c r="S2380" s="18"/>
    </row>
    <row r="2381" spans="6:19" s="1" customFormat="1">
      <c r="I2381" s="17"/>
      <c r="L2381" s="18"/>
      <c r="M2381" s="18"/>
      <c r="N2381" s="18"/>
      <c r="O2381" s="19"/>
      <c r="P2381" s="18"/>
      <c r="Q2381" s="18"/>
      <c r="R2381" s="18"/>
      <c r="S2381" s="18"/>
    </row>
    <row r="2382" spans="6:19" s="1" customFormat="1">
      <c r="I2382" s="17"/>
      <c r="L2382" s="18"/>
      <c r="M2382" s="18"/>
      <c r="N2382" s="18"/>
      <c r="O2382" s="19"/>
      <c r="P2382" s="18"/>
      <c r="Q2382" s="18"/>
      <c r="R2382" s="18"/>
      <c r="S2382" s="18"/>
    </row>
    <row r="2383" spans="6:19" s="1" customFormat="1">
      <c r="F2383" s="14"/>
      <c r="G2383" s="15"/>
      <c r="I2383" s="17"/>
      <c r="L2383" s="18"/>
      <c r="M2383" s="18"/>
      <c r="N2383" s="18"/>
      <c r="O2383" s="19"/>
      <c r="P2383" s="18"/>
      <c r="Q2383" s="18"/>
      <c r="R2383" s="18"/>
      <c r="S2383" s="18"/>
    </row>
    <row r="2384" spans="6:19" s="1" customFormat="1">
      <c r="I2384" s="17"/>
      <c r="L2384" s="18"/>
      <c r="M2384" s="18"/>
      <c r="N2384" s="18"/>
      <c r="O2384" s="19"/>
      <c r="P2384" s="18"/>
      <c r="Q2384" s="18"/>
      <c r="R2384" s="18"/>
      <c r="S2384" s="18"/>
    </row>
    <row r="2385" spans="6:19" s="1" customFormat="1">
      <c r="I2385" s="17"/>
      <c r="L2385" s="18"/>
      <c r="M2385" s="18"/>
      <c r="N2385" s="18"/>
      <c r="O2385" s="19"/>
      <c r="P2385" s="18"/>
      <c r="Q2385" s="18"/>
      <c r="R2385" s="18"/>
      <c r="S2385" s="18"/>
    </row>
    <row r="2386" spans="6:19" s="1" customFormat="1">
      <c r="I2386" s="17"/>
      <c r="L2386" s="18"/>
      <c r="M2386" s="18"/>
      <c r="N2386" s="18"/>
      <c r="O2386" s="19"/>
      <c r="P2386" s="18"/>
      <c r="Q2386" s="18"/>
      <c r="R2386" s="18"/>
      <c r="S2386" s="18"/>
    </row>
    <row r="2387" spans="6:19" s="1" customFormat="1">
      <c r="I2387" s="17"/>
      <c r="L2387" s="18"/>
      <c r="M2387" s="18"/>
      <c r="N2387" s="18"/>
      <c r="O2387" s="19"/>
      <c r="P2387" s="18"/>
      <c r="Q2387" s="18"/>
      <c r="R2387" s="18"/>
      <c r="S2387" s="18"/>
    </row>
    <row r="2388" spans="6:19" s="1" customFormat="1">
      <c r="I2388" s="17"/>
      <c r="L2388" s="18"/>
      <c r="M2388" s="18"/>
      <c r="N2388" s="18"/>
      <c r="O2388" s="19"/>
      <c r="P2388" s="18"/>
      <c r="Q2388" s="18"/>
      <c r="R2388" s="18"/>
      <c r="S2388" s="18"/>
    </row>
    <row r="2389" spans="6:19" s="1" customFormat="1">
      <c r="I2389" s="17"/>
      <c r="L2389" s="18"/>
      <c r="M2389" s="18"/>
      <c r="N2389" s="18"/>
      <c r="O2389" s="19"/>
      <c r="P2389" s="18"/>
      <c r="Q2389" s="18"/>
      <c r="R2389" s="18"/>
      <c r="S2389" s="18"/>
    </row>
    <row r="2390" spans="6:19" s="1" customFormat="1">
      <c r="I2390" s="17"/>
      <c r="L2390" s="18"/>
      <c r="M2390" s="18"/>
      <c r="N2390" s="18"/>
      <c r="O2390" s="19"/>
      <c r="P2390" s="18"/>
      <c r="Q2390" s="18"/>
      <c r="R2390" s="18"/>
      <c r="S2390" s="18"/>
    </row>
    <row r="2391" spans="6:19" s="1" customFormat="1">
      <c r="I2391" s="17"/>
      <c r="L2391" s="18"/>
      <c r="M2391" s="18"/>
      <c r="N2391" s="18"/>
      <c r="O2391" s="19"/>
      <c r="P2391" s="18"/>
      <c r="Q2391" s="18"/>
      <c r="R2391" s="18"/>
      <c r="S2391" s="18"/>
    </row>
    <row r="2392" spans="6:19" s="1" customFormat="1">
      <c r="F2392" s="14"/>
      <c r="G2392" s="15"/>
      <c r="I2392" s="17"/>
      <c r="L2392" s="18"/>
      <c r="M2392" s="18"/>
      <c r="N2392" s="18"/>
      <c r="O2392" s="19"/>
      <c r="P2392" s="18"/>
      <c r="Q2392" s="18"/>
      <c r="R2392" s="18"/>
      <c r="S2392" s="18"/>
    </row>
    <row r="2393" spans="6:19" s="1" customFormat="1">
      <c r="I2393" s="17"/>
      <c r="L2393" s="18"/>
      <c r="M2393" s="18"/>
      <c r="N2393" s="18"/>
      <c r="O2393" s="19"/>
      <c r="P2393" s="18"/>
      <c r="Q2393" s="18"/>
      <c r="R2393" s="18"/>
      <c r="S2393" s="18"/>
    </row>
    <row r="2394" spans="6:19" s="1" customFormat="1">
      <c r="I2394" s="17"/>
      <c r="L2394" s="18"/>
      <c r="M2394" s="18"/>
      <c r="N2394" s="18"/>
      <c r="O2394" s="19"/>
      <c r="P2394" s="18"/>
      <c r="Q2394" s="18"/>
      <c r="R2394" s="18"/>
      <c r="S2394" s="18"/>
    </row>
    <row r="2395" spans="6:19" s="1" customFormat="1">
      <c r="I2395" s="17"/>
      <c r="L2395" s="18"/>
      <c r="M2395" s="18"/>
      <c r="N2395" s="18"/>
      <c r="O2395" s="19"/>
      <c r="P2395" s="18"/>
      <c r="Q2395" s="18"/>
      <c r="R2395" s="18"/>
      <c r="S2395" s="18"/>
    </row>
    <row r="2396" spans="6:19" s="1" customFormat="1">
      <c r="I2396" s="17"/>
      <c r="L2396" s="18"/>
      <c r="M2396" s="18"/>
      <c r="N2396" s="18"/>
      <c r="O2396" s="19"/>
      <c r="P2396" s="18"/>
      <c r="Q2396" s="18"/>
      <c r="R2396" s="18"/>
      <c r="S2396" s="18"/>
    </row>
    <row r="2397" spans="6:19" s="1" customFormat="1">
      <c r="I2397" s="17"/>
      <c r="L2397" s="18"/>
      <c r="M2397" s="18"/>
      <c r="N2397" s="18"/>
      <c r="O2397" s="19"/>
      <c r="P2397" s="18"/>
      <c r="Q2397" s="18"/>
      <c r="R2397" s="18"/>
      <c r="S2397" s="18"/>
    </row>
    <row r="2398" spans="6:19" s="1" customFormat="1">
      <c r="I2398" s="17"/>
      <c r="L2398" s="18"/>
      <c r="M2398" s="18"/>
      <c r="N2398" s="18"/>
      <c r="O2398" s="19"/>
      <c r="P2398" s="18"/>
      <c r="Q2398" s="18"/>
      <c r="R2398" s="18"/>
      <c r="S2398" s="18"/>
    </row>
    <row r="2399" spans="6:19" s="1" customFormat="1">
      <c r="I2399" s="17"/>
      <c r="L2399" s="18"/>
      <c r="M2399" s="18"/>
      <c r="N2399" s="18"/>
      <c r="O2399" s="19"/>
      <c r="P2399" s="18"/>
      <c r="Q2399" s="18"/>
      <c r="R2399" s="18"/>
      <c r="S2399" s="18"/>
    </row>
    <row r="2400" spans="6:19" s="1" customFormat="1">
      <c r="I2400" s="17"/>
      <c r="L2400" s="18"/>
      <c r="M2400" s="18"/>
      <c r="N2400" s="18"/>
      <c r="O2400" s="19"/>
      <c r="P2400" s="18"/>
      <c r="Q2400" s="18"/>
      <c r="R2400" s="18"/>
      <c r="S2400" s="18"/>
    </row>
    <row r="2401" spans="9:19" s="1" customFormat="1">
      <c r="I2401" s="17"/>
      <c r="L2401" s="18"/>
      <c r="M2401" s="18"/>
      <c r="N2401" s="18"/>
      <c r="O2401" s="19"/>
      <c r="P2401" s="18"/>
      <c r="Q2401" s="18"/>
      <c r="R2401" s="18"/>
      <c r="S2401" s="18"/>
    </row>
    <row r="2402" spans="9:19" s="1" customFormat="1">
      <c r="I2402" s="17"/>
      <c r="L2402" s="18"/>
      <c r="M2402" s="18"/>
      <c r="N2402" s="18"/>
      <c r="O2402" s="19"/>
      <c r="P2402" s="18"/>
      <c r="Q2402" s="18"/>
      <c r="R2402" s="18"/>
      <c r="S2402" s="18"/>
    </row>
    <row r="2403" spans="9:19" s="1" customFormat="1">
      <c r="I2403" s="17"/>
      <c r="L2403" s="18"/>
      <c r="M2403" s="18"/>
      <c r="N2403" s="18"/>
      <c r="O2403" s="19"/>
      <c r="P2403" s="18"/>
      <c r="Q2403" s="18"/>
      <c r="R2403" s="18"/>
      <c r="S2403" s="18"/>
    </row>
    <row r="2404" spans="9:19" s="1" customFormat="1">
      <c r="I2404" s="17"/>
      <c r="L2404" s="18"/>
      <c r="M2404" s="18"/>
      <c r="N2404" s="18"/>
      <c r="O2404" s="19"/>
      <c r="P2404" s="18"/>
      <c r="Q2404" s="18"/>
      <c r="R2404" s="18"/>
      <c r="S2404" s="18"/>
    </row>
    <row r="2405" spans="9:19" s="1" customFormat="1">
      <c r="I2405" s="17"/>
      <c r="L2405" s="18"/>
      <c r="M2405" s="18"/>
      <c r="N2405" s="18"/>
      <c r="O2405" s="19"/>
      <c r="P2405" s="18"/>
      <c r="Q2405" s="18"/>
      <c r="R2405" s="18"/>
      <c r="S2405" s="18"/>
    </row>
    <row r="2406" spans="9:19" s="1" customFormat="1">
      <c r="I2406" s="17"/>
      <c r="L2406" s="18"/>
      <c r="M2406" s="18"/>
      <c r="N2406" s="18"/>
      <c r="O2406" s="19"/>
      <c r="P2406" s="18"/>
      <c r="Q2406" s="18"/>
      <c r="R2406" s="18"/>
      <c r="S2406" s="18"/>
    </row>
    <row r="2407" spans="9:19" s="1" customFormat="1">
      <c r="I2407" s="17"/>
      <c r="L2407" s="18"/>
      <c r="M2407" s="18"/>
      <c r="N2407" s="18"/>
      <c r="O2407" s="19"/>
      <c r="P2407" s="18"/>
      <c r="Q2407" s="18"/>
      <c r="R2407" s="18"/>
      <c r="S2407" s="18"/>
    </row>
    <row r="2408" spans="9:19" s="1" customFormat="1">
      <c r="I2408" s="17"/>
      <c r="L2408" s="18"/>
      <c r="M2408" s="18"/>
      <c r="N2408" s="18"/>
      <c r="O2408" s="19"/>
      <c r="P2408" s="18"/>
      <c r="Q2408" s="18"/>
      <c r="R2408" s="18"/>
      <c r="S2408" s="18"/>
    </row>
    <row r="2409" spans="9:19" s="1" customFormat="1">
      <c r="I2409" s="17"/>
      <c r="L2409" s="18"/>
      <c r="M2409" s="18"/>
      <c r="N2409" s="18"/>
      <c r="O2409" s="19"/>
      <c r="P2409" s="18"/>
      <c r="Q2409" s="18"/>
      <c r="R2409" s="18"/>
      <c r="S2409" s="18"/>
    </row>
    <row r="2410" spans="9:19" s="1" customFormat="1">
      <c r="I2410" s="17"/>
      <c r="L2410" s="18"/>
      <c r="M2410" s="18"/>
      <c r="N2410" s="18"/>
      <c r="O2410" s="19"/>
      <c r="P2410" s="18"/>
      <c r="Q2410" s="18"/>
      <c r="R2410" s="18"/>
      <c r="S2410" s="18"/>
    </row>
    <row r="2411" spans="9:19" s="1" customFormat="1">
      <c r="I2411" s="17"/>
      <c r="L2411" s="18"/>
      <c r="M2411" s="18"/>
      <c r="N2411" s="18"/>
      <c r="O2411" s="19"/>
      <c r="P2411" s="18"/>
      <c r="Q2411" s="18"/>
      <c r="R2411" s="18"/>
      <c r="S2411" s="18"/>
    </row>
    <row r="2412" spans="9:19" s="1" customFormat="1">
      <c r="I2412" s="17"/>
      <c r="L2412" s="18"/>
      <c r="M2412" s="18"/>
      <c r="N2412" s="18"/>
      <c r="O2412" s="19"/>
      <c r="P2412" s="18"/>
      <c r="Q2412" s="18"/>
      <c r="R2412" s="18"/>
      <c r="S2412" s="18"/>
    </row>
    <row r="2413" spans="9:19" s="1" customFormat="1">
      <c r="I2413" s="17"/>
      <c r="L2413" s="18"/>
      <c r="M2413" s="18"/>
      <c r="N2413" s="18"/>
      <c r="O2413" s="19"/>
      <c r="P2413" s="18"/>
      <c r="Q2413" s="18"/>
      <c r="R2413" s="18"/>
      <c r="S2413" s="18"/>
    </row>
    <row r="2414" spans="9:19" s="1" customFormat="1">
      <c r="I2414" s="17"/>
      <c r="L2414" s="18"/>
      <c r="M2414" s="18"/>
      <c r="N2414" s="18"/>
      <c r="O2414" s="19"/>
      <c r="P2414" s="18"/>
      <c r="Q2414" s="18"/>
      <c r="R2414" s="18"/>
      <c r="S2414" s="18"/>
    </row>
    <row r="2415" spans="9:19" s="1" customFormat="1">
      <c r="I2415" s="17"/>
      <c r="L2415" s="18"/>
      <c r="M2415" s="18"/>
      <c r="N2415" s="18"/>
      <c r="O2415" s="19"/>
      <c r="P2415" s="18"/>
      <c r="Q2415" s="18"/>
      <c r="R2415" s="18"/>
      <c r="S2415" s="18"/>
    </row>
    <row r="2416" spans="9:19" s="1" customFormat="1">
      <c r="I2416" s="17"/>
      <c r="L2416" s="18"/>
      <c r="M2416" s="18"/>
      <c r="N2416" s="18"/>
      <c r="O2416" s="19"/>
      <c r="P2416" s="18"/>
      <c r="Q2416" s="18"/>
      <c r="R2416" s="18"/>
      <c r="S2416" s="18"/>
    </row>
    <row r="2417" spans="9:19" s="1" customFormat="1">
      <c r="I2417" s="17"/>
      <c r="L2417" s="18"/>
      <c r="M2417" s="18"/>
      <c r="N2417" s="18"/>
      <c r="O2417" s="19"/>
      <c r="P2417" s="18"/>
      <c r="Q2417" s="18"/>
      <c r="R2417" s="18"/>
      <c r="S2417" s="18"/>
    </row>
    <row r="2418" spans="9:19" s="1" customFormat="1">
      <c r="I2418" s="17"/>
      <c r="L2418" s="18"/>
      <c r="M2418" s="18"/>
      <c r="N2418" s="18"/>
      <c r="O2418" s="19"/>
      <c r="P2418" s="18"/>
      <c r="Q2418" s="18"/>
      <c r="R2418" s="18"/>
      <c r="S2418" s="18"/>
    </row>
    <row r="2419" spans="9:19" s="1" customFormat="1">
      <c r="I2419" s="17"/>
      <c r="L2419" s="18"/>
      <c r="M2419" s="18"/>
      <c r="N2419" s="18"/>
      <c r="O2419" s="19"/>
      <c r="P2419" s="18"/>
      <c r="Q2419" s="18"/>
      <c r="R2419" s="18"/>
      <c r="S2419" s="18"/>
    </row>
    <row r="2420" spans="9:19" s="1" customFormat="1">
      <c r="I2420" s="17"/>
      <c r="L2420" s="18"/>
      <c r="M2420" s="18"/>
      <c r="N2420" s="18"/>
      <c r="O2420" s="19"/>
      <c r="P2420" s="18"/>
      <c r="Q2420" s="18"/>
      <c r="R2420" s="18"/>
      <c r="S2420" s="18"/>
    </row>
    <row r="2421" spans="9:19" s="1" customFormat="1">
      <c r="I2421" s="17"/>
      <c r="L2421" s="18"/>
      <c r="M2421" s="18"/>
      <c r="N2421" s="18"/>
      <c r="O2421" s="19"/>
      <c r="P2421" s="18"/>
      <c r="Q2421" s="18"/>
      <c r="R2421" s="18"/>
      <c r="S2421" s="18"/>
    </row>
    <row r="2422" spans="9:19" s="1" customFormat="1">
      <c r="I2422" s="17"/>
      <c r="L2422" s="18"/>
      <c r="M2422" s="18"/>
      <c r="N2422" s="18"/>
      <c r="O2422" s="19"/>
      <c r="P2422" s="18"/>
      <c r="Q2422" s="18"/>
      <c r="R2422" s="18"/>
      <c r="S2422" s="18"/>
    </row>
    <row r="2423" spans="9:19" s="1" customFormat="1">
      <c r="I2423" s="17"/>
      <c r="L2423" s="18"/>
      <c r="M2423" s="18"/>
      <c r="N2423" s="18"/>
      <c r="O2423" s="19"/>
      <c r="P2423" s="18"/>
      <c r="Q2423" s="18"/>
      <c r="R2423" s="18"/>
      <c r="S2423" s="18"/>
    </row>
    <row r="2424" spans="9:19" s="1" customFormat="1">
      <c r="I2424" s="17"/>
      <c r="L2424" s="18"/>
      <c r="M2424" s="18"/>
      <c r="N2424" s="18"/>
      <c r="O2424" s="19"/>
      <c r="P2424" s="18"/>
      <c r="Q2424" s="18"/>
      <c r="R2424" s="18"/>
      <c r="S2424" s="18"/>
    </row>
    <row r="2425" spans="9:19" s="1" customFormat="1">
      <c r="I2425" s="17"/>
      <c r="L2425" s="18"/>
      <c r="M2425" s="18"/>
      <c r="N2425" s="18"/>
      <c r="O2425" s="19"/>
      <c r="P2425" s="18"/>
      <c r="Q2425" s="18"/>
      <c r="R2425" s="18"/>
      <c r="S2425" s="18"/>
    </row>
    <row r="2426" spans="9:19" s="1" customFormat="1">
      <c r="I2426" s="17"/>
      <c r="L2426" s="18"/>
      <c r="M2426" s="18"/>
      <c r="N2426" s="18"/>
      <c r="O2426" s="19"/>
      <c r="P2426" s="18"/>
      <c r="Q2426" s="18"/>
      <c r="R2426" s="18"/>
      <c r="S2426" s="18"/>
    </row>
    <row r="2427" spans="9:19" s="1" customFormat="1">
      <c r="I2427" s="17"/>
      <c r="L2427" s="18"/>
      <c r="M2427" s="18"/>
      <c r="N2427" s="18"/>
      <c r="O2427" s="19"/>
      <c r="P2427" s="18"/>
      <c r="Q2427" s="18"/>
      <c r="R2427" s="18"/>
      <c r="S2427" s="18"/>
    </row>
    <row r="2428" spans="9:19" s="1" customFormat="1">
      <c r="I2428" s="17"/>
      <c r="L2428" s="18"/>
      <c r="M2428" s="18"/>
      <c r="N2428" s="18"/>
      <c r="O2428" s="19"/>
      <c r="P2428" s="18"/>
      <c r="Q2428" s="18"/>
      <c r="R2428" s="18"/>
      <c r="S2428" s="18"/>
    </row>
    <row r="2429" spans="9:19" s="1" customFormat="1">
      <c r="I2429" s="17"/>
      <c r="L2429" s="18"/>
      <c r="M2429" s="18"/>
      <c r="N2429" s="18"/>
      <c r="O2429" s="19"/>
      <c r="P2429" s="18"/>
      <c r="Q2429" s="18"/>
      <c r="R2429" s="18"/>
      <c r="S2429" s="18"/>
    </row>
    <row r="2430" spans="9:19" s="1" customFormat="1">
      <c r="I2430" s="17"/>
      <c r="L2430" s="18"/>
      <c r="M2430" s="18"/>
      <c r="N2430" s="18"/>
      <c r="O2430" s="19"/>
      <c r="P2430" s="18"/>
      <c r="Q2430" s="18"/>
      <c r="R2430" s="18"/>
      <c r="S2430" s="18"/>
    </row>
    <row r="2431" spans="9:19" s="1" customFormat="1">
      <c r="I2431" s="17"/>
      <c r="L2431" s="18"/>
      <c r="M2431" s="18"/>
      <c r="N2431" s="18"/>
      <c r="O2431" s="19"/>
      <c r="P2431" s="18"/>
      <c r="Q2431" s="18"/>
      <c r="R2431" s="18"/>
      <c r="S2431" s="18"/>
    </row>
    <row r="2432" spans="9:19" s="1" customFormat="1">
      <c r="I2432" s="17"/>
      <c r="L2432" s="18"/>
      <c r="M2432" s="18"/>
      <c r="N2432" s="18"/>
      <c r="O2432" s="19"/>
      <c r="P2432" s="18"/>
      <c r="Q2432" s="18"/>
      <c r="R2432" s="18"/>
      <c r="S2432" s="18"/>
    </row>
    <row r="2433" spans="6:19" s="1" customFormat="1">
      <c r="F2433" s="14"/>
      <c r="G2433" s="15"/>
      <c r="I2433" s="17"/>
      <c r="L2433" s="18"/>
      <c r="M2433" s="18"/>
      <c r="N2433" s="18"/>
      <c r="O2433" s="19"/>
      <c r="P2433" s="18"/>
      <c r="Q2433" s="18"/>
      <c r="R2433" s="18"/>
      <c r="S2433" s="18"/>
    </row>
    <row r="2434" spans="6:19" s="1" customFormat="1">
      <c r="I2434" s="17"/>
      <c r="L2434" s="18"/>
      <c r="M2434" s="18"/>
      <c r="N2434" s="18"/>
      <c r="O2434" s="19"/>
      <c r="P2434" s="18"/>
      <c r="Q2434" s="18"/>
      <c r="R2434" s="18"/>
      <c r="S2434" s="18"/>
    </row>
    <row r="2435" spans="6:19" s="1" customFormat="1">
      <c r="F2435" s="14"/>
      <c r="G2435" s="15"/>
      <c r="I2435" s="17"/>
      <c r="L2435" s="18"/>
      <c r="M2435" s="18"/>
      <c r="N2435" s="18"/>
      <c r="O2435" s="19"/>
      <c r="P2435" s="18"/>
      <c r="Q2435" s="18"/>
      <c r="R2435" s="18"/>
      <c r="S2435" s="18"/>
    </row>
    <row r="2436" spans="6:19" s="1" customFormat="1">
      <c r="I2436" s="17"/>
      <c r="L2436" s="18"/>
      <c r="M2436" s="18"/>
      <c r="N2436" s="18"/>
      <c r="O2436" s="19"/>
      <c r="P2436" s="18"/>
      <c r="Q2436" s="18"/>
      <c r="R2436" s="18"/>
      <c r="S2436" s="18"/>
    </row>
    <row r="2437" spans="6:19" s="1" customFormat="1">
      <c r="I2437" s="17"/>
      <c r="L2437" s="18"/>
      <c r="M2437" s="18"/>
      <c r="N2437" s="18"/>
      <c r="O2437" s="19"/>
      <c r="P2437" s="18"/>
      <c r="Q2437" s="18"/>
      <c r="R2437" s="18"/>
      <c r="S2437" s="18"/>
    </row>
    <row r="2438" spans="6:19" s="1" customFormat="1">
      <c r="I2438" s="17"/>
      <c r="L2438" s="18"/>
      <c r="M2438" s="18"/>
      <c r="N2438" s="18"/>
      <c r="O2438" s="19"/>
      <c r="P2438" s="18"/>
      <c r="Q2438" s="18"/>
      <c r="R2438" s="18"/>
      <c r="S2438" s="18"/>
    </row>
    <row r="2439" spans="6:19" s="1" customFormat="1">
      <c r="I2439" s="17"/>
      <c r="L2439" s="18"/>
      <c r="M2439" s="18"/>
      <c r="N2439" s="18"/>
      <c r="O2439" s="19"/>
      <c r="P2439" s="18"/>
      <c r="Q2439" s="18"/>
      <c r="R2439" s="18"/>
      <c r="S2439" s="18"/>
    </row>
    <row r="2440" spans="6:19" s="1" customFormat="1">
      <c r="I2440" s="17"/>
      <c r="L2440" s="18"/>
      <c r="M2440" s="18"/>
      <c r="N2440" s="18"/>
      <c r="O2440" s="19"/>
      <c r="P2440" s="18"/>
      <c r="Q2440" s="18"/>
      <c r="R2440" s="18"/>
      <c r="S2440" s="18"/>
    </row>
    <row r="2441" spans="6:19" s="1" customFormat="1">
      <c r="I2441" s="17"/>
      <c r="L2441" s="18"/>
      <c r="M2441" s="18"/>
      <c r="N2441" s="18"/>
      <c r="O2441" s="19"/>
      <c r="P2441" s="18"/>
      <c r="Q2441" s="18"/>
      <c r="R2441" s="18"/>
      <c r="S2441" s="18"/>
    </row>
    <row r="2442" spans="6:19" s="1" customFormat="1">
      <c r="I2442" s="17"/>
      <c r="L2442" s="18"/>
      <c r="M2442" s="18"/>
      <c r="N2442" s="18"/>
      <c r="O2442" s="19"/>
      <c r="P2442" s="18"/>
      <c r="Q2442" s="18"/>
      <c r="R2442" s="18"/>
      <c r="S2442" s="18"/>
    </row>
    <row r="2443" spans="6:19" s="1" customFormat="1">
      <c r="I2443" s="17"/>
      <c r="L2443" s="18"/>
      <c r="M2443" s="18"/>
      <c r="N2443" s="18"/>
      <c r="O2443" s="19"/>
      <c r="P2443" s="18"/>
      <c r="Q2443" s="18"/>
      <c r="R2443" s="18"/>
      <c r="S2443" s="18"/>
    </row>
    <row r="2444" spans="6:19" s="1" customFormat="1">
      <c r="I2444" s="17"/>
      <c r="L2444" s="18"/>
      <c r="M2444" s="18"/>
      <c r="N2444" s="18"/>
      <c r="O2444" s="19"/>
      <c r="P2444" s="18"/>
      <c r="Q2444" s="18"/>
      <c r="R2444" s="18"/>
      <c r="S2444" s="18"/>
    </row>
    <row r="2445" spans="6:19" s="1" customFormat="1">
      <c r="I2445" s="17"/>
      <c r="L2445" s="18"/>
      <c r="M2445" s="18"/>
      <c r="N2445" s="18"/>
      <c r="O2445" s="19"/>
      <c r="P2445" s="18"/>
      <c r="Q2445" s="18"/>
      <c r="R2445" s="18"/>
      <c r="S2445" s="18"/>
    </row>
    <row r="2446" spans="6:19" s="1" customFormat="1">
      <c r="I2446" s="17"/>
      <c r="L2446" s="18"/>
      <c r="M2446" s="18"/>
      <c r="N2446" s="18"/>
      <c r="O2446" s="19"/>
      <c r="P2446" s="18"/>
      <c r="Q2446" s="18"/>
      <c r="R2446" s="18"/>
      <c r="S2446" s="18"/>
    </row>
    <row r="2447" spans="6:19" s="1" customFormat="1">
      <c r="I2447" s="17"/>
      <c r="L2447" s="18"/>
      <c r="M2447" s="18"/>
      <c r="N2447" s="18"/>
      <c r="O2447" s="19"/>
      <c r="P2447" s="18"/>
      <c r="Q2447" s="18"/>
      <c r="R2447" s="18"/>
      <c r="S2447" s="18"/>
    </row>
    <row r="2448" spans="6:19" s="1" customFormat="1">
      <c r="I2448" s="17"/>
      <c r="L2448" s="18"/>
      <c r="M2448" s="18"/>
      <c r="N2448" s="18"/>
      <c r="O2448" s="19"/>
      <c r="P2448" s="18"/>
      <c r="Q2448" s="18"/>
      <c r="R2448" s="18"/>
      <c r="S2448" s="18"/>
    </row>
    <row r="2449" spans="9:19" s="1" customFormat="1">
      <c r="I2449" s="17"/>
      <c r="L2449" s="18"/>
      <c r="M2449" s="18"/>
      <c r="N2449" s="18"/>
      <c r="O2449" s="19"/>
      <c r="P2449" s="18"/>
      <c r="Q2449" s="18"/>
      <c r="R2449" s="18"/>
      <c r="S2449" s="18"/>
    </row>
    <row r="2450" spans="9:19" s="1" customFormat="1">
      <c r="I2450" s="17"/>
      <c r="L2450" s="18"/>
      <c r="M2450" s="18"/>
      <c r="N2450" s="18"/>
      <c r="O2450" s="19"/>
      <c r="P2450" s="18"/>
      <c r="Q2450" s="18"/>
      <c r="R2450" s="18"/>
      <c r="S2450" s="18"/>
    </row>
    <row r="2451" spans="9:19" s="1" customFormat="1">
      <c r="I2451" s="17"/>
      <c r="L2451" s="18"/>
      <c r="M2451" s="18"/>
      <c r="N2451" s="18"/>
      <c r="O2451" s="19"/>
      <c r="P2451" s="18"/>
      <c r="Q2451" s="18"/>
      <c r="R2451" s="18"/>
      <c r="S2451" s="18"/>
    </row>
    <row r="2452" spans="9:19" s="1" customFormat="1">
      <c r="I2452" s="17"/>
      <c r="L2452" s="18"/>
      <c r="M2452" s="18"/>
      <c r="N2452" s="18"/>
      <c r="O2452" s="19"/>
      <c r="P2452" s="18"/>
      <c r="Q2452" s="18"/>
      <c r="R2452" s="18"/>
      <c r="S2452" s="18"/>
    </row>
    <row r="2453" spans="9:19" s="1" customFormat="1">
      <c r="I2453" s="17"/>
      <c r="L2453" s="18"/>
      <c r="M2453" s="18"/>
      <c r="N2453" s="18"/>
      <c r="O2453" s="19"/>
      <c r="P2453" s="18"/>
      <c r="Q2453" s="18"/>
      <c r="R2453" s="18"/>
      <c r="S2453" s="18"/>
    </row>
    <row r="2454" spans="9:19" s="1" customFormat="1">
      <c r="I2454" s="17"/>
      <c r="L2454" s="18"/>
      <c r="M2454" s="18"/>
      <c r="N2454" s="18"/>
      <c r="O2454" s="19"/>
      <c r="P2454" s="18"/>
      <c r="Q2454" s="18"/>
      <c r="R2454" s="18"/>
      <c r="S2454" s="18"/>
    </row>
    <row r="2455" spans="9:19" s="1" customFormat="1">
      <c r="I2455" s="17"/>
      <c r="L2455" s="18"/>
      <c r="M2455" s="18"/>
      <c r="N2455" s="18"/>
      <c r="O2455" s="19"/>
      <c r="P2455" s="18"/>
      <c r="Q2455" s="18"/>
      <c r="R2455" s="18"/>
      <c r="S2455" s="18"/>
    </row>
    <row r="2456" spans="9:19" s="1" customFormat="1">
      <c r="I2456" s="17"/>
      <c r="L2456" s="18"/>
      <c r="M2456" s="18"/>
      <c r="N2456" s="18"/>
      <c r="O2456" s="19"/>
      <c r="P2456" s="18"/>
      <c r="Q2456" s="18"/>
      <c r="R2456" s="18"/>
      <c r="S2456" s="18"/>
    </row>
    <row r="2457" spans="9:19" s="1" customFormat="1">
      <c r="I2457" s="17"/>
      <c r="L2457" s="18"/>
      <c r="M2457" s="18"/>
      <c r="N2457" s="18"/>
      <c r="O2457" s="19"/>
      <c r="P2457" s="18"/>
      <c r="Q2457" s="18"/>
      <c r="R2457" s="18"/>
      <c r="S2457" s="18"/>
    </row>
    <row r="2458" spans="9:19" s="1" customFormat="1">
      <c r="I2458" s="17"/>
      <c r="L2458" s="18"/>
      <c r="M2458" s="18"/>
      <c r="N2458" s="18"/>
      <c r="O2458" s="19"/>
      <c r="P2458" s="18"/>
      <c r="Q2458" s="18"/>
      <c r="R2458" s="18"/>
      <c r="S2458" s="18"/>
    </row>
    <row r="2459" spans="9:19" s="1" customFormat="1">
      <c r="I2459" s="17"/>
      <c r="L2459" s="18"/>
      <c r="M2459" s="18"/>
      <c r="N2459" s="18"/>
      <c r="O2459" s="19"/>
      <c r="P2459" s="18"/>
      <c r="Q2459" s="18"/>
      <c r="R2459" s="18"/>
      <c r="S2459" s="18"/>
    </row>
    <row r="2460" spans="9:19" s="1" customFormat="1">
      <c r="I2460" s="17"/>
      <c r="L2460" s="18"/>
      <c r="M2460" s="18"/>
      <c r="N2460" s="18"/>
      <c r="O2460" s="19"/>
      <c r="P2460" s="18"/>
      <c r="Q2460" s="18"/>
      <c r="R2460" s="18"/>
      <c r="S2460" s="18"/>
    </row>
    <row r="2461" spans="9:19" s="1" customFormat="1">
      <c r="I2461" s="17"/>
      <c r="L2461" s="18"/>
      <c r="M2461" s="18"/>
      <c r="N2461" s="18"/>
      <c r="O2461" s="19"/>
      <c r="P2461" s="18"/>
      <c r="Q2461" s="18"/>
      <c r="R2461" s="18"/>
      <c r="S2461" s="18"/>
    </row>
    <row r="2462" spans="9:19" s="1" customFormat="1">
      <c r="I2462" s="17"/>
      <c r="L2462" s="18"/>
      <c r="M2462" s="18"/>
      <c r="N2462" s="18"/>
      <c r="O2462" s="19"/>
      <c r="P2462" s="18"/>
      <c r="Q2462" s="18"/>
      <c r="R2462" s="18"/>
      <c r="S2462" s="18"/>
    </row>
    <row r="2463" spans="9:19" s="1" customFormat="1">
      <c r="I2463" s="17"/>
      <c r="L2463" s="18"/>
      <c r="M2463" s="18"/>
      <c r="N2463" s="18"/>
      <c r="O2463" s="19"/>
      <c r="P2463" s="18"/>
      <c r="Q2463" s="18"/>
      <c r="R2463" s="18"/>
      <c r="S2463" s="18"/>
    </row>
    <row r="2464" spans="9:19" s="1" customFormat="1">
      <c r="I2464" s="17"/>
      <c r="L2464" s="18"/>
      <c r="M2464" s="18"/>
      <c r="N2464" s="18"/>
      <c r="O2464" s="19"/>
      <c r="P2464" s="18"/>
      <c r="Q2464" s="18"/>
      <c r="R2464" s="18"/>
      <c r="S2464" s="18"/>
    </row>
    <row r="2465" spans="6:19" s="1" customFormat="1">
      <c r="I2465" s="17"/>
      <c r="L2465" s="18"/>
      <c r="M2465" s="18"/>
      <c r="N2465" s="18"/>
      <c r="O2465" s="19"/>
      <c r="P2465" s="18"/>
      <c r="Q2465" s="18"/>
      <c r="R2465" s="18"/>
      <c r="S2465" s="18"/>
    </row>
    <row r="2466" spans="6:19" s="1" customFormat="1">
      <c r="I2466" s="17"/>
      <c r="L2466" s="18"/>
      <c r="M2466" s="18"/>
      <c r="N2466" s="18"/>
      <c r="O2466" s="19"/>
      <c r="P2466" s="18"/>
      <c r="Q2466" s="18"/>
      <c r="R2466" s="18"/>
      <c r="S2466" s="18"/>
    </row>
    <row r="2467" spans="6:19" s="1" customFormat="1">
      <c r="F2467" s="14"/>
      <c r="G2467" s="15"/>
      <c r="I2467" s="17"/>
      <c r="L2467" s="18"/>
      <c r="M2467" s="18"/>
      <c r="N2467" s="18"/>
      <c r="O2467" s="19"/>
      <c r="P2467" s="18"/>
      <c r="Q2467" s="18"/>
      <c r="R2467" s="18"/>
      <c r="S2467" s="18"/>
    </row>
    <row r="2468" spans="6:19" s="1" customFormat="1">
      <c r="G2468" s="15"/>
      <c r="I2468" s="17"/>
      <c r="L2468" s="18"/>
      <c r="M2468" s="18"/>
      <c r="N2468" s="18"/>
      <c r="O2468" s="19"/>
      <c r="P2468" s="18"/>
      <c r="Q2468" s="18"/>
      <c r="R2468" s="18"/>
      <c r="S2468" s="18"/>
    </row>
    <row r="2469" spans="6:19" s="1" customFormat="1">
      <c r="I2469" s="17"/>
      <c r="L2469" s="18"/>
      <c r="M2469" s="18"/>
      <c r="N2469" s="18"/>
      <c r="O2469" s="19"/>
      <c r="P2469" s="18"/>
      <c r="Q2469" s="18"/>
      <c r="R2469" s="18"/>
      <c r="S2469" s="18"/>
    </row>
    <row r="2470" spans="6:19" s="1" customFormat="1">
      <c r="I2470" s="17"/>
      <c r="L2470" s="18"/>
      <c r="M2470" s="18"/>
      <c r="N2470" s="18"/>
      <c r="O2470" s="19"/>
      <c r="P2470" s="18"/>
      <c r="Q2470" s="18"/>
      <c r="R2470" s="18"/>
      <c r="S2470" s="18"/>
    </row>
    <row r="2471" spans="6:19" s="1" customFormat="1">
      <c r="I2471" s="17"/>
      <c r="L2471" s="18"/>
      <c r="M2471" s="18"/>
      <c r="N2471" s="18"/>
      <c r="O2471" s="19"/>
      <c r="P2471" s="18"/>
      <c r="Q2471" s="18"/>
      <c r="R2471" s="18"/>
      <c r="S2471" s="18"/>
    </row>
    <row r="2472" spans="6:19" s="1" customFormat="1">
      <c r="I2472" s="17"/>
      <c r="L2472" s="18"/>
      <c r="M2472" s="18"/>
      <c r="N2472" s="18"/>
      <c r="O2472" s="19"/>
      <c r="P2472" s="18"/>
      <c r="Q2472" s="18"/>
      <c r="R2472" s="18"/>
      <c r="S2472" s="18"/>
    </row>
    <row r="2473" spans="6:19" s="1" customFormat="1">
      <c r="I2473" s="17"/>
      <c r="L2473" s="18"/>
      <c r="M2473" s="18"/>
      <c r="N2473" s="18"/>
      <c r="O2473" s="19"/>
      <c r="P2473" s="18"/>
      <c r="Q2473" s="18"/>
      <c r="R2473" s="18"/>
      <c r="S2473" s="18"/>
    </row>
    <row r="2474" spans="6:19" s="1" customFormat="1">
      <c r="I2474" s="17"/>
      <c r="L2474" s="18"/>
      <c r="M2474" s="18"/>
      <c r="N2474" s="18"/>
      <c r="O2474" s="19"/>
      <c r="P2474" s="18"/>
      <c r="Q2474" s="18"/>
      <c r="R2474" s="18"/>
      <c r="S2474" s="18"/>
    </row>
    <row r="2475" spans="6:19" s="1" customFormat="1">
      <c r="I2475" s="17"/>
      <c r="L2475" s="18"/>
      <c r="M2475" s="18"/>
      <c r="N2475" s="18"/>
      <c r="O2475" s="19"/>
      <c r="P2475" s="18"/>
      <c r="Q2475" s="18"/>
      <c r="R2475" s="18"/>
      <c r="S2475" s="18"/>
    </row>
    <row r="2476" spans="6:19" s="1" customFormat="1">
      <c r="I2476" s="17"/>
      <c r="L2476" s="18"/>
      <c r="M2476" s="18"/>
      <c r="N2476" s="18"/>
      <c r="O2476" s="19"/>
      <c r="P2476" s="18"/>
      <c r="Q2476" s="18"/>
      <c r="R2476" s="18"/>
      <c r="S2476" s="18"/>
    </row>
    <row r="2477" spans="6:19" s="1" customFormat="1">
      <c r="I2477" s="17"/>
      <c r="L2477" s="18"/>
      <c r="M2477" s="18"/>
      <c r="N2477" s="18"/>
      <c r="O2477" s="19"/>
      <c r="P2477" s="18"/>
      <c r="Q2477" s="18"/>
      <c r="R2477" s="18"/>
      <c r="S2477" s="18"/>
    </row>
    <row r="2478" spans="6:19" s="1" customFormat="1">
      <c r="I2478" s="17"/>
      <c r="L2478" s="18"/>
      <c r="M2478" s="18"/>
      <c r="N2478" s="18"/>
      <c r="O2478" s="19"/>
      <c r="P2478" s="18"/>
      <c r="Q2478" s="18"/>
      <c r="R2478" s="18"/>
      <c r="S2478" s="18"/>
    </row>
    <row r="2479" spans="6:19" s="1" customFormat="1">
      <c r="I2479" s="17"/>
      <c r="L2479" s="18"/>
      <c r="M2479" s="18"/>
      <c r="N2479" s="18"/>
      <c r="O2479" s="19"/>
      <c r="P2479" s="18"/>
      <c r="Q2479" s="18"/>
      <c r="R2479" s="18"/>
      <c r="S2479" s="18"/>
    </row>
    <row r="2480" spans="6:19" s="1" customFormat="1">
      <c r="I2480" s="17"/>
      <c r="L2480" s="18"/>
      <c r="M2480" s="18"/>
      <c r="N2480" s="18"/>
      <c r="O2480" s="19"/>
      <c r="P2480" s="18"/>
      <c r="Q2480" s="18"/>
      <c r="R2480" s="18"/>
      <c r="S2480" s="18"/>
    </row>
    <row r="2481" spans="9:19" s="1" customFormat="1">
      <c r="I2481" s="17"/>
      <c r="L2481" s="18"/>
      <c r="M2481" s="18"/>
      <c r="N2481" s="18"/>
      <c r="O2481" s="19"/>
      <c r="P2481" s="18"/>
      <c r="Q2481" s="18"/>
      <c r="R2481" s="18"/>
      <c r="S2481" s="18"/>
    </row>
    <row r="2482" spans="9:19" s="1" customFormat="1">
      <c r="I2482" s="17"/>
      <c r="L2482" s="18"/>
      <c r="M2482" s="18"/>
      <c r="N2482" s="18"/>
      <c r="O2482" s="19"/>
      <c r="P2482" s="18"/>
      <c r="Q2482" s="18"/>
      <c r="R2482" s="18"/>
      <c r="S2482" s="18"/>
    </row>
    <row r="2483" spans="9:19" s="1" customFormat="1">
      <c r="I2483" s="17"/>
      <c r="L2483" s="18"/>
      <c r="M2483" s="18"/>
      <c r="N2483" s="18"/>
      <c r="O2483" s="19"/>
      <c r="P2483" s="18"/>
      <c r="Q2483" s="18"/>
      <c r="R2483" s="18"/>
      <c r="S2483" s="18"/>
    </row>
    <row r="2484" spans="9:19" s="1" customFormat="1">
      <c r="I2484" s="17"/>
      <c r="L2484" s="18"/>
      <c r="M2484" s="18"/>
      <c r="N2484" s="18"/>
      <c r="O2484" s="19"/>
      <c r="P2484" s="18"/>
      <c r="Q2484" s="18"/>
      <c r="R2484" s="18"/>
      <c r="S2484" s="18"/>
    </row>
    <row r="2485" spans="9:19" s="1" customFormat="1">
      <c r="I2485" s="17"/>
      <c r="L2485" s="18"/>
      <c r="M2485" s="18"/>
      <c r="N2485" s="18"/>
      <c r="O2485" s="19"/>
      <c r="P2485" s="18"/>
      <c r="Q2485" s="18"/>
      <c r="R2485" s="18"/>
      <c r="S2485" s="18"/>
    </row>
    <row r="2486" spans="9:19" s="1" customFormat="1">
      <c r="I2486" s="17"/>
      <c r="L2486" s="18"/>
      <c r="M2486" s="18"/>
      <c r="N2486" s="18"/>
      <c r="O2486" s="19"/>
      <c r="P2486" s="18"/>
      <c r="Q2486" s="18"/>
      <c r="R2486" s="18"/>
      <c r="S2486" s="18"/>
    </row>
    <row r="2487" spans="9:19" s="1" customFormat="1">
      <c r="I2487" s="17"/>
      <c r="L2487" s="18"/>
      <c r="M2487" s="18"/>
      <c r="N2487" s="18"/>
      <c r="O2487" s="19"/>
      <c r="P2487" s="18"/>
      <c r="Q2487" s="18"/>
      <c r="R2487" s="18"/>
      <c r="S2487" s="18"/>
    </row>
    <row r="2488" spans="9:19" s="1" customFormat="1">
      <c r="I2488" s="17"/>
      <c r="L2488" s="18"/>
      <c r="M2488" s="18"/>
      <c r="N2488" s="18"/>
      <c r="O2488" s="19"/>
      <c r="P2488" s="18"/>
      <c r="Q2488" s="18"/>
      <c r="R2488" s="18"/>
      <c r="S2488" s="18"/>
    </row>
    <row r="2489" spans="9:19" s="1" customFormat="1">
      <c r="I2489" s="17"/>
      <c r="L2489" s="18"/>
      <c r="M2489" s="18"/>
      <c r="N2489" s="18"/>
      <c r="O2489" s="19"/>
      <c r="P2489" s="18"/>
      <c r="Q2489" s="18"/>
      <c r="R2489" s="18"/>
      <c r="S2489" s="18"/>
    </row>
    <row r="2490" spans="9:19" s="1" customFormat="1">
      <c r="I2490" s="17"/>
      <c r="L2490" s="18"/>
      <c r="M2490" s="18"/>
      <c r="N2490" s="18"/>
      <c r="O2490" s="19"/>
      <c r="P2490" s="18"/>
      <c r="Q2490" s="18"/>
      <c r="R2490" s="18"/>
      <c r="S2490" s="18"/>
    </row>
    <row r="2491" spans="9:19" s="1" customFormat="1">
      <c r="I2491" s="17"/>
      <c r="L2491" s="18"/>
      <c r="M2491" s="18"/>
      <c r="N2491" s="18"/>
      <c r="O2491" s="19"/>
      <c r="P2491" s="18"/>
      <c r="Q2491" s="18"/>
      <c r="R2491" s="18"/>
      <c r="S2491" s="18"/>
    </row>
    <row r="2492" spans="9:19" s="1" customFormat="1">
      <c r="I2492" s="17"/>
      <c r="L2492" s="18"/>
      <c r="M2492" s="18"/>
      <c r="N2492" s="18"/>
      <c r="O2492" s="19"/>
      <c r="P2492" s="18"/>
      <c r="Q2492" s="18"/>
      <c r="R2492" s="18"/>
      <c r="S2492" s="18"/>
    </row>
    <row r="2493" spans="9:19" s="1" customFormat="1">
      <c r="I2493" s="17"/>
      <c r="L2493" s="18"/>
      <c r="M2493" s="18"/>
      <c r="N2493" s="18"/>
      <c r="O2493" s="19"/>
      <c r="P2493" s="18"/>
      <c r="Q2493" s="18"/>
      <c r="R2493" s="18"/>
      <c r="S2493" s="18"/>
    </row>
    <row r="2494" spans="9:19" s="1" customFormat="1">
      <c r="I2494" s="17"/>
      <c r="L2494" s="18"/>
      <c r="M2494" s="18"/>
      <c r="N2494" s="18"/>
      <c r="O2494" s="19"/>
      <c r="P2494" s="18"/>
      <c r="Q2494" s="18"/>
      <c r="R2494" s="18"/>
      <c r="S2494" s="18"/>
    </row>
    <row r="2495" spans="9:19" s="1" customFormat="1">
      <c r="I2495" s="17"/>
      <c r="L2495" s="18"/>
      <c r="M2495" s="18"/>
      <c r="N2495" s="18"/>
      <c r="O2495" s="19"/>
      <c r="P2495" s="18"/>
      <c r="Q2495" s="18"/>
      <c r="R2495" s="18"/>
      <c r="S2495" s="18"/>
    </row>
    <row r="2496" spans="9:19" s="1" customFormat="1">
      <c r="I2496" s="17"/>
      <c r="L2496" s="18"/>
      <c r="M2496" s="18"/>
      <c r="N2496" s="18"/>
      <c r="O2496" s="19"/>
      <c r="P2496" s="18"/>
      <c r="Q2496" s="18"/>
      <c r="R2496" s="18"/>
      <c r="S2496" s="18"/>
    </row>
    <row r="2497" spans="6:19" s="1" customFormat="1">
      <c r="I2497" s="17"/>
      <c r="L2497" s="18"/>
      <c r="M2497" s="18"/>
      <c r="N2497" s="18"/>
      <c r="O2497" s="19"/>
      <c r="P2497" s="18"/>
      <c r="Q2497" s="18"/>
      <c r="R2497" s="18"/>
      <c r="S2497" s="18"/>
    </row>
    <row r="2498" spans="6:19" s="1" customFormat="1">
      <c r="I2498" s="17"/>
      <c r="L2498" s="18"/>
      <c r="M2498" s="18"/>
      <c r="N2498" s="18"/>
      <c r="O2498" s="19"/>
      <c r="P2498" s="18"/>
      <c r="Q2498" s="18"/>
      <c r="R2498" s="18"/>
      <c r="S2498" s="18"/>
    </row>
    <row r="2499" spans="6:19" s="1" customFormat="1">
      <c r="I2499" s="17"/>
      <c r="L2499" s="18"/>
      <c r="M2499" s="18"/>
      <c r="N2499" s="18"/>
      <c r="O2499" s="19"/>
      <c r="P2499" s="18"/>
      <c r="Q2499" s="18"/>
      <c r="R2499" s="18"/>
      <c r="S2499" s="18"/>
    </row>
    <row r="2500" spans="6:19" s="1" customFormat="1">
      <c r="F2500" s="14"/>
      <c r="G2500" s="15"/>
      <c r="I2500" s="17"/>
      <c r="L2500" s="18"/>
      <c r="M2500" s="18"/>
      <c r="N2500" s="18"/>
      <c r="O2500" s="19"/>
      <c r="P2500" s="18"/>
      <c r="Q2500" s="18"/>
      <c r="R2500" s="18"/>
      <c r="S2500" s="18"/>
    </row>
    <row r="2501" spans="6:19" s="1" customFormat="1">
      <c r="F2501" s="14"/>
      <c r="G2501" s="15"/>
      <c r="I2501" s="17"/>
      <c r="L2501" s="18"/>
      <c r="M2501" s="18"/>
      <c r="N2501" s="18"/>
      <c r="O2501" s="19"/>
      <c r="P2501" s="18"/>
      <c r="Q2501" s="18"/>
      <c r="R2501" s="18"/>
      <c r="S2501" s="18"/>
    </row>
    <row r="2502" spans="6:19" s="1" customFormat="1">
      <c r="I2502" s="17"/>
      <c r="L2502" s="18"/>
      <c r="M2502" s="18"/>
      <c r="N2502" s="18"/>
      <c r="O2502" s="19"/>
      <c r="P2502" s="18"/>
      <c r="Q2502" s="18"/>
      <c r="R2502" s="18"/>
      <c r="S2502" s="18"/>
    </row>
    <row r="2503" spans="6:19" s="1" customFormat="1">
      <c r="I2503" s="17"/>
      <c r="L2503" s="18"/>
      <c r="M2503" s="18"/>
      <c r="N2503" s="18"/>
      <c r="O2503" s="19"/>
      <c r="P2503" s="18"/>
      <c r="Q2503" s="18"/>
      <c r="R2503" s="18"/>
      <c r="S2503" s="18"/>
    </row>
    <row r="2504" spans="6:19" s="1" customFormat="1">
      <c r="I2504" s="17"/>
      <c r="L2504" s="18"/>
      <c r="M2504" s="18"/>
      <c r="N2504" s="18"/>
      <c r="O2504" s="19"/>
      <c r="P2504" s="18"/>
      <c r="Q2504" s="18"/>
      <c r="R2504" s="18"/>
      <c r="S2504" s="18"/>
    </row>
    <row r="2505" spans="6:19" s="1" customFormat="1">
      <c r="I2505" s="17"/>
      <c r="L2505" s="18"/>
      <c r="M2505" s="18"/>
      <c r="N2505" s="18"/>
      <c r="O2505" s="19"/>
      <c r="P2505" s="18"/>
      <c r="Q2505" s="18"/>
      <c r="R2505" s="18"/>
      <c r="S2505" s="18"/>
    </row>
    <row r="2506" spans="6:19" s="1" customFormat="1">
      <c r="I2506" s="17"/>
      <c r="L2506" s="18"/>
      <c r="M2506" s="18"/>
      <c r="N2506" s="18"/>
      <c r="O2506" s="19"/>
      <c r="P2506" s="18"/>
      <c r="Q2506" s="18"/>
      <c r="R2506" s="18"/>
      <c r="S2506" s="18"/>
    </row>
    <row r="2507" spans="6:19" s="1" customFormat="1">
      <c r="I2507" s="17"/>
      <c r="L2507" s="18"/>
      <c r="M2507" s="18"/>
      <c r="N2507" s="18"/>
      <c r="O2507" s="19"/>
      <c r="P2507" s="18"/>
      <c r="Q2507" s="18"/>
      <c r="R2507" s="18"/>
      <c r="S2507" s="18"/>
    </row>
    <row r="2508" spans="6:19" s="1" customFormat="1">
      <c r="I2508" s="17"/>
      <c r="L2508" s="18"/>
      <c r="M2508" s="18"/>
      <c r="N2508" s="18"/>
      <c r="O2508" s="19"/>
      <c r="P2508" s="18"/>
      <c r="Q2508" s="18"/>
      <c r="R2508" s="18"/>
      <c r="S2508" s="18"/>
    </row>
    <row r="2509" spans="6:19" s="1" customFormat="1">
      <c r="I2509" s="17"/>
      <c r="L2509" s="18"/>
      <c r="M2509" s="18"/>
      <c r="N2509" s="18"/>
      <c r="O2509" s="19"/>
      <c r="P2509" s="18"/>
      <c r="Q2509" s="18"/>
      <c r="R2509" s="18"/>
      <c r="S2509" s="18"/>
    </row>
    <row r="2510" spans="6:19" s="1" customFormat="1">
      <c r="I2510" s="17"/>
      <c r="L2510" s="18"/>
      <c r="M2510" s="18"/>
      <c r="N2510" s="18"/>
      <c r="O2510" s="19"/>
      <c r="P2510" s="18"/>
      <c r="Q2510" s="18"/>
      <c r="R2510" s="18"/>
      <c r="S2510" s="18"/>
    </row>
    <row r="2511" spans="6:19" s="1" customFormat="1">
      <c r="I2511" s="17"/>
      <c r="L2511" s="18"/>
      <c r="M2511" s="18"/>
      <c r="N2511" s="18"/>
      <c r="O2511" s="19"/>
      <c r="P2511" s="18"/>
      <c r="Q2511" s="18"/>
      <c r="R2511" s="18"/>
      <c r="S2511" s="18"/>
    </row>
    <row r="2512" spans="6:19" s="1" customFormat="1">
      <c r="I2512" s="17"/>
      <c r="L2512" s="18"/>
      <c r="M2512" s="18"/>
      <c r="N2512" s="18"/>
      <c r="O2512" s="19"/>
      <c r="P2512" s="18"/>
      <c r="Q2512" s="18"/>
      <c r="R2512" s="18"/>
      <c r="S2512" s="18"/>
    </row>
    <row r="2513" spans="6:19" s="1" customFormat="1">
      <c r="I2513" s="17"/>
      <c r="L2513" s="18"/>
      <c r="M2513" s="18"/>
      <c r="N2513" s="18"/>
      <c r="O2513" s="19"/>
      <c r="P2513" s="18"/>
      <c r="Q2513" s="18"/>
      <c r="R2513" s="18"/>
      <c r="S2513" s="18"/>
    </row>
    <row r="2514" spans="6:19" s="1" customFormat="1">
      <c r="F2514" s="14"/>
      <c r="G2514" s="15"/>
      <c r="I2514" s="17"/>
      <c r="L2514" s="18"/>
      <c r="M2514" s="18"/>
      <c r="N2514" s="18"/>
      <c r="O2514" s="19"/>
      <c r="P2514" s="18"/>
      <c r="Q2514" s="18"/>
      <c r="R2514" s="18"/>
      <c r="S2514" s="18"/>
    </row>
    <row r="2515" spans="6:19" s="1" customFormat="1">
      <c r="I2515" s="17"/>
      <c r="L2515" s="18"/>
      <c r="M2515" s="18"/>
      <c r="N2515" s="18"/>
      <c r="O2515" s="19"/>
      <c r="P2515" s="18"/>
      <c r="Q2515" s="18"/>
      <c r="R2515" s="18"/>
      <c r="S2515" s="18"/>
    </row>
    <row r="2516" spans="6:19" s="1" customFormat="1">
      <c r="I2516" s="17"/>
      <c r="L2516" s="18"/>
      <c r="M2516" s="18"/>
      <c r="N2516" s="18"/>
      <c r="O2516" s="19"/>
      <c r="P2516" s="18"/>
      <c r="Q2516" s="18"/>
      <c r="R2516" s="18"/>
      <c r="S2516" s="18"/>
    </row>
    <row r="2517" spans="6:19" s="1" customFormat="1">
      <c r="I2517" s="17"/>
      <c r="L2517" s="18"/>
      <c r="M2517" s="18"/>
      <c r="N2517" s="18"/>
      <c r="O2517" s="19"/>
      <c r="P2517" s="18"/>
      <c r="Q2517" s="18"/>
      <c r="R2517" s="18"/>
      <c r="S2517" s="18"/>
    </row>
    <row r="2518" spans="6:19" s="1" customFormat="1">
      <c r="I2518" s="17"/>
      <c r="L2518" s="18"/>
      <c r="M2518" s="18"/>
      <c r="N2518" s="18"/>
      <c r="O2518" s="19"/>
      <c r="P2518" s="18"/>
      <c r="Q2518" s="18"/>
      <c r="R2518" s="18"/>
      <c r="S2518" s="18"/>
    </row>
    <row r="2519" spans="6:19" s="1" customFormat="1">
      <c r="I2519" s="17"/>
      <c r="L2519" s="18"/>
      <c r="M2519" s="18"/>
      <c r="N2519" s="18"/>
      <c r="O2519" s="19"/>
      <c r="P2519" s="18"/>
      <c r="Q2519" s="18"/>
      <c r="R2519" s="18"/>
      <c r="S2519" s="18"/>
    </row>
    <row r="2520" spans="6:19" s="1" customFormat="1">
      <c r="I2520" s="17"/>
      <c r="L2520" s="18"/>
      <c r="M2520" s="18"/>
      <c r="N2520" s="18"/>
      <c r="O2520" s="19"/>
      <c r="P2520" s="18"/>
      <c r="Q2520" s="18"/>
      <c r="R2520" s="18"/>
      <c r="S2520" s="18"/>
    </row>
    <row r="2521" spans="6:19" s="1" customFormat="1">
      <c r="I2521" s="17"/>
      <c r="L2521" s="18"/>
      <c r="M2521" s="18"/>
      <c r="N2521" s="18"/>
      <c r="O2521" s="19"/>
      <c r="P2521" s="18"/>
      <c r="Q2521" s="18"/>
      <c r="R2521" s="18"/>
      <c r="S2521" s="18"/>
    </row>
    <row r="2522" spans="6:19" s="1" customFormat="1">
      <c r="I2522" s="17"/>
      <c r="L2522" s="18"/>
      <c r="M2522" s="18"/>
      <c r="N2522" s="18"/>
      <c r="O2522" s="19"/>
      <c r="P2522" s="18"/>
      <c r="Q2522" s="18"/>
      <c r="R2522" s="18"/>
      <c r="S2522" s="18"/>
    </row>
    <row r="2523" spans="6:19" s="1" customFormat="1">
      <c r="I2523" s="17"/>
      <c r="L2523" s="18"/>
      <c r="M2523" s="18"/>
      <c r="N2523" s="18"/>
      <c r="O2523" s="19"/>
      <c r="P2523" s="18"/>
      <c r="Q2523" s="18"/>
      <c r="R2523" s="18"/>
      <c r="S2523" s="18"/>
    </row>
    <row r="2524" spans="6:19" s="1" customFormat="1">
      <c r="I2524" s="17"/>
      <c r="L2524" s="18"/>
      <c r="M2524" s="18"/>
      <c r="N2524" s="18"/>
      <c r="O2524" s="19"/>
      <c r="P2524" s="18"/>
      <c r="Q2524" s="18"/>
      <c r="R2524" s="18"/>
      <c r="S2524" s="18"/>
    </row>
    <row r="2525" spans="6:19" s="1" customFormat="1">
      <c r="I2525" s="17"/>
      <c r="L2525" s="18"/>
      <c r="M2525" s="18"/>
      <c r="N2525" s="18"/>
      <c r="O2525" s="19"/>
      <c r="P2525" s="18"/>
      <c r="Q2525" s="18"/>
      <c r="R2525" s="18"/>
      <c r="S2525" s="18"/>
    </row>
    <row r="2526" spans="6:19" s="1" customFormat="1">
      <c r="I2526" s="17"/>
      <c r="L2526" s="18"/>
      <c r="M2526" s="18"/>
      <c r="N2526" s="18"/>
      <c r="O2526" s="19"/>
      <c r="P2526" s="18"/>
      <c r="Q2526" s="18"/>
      <c r="R2526" s="18"/>
      <c r="S2526" s="18"/>
    </row>
    <row r="2527" spans="6:19" s="1" customFormat="1">
      <c r="I2527" s="17"/>
      <c r="L2527" s="18"/>
      <c r="M2527" s="18"/>
      <c r="N2527" s="18"/>
      <c r="O2527" s="19"/>
      <c r="P2527" s="18"/>
      <c r="Q2527" s="18"/>
      <c r="R2527" s="18"/>
      <c r="S2527" s="18"/>
    </row>
    <row r="2528" spans="6:19" s="1" customFormat="1">
      <c r="I2528" s="17"/>
      <c r="L2528" s="18"/>
      <c r="M2528" s="18"/>
      <c r="N2528" s="18"/>
      <c r="O2528" s="19"/>
      <c r="P2528" s="18"/>
      <c r="Q2528" s="18"/>
      <c r="R2528" s="18"/>
      <c r="S2528" s="18"/>
    </row>
    <row r="2529" spans="6:19" s="1" customFormat="1">
      <c r="I2529" s="17"/>
      <c r="L2529" s="18"/>
      <c r="M2529" s="18"/>
      <c r="N2529" s="18"/>
      <c r="O2529" s="19"/>
      <c r="P2529" s="18"/>
      <c r="Q2529" s="18"/>
      <c r="R2529" s="18"/>
      <c r="S2529" s="18"/>
    </row>
    <row r="2530" spans="6:19" s="1" customFormat="1">
      <c r="I2530" s="17"/>
      <c r="L2530" s="18"/>
      <c r="M2530" s="18"/>
      <c r="N2530" s="18"/>
      <c r="O2530" s="19"/>
      <c r="P2530" s="18"/>
      <c r="Q2530" s="18"/>
      <c r="R2530" s="18"/>
      <c r="S2530" s="18"/>
    </row>
    <row r="2531" spans="6:19" s="1" customFormat="1">
      <c r="I2531" s="17"/>
      <c r="L2531" s="18"/>
      <c r="M2531" s="18"/>
      <c r="N2531" s="18"/>
      <c r="O2531" s="19"/>
      <c r="P2531" s="18"/>
      <c r="Q2531" s="18"/>
      <c r="R2531" s="18"/>
      <c r="S2531" s="18"/>
    </row>
    <row r="2532" spans="6:19" s="1" customFormat="1">
      <c r="I2532" s="17"/>
      <c r="L2532" s="18"/>
      <c r="M2532" s="18"/>
      <c r="N2532" s="18"/>
      <c r="O2532" s="19"/>
      <c r="P2532" s="18"/>
      <c r="Q2532" s="18"/>
      <c r="R2532" s="18"/>
      <c r="S2532" s="18"/>
    </row>
    <row r="2533" spans="6:19" s="1" customFormat="1">
      <c r="F2533" s="14"/>
      <c r="G2533" s="15"/>
      <c r="I2533" s="17"/>
      <c r="L2533" s="18"/>
      <c r="M2533" s="18"/>
      <c r="N2533" s="18"/>
      <c r="O2533" s="19"/>
      <c r="P2533" s="18"/>
      <c r="Q2533" s="18"/>
      <c r="R2533" s="18"/>
      <c r="S2533" s="18"/>
    </row>
    <row r="2534" spans="6:19" s="1" customFormat="1">
      <c r="I2534" s="17"/>
      <c r="L2534" s="18"/>
      <c r="M2534" s="18"/>
      <c r="N2534" s="18"/>
      <c r="O2534" s="19"/>
      <c r="P2534" s="18"/>
      <c r="Q2534" s="18"/>
      <c r="R2534" s="18"/>
      <c r="S2534" s="18"/>
    </row>
    <row r="2535" spans="6:19" s="1" customFormat="1">
      <c r="I2535" s="17"/>
      <c r="L2535" s="18"/>
      <c r="M2535" s="18"/>
      <c r="N2535" s="18"/>
      <c r="O2535" s="19"/>
      <c r="P2535" s="18"/>
      <c r="Q2535" s="18"/>
      <c r="R2535" s="18"/>
      <c r="S2535" s="18"/>
    </row>
    <row r="2536" spans="6:19" s="1" customFormat="1">
      <c r="I2536" s="17"/>
      <c r="L2536" s="18"/>
      <c r="M2536" s="18"/>
      <c r="N2536" s="18"/>
      <c r="O2536" s="19"/>
      <c r="P2536" s="18"/>
      <c r="Q2536" s="18"/>
      <c r="R2536" s="18"/>
      <c r="S2536" s="18"/>
    </row>
    <row r="2537" spans="6:19" s="1" customFormat="1">
      <c r="I2537" s="17"/>
      <c r="L2537" s="18"/>
      <c r="M2537" s="18"/>
      <c r="N2537" s="18"/>
      <c r="O2537" s="19"/>
      <c r="P2537" s="18"/>
      <c r="Q2537" s="18"/>
      <c r="R2537" s="18"/>
      <c r="S2537" s="18"/>
    </row>
    <row r="2538" spans="6:19" s="1" customFormat="1">
      <c r="I2538" s="17"/>
      <c r="L2538" s="18"/>
      <c r="M2538" s="18"/>
      <c r="N2538" s="18"/>
      <c r="O2538" s="19"/>
      <c r="P2538" s="18"/>
      <c r="Q2538" s="18"/>
      <c r="R2538" s="18"/>
      <c r="S2538" s="18"/>
    </row>
    <row r="2539" spans="6:19" s="1" customFormat="1">
      <c r="I2539" s="17"/>
      <c r="L2539" s="18"/>
      <c r="M2539" s="18"/>
      <c r="N2539" s="18"/>
      <c r="O2539" s="19"/>
      <c r="P2539" s="18"/>
      <c r="Q2539" s="18"/>
      <c r="R2539" s="18"/>
      <c r="S2539" s="18"/>
    </row>
    <row r="2540" spans="6:19" s="1" customFormat="1">
      <c r="I2540" s="17"/>
      <c r="L2540" s="18"/>
      <c r="M2540" s="18"/>
      <c r="N2540" s="18"/>
      <c r="O2540" s="19"/>
      <c r="P2540" s="18"/>
      <c r="Q2540" s="18"/>
      <c r="R2540" s="18"/>
      <c r="S2540" s="18"/>
    </row>
    <row r="2541" spans="6:19" s="1" customFormat="1">
      <c r="I2541" s="17"/>
      <c r="L2541" s="18"/>
      <c r="M2541" s="18"/>
      <c r="N2541" s="18"/>
      <c r="O2541" s="19"/>
      <c r="P2541" s="18"/>
      <c r="Q2541" s="18"/>
      <c r="R2541" s="18"/>
      <c r="S2541" s="18"/>
    </row>
    <row r="2542" spans="6:19" s="1" customFormat="1">
      <c r="I2542" s="17"/>
      <c r="L2542" s="18"/>
      <c r="M2542" s="18"/>
      <c r="N2542" s="18"/>
      <c r="O2542" s="19"/>
      <c r="P2542" s="18"/>
      <c r="Q2542" s="18"/>
      <c r="R2542" s="18"/>
      <c r="S2542" s="18"/>
    </row>
    <row r="2543" spans="6:19" s="1" customFormat="1">
      <c r="I2543" s="17"/>
      <c r="L2543" s="18"/>
      <c r="M2543" s="18"/>
      <c r="N2543" s="18"/>
      <c r="O2543" s="19"/>
      <c r="P2543" s="18"/>
      <c r="Q2543" s="18"/>
      <c r="R2543" s="18"/>
      <c r="S2543" s="18"/>
    </row>
    <row r="2544" spans="6:19" s="1" customFormat="1">
      <c r="I2544" s="17"/>
      <c r="L2544" s="18"/>
      <c r="M2544" s="18"/>
      <c r="N2544" s="18"/>
      <c r="O2544" s="19"/>
      <c r="P2544" s="18"/>
      <c r="Q2544" s="18"/>
      <c r="R2544" s="18"/>
      <c r="S2544" s="18"/>
    </row>
    <row r="2545" spans="9:19" s="1" customFormat="1">
      <c r="I2545" s="17"/>
      <c r="L2545" s="18"/>
      <c r="M2545" s="18"/>
      <c r="N2545" s="18"/>
      <c r="O2545" s="19"/>
      <c r="P2545" s="18"/>
      <c r="Q2545" s="18"/>
      <c r="R2545" s="18"/>
      <c r="S2545" s="18"/>
    </row>
    <row r="2546" spans="9:19" s="1" customFormat="1">
      <c r="I2546" s="17"/>
      <c r="L2546" s="18"/>
      <c r="M2546" s="18"/>
      <c r="N2546" s="18"/>
      <c r="O2546" s="19"/>
      <c r="P2546" s="18"/>
      <c r="Q2546" s="18"/>
      <c r="R2546" s="18"/>
      <c r="S2546" s="18"/>
    </row>
    <row r="2547" spans="9:19" s="1" customFormat="1">
      <c r="I2547" s="17"/>
      <c r="L2547" s="18"/>
      <c r="M2547" s="18"/>
      <c r="N2547" s="18"/>
      <c r="O2547" s="19"/>
      <c r="P2547" s="18"/>
      <c r="Q2547" s="18"/>
      <c r="R2547" s="18"/>
      <c r="S2547" s="18"/>
    </row>
    <row r="2548" spans="9:19" s="1" customFormat="1">
      <c r="I2548" s="17"/>
      <c r="L2548" s="18"/>
      <c r="M2548" s="18"/>
      <c r="N2548" s="18"/>
      <c r="O2548" s="19"/>
      <c r="P2548" s="18"/>
      <c r="Q2548" s="18"/>
      <c r="R2548" s="18"/>
      <c r="S2548" s="18"/>
    </row>
    <row r="2549" spans="9:19" s="1" customFormat="1">
      <c r="I2549" s="17"/>
      <c r="L2549" s="18"/>
      <c r="M2549" s="18"/>
      <c r="N2549" s="18"/>
      <c r="O2549" s="19"/>
      <c r="P2549" s="18"/>
      <c r="Q2549" s="18"/>
      <c r="R2549" s="18"/>
      <c r="S2549" s="18"/>
    </row>
    <row r="2550" spans="9:19" s="1" customFormat="1">
      <c r="I2550" s="17"/>
      <c r="L2550" s="18"/>
      <c r="M2550" s="18"/>
      <c r="N2550" s="18"/>
      <c r="O2550" s="19"/>
      <c r="P2550" s="18"/>
      <c r="Q2550" s="18"/>
      <c r="R2550" s="18"/>
      <c r="S2550" s="18"/>
    </row>
    <row r="2551" spans="9:19" s="1" customFormat="1">
      <c r="I2551" s="17"/>
      <c r="L2551" s="18"/>
      <c r="M2551" s="18"/>
      <c r="N2551" s="18"/>
      <c r="O2551" s="19"/>
      <c r="P2551" s="18"/>
      <c r="Q2551" s="18"/>
      <c r="R2551" s="18"/>
      <c r="S2551" s="18"/>
    </row>
    <row r="2552" spans="9:19" s="1" customFormat="1">
      <c r="I2552" s="17"/>
      <c r="L2552" s="18"/>
      <c r="M2552" s="18"/>
      <c r="N2552" s="18"/>
      <c r="O2552" s="19"/>
      <c r="P2552" s="18"/>
      <c r="Q2552" s="18"/>
      <c r="R2552" s="18"/>
      <c r="S2552" s="18"/>
    </row>
    <row r="2553" spans="9:19" s="1" customFormat="1">
      <c r="I2553" s="17"/>
      <c r="L2553" s="18"/>
      <c r="M2553" s="18"/>
      <c r="N2553" s="18"/>
      <c r="O2553" s="19"/>
      <c r="P2553" s="18"/>
      <c r="Q2553" s="18"/>
      <c r="R2553" s="18"/>
      <c r="S2553" s="18"/>
    </row>
    <row r="2554" spans="9:19" s="1" customFormat="1">
      <c r="I2554" s="17"/>
      <c r="L2554" s="18"/>
      <c r="M2554" s="18"/>
      <c r="N2554" s="18"/>
      <c r="O2554" s="19"/>
      <c r="P2554" s="18"/>
      <c r="Q2554" s="18"/>
      <c r="R2554" s="18"/>
      <c r="S2554" s="18"/>
    </row>
    <row r="2555" spans="9:19" s="1" customFormat="1">
      <c r="I2555" s="17"/>
      <c r="L2555" s="18"/>
      <c r="M2555" s="18"/>
      <c r="N2555" s="18"/>
      <c r="O2555" s="19"/>
      <c r="P2555" s="18"/>
      <c r="Q2555" s="18"/>
      <c r="R2555" s="18"/>
      <c r="S2555" s="18"/>
    </row>
    <row r="2556" spans="9:19" s="1" customFormat="1">
      <c r="I2556" s="17"/>
      <c r="L2556" s="18"/>
      <c r="M2556" s="18"/>
      <c r="N2556" s="18"/>
      <c r="O2556" s="19"/>
      <c r="P2556" s="18"/>
      <c r="Q2556" s="18"/>
      <c r="R2556" s="18"/>
      <c r="S2556" s="18"/>
    </row>
    <row r="2557" spans="9:19" s="1" customFormat="1">
      <c r="I2557" s="17"/>
      <c r="L2557" s="18"/>
      <c r="M2557" s="18"/>
      <c r="N2557" s="18"/>
      <c r="O2557" s="19"/>
      <c r="P2557" s="18"/>
      <c r="Q2557" s="18"/>
      <c r="R2557" s="18"/>
      <c r="S2557" s="18"/>
    </row>
    <row r="2558" spans="9:19" s="1" customFormat="1">
      <c r="I2558" s="17"/>
      <c r="L2558" s="18"/>
      <c r="M2558" s="18"/>
      <c r="N2558" s="18"/>
      <c r="O2558" s="19"/>
      <c r="P2558" s="18"/>
      <c r="Q2558" s="18"/>
      <c r="R2558" s="18"/>
      <c r="S2558" s="18"/>
    </row>
    <row r="2559" spans="9:19" s="1" customFormat="1">
      <c r="I2559" s="17"/>
      <c r="L2559" s="18"/>
      <c r="M2559" s="18"/>
      <c r="N2559" s="18"/>
      <c r="O2559" s="19"/>
      <c r="P2559" s="18"/>
      <c r="Q2559" s="18"/>
      <c r="R2559" s="18"/>
      <c r="S2559" s="18"/>
    </row>
    <row r="2560" spans="9:19" s="1" customFormat="1">
      <c r="I2560" s="17"/>
      <c r="L2560" s="18"/>
      <c r="M2560" s="18"/>
      <c r="N2560" s="18"/>
      <c r="O2560" s="19"/>
      <c r="P2560" s="18"/>
      <c r="Q2560" s="18"/>
      <c r="R2560" s="18"/>
      <c r="S2560" s="18"/>
    </row>
    <row r="2561" spans="6:19" s="1" customFormat="1">
      <c r="I2561" s="17"/>
      <c r="L2561" s="18"/>
      <c r="M2561" s="18"/>
      <c r="N2561" s="18"/>
      <c r="O2561" s="19"/>
      <c r="P2561" s="18"/>
      <c r="Q2561" s="18"/>
      <c r="R2561" s="18"/>
      <c r="S2561" s="18"/>
    </row>
    <row r="2562" spans="6:19" s="1" customFormat="1">
      <c r="I2562" s="17"/>
      <c r="L2562" s="18"/>
      <c r="M2562" s="18"/>
      <c r="N2562" s="18"/>
      <c r="O2562" s="19"/>
      <c r="P2562" s="18"/>
      <c r="Q2562" s="18"/>
      <c r="R2562" s="18"/>
      <c r="S2562" s="18"/>
    </row>
    <row r="2563" spans="6:19" s="1" customFormat="1">
      <c r="F2563" s="14"/>
      <c r="G2563" s="15"/>
      <c r="I2563" s="17"/>
      <c r="L2563" s="18"/>
      <c r="M2563" s="18"/>
      <c r="N2563" s="18"/>
      <c r="O2563" s="19"/>
      <c r="P2563" s="18"/>
      <c r="Q2563" s="18"/>
      <c r="R2563" s="18"/>
      <c r="S2563" s="18"/>
    </row>
    <row r="2564" spans="6:19" s="1" customFormat="1">
      <c r="I2564" s="17"/>
      <c r="L2564" s="18"/>
      <c r="M2564" s="18"/>
      <c r="N2564" s="18"/>
      <c r="O2564" s="19"/>
      <c r="P2564" s="18"/>
      <c r="Q2564" s="18"/>
      <c r="R2564" s="18"/>
      <c r="S2564" s="18"/>
    </row>
    <row r="2565" spans="6:19" s="1" customFormat="1">
      <c r="I2565" s="17"/>
      <c r="L2565" s="18"/>
      <c r="M2565" s="18"/>
      <c r="N2565" s="18"/>
      <c r="O2565" s="19"/>
      <c r="P2565" s="18"/>
      <c r="Q2565" s="18"/>
      <c r="R2565" s="18"/>
      <c r="S2565" s="18"/>
    </row>
    <row r="2566" spans="6:19" s="1" customFormat="1">
      <c r="I2566" s="17"/>
      <c r="L2566" s="18"/>
      <c r="M2566" s="18"/>
      <c r="N2566" s="18"/>
      <c r="O2566" s="19"/>
      <c r="P2566" s="18"/>
      <c r="Q2566" s="18"/>
      <c r="R2566" s="18"/>
      <c r="S2566" s="18"/>
    </row>
    <row r="2567" spans="6:19" s="1" customFormat="1">
      <c r="I2567" s="17"/>
      <c r="L2567" s="18"/>
      <c r="M2567" s="18"/>
      <c r="N2567" s="18"/>
      <c r="O2567" s="19"/>
      <c r="P2567" s="18"/>
      <c r="Q2567" s="18"/>
      <c r="R2567" s="18"/>
      <c r="S2567" s="18"/>
    </row>
    <row r="2568" spans="6:19" s="1" customFormat="1">
      <c r="I2568" s="17"/>
      <c r="L2568" s="18"/>
      <c r="M2568" s="18"/>
      <c r="N2568" s="18"/>
      <c r="O2568" s="19"/>
      <c r="P2568" s="18"/>
      <c r="Q2568" s="18"/>
      <c r="R2568" s="18"/>
      <c r="S2568" s="18"/>
    </row>
    <row r="2569" spans="6:19" s="1" customFormat="1">
      <c r="I2569" s="17"/>
      <c r="L2569" s="18"/>
      <c r="M2569" s="18"/>
      <c r="N2569" s="18"/>
      <c r="O2569" s="19"/>
      <c r="P2569" s="18"/>
      <c r="Q2569" s="18"/>
      <c r="R2569" s="18"/>
      <c r="S2569" s="18"/>
    </row>
    <row r="2570" spans="6:19" s="1" customFormat="1">
      <c r="I2570" s="17"/>
      <c r="L2570" s="18"/>
      <c r="M2570" s="18"/>
      <c r="N2570" s="18"/>
      <c r="O2570" s="19"/>
      <c r="P2570" s="18"/>
      <c r="Q2570" s="18"/>
      <c r="R2570" s="18"/>
      <c r="S2570" s="18"/>
    </row>
    <row r="2571" spans="6:19" s="1" customFormat="1">
      <c r="I2571" s="17"/>
      <c r="L2571" s="18"/>
      <c r="M2571" s="18"/>
      <c r="N2571" s="18"/>
      <c r="O2571" s="19"/>
      <c r="P2571" s="18"/>
      <c r="Q2571" s="18"/>
      <c r="R2571" s="18"/>
      <c r="S2571" s="18"/>
    </row>
    <row r="2572" spans="6:19" s="1" customFormat="1">
      <c r="I2572" s="17"/>
      <c r="L2572" s="18"/>
      <c r="M2572" s="18"/>
      <c r="N2572" s="18"/>
      <c r="O2572" s="19"/>
      <c r="P2572" s="18"/>
      <c r="Q2572" s="18"/>
      <c r="R2572" s="18"/>
      <c r="S2572" s="18"/>
    </row>
    <row r="2573" spans="6:19" s="1" customFormat="1">
      <c r="I2573" s="17"/>
      <c r="L2573" s="18"/>
      <c r="M2573" s="18"/>
      <c r="N2573" s="18"/>
      <c r="O2573" s="19"/>
      <c r="P2573" s="18"/>
      <c r="Q2573" s="18"/>
      <c r="R2573" s="18"/>
      <c r="S2573" s="18"/>
    </row>
    <row r="2574" spans="6:19" s="1" customFormat="1">
      <c r="I2574" s="17"/>
      <c r="L2574" s="18"/>
      <c r="M2574" s="18"/>
      <c r="N2574" s="18"/>
      <c r="O2574" s="19"/>
      <c r="P2574" s="18"/>
      <c r="Q2574" s="18"/>
      <c r="R2574" s="18"/>
      <c r="S2574" s="18"/>
    </row>
    <row r="2575" spans="6:19" s="1" customFormat="1">
      <c r="I2575" s="17"/>
      <c r="L2575" s="18"/>
      <c r="M2575" s="18"/>
      <c r="N2575" s="18"/>
      <c r="O2575" s="19"/>
      <c r="P2575" s="18"/>
      <c r="Q2575" s="18"/>
      <c r="R2575" s="18"/>
      <c r="S2575" s="18"/>
    </row>
    <row r="2576" spans="6:19" s="1" customFormat="1">
      <c r="I2576" s="17"/>
      <c r="L2576" s="18"/>
      <c r="M2576" s="18"/>
      <c r="N2576" s="18"/>
      <c r="O2576" s="19"/>
      <c r="P2576" s="18"/>
      <c r="Q2576" s="18"/>
      <c r="R2576" s="18"/>
      <c r="S2576" s="18"/>
    </row>
    <row r="2577" spans="6:19" s="1" customFormat="1">
      <c r="I2577" s="17"/>
      <c r="L2577" s="18"/>
      <c r="M2577" s="18"/>
      <c r="N2577" s="18"/>
      <c r="O2577" s="19"/>
      <c r="P2577" s="18"/>
      <c r="Q2577" s="18"/>
      <c r="R2577" s="18"/>
      <c r="S2577" s="18"/>
    </row>
    <row r="2578" spans="6:19" s="1" customFormat="1">
      <c r="F2578" s="14"/>
      <c r="G2578" s="15"/>
      <c r="I2578" s="17"/>
      <c r="L2578" s="18"/>
      <c r="M2578" s="18"/>
      <c r="N2578" s="18"/>
      <c r="O2578" s="19"/>
      <c r="P2578" s="18"/>
      <c r="Q2578" s="18"/>
      <c r="R2578" s="18"/>
      <c r="S2578" s="18"/>
    </row>
    <row r="2579" spans="6:19" s="1" customFormat="1">
      <c r="I2579" s="17"/>
      <c r="L2579" s="18"/>
      <c r="M2579" s="18"/>
      <c r="N2579" s="18"/>
      <c r="O2579" s="19"/>
      <c r="P2579" s="18"/>
      <c r="Q2579" s="18"/>
      <c r="R2579" s="18"/>
      <c r="S2579" s="18"/>
    </row>
    <row r="2580" spans="6:19" s="1" customFormat="1">
      <c r="I2580" s="17"/>
      <c r="L2580" s="18"/>
      <c r="M2580" s="18"/>
      <c r="N2580" s="18"/>
      <c r="O2580" s="19"/>
      <c r="P2580" s="18"/>
      <c r="Q2580" s="18"/>
      <c r="R2580" s="18"/>
      <c r="S2580" s="18"/>
    </row>
    <row r="2581" spans="6:19" s="1" customFormat="1">
      <c r="I2581" s="17"/>
      <c r="L2581" s="18"/>
      <c r="M2581" s="18"/>
      <c r="N2581" s="18"/>
      <c r="O2581" s="19"/>
      <c r="P2581" s="18"/>
      <c r="Q2581" s="18"/>
      <c r="R2581" s="18"/>
      <c r="S2581" s="18"/>
    </row>
    <row r="2582" spans="6:19" s="1" customFormat="1">
      <c r="I2582" s="17"/>
      <c r="L2582" s="18"/>
      <c r="M2582" s="18"/>
      <c r="N2582" s="18"/>
      <c r="O2582" s="19"/>
      <c r="P2582" s="18"/>
      <c r="Q2582" s="18"/>
      <c r="R2582" s="18"/>
      <c r="S2582" s="18"/>
    </row>
    <row r="2583" spans="6:19" s="1" customFormat="1">
      <c r="I2583" s="17"/>
      <c r="L2583" s="18"/>
      <c r="M2583" s="18"/>
      <c r="N2583" s="18"/>
      <c r="O2583" s="19"/>
      <c r="P2583" s="18"/>
      <c r="Q2583" s="18"/>
      <c r="R2583" s="18"/>
      <c r="S2583" s="18"/>
    </row>
    <row r="2584" spans="6:19" s="1" customFormat="1">
      <c r="I2584" s="17"/>
      <c r="L2584" s="18"/>
      <c r="M2584" s="18"/>
      <c r="N2584" s="18"/>
      <c r="O2584" s="19"/>
      <c r="P2584" s="18"/>
      <c r="Q2584" s="18"/>
      <c r="R2584" s="18"/>
      <c r="S2584" s="18"/>
    </row>
    <row r="2585" spans="6:19" s="1" customFormat="1">
      <c r="I2585" s="17"/>
      <c r="L2585" s="18"/>
      <c r="M2585" s="18"/>
      <c r="N2585" s="18"/>
      <c r="O2585" s="19"/>
      <c r="P2585" s="18"/>
      <c r="Q2585" s="18"/>
      <c r="R2585" s="18"/>
      <c r="S2585" s="18"/>
    </row>
    <row r="2586" spans="6:19" s="1" customFormat="1">
      <c r="I2586" s="17"/>
      <c r="L2586" s="18"/>
      <c r="M2586" s="18"/>
      <c r="N2586" s="18"/>
      <c r="O2586" s="19"/>
      <c r="P2586" s="18"/>
      <c r="Q2586" s="18"/>
      <c r="R2586" s="18"/>
      <c r="S2586" s="18"/>
    </row>
    <row r="2587" spans="6:19" s="1" customFormat="1">
      <c r="F2587" s="14"/>
      <c r="G2587" s="15"/>
      <c r="I2587" s="17"/>
      <c r="L2587" s="18"/>
      <c r="M2587" s="18"/>
      <c r="N2587" s="18"/>
      <c r="O2587" s="19"/>
      <c r="P2587" s="18"/>
      <c r="Q2587" s="18"/>
      <c r="R2587" s="18"/>
      <c r="S2587" s="18"/>
    </row>
    <row r="2588" spans="6:19" s="1" customFormat="1">
      <c r="F2588" s="14"/>
      <c r="G2588" s="15"/>
      <c r="I2588" s="17"/>
      <c r="L2588" s="18"/>
      <c r="M2588" s="18"/>
      <c r="N2588" s="18"/>
      <c r="O2588" s="19"/>
      <c r="P2588" s="18"/>
      <c r="Q2588" s="18"/>
      <c r="R2588" s="18"/>
      <c r="S2588" s="18"/>
    </row>
    <row r="2589" spans="6:19" s="1" customFormat="1">
      <c r="F2589" s="14"/>
      <c r="G2589" s="15"/>
      <c r="I2589" s="17"/>
      <c r="L2589" s="18"/>
      <c r="M2589" s="18"/>
      <c r="N2589" s="18"/>
      <c r="O2589" s="19"/>
      <c r="P2589" s="18"/>
      <c r="Q2589" s="18"/>
      <c r="R2589" s="18"/>
      <c r="S2589" s="18"/>
    </row>
    <row r="2590" spans="6:19" s="1" customFormat="1">
      <c r="I2590" s="17"/>
      <c r="L2590" s="18"/>
      <c r="M2590" s="18"/>
      <c r="N2590" s="18"/>
      <c r="O2590" s="19"/>
      <c r="P2590" s="18"/>
      <c r="Q2590" s="18"/>
      <c r="R2590" s="18"/>
      <c r="S2590" s="18"/>
    </row>
    <row r="2591" spans="6:19" s="1" customFormat="1">
      <c r="I2591" s="17"/>
      <c r="L2591" s="18"/>
      <c r="M2591" s="18"/>
      <c r="N2591" s="18"/>
      <c r="O2591" s="19"/>
      <c r="P2591" s="18"/>
      <c r="Q2591" s="18"/>
      <c r="R2591" s="18"/>
      <c r="S2591" s="18"/>
    </row>
    <row r="2592" spans="6:19" s="1" customFormat="1">
      <c r="I2592" s="17"/>
      <c r="L2592" s="18"/>
      <c r="M2592" s="18"/>
      <c r="N2592" s="18"/>
      <c r="O2592" s="19"/>
      <c r="P2592" s="18"/>
      <c r="Q2592" s="18"/>
      <c r="R2592" s="18"/>
      <c r="S2592" s="18"/>
    </row>
    <row r="2593" spans="9:19" s="1" customFormat="1">
      <c r="I2593" s="17"/>
      <c r="L2593" s="18"/>
      <c r="M2593" s="18"/>
      <c r="N2593" s="18"/>
      <c r="O2593" s="19"/>
      <c r="P2593" s="18"/>
      <c r="Q2593" s="18"/>
      <c r="R2593" s="18"/>
      <c r="S2593" s="18"/>
    </row>
    <row r="2594" spans="9:19" s="1" customFormat="1">
      <c r="I2594" s="17"/>
      <c r="L2594" s="18"/>
      <c r="M2594" s="18"/>
      <c r="N2594" s="18"/>
      <c r="O2594" s="19"/>
      <c r="P2594" s="18"/>
      <c r="Q2594" s="18"/>
      <c r="R2594" s="18"/>
      <c r="S2594" s="18"/>
    </row>
    <row r="2595" spans="9:19" s="1" customFormat="1">
      <c r="I2595" s="17"/>
      <c r="L2595" s="18"/>
      <c r="M2595" s="18"/>
      <c r="N2595" s="18"/>
      <c r="O2595" s="19"/>
      <c r="P2595" s="18"/>
      <c r="Q2595" s="18"/>
      <c r="R2595" s="18"/>
      <c r="S2595" s="18"/>
    </row>
    <row r="2596" spans="9:19" s="1" customFormat="1">
      <c r="I2596" s="17"/>
      <c r="L2596" s="18"/>
      <c r="M2596" s="18"/>
      <c r="N2596" s="18"/>
      <c r="O2596" s="19"/>
      <c r="P2596" s="18"/>
      <c r="Q2596" s="18"/>
      <c r="R2596" s="18"/>
      <c r="S2596" s="18"/>
    </row>
    <row r="2597" spans="9:19" s="1" customFormat="1">
      <c r="I2597" s="17"/>
      <c r="L2597" s="18"/>
      <c r="M2597" s="18"/>
      <c r="N2597" s="18"/>
      <c r="O2597" s="19"/>
      <c r="P2597" s="18"/>
      <c r="Q2597" s="18"/>
      <c r="R2597" s="18"/>
      <c r="S2597" s="18"/>
    </row>
    <row r="2598" spans="9:19" s="1" customFormat="1">
      <c r="I2598" s="17"/>
      <c r="L2598" s="18"/>
      <c r="M2598" s="18"/>
      <c r="N2598" s="18"/>
      <c r="O2598" s="19"/>
      <c r="P2598" s="18"/>
      <c r="Q2598" s="18"/>
      <c r="R2598" s="18"/>
      <c r="S2598" s="18"/>
    </row>
    <row r="2599" spans="9:19" s="1" customFormat="1">
      <c r="I2599" s="17"/>
      <c r="L2599" s="18"/>
      <c r="M2599" s="18"/>
      <c r="N2599" s="18"/>
      <c r="O2599" s="19"/>
      <c r="P2599" s="18"/>
      <c r="Q2599" s="18"/>
      <c r="R2599" s="18"/>
      <c r="S2599" s="18"/>
    </row>
    <row r="2600" spans="9:19" s="1" customFormat="1">
      <c r="I2600" s="17"/>
      <c r="L2600" s="18"/>
      <c r="M2600" s="18"/>
      <c r="N2600" s="18"/>
      <c r="O2600" s="19"/>
      <c r="P2600" s="18"/>
      <c r="Q2600" s="18"/>
      <c r="R2600" s="18"/>
      <c r="S2600" s="18"/>
    </row>
    <row r="2601" spans="9:19" s="1" customFormat="1">
      <c r="I2601" s="17"/>
      <c r="L2601" s="18"/>
      <c r="M2601" s="18"/>
      <c r="N2601" s="18"/>
      <c r="O2601" s="19"/>
      <c r="P2601" s="18"/>
      <c r="Q2601" s="18"/>
      <c r="R2601" s="18"/>
      <c r="S2601" s="18"/>
    </row>
    <row r="2602" spans="9:19" s="1" customFormat="1">
      <c r="I2602" s="17"/>
      <c r="L2602" s="18"/>
      <c r="M2602" s="18"/>
      <c r="N2602" s="18"/>
      <c r="O2602" s="19"/>
      <c r="P2602" s="18"/>
      <c r="Q2602" s="18"/>
      <c r="R2602" s="18"/>
      <c r="S2602" s="18"/>
    </row>
    <row r="2603" spans="9:19" s="1" customFormat="1">
      <c r="I2603" s="17"/>
      <c r="L2603" s="18"/>
      <c r="M2603" s="18"/>
      <c r="N2603" s="18"/>
      <c r="O2603" s="19"/>
      <c r="P2603" s="18"/>
      <c r="Q2603" s="18"/>
      <c r="R2603" s="18"/>
      <c r="S2603" s="18"/>
    </row>
    <row r="2604" spans="9:19" s="1" customFormat="1">
      <c r="I2604" s="17"/>
      <c r="L2604" s="18"/>
      <c r="M2604" s="18"/>
      <c r="N2604" s="18"/>
      <c r="O2604" s="19"/>
      <c r="P2604" s="18"/>
      <c r="Q2604" s="18"/>
      <c r="R2604" s="18"/>
      <c r="S2604" s="18"/>
    </row>
    <row r="2605" spans="9:19" s="1" customFormat="1">
      <c r="I2605" s="17"/>
      <c r="L2605" s="18"/>
      <c r="M2605" s="18"/>
      <c r="N2605" s="18"/>
      <c r="O2605" s="19"/>
      <c r="P2605" s="18"/>
      <c r="Q2605" s="18"/>
      <c r="R2605" s="18"/>
      <c r="S2605" s="18"/>
    </row>
    <row r="2606" spans="9:19" s="1" customFormat="1">
      <c r="I2606" s="17"/>
      <c r="L2606" s="18"/>
      <c r="M2606" s="18"/>
      <c r="N2606" s="18"/>
      <c r="O2606" s="19"/>
      <c r="P2606" s="18"/>
      <c r="Q2606" s="18"/>
      <c r="R2606" s="18"/>
      <c r="S2606" s="18"/>
    </row>
    <row r="2607" spans="9:19" s="1" customFormat="1">
      <c r="I2607" s="17"/>
      <c r="L2607" s="18"/>
      <c r="M2607" s="18"/>
      <c r="N2607" s="18"/>
      <c r="O2607" s="19"/>
      <c r="P2607" s="18"/>
      <c r="Q2607" s="18"/>
      <c r="R2607" s="18"/>
      <c r="S2607" s="18"/>
    </row>
    <row r="2608" spans="9:19" s="1" customFormat="1">
      <c r="I2608" s="17"/>
      <c r="L2608" s="18"/>
      <c r="M2608" s="18"/>
      <c r="N2608" s="18"/>
      <c r="O2608" s="19"/>
      <c r="P2608" s="18"/>
      <c r="Q2608" s="18"/>
      <c r="R2608" s="18"/>
      <c r="S2608" s="18"/>
    </row>
    <row r="2609" spans="6:19" s="1" customFormat="1">
      <c r="I2609" s="17"/>
      <c r="L2609" s="18"/>
      <c r="M2609" s="18"/>
      <c r="N2609" s="18"/>
      <c r="O2609" s="19"/>
      <c r="P2609" s="18"/>
      <c r="Q2609" s="18"/>
      <c r="R2609" s="18"/>
      <c r="S2609" s="18"/>
    </row>
    <row r="2610" spans="6:19" s="1" customFormat="1">
      <c r="I2610" s="17"/>
      <c r="L2610" s="18"/>
      <c r="M2610" s="18"/>
      <c r="N2610" s="18"/>
      <c r="O2610" s="19"/>
      <c r="P2610" s="18"/>
      <c r="Q2610" s="18"/>
      <c r="R2610" s="18"/>
      <c r="S2610" s="18"/>
    </row>
    <row r="2611" spans="6:19" s="1" customFormat="1">
      <c r="I2611" s="17"/>
      <c r="L2611" s="18"/>
      <c r="M2611" s="18"/>
      <c r="N2611" s="18"/>
      <c r="O2611" s="19"/>
      <c r="P2611" s="18"/>
      <c r="Q2611" s="18"/>
      <c r="R2611" s="18"/>
      <c r="S2611" s="18"/>
    </row>
    <row r="2612" spans="6:19" s="1" customFormat="1">
      <c r="I2612" s="17"/>
      <c r="L2612" s="18"/>
      <c r="M2612" s="18"/>
      <c r="N2612" s="18"/>
      <c r="O2612" s="19"/>
      <c r="P2612" s="18"/>
      <c r="Q2612" s="18"/>
      <c r="R2612" s="18"/>
      <c r="S2612" s="18"/>
    </row>
    <row r="2613" spans="6:19" s="1" customFormat="1">
      <c r="I2613" s="17"/>
      <c r="L2613" s="18"/>
      <c r="M2613" s="18"/>
      <c r="N2613" s="18"/>
      <c r="O2613" s="19"/>
      <c r="P2613" s="18"/>
      <c r="Q2613" s="18"/>
      <c r="R2613" s="18"/>
      <c r="S2613" s="18"/>
    </row>
    <row r="2614" spans="6:19" s="1" customFormat="1">
      <c r="I2614" s="17"/>
      <c r="L2614" s="18"/>
      <c r="M2614" s="18"/>
      <c r="N2614" s="18"/>
      <c r="O2614" s="19"/>
      <c r="P2614" s="18"/>
      <c r="Q2614" s="18"/>
      <c r="R2614" s="18"/>
      <c r="S2614" s="18"/>
    </row>
    <row r="2615" spans="6:19" s="1" customFormat="1">
      <c r="I2615" s="17"/>
      <c r="L2615" s="18"/>
      <c r="M2615" s="18"/>
      <c r="N2615" s="18"/>
      <c r="O2615" s="19"/>
      <c r="P2615" s="18"/>
      <c r="Q2615" s="18"/>
      <c r="R2615" s="18"/>
      <c r="S2615" s="18"/>
    </row>
    <row r="2616" spans="6:19" s="1" customFormat="1">
      <c r="I2616" s="17"/>
      <c r="L2616" s="18"/>
      <c r="M2616" s="18"/>
      <c r="N2616" s="18"/>
      <c r="O2616" s="19"/>
      <c r="P2616" s="18"/>
      <c r="Q2616" s="18"/>
      <c r="R2616" s="18"/>
      <c r="S2616" s="18"/>
    </row>
    <row r="2617" spans="6:19" s="1" customFormat="1">
      <c r="F2617" s="14"/>
      <c r="G2617" s="15"/>
      <c r="I2617" s="17"/>
      <c r="L2617" s="18"/>
      <c r="M2617" s="18"/>
      <c r="N2617" s="18"/>
      <c r="O2617" s="19"/>
      <c r="P2617" s="18"/>
      <c r="Q2617" s="18"/>
      <c r="R2617" s="18"/>
      <c r="S2617" s="18"/>
    </row>
    <row r="2618" spans="6:19" s="1" customFormat="1">
      <c r="I2618" s="17"/>
      <c r="L2618" s="18"/>
      <c r="M2618" s="18"/>
      <c r="N2618" s="18"/>
      <c r="O2618" s="19"/>
      <c r="P2618" s="18"/>
      <c r="Q2618" s="18"/>
      <c r="R2618" s="18"/>
      <c r="S2618" s="18"/>
    </row>
    <row r="2619" spans="6:19" s="1" customFormat="1">
      <c r="I2619" s="17"/>
      <c r="L2619" s="18"/>
      <c r="M2619" s="18"/>
      <c r="N2619" s="18"/>
      <c r="O2619" s="19"/>
      <c r="P2619" s="18"/>
      <c r="Q2619" s="18"/>
      <c r="R2619" s="18"/>
      <c r="S2619" s="18"/>
    </row>
    <row r="2620" spans="6:19" s="1" customFormat="1">
      <c r="I2620" s="17"/>
      <c r="L2620" s="18"/>
      <c r="M2620" s="18"/>
      <c r="N2620" s="18"/>
      <c r="O2620" s="19"/>
      <c r="P2620" s="18"/>
      <c r="Q2620" s="18"/>
      <c r="R2620" s="18"/>
      <c r="S2620" s="18"/>
    </row>
    <row r="2621" spans="6:19" s="1" customFormat="1">
      <c r="I2621" s="17"/>
      <c r="L2621" s="18"/>
      <c r="M2621" s="18"/>
      <c r="N2621" s="18"/>
      <c r="O2621" s="19"/>
      <c r="P2621" s="18"/>
      <c r="Q2621" s="18"/>
      <c r="R2621" s="18"/>
      <c r="S2621" s="18"/>
    </row>
    <row r="2622" spans="6:19" s="1" customFormat="1">
      <c r="I2622" s="17"/>
      <c r="L2622" s="18"/>
      <c r="M2622" s="18"/>
      <c r="N2622" s="18"/>
      <c r="O2622" s="19"/>
      <c r="P2622" s="18"/>
      <c r="Q2622" s="18"/>
      <c r="R2622" s="18"/>
      <c r="S2622" s="18"/>
    </row>
    <row r="2623" spans="6:19" s="1" customFormat="1">
      <c r="I2623" s="17"/>
      <c r="L2623" s="18"/>
      <c r="M2623" s="18"/>
      <c r="N2623" s="18"/>
      <c r="O2623" s="19"/>
      <c r="P2623" s="18"/>
      <c r="Q2623" s="18"/>
      <c r="R2623" s="18"/>
      <c r="S2623" s="18"/>
    </row>
    <row r="2624" spans="6:19" s="1" customFormat="1">
      <c r="I2624" s="17"/>
      <c r="L2624" s="18"/>
      <c r="M2624" s="18"/>
      <c r="N2624" s="18"/>
      <c r="O2624" s="19"/>
      <c r="P2624" s="18"/>
      <c r="Q2624" s="18"/>
      <c r="R2624" s="18"/>
      <c r="S2624" s="18"/>
    </row>
    <row r="2625" spans="9:19" s="1" customFormat="1">
      <c r="I2625" s="17"/>
      <c r="L2625" s="18"/>
      <c r="M2625" s="18"/>
      <c r="N2625" s="18"/>
      <c r="O2625" s="19"/>
      <c r="P2625" s="18"/>
      <c r="Q2625" s="18"/>
      <c r="R2625" s="18"/>
      <c r="S2625" s="18"/>
    </row>
    <row r="2626" spans="9:19" s="1" customFormat="1">
      <c r="I2626" s="17"/>
      <c r="L2626" s="18"/>
      <c r="M2626" s="18"/>
      <c r="N2626" s="18"/>
      <c r="O2626" s="19"/>
      <c r="P2626" s="18"/>
      <c r="Q2626" s="18"/>
      <c r="R2626" s="18"/>
      <c r="S2626" s="18"/>
    </row>
    <row r="2627" spans="9:19" s="1" customFormat="1">
      <c r="I2627" s="17"/>
      <c r="L2627" s="18"/>
      <c r="M2627" s="18"/>
      <c r="N2627" s="18"/>
      <c r="O2627" s="19"/>
      <c r="P2627" s="18"/>
      <c r="Q2627" s="18"/>
      <c r="R2627" s="18"/>
      <c r="S2627" s="18"/>
    </row>
    <row r="2628" spans="9:19" s="1" customFormat="1">
      <c r="I2628" s="17"/>
      <c r="L2628" s="18"/>
      <c r="M2628" s="18"/>
      <c r="N2628" s="18"/>
      <c r="O2628" s="19"/>
      <c r="P2628" s="18"/>
      <c r="Q2628" s="18"/>
      <c r="R2628" s="18"/>
      <c r="S2628" s="18"/>
    </row>
    <row r="2629" spans="9:19" s="1" customFormat="1">
      <c r="I2629" s="17"/>
      <c r="L2629" s="18"/>
      <c r="M2629" s="18"/>
      <c r="N2629" s="18"/>
      <c r="O2629" s="19"/>
      <c r="P2629" s="18"/>
      <c r="Q2629" s="18"/>
      <c r="R2629" s="18"/>
      <c r="S2629" s="18"/>
    </row>
    <row r="2630" spans="9:19" s="1" customFormat="1">
      <c r="I2630" s="17"/>
      <c r="L2630" s="18"/>
      <c r="M2630" s="18"/>
      <c r="N2630" s="18"/>
      <c r="O2630" s="19"/>
      <c r="P2630" s="18"/>
      <c r="Q2630" s="18"/>
      <c r="R2630" s="18"/>
      <c r="S2630" s="18"/>
    </row>
    <row r="2631" spans="9:19" s="1" customFormat="1">
      <c r="I2631" s="17"/>
      <c r="L2631" s="18"/>
      <c r="M2631" s="18"/>
      <c r="N2631" s="18"/>
      <c r="O2631" s="19"/>
      <c r="P2631" s="18"/>
      <c r="Q2631" s="18"/>
      <c r="R2631" s="18"/>
      <c r="S2631" s="18"/>
    </row>
    <row r="2632" spans="9:19" s="1" customFormat="1">
      <c r="I2632" s="17"/>
      <c r="L2632" s="18"/>
      <c r="M2632" s="18"/>
      <c r="N2632" s="18"/>
      <c r="O2632" s="19"/>
      <c r="P2632" s="18"/>
      <c r="Q2632" s="18"/>
      <c r="R2632" s="18"/>
      <c r="S2632" s="18"/>
    </row>
    <row r="2633" spans="9:19" s="1" customFormat="1">
      <c r="I2633" s="17"/>
      <c r="L2633" s="18"/>
      <c r="M2633" s="18"/>
      <c r="N2633" s="18"/>
      <c r="O2633" s="19"/>
      <c r="P2633" s="18"/>
      <c r="Q2633" s="18"/>
      <c r="R2633" s="18"/>
      <c r="S2633" s="18"/>
    </row>
    <row r="2634" spans="9:19" s="1" customFormat="1">
      <c r="I2634" s="17"/>
      <c r="L2634" s="18"/>
      <c r="M2634" s="18"/>
      <c r="N2634" s="18"/>
      <c r="O2634" s="19"/>
      <c r="P2634" s="18"/>
      <c r="Q2634" s="18"/>
      <c r="R2634" s="18"/>
      <c r="S2634" s="18"/>
    </row>
    <row r="2635" spans="9:19" s="1" customFormat="1">
      <c r="I2635" s="17"/>
      <c r="L2635" s="18"/>
      <c r="M2635" s="18"/>
      <c r="N2635" s="18"/>
      <c r="O2635" s="19"/>
      <c r="P2635" s="18"/>
      <c r="Q2635" s="18"/>
      <c r="R2635" s="18"/>
      <c r="S2635" s="18"/>
    </row>
    <row r="2636" spans="9:19" s="1" customFormat="1">
      <c r="I2636" s="17"/>
      <c r="L2636" s="18"/>
      <c r="M2636" s="18"/>
      <c r="N2636" s="18"/>
      <c r="O2636" s="19"/>
      <c r="P2636" s="18"/>
      <c r="Q2636" s="18"/>
      <c r="R2636" s="18"/>
      <c r="S2636" s="18"/>
    </row>
    <row r="2637" spans="9:19" s="1" customFormat="1">
      <c r="I2637" s="17"/>
      <c r="L2637" s="18"/>
      <c r="M2637" s="18"/>
      <c r="N2637" s="18"/>
      <c r="O2637" s="19"/>
      <c r="P2637" s="18"/>
      <c r="Q2637" s="18"/>
      <c r="R2637" s="18"/>
      <c r="S2637" s="18"/>
    </row>
    <row r="2638" spans="9:19" s="1" customFormat="1">
      <c r="I2638" s="17"/>
      <c r="L2638" s="18"/>
      <c r="M2638" s="18"/>
      <c r="N2638" s="18"/>
      <c r="O2638" s="19"/>
      <c r="P2638" s="18"/>
      <c r="Q2638" s="18"/>
      <c r="R2638" s="18"/>
      <c r="S2638" s="18"/>
    </row>
    <row r="2639" spans="9:19" s="1" customFormat="1">
      <c r="I2639" s="17"/>
      <c r="L2639" s="18"/>
      <c r="M2639" s="18"/>
      <c r="N2639" s="18"/>
      <c r="O2639" s="19"/>
      <c r="P2639" s="18"/>
      <c r="Q2639" s="18"/>
      <c r="R2639" s="18"/>
      <c r="S2639" s="18"/>
    </row>
    <row r="2640" spans="9:19" s="1" customFormat="1">
      <c r="I2640" s="17"/>
      <c r="L2640" s="18"/>
      <c r="M2640" s="18"/>
      <c r="N2640" s="18"/>
      <c r="O2640" s="19"/>
      <c r="P2640" s="18"/>
      <c r="Q2640" s="18"/>
      <c r="R2640" s="18"/>
      <c r="S2640" s="18"/>
    </row>
    <row r="2641" spans="7:19" s="1" customFormat="1">
      <c r="I2641" s="17"/>
      <c r="L2641" s="18"/>
      <c r="M2641" s="18"/>
      <c r="N2641" s="18"/>
      <c r="O2641" s="19"/>
      <c r="P2641" s="18"/>
      <c r="Q2641" s="18"/>
      <c r="R2641" s="18"/>
      <c r="S2641" s="18"/>
    </row>
    <row r="2642" spans="7:19" s="1" customFormat="1">
      <c r="I2642" s="17"/>
      <c r="L2642" s="18"/>
      <c r="M2642" s="18"/>
      <c r="N2642" s="18"/>
      <c r="O2642" s="19"/>
      <c r="P2642" s="18"/>
      <c r="Q2642" s="18"/>
      <c r="R2642" s="18"/>
      <c r="S2642" s="18"/>
    </row>
    <row r="2643" spans="7:19" s="1" customFormat="1">
      <c r="I2643" s="17"/>
      <c r="L2643" s="18"/>
      <c r="M2643" s="18"/>
      <c r="N2643" s="18"/>
      <c r="O2643" s="19"/>
      <c r="P2643" s="18"/>
      <c r="Q2643" s="18"/>
      <c r="R2643" s="18"/>
      <c r="S2643" s="18"/>
    </row>
    <row r="2644" spans="7:19" s="1" customFormat="1">
      <c r="I2644" s="17"/>
      <c r="L2644" s="18"/>
      <c r="M2644" s="18"/>
      <c r="N2644" s="18"/>
      <c r="O2644" s="19"/>
      <c r="P2644" s="18"/>
      <c r="Q2644" s="18"/>
      <c r="R2644" s="18"/>
      <c r="S2644" s="18"/>
    </row>
    <row r="2645" spans="7:19" s="1" customFormat="1">
      <c r="G2645" s="15"/>
      <c r="I2645" s="17"/>
      <c r="L2645" s="18"/>
      <c r="M2645" s="18"/>
      <c r="N2645" s="18"/>
      <c r="O2645" s="19"/>
      <c r="P2645" s="18"/>
      <c r="Q2645" s="18"/>
      <c r="R2645" s="18"/>
      <c r="S2645" s="18"/>
    </row>
    <row r="2646" spans="7:19" s="1" customFormat="1">
      <c r="I2646" s="17"/>
      <c r="L2646" s="18"/>
      <c r="M2646" s="18"/>
      <c r="N2646" s="18"/>
      <c r="O2646" s="19"/>
      <c r="P2646" s="18"/>
      <c r="Q2646" s="18"/>
      <c r="R2646" s="18"/>
      <c r="S2646" s="18"/>
    </row>
    <row r="2647" spans="7:19" s="1" customFormat="1">
      <c r="I2647" s="17"/>
      <c r="L2647" s="18"/>
      <c r="M2647" s="18"/>
      <c r="N2647" s="18"/>
      <c r="O2647" s="19"/>
      <c r="P2647" s="18"/>
      <c r="Q2647" s="18"/>
      <c r="R2647" s="18"/>
      <c r="S2647" s="18"/>
    </row>
    <row r="2648" spans="7:19" s="1" customFormat="1">
      <c r="I2648" s="17"/>
      <c r="L2648" s="18"/>
      <c r="M2648" s="18"/>
      <c r="N2648" s="18"/>
      <c r="O2648" s="19"/>
      <c r="P2648" s="18"/>
      <c r="Q2648" s="18"/>
      <c r="R2648" s="18"/>
      <c r="S2648" s="18"/>
    </row>
    <row r="2649" spans="7:19" s="1" customFormat="1">
      <c r="I2649" s="17"/>
      <c r="L2649" s="18"/>
      <c r="M2649" s="18"/>
      <c r="N2649" s="18"/>
      <c r="O2649" s="19"/>
      <c r="P2649" s="18"/>
      <c r="Q2649" s="18"/>
      <c r="R2649" s="18"/>
      <c r="S2649" s="18"/>
    </row>
    <row r="2650" spans="7:19" s="1" customFormat="1">
      <c r="I2650" s="17"/>
      <c r="L2650" s="18"/>
      <c r="M2650" s="18"/>
      <c r="N2650" s="18"/>
      <c r="O2650" s="19"/>
      <c r="P2650" s="18"/>
      <c r="Q2650" s="18"/>
      <c r="R2650" s="18"/>
      <c r="S2650" s="18"/>
    </row>
    <row r="2651" spans="7:19" s="1" customFormat="1">
      <c r="I2651" s="17"/>
      <c r="L2651" s="18"/>
      <c r="M2651" s="18"/>
      <c r="N2651" s="18"/>
      <c r="O2651" s="19"/>
      <c r="P2651" s="18"/>
      <c r="Q2651" s="18"/>
      <c r="R2651" s="18"/>
      <c r="S2651" s="18"/>
    </row>
    <row r="2652" spans="7:19" s="1" customFormat="1">
      <c r="I2652" s="17"/>
      <c r="L2652" s="18"/>
      <c r="M2652" s="18"/>
      <c r="N2652" s="18"/>
      <c r="O2652" s="19"/>
      <c r="P2652" s="18"/>
      <c r="Q2652" s="18"/>
      <c r="R2652" s="18"/>
      <c r="S2652" s="18"/>
    </row>
    <row r="2653" spans="7:19" s="1" customFormat="1">
      <c r="I2653" s="17"/>
      <c r="L2653" s="18"/>
      <c r="M2653" s="18"/>
      <c r="N2653" s="18"/>
      <c r="O2653" s="19"/>
      <c r="P2653" s="18"/>
      <c r="Q2653" s="18"/>
      <c r="R2653" s="18"/>
      <c r="S2653" s="18"/>
    </row>
    <row r="2654" spans="7:19" s="1" customFormat="1">
      <c r="I2654" s="17"/>
      <c r="L2654" s="18"/>
      <c r="M2654" s="18"/>
      <c r="N2654" s="18"/>
      <c r="O2654" s="19"/>
      <c r="P2654" s="18"/>
      <c r="Q2654" s="18"/>
      <c r="R2654" s="18"/>
      <c r="S2654" s="18"/>
    </row>
    <row r="2655" spans="7:19" s="1" customFormat="1">
      <c r="I2655" s="17"/>
      <c r="L2655" s="18"/>
      <c r="M2655" s="18"/>
      <c r="N2655" s="18"/>
      <c r="O2655" s="19"/>
      <c r="P2655" s="18"/>
      <c r="Q2655" s="18"/>
      <c r="R2655" s="18"/>
      <c r="S2655" s="18"/>
    </row>
    <row r="2656" spans="7:19" s="1" customFormat="1">
      <c r="I2656" s="17"/>
      <c r="L2656" s="18"/>
      <c r="M2656" s="18"/>
      <c r="N2656" s="18"/>
      <c r="O2656" s="19"/>
      <c r="P2656" s="18"/>
      <c r="Q2656" s="18"/>
      <c r="R2656" s="18"/>
      <c r="S2656" s="18"/>
    </row>
    <row r="2657" spans="9:19" s="1" customFormat="1">
      <c r="I2657" s="17"/>
      <c r="L2657" s="18"/>
      <c r="M2657" s="18"/>
      <c r="N2657" s="18"/>
      <c r="O2657" s="19"/>
      <c r="P2657" s="18"/>
      <c r="Q2657" s="18"/>
      <c r="R2657" s="18"/>
      <c r="S2657" s="18"/>
    </row>
    <row r="2658" spans="9:19" s="1" customFormat="1">
      <c r="I2658" s="17"/>
      <c r="L2658" s="18"/>
      <c r="M2658" s="18"/>
      <c r="N2658" s="18"/>
      <c r="O2658" s="19"/>
      <c r="P2658" s="18"/>
      <c r="Q2658" s="18"/>
      <c r="R2658" s="18"/>
      <c r="S2658" s="18"/>
    </row>
    <row r="2659" spans="9:19" s="1" customFormat="1">
      <c r="I2659" s="17"/>
      <c r="L2659" s="18"/>
      <c r="M2659" s="18"/>
      <c r="N2659" s="18"/>
      <c r="O2659" s="19"/>
      <c r="P2659" s="18"/>
      <c r="Q2659" s="18"/>
      <c r="R2659" s="18"/>
      <c r="S2659" s="18"/>
    </row>
    <row r="2660" spans="9:19" s="1" customFormat="1">
      <c r="I2660" s="17"/>
      <c r="L2660" s="18"/>
      <c r="M2660" s="18"/>
      <c r="N2660" s="18"/>
      <c r="O2660" s="19"/>
      <c r="P2660" s="18"/>
      <c r="Q2660" s="18"/>
      <c r="R2660" s="18"/>
      <c r="S2660" s="18"/>
    </row>
    <row r="2661" spans="9:19" s="1" customFormat="1">
      <c r="I2661" s="17"/>
      <c r="L2661" s="18"/>
      <c r="M2661" s="18"/>
      <c r="N2661" s="18"/>
      <c r="O2661" s="19"/>
      <c r="P2661" s="18"/>
      <c r="Q2661" s="18"/>
      <c r="R2661" s="18"/>
      <c r="S2661" s="18"/>
    </row>
    <row r="2662" spans="9:19" s="1" customFormat="1">
      <c r="I2662" s="17"/>
      <c r="L2662" s="18"/>
      <c r="M2662" s="18"/>
      <c r="N2662" s="18"/>
      <c r="O2662" s="19"/>
      <c r="P2662" s="18"/>
      <c r="Q2662" s="18"/>
      <c r="R2662" s="18"/>
      <c r="S2662" s="18"/>
    </row>
    <row r="2663" spans="9:19" s="1" customFormat="1">
      <c r="I2663" s="17"/>
      <c r="L2663" s="18"/>
      <c r="M2663" s="18"/>
      <c r="N2663" s="18"/>
      <c r="O2663" s="19"/>
      <c r="P2663" s="18"/>
      <c r="Q2663" s="18"/>
      <c r="R2663" s="18"/>
      <c r="S2663" s="18"/>
    </row>
    <row r="2664" spans="9:19" s="1" customFormat="1">
      <c r="I2664" s="17"/>
      <c r="L2664" s="18"/>
      <c r="M2664" s="18"/>
      <c r="N2664" s="18"/>
      <c r="O2664" s="19"/>
      <c r="P2664" s="18"/>
      <c r="Q2664" s="18"/>
      <c r="R2664" s="18"/>
      <c r="S2664" s="18"/>
    </row>
    <row r="2665" spans="9:19" s="1" customFormat="1">
      <c r="I2665" s="17"/>
      <c r="L2665" s="18"/>
      <c r="M2665" s="18"/>
      <c r="N2665" s="18"/>
      <c r="O2665" s="19"/>
      <c r="P2665" s="18"/>
      <c r="Q2665" s="18"/>
      <c r="R2665" s="18"/>
      <c r="S2665" s="18"/>
    </row>
    <row r="2666" spans="9:19" s="1" customFormat="1">
      <c r="I2666" s="17"/>
      <c r="L2666" s="18"/>
      <c r="M2666" s="18"/>
      <c r="N2666" s="18"/>
      <c r="O2666" s="19"/>
      <c r="P2666" s="18"/>
      <c r="Q2666" s="18"/>
      <c r="R2666" s="18"/>
      <c r="S2666" s="18"/>
    </row>
    <row r="2667" spans="9:19" s="1" customFormat="1">
      <c r="I2667" s="17"/>
      <c r="L2667" s="18"/>
      <c r="M2667" s="18"/>
      <c r="N2667" s="18"/>
      <c r="O2667" s="19"/>
      <c r="P2667" s="18"/>
      <c r="Q2667" s="18"/>
      <c r="R2667" s="18"/>
      <c r="S2667" s="18"/>
    </row>
    <row r="2668" spans="9:19" s="1" customFormat="1">
      <c r="I2668" s="17"/>
      <c r="L2668" s="18"/>
      <c r="M2668" s="18"/>
      <c r="N2668" s="18"/>
      <c r="O2668" s="19"/>
      <c r="P2668" s="18"/>
      <c r="Q2668" s="18"/>
      <c r="R2668" s="18"/>
      <c r="S2668" s="18"/>
    </row>
    <row r="2669" spans="9:19" s="1" customFormat="1">
      <c r="I2669" s="17"/>
      <c r="L2669" s="18"/>
      <c r="M2669" s="18"/>
      <c r="N2669" s="18"/>
      <c r="O2669" s="19"/>
      <c r="P2669" s="18"/>
      <c r="Q2669" s="18"/>
      <c r="R2669" s="18"/>
      <c r="S2669" s="18"/>
    </row>
    <row r="2670" spans="9:19" s="1" customFormat="1">
      <c r="I2670" s="17"/>
      <c r="L2670" s="18"/>
      <c r="M2670" s="18"/>
      <c r="N2670" s="18"/>
      <c r="O2670" s="19"/>
      <c r="P2670" s="18"/>
      <c r="Q2670" s="18"/>
      <c r="R2670" s="18"/>
      <c r="S2670" s="18"/>
    </row>
    <row r="2671" spans="9:19" s="1" customFormat="1">
      <c r="I2671" s="17"/>
      <c r="L2671" s="18"/>
      <c r="M2671" s="18"/>
      <c r="N2671" s="18"/>
      <c r="O2671" s="19"/>
      <c r="P2671" s="18"/>
      <c r="Q2671" s="18"/>
      <c r="R2671" s="18"/>
      <c r="S2671" s="18"/>
    </row>
    <row r="2672" spans="9:19" s="1" customFormat="1">
      <c r="I2672" s="17"/>
      <c r="L2672" s="18"/>
      <c r="M2672" s="18"/>
      <c r="N2672" s="18"/>
      <c r="O2672" s="19"/>
      <c r="P2672" s="18"/>
      <c r="Q2672" s="18"/>
      <c r="R2672" s="18"/>
      <c r="S2672" s="18"/>
    </row>
    <row r="2673" spans="7:19" s="1" customFormat="1">
      <c r="G2673" s="15"/>
      <c r="I2673" s="17"/>
      <c r="L2673" s="18"/>
      <c r="M2673" s="18"/>
      <c r="N2673" s="18"/>
      <c r="O2673" s="19"/>
      <c r="P2673" s="18"/>
      <c r="Q2673" s="18"/>
      <c r="R2673" s="18"/>
      <c r="S2673" s="18"/>
    </row>
    <row r="2674" spans="7:19" s="1" customFormat="1">
      <c r="I2674" s="17"/>
      <c r="L2674" s="18"/>
      <c r="M2674" s="18"/>
      <c r="N2674" s="18"/>
      <c r="O2674" s="19"/>
      <c r="P2674" s="18"/>
      <c r="Q2674" s="18"/>
      <c r="R2674" s="18"/>
      <c r="S2674" s="18"/>
    </row>
    <row r="2675" spans="7:19" s="1" customFormat="1">
      <c r="I2675" s="17"/>
      <c r="L2675" s="18"/>
      <c r="M2675" s="18"/>
      <c r="N2675" s="18"/>
      <c r="O2675" s="19"/>
      <c r="P2675" s="18"/>
      <c r="Q2675" s="18"/>
      <c r="R2675" s="18"/>
      <c r="S2675" s="18"/>
    </row>
    <row r="2676" spans="7:19" s="1" customFormat="1">
      <c r="I2676" s="17"/>
      <c r="L2676" s="18"/>
      <c r="M2676" s="18"/>
      <c r="N2676" s="18"/>
      <c r="O2676" s="19"/>
      <c r="P2676" s="18"/>
      <c r="Q2676" s="18"/>
      <c r="R2676" s="18"/>
      <c r="S2676" s="18"/>
    </row>
    <row r="2677" spans="7:19" s="1" customFormat="1">
      <c r="I2677" s="17"/>
      <c r="L2677" s="18"/>
      <c r="M2677" s="18"/>
      <c r="N2677" s="18"/>
      <c r="O2677" s="19"/>
      <c r="P2677" s="18"/>
      <c r="Q2677" s="18"/>
      <c r="R2677" s="18"/>
      <c r="S2677" s="18"/>
    </row>
    <row r="2678" spans="7:19" s="1" customFormat="1">
      <c r="G2678" s="15"/>
      <c r="I2678" s="17"/>
      <c r="L2678" s="18"/>
      <c r="M2678" s="18"/>
      <c r="N2678" s="18"/>
      <c r="O2678" s="19"/>
      <c r="P2678" s="18"/>
      <c r="Q2678" s="18"/>
      <c r="R2678" s="18"/>
      <c r="S2678" s="18"/>
    </row>
    <row r="2679" spans="7:19" s="1" customFormat="1">
      <c r="I2679" s="17"/>
      <c r="L2679" s="18"/>
      <c r="M2679" s="18"/>
      <c r="N2679" s="18"/>
      <c r="O2679" s="19"/>
      <c r="P2679" s="18"/>
      <c r="Q2679" s="18"/>
      <c r="R2679" s="18"/>
      <c r="S2679" s="18"/>
    </row>
    <row r="2680" spans="7:19" s="1" customFormat="1">
      <c r="I2680" s="17"/>
      <c r="L2680" s="18"/>
      <c r="M2680" s="18"/>
      <c r="N2680" s="18"/>
      <c r="O2680" s="19"/>
      <c r="P2680" s="18"/>
      <c r="Q2680" s="18"/>
      <c r="R2680" s="18"/>
      <c r="S2680" s="18"/>
    </row>
    <row r="2681" spans="7:19" s="1" customFormat="1">
      <c r="I2681" s="17"/>
      <c r="L2681" s="18"/>
      <c r="M2681" s="18"/>
      <c r="N2681" s="18"/>
      <c r="O2681" s="19"/>
      <c r="P2681" s="18"/>
      <c r="Q2681" s="18"/>
      <c r="R2681" s="18"/>
      <c r="S2681" s="18"/>
    </row>
    <row r="2682" spans="7:19" s="1" customFormat="1">
      <c r="I2682" s="17"/>
      <c r="L2682" s="18"/>
      <c r="M2682" s="18"/>
      <c r="N2682" s="18"/>
      <c r="O2682" s="19"/>
      <c r="P2682" s="18"/>
      <c r="Q2682" s="18"/>
      <c r="R2682" s="18"/>
      <c r="S2682" s="18"/>
    </row>
    <row r="2683" spans="7:19" s="1" customFormat="1">
      <c r="I2683" s="17"/>
      <c r="L2683" s="18"/>
      <c r="M2683" s="18"/>
      <c r="N2683" s="18"/>
      <c r="O2683" s="19"/>
      <c r="P2683" s="18"/>
      <c r="Q2683" s="18"/>
      <c r="R2683" s="18"/>
      <c r="S2683" s="18"/>
    </row>
    <row r="2684" spans="7:19" s="1" customFormat="1">
      <c r="I2684" s="17"/>
      <c r="L2684" s="18"/>
      <c r="M2684" s="18"/>
      <c r="N2684" s="18"/>
      <c r="O2684" s="19"/>
      <c r="P2684" s="18"/>
      <c r="Q2684" s="18"/>
      <c r="R2684" s="18"/>
      <c r="S2684" s="18"/>
    </row>
    <row r="2685" spans="7:19" s="1" customFormat="1">
      <c r="I2685" s="17"/>
      <c r="L2685" s="18"/>
      <c r="M2685" s="18"/>
      <c r="N2685" s="18"/>
      <c r="O2685" s="19"/>
      <c r="P2685" s="18"/>
      <c r="Q2685" s="18"/>
      <c r="R2685" s="18"/>
      <c r="S2685" s="18"/>
    </row>
    <row r="2686" spans="7:19" s="1" customFormat="1">
      <c r="I2686" s="17"/>
      <c r="L2686" s="18"/>
      <c r="M2686" s="18"/>
      <c r="N2686" s="18"/>
      <c r="O2686" s="19"/>
      <c r="P2686" s="18"/>
      <c r="Q2686" s="18"/>
      <c r="R2686" s="18"/>
      <c r="S2686" s="18"/>
    </row>
    <row r="2687" spans="7:19" s="1" customFormat="1">
      <c r="I2687" s="17"/>
      <c r="L2687" s="18"/>
      <c r="M2687" s="18"/>
      <c r="N2687" s="18"/>
      <c r="O2687" s="19"/>
      <c r="P2687" s="18"/>
      <c r="Q2687" s="18"/>
      <c r="R2687" s="18"/>
      <c r="S2687" s="18"/>
    </row>
    <row r="2688" spans="7:19" s="1" customFormat="1">
      <c r="I2688" s="17"/>
      <c r="L2688" s="18"/>
      <c r="M2688" s="18"/>
      <c r="N2688" s="18"/>
      <c r="O2688" s="19"/>
      <c r="P2688" s="18"/>
      <c r="Q2688" s="18"/>
      <c r="R2688" s="18"/>
      <c r="S2688" s="18"/>
    </row>
    <row r="2689" spans="9:19" s="1" customFormat="1">
      <c r="I2689" s="17"/>
      <c r="L2689" s="18"/>
      <c r="M2689" s="18"/>
      <c r="N2689" s="18"/>
      <c r="O2689" s="19"/>
      <c r="P2689" s="18"/>
      <c r="Q2689" s="18"/>
      <c r="R2689" s="18"/>
      <c r="S2689" s="18"/>
    </row>
    <row r="2690" spans="9:19" s="1" customFormat="1">
      <c r="I2690" s="17"/>
      <c r="L2690" s="18"/>
      <c r="M2690" s="18"/>
      <c r="N2690" s="18"/>
      <c r="O2690" s="19"/>
      <c r="P2690" s="18"/>
      <c r="Q2690" s="18"/>
      <c r="R2690" s="18"/>
      <c r="S2690" s="18"/>
    </row>
    <row r="2691" spans="9:19" s="1" customFormat="1">
      <c r="I2691" s="17"/>
      <c r="L2691" s="18"/>
      <c r="M2691" s="18"/>
      <c r="N2691" s="18"/>
      <c r="O2691" s="19"/>
      <c r="P2691" s="18"/>
      <c r="Q2691" s="18"/>
      <c r="R2691" s="18"/>
      <c r="S2691" s="18"/>
    </row>
    <row r="2692" spans="9:19" s="1" customFormat="1">
      <c r="I2692" s="17"/>
      <c r="L2692" s="18"/>
      <c r="M2692" s="18"/>
      <c r="N2692" s="18"/>
      <c r="O2692" s="19"/>
      <c r="P2692" s="18"/>
      <c r="Q2692" s="18"/>
      <c r="R2692" s="18"/>
      <c r="S2692" s="18"/>
    </row>
    <row r="2693" spans="9:19" s="1" customFormat="1">
      <c r="I2693" s="17"/>
      <c r="L2693" s="18"/>
      <c r="M2693" s="18"/>
      <c r="N2693" s="18"/>
      <c r="O2693" s="19"/>
      <c r="P2693" s="18"/>
      <c r="Q2693" s="18"/>
      <c r="R2693" s="18"/>
      <c r="S2693" s="18"/>
    </row>
    <row r="2694" spans="9:19" s="1" customFormat="1">
      <c r="I2694" s="17"/>
      <c r="L2694" s="18"/>
      <c r="M2694" s="18"/>
      <c r="N2694" s="18"/>
      <c r="O2694" s="19"/>
      <c r="P2694" s="18"/>
      <c r="Q2694" s="18"/>
      <c r="R2694" s="18"/>
      <c r="S2694" s="18"/>
    </row>
    <row r="2695" spans="9:19" s="1" customFormat="1">
      <c r="I2695" s="17"/>
      <c r="L2695" s="18"/>
      <c r="M2695" s="18"/>
      <c r="N2695" s="18"/>
      <c r="O2695" s="19"/>
      <c r="P2695" s="18"/>
      <c r="Q2695" s="18"/>
      <c r="R2695" s="18"/>
      <c r="S2695" s="18"/>
    </row>
    <row r="2696" spans="9:19" s="1" customFormat="1">
      <c r="I2696" s="17"/>
      <c r="L2696" s="18"/>
      <c r="M2696" s="18"/>
      <c r="N2696" s="18"/>
      <c r="O2696" s="19"/>
      <c r="P2696" s="18"/>
      <c r="Q2696" s="18"/>
      <c r="R2696" s="18"/>
      <c r="S2696" s="18"/>
    </row>
    <row r="2697" spans="9:19" s="1" customFormat="1">
      <c r="I2697" s="17"/>
      <c r="L2697" s="18"/>
      <c r="M2697" s="18"/>
      <c r="N2697" s="18"/>
      <c r="O2697" s="19"/>
      <c r="P2697" s="18"/>
      <c r="Q2697" s="18"/>
      <c r="R2697" s="18"/>
      <c r="S2697" s="18"/>
    </row>
    <row r="2698" spans="9:19" s="1" customFormat="1">
      <c r="I2698" s="17"/>
      <c r="L2698" s="18"/>
      <c r="M2698" s="18"/>
      <c r="N2698" s="18"/>
      <c r="O2698" s="19"/>
      <c r="P2698" s="18"/>
      <c r="Q2698" s="18"/>
      <c r="R2698" s="18"/>
      <c r="S2698" s="18"/>
    </row>
    <row r="2699" spans="9:19" s="1" customFormat="1">
      <c r="I2699" s="17"/>
      <c r="L2699" s="18"/>
      <c r="M2699" s="18"/>
      <c r="N2699" s="18"/>
      <c r="O2699" s="19"/>
      <c r="P2699" s="18"/>
      <c r="Q2699" s="18"/>
      <c r="R2699" s="18"/>
      <c r="S2699" s="18"/>
    </row>
    <row r="2700" spans="9:19" s="1" customFormat="1">
      <c r="I2700" s="17"/>
      <c r="L2700" s="18"/>
      <c r="M2700" s="18"/>
      <c r="N2700" s="18"/>
      <c r="O2700" s="19"/>
      <c r="P2700" s="18"/>
      <c r="Q2700" s="18"/>
      <c r="R2700" s="18"/>
      <c r="S2700" s="18"/>
    </row>
    <row r="2701" spans="9:19" s="1" customFormat="1">
      <c r="I2701" s="17"/>
      <c r="L2701" s="18"/>
      <c r="M2701" s="18"/>
      <c r="N2701" s="18"/>
      <c r="O2701" s="19"/>
      <c r="P2701" s="18"/>
      <c r="Q2701" s="18"/>
      <c r="R2701" s="18"/>
      <c r="S2701" s="18"/>
    </row>
    <row r="2702" spans="9:19" s="1" customFormat="1">
      <c r="I2702" s="17"/>
      <c r="L2702" s="18"/>
      <c r="M2702" s="18"/>
      <c r="N2702" s="18"/>
      <c r="O2702" s="19"/>
      <c r="P2702" s="18"/>
      <c r="Q2702" s="18"/>
      <c r="R2702" s="18"/>
      <c r="S2702" s="18"/>
    </row>
    <row r="2703" spans="9:19" s="1" customFormat="1">
      <c r="I2703" s="17"/>
      <c r="L2703" s="18"/>
      <c r="M2703" s="18"/>
      <c r="N2703" s="18"/>
      <c r="O2703" s="19"/>
      <c r="P2703" s="18"/>
      <c r="Q2703" s="18"/>
      <c r="R2703" s="18"/>
      <c r="S2703" s="18"/>
    </row>
    <row r="2704" spans="9:19" s="1" customFormat="1">
      <c r="I2704" s="17"/>
      <c r="L2704" s="18"/>
      <c r="M2704" s="18"/>
      <c r="N2704" s="18"/>
      <c r="O2704" s="19"/>
      <c r="P2704" s="18"/>
      <c r="Q2704" s="18"/>
      <c r="R2704" s="18"/>
      <c r="S2704" s="18"/>
    </row>
    <row r="2705" spans="7:19" s="1" customFormat="1">
      <c r="I2705" s="17"/>
      <c r="L2705" s="18"/>
      <c r="M2705" s="18"/>
      <c r="N2705" s="18"/>
      <c r="O2705" s="19"/>
      <c r="P2705" s="18"/>
      <c r="Q2705" s="18"/>
      <c r="R2705" s="18"/>
      <c r="S2705" s="18"/>
    </row>
    <row r="2706" spans="7:19" s="1" customFormat="1">
      <c r="I2706" s="17"/>
      <c r="L2706" s="18"/>
      <c r="M2706" s="18"/>
      <c r="N2706" s="18"/>
      <c r="O2706" s="19"/>
      <c r="P2706" s="18"/>
      <c r="Q2706" s="18"/>
      <c r="R2706" s="18"/>
      <c r="S2706" s="18"/>
    </row>
    <row r="2707" spans="7:19" s="1" customFormat="1">
      <c r="I2707" s="17"/>
      <c r="L2707" s="18"/>
      <c r="M2707" s="18"/>
      <c r="N2707" s="18"/>
      <c r="O2707" s="19"/>
      <c r="P2707" s="18"/>
      <c r="Q2707" s="18"/>
      <c r="R2707" s="18"/>
      <c r="S2707" s="18"/>
    </row>
    <row r="2708" spans="7:19" s="1" customFormat="1">
      <c r="I2708" s="17"/>
      <c r="L2708" s="18"/>
      <c r="M2708" s="18"/>
      <c r="N2708" s="18"/>
      <c r="O2708" s="19"/>
      <c r="P2708" s="18"/>
      <c r="Q2708" s="18"/>
      <c r="R2708" s="18"/>
      <c r="S2708" s="18"/>
    </row>
    <row r="2709" spans="7:19" s="1" customFormat="1">
      <c r="I2709" s="17"/>
      <c r="L2709" s="18"/>
      <c r="M2709" s="18"/>
      <c r="N2709" s="18"/>
      <c r="O2709" s="19"/>
      <c r="P2709" s="18"/>
      <c r="Q2709" s="18"/>
      <c r="R2709" s="18"/>
      <c r="S2709" s="18"/>
    </row>
    <row r="2710" spans="7:19" s="1" customFormat="1">
      <c r="I2710" s="17"/>
      <c r="L2710" s="18"/>
      <c r="M2710" s="18"/>
      <c r="N2710" s="18"/>
      <c r="O2710" s="19"/>
      <c r="P2710" s="18"/>
      <c r="Q2710" s="18"/>
      <c r="R2710" s="18"/>
      <c r="S2710" s="18"/>
    </row>
    <row r="2711" spans="7:19" s="1" customFormat="1">
      <c r="I2711" s="17"/>
      <c r="L2711" s="18"/>
      <c r="M2711" s="18"/>
      <c r="N2711" s="18"/>
      <c r="O2711" s="19"/>
      <c r="P2711" s="18"/>
      <c r="Q2711" s="18"/>
      <c r="R2711" s="18"/>
      <c r="S2711" s="18"/>
    </row>
    <row r="2712" spans="7:19" s="1" customFormat="1">
      <c r="I2712" s="17"/>
      <c r="L2712" s="18"/>
      <c r="M2712" s="18"/>
      <c r="N2712" s="18"/>
      <c r="O2712" s="19"/>
      <c r="P2712" s="18"/>
      <c r="Q2712" s="18"/>
      <c r="R2712" s="18"/>
      <c r="S2712" s="18"/>
    </row>
    <row r="2713" spans="7:19" s="1" customFormat="1">
      <c r="I2713" s="17"/>
      <c r="L2713" s="18"/>
      <c r="M2713" s="18"/>
      <c r="N2713" s="18"/>
      <c r="O2713" s="19"/>
      <c r="P2713" s="18"/>
      <c r="Q2713" s="18"/>
      <c r="R2713" s="18"/>
      <c r="S2713" s="18"/>
    </row>
    <row r="2714" spans="7:19" s="1" customFormat="1">
      <c r="I2714" s="17"/>
      <c r="L2714" s="18"/>
      <c r="M2714" s="18"/>
      <c r="N2714" s="18"/>
      <c r="O2714" s="19"/>
      <c r="P2714" s="18"/>
      <c r="Q2714" s="18"/>
      <c r="R2714" s="18"/>
      <c r="S2714" s="18"/>
    </row>
    <row r="2715" spans="7:19" s="1" customFormat="1">
      <c r="I2715" s="17"/>
      <c r="L2715" s="18"/>
      <c r="M2715" s="18"/>
      <c r="N2715" s="18"/>
      <c r="O2715" s="19"/>
      <c r="P2715" s="18"/>
      <c r="Q2715" s="18"/>
      <c r="R2715" s="18"/>
      <c r="S2715" s="18"/>
    </row>
    <row r="2716" spans="7:19" s="1" customFormat="1">
      <c r="I2716" s="17"/>
      <c r="L2716" s="18"/>
      <c r="M2716" s="18"/>
      <c r="N2716" s="18"/>
      <c r="O2716" s="19"/>
      <c r="P2716" s="18"/>
      <c r="Q2716" s="18"/>
      <c r="R2716" s="18"/>
      <c r="S2716" s="18"/>
    </row>
    <row r="2717" spans="7:19" s="1" customFormat="1">
      <c r="I2717" s="17"/>
      <c r="L2717" s="18"/>
      <c r="M2717" s="18"/>
      <c r="N2717" s="18"/>
      <c r="O2717" s="19"/>
      <c r="P2717" s="18"/>
      <c r="Q2717" s="18"/>
      <c r="R2717" s="18"/>
      <c r="S2717" s="18"/>
    </row>
    <row r="2718" spans="7:19" s="1" customFormat="1">
      <c r="I2718" s="17"/>
      <c r="L2718" s="18"/>
      <c r="M2718" s="18"/>
      <c r="N2718" s="18"/>
      <c r="O2718" s="19"/>
      <c r="P2718" s="18"/>
      <c r="Q2718" s="18"/>
      <c r="R2718" s="18"/>
      <c r="S2718" s="18"/>
    </row>
    <row r="2719" spans="7:19" s="1" customFormat="1">
      <c r="G2719" s="15"/>
      <c r="I2719" s="17"/>
      <c r="L2719" s="18"/>
      <c r="M2719" s="18"/>
      <c r="N2719" s="18"/>
      <c r="O2719" s="19"/>
      <c r="P2719" s="18"/>
      <c r="Q2719" s="18"/>
      <c r="R2719" s="18"/>
      <c r="S2719" s="18"/>
    </row>
    <row r="2720" spans="7:19" s="1" customFormat="1">
      <c r="I2720" s="17"/>
      <c r="L2720" s="18"/>
      <c r="M2720" s="18"/>
      <c r="N2720" s="18"/>
      <c r="O2720" s="19"/>
      <c r="P2720" s="18"/>
      <c r="Q2720" s="18"/>
      <c r="R2720" s="18"/>
      <c r="S2720" s="18"/>
    </row>
    <row r="2721" spans="9:19" s="1" customFormat="1">
      <c r="I2721" s="17"/>
      <c r="L2721" s="18"/>
      <c r="M2721" s="18"/>
      <c r="N2721" s="18"/>
      <c r="O2721" s="19"/>
      <c r="P2721" s="18"/>
      <c r="Q2721" s="18"/>
      <c r="R2721" s="18"/>
      <c r="S2721" s="18"/>
    </row>
    <row r="2722" spans="9:19" s="1" customFormat="1">
      <c r="I2722" s="17"/>
      <c r="L2722" s="18"/>
      <c r="M2722" s="18"/>
      <c r="N2722" s="18"/>
      <c r="O2722" s="19"/>
      <c r="P2722" s="18"/>
      <c r="Q2722" s="18"/>
      <c r="R2722" s="18"/>
      <c r="S2722" s="18"/>
    </row>
    <row r="2723" spans="9:19" s="1" customFormat="1">
      <c r="I2723" s="17"/>
      <c r="L2723" s="18"/>
      <c r="M2723" s="18"/>
      <c r="N2723" s="18"/>
      <c r="O2723" s="19"/>
      <c r="P2723" s="18"/>
      <c r="Q2723" s="18"/>
      <c r="R2723" s="18"/>
      <c r="S2723" s="18"/>
    </row>
    <row r="2724" spans="9:19" s="1" customFormat="1">
      <c r="I2724" s="17"/>
      <c r="L2724" s="18"/>
      <c r="M2724" s="18"/>
      <c r="N2724" s="18"/>
      <c r="O2724" s="19"/>
      <c r="P2724" s="18"/>
      <c r="Q2724" s="18"/>
      <c r="R2724" s="18"/>
      <c r="S2724" s="18"/>
    </row>
    <row r="2725" spans="9:19" s="1" customFormat="1">
      <c r="I2725" s="17"/>
      <c r="L2725" s="18"/>
      <c r="M2725" s="18"/>
      <c r="N2725" s="18"/>
      <c r="O2725" s="19"/>
      <c r="P2725" s="18"/>
      <c r="Q2725" s="18"/>
      <c r="R2725" s="18"/>
      <c r="S2725" s="18"/>
    </row>
    <row r="2726" spans="9:19" s="1" customFormat="1">
      <c r="I2726" s="17"/>
      <c r="L2726" s="18"/>
      <c r="M2726" s="18"/>
      <c r="N2726" s="18"/>
      <c r="O2726" s="19"/>
      <c r="P2726" s="18"/>
      <c r="Q2726" s="18"/>
      <c r="R2726" s="18"/>
      <c r="S2726" s="18"/>
    </row>
    <row r="2727" spans="9:19" s="1" customFormat="1">
      <c r="I2727" s="17"/>
      <c r="L2727" s="18"/>
      <c r="M2727" s="18"/>
      <c r="N2727" s="18"/>
      <c r="O2727" s="19"/>
      <c r="P2727" s="18"/>
      <c r="Q2727" s="18"/>
      <c r="R2727" s="18"/>
      <c r="S2727" s="18"/>
    </row>
    <row r="2728" spans="9:19" s="1" customFormat="1">
      <c r="I2728" s="17"/>
      <c r="L2728" s="18"/>
      <c r="M2728" s="18"/>
      <c r="N2728" s="18"/>
      <c r="O2728" s="19"/>
      <c r="P2728" s="18"/>
      <c r="Q2728" s="18"/>
      <c r="R2728" s="18"/>
      <c r="S2728" s="18"/>
    </row>
    <row r="2729" spans="9:19" s="1" customFormat="1">
      <c r="I2729" s="17"/>
      <c r="L2729" s="18"/>
      <c r="M2729" s="18"/>
      <c r="N2729" s="18"/>
      <c r="O2729" s="19"/>
      <c r="P2729" s="18"/>
      <c r="Q2729" s="18"/>
      <c r="R2729" s="18"/>
      <c r="S2729" s="18"/>
    </row>
    <row r="2730" spans="9:19" s="1" customFormat="1">
      <c r="I2730" s="17"/>
      <c r="L2730" s="18"/>
      <c r="M2730" s="18"/>
      <c r="N2730" s="18"/>
      <c r="O2730" s="19"/>
      <c r="P2730" s="18"/>
      <c r="Q2730" s="18"/>
      <c r="R2730" s="18"/>
      <c r="S2730" s="18"/>
    </row>
    <row r="2731" spans="9:19" s="1" customFormat="1">
      <c r="I2731" s="17"/>
      <c r="L2731" s="18"/>
      <c r="M2731" s="18"/>
      <c r="N2731" s="18"/>
      <c r="O2731" s="19"/>
      <c r="P2731" s="18"/>
      <c r="Q2731" s="18"/>
      <c r="R2731" s="18"/>
      <c r="S2731" s="18"/>
    </row>
    <row r="2732" spans="9:19" s="1" customFormat="1">
      <c r="I2732" s="17"/>
      <c r="L2732" s="18"/>
      <c r="M2732" s="18"/>
      <c r="N2732" s="18"/>
      <c r="O2732" s="19"/>
      <c r="P2732" s="18"/>
      <c r="Q2732" s="18"/>
      <c r="R2732" s="18"/>
      <c r="S2732" s="18"/>
    </row>
    <row r="2733" spans="9:19" s="1" customFormat="1">
      <c r="I2733" s="17"/>
      <c r="L2733" s="18"/>
      <c r="M2733" s="18"/>
      <c r="N2733" s="18"/>
      <c r="O2733" s="19"/>
      <c r="P2733" s="18"/>
      <c r="Q2733" s="18"/>
      <c r="R2733" s="18"/>
      <c r="S2733" s="18"/>
    </row>
    <row r="2734" spans="9:19" s="1" customFormat="1">
      <c r="I2734" s="17"/>
      <c r="L2734" s="18"/>
      <c r="M2734" s="18"/>
      <c r="N2734" s="18"/>
      <c r="O2734" s="19"/>
      <c r="P2734" s="18"/>
      <c r="Q2734" s="18"/>
      <c r="R2734" s="18"/>
      <c r="S2734" s="18"/>
    </row>
    <row r="2735" spans="9:19" s="1" customFormat="1">
      <c r="I2735" s="17"/>
      <c r="L2735" s="18"/>
      <c r="M2735" s="18"/>
      <c r="N2735" s="18"/>
      <c r="O2735" s="19"/>
      <c r="P2735" s="18"/>
      <c r="Q2735" s="18"/>
      <c r="R2735" s="18"/>
      <c r="S2735" s="18"/>
    </row>
    <row r="2736" spans="9:19" s="1" customFormat="1">
      <c r="I2736" s="17"/>
      <c r="L2736" s="18"/>
      <c r="M2736" s="18"/>
      <c r="N2736" s="18"/>
      <c r="O2736" s="19"/>
      <c r="P2736" s="18"/>
      <c r="Q2736" s="18"/>
      <c r="R2736" s="18"/>
      <c r="S2736" s="18"/>
    </row>
    <row r="2737" spans="6:19" s="1" customFormat="1">
      <c r="I2737" s="17"/>
      <c r="L2737" s="18"/>
      <c r="M2737" s="18"/>
      <c r="N2737" s="18"/>
      <c r="O2737" s="19"/>
      <c r="P2737" s="18"/>
      <c r="Q2737" s="18"/>
      <c r="R2737" s="18"/>
      <c r="S2737" s="18"/>
    </row>
    <row r="2738" spans="6:19" s="1" customFormat="1">
      <c r="I2738" s="17"/>
      <c r="L2738" s="18"/>
      <c r="M2738" s="18"/>
      <c r="N2738" s="18"/>
      <c r="O2738" s="19"/>
      <c r="P2738" s="18"/>
      <c r="Q2738" s="18"/>
      <c r="R2738" s="18"/>
      <c r="S2738" s="18"/>
    </row>
    <row r="2739" spans="6:19" s="1" customFormat="1">
      <c r="I2739" s="17"/>
      <c r="L2739" s="18"/>
      <c r="M2739" s="18"/>
      <c r="N2739" s="18"/>
      <c r="O2739" s="19"/>
      <c r="P2739" s="18"/>
      <c r="Q2739" s="18"/>
      <c r="R2739" s="18"/>
      <c r="S2739" s="18"/>
    </row>
    <row r="2740" spans="6:19" s="1" customFormat="1">
      <c r="I2740" s="17"/>
      <c r="L2740" s="18"/>
      <c r="M2740" s="18"/>
      <c r="N2740" s="18"/>
      <c r="O2740" s="19"/>
      <c r="P2740" s="18"/>
      <c r="Q2740" s="18"/>
      <c r="R2740" s="18"/>
      <c r="S2740" s="18"/>
    </row>
    <row r="2741" spans="6:19" s="1" customFormat="1">
      <c r="I2741" s="17"/>
      <c r="L2741" s="18"/>
      <c r="M2741" s="18"/>
      <c r="N2741" s="18"/>
      <c r="O2741" s="19"/>
      <c r="P2741" s="18"/>
      <c r="Q2741" s="18"/>
      <c r="R2741" s="18"/>
      <c r="S2741" s="18"/>
    </row>
    <row r="2742" spans="6:19" s="1" customFormat="1">
      <c r="I2742" s="17"/>
      <c r="L2742" s="18"/>
      <c r="M2742" s="18"/>
      <c r="N2742" s="18"/>
      <c r="O2742" s="19"/>
      <c r="P2742" s="18"/>
      <c r="Q2742" s="18"/>
      <c r="R2742" s="18"/>
      <c r="S2742" s="18"/>
    </row>
    <row r="2743" spans="6:19" s="1" customFormat="1">
      <c r="I2743" s="17"/>
      <c r="L2743" s="18"/>
      <c r="M2743" s="18"/>
      <c r="N2743" s="18"/>
      <c r="O2743" s="19"/>
      <c r="P2743" s="18"/>
      <c r="Q2743" s="18"/>
      <c r="R2743" s="18"/>
      <c r="S2743" s="18"/>
    </row>
    <row r="2744" spans="6:19" s="1" customFormat="1">
      <c r="I2744" s="17"/>
      <c r="L2744" s="18"/>
      <c r="M2744" s="18"/>
      <c r="N2744" s="18"/>
      <c r="O2744" s="19"/>
      <c r="P2744" s="18"/>
      <c r="Q2744" s="18"/>
      <c r="R2744" s="18"/>
      <c r="S2744" s="18"/>
    </row>
    <row r="2745" spans="6:19" s="1" customFormat="1">
      <c r="I2745" s="17"/>
      <c r="L2745" s="18"/>
      <c r="M2745" s="18"/>
      <c r="N2745" s="18"/>
      <c r="O2745" s="19"/>
      <c r="P2745" s="18"/>
      <c r="Q2745" s="18"/>
      <c r="R2745" s="18"/>
      <c r="S2745" s="18"/>
    </row>
    <row r="2746" spans="6:19" s="1" customFormat="1">
      <c r="I2746" s="17"/>
      <c r="L2746" s="18"/>
      <c r="M2746" s="18"/>
      <c r="N2746" s="18"/>
      <c r="O2746" s="19"/>
      <c r="P2746" s="18"/>
      <c r="Q2746" s="18"/>
      <c r="R2746" s="18"/>
      <c r="S2746" s="18"/>
    </row>
    <row r="2747" spans="6:19" s="1" customFormat="1">
      <c r="I2747" s="17"/>
      <c r="L2747" s="18"/>
      <c r="M2747" s="18"/>
      <c r="N2747" s="18"/>
      <c r="O2747" s="19"/>
      <c r="P2747" s="18"/>
      <c r="Q2747" s="18"/>
      <c r="R2747" s="18"/>
      <c r="S2747" s="18"/>
    </row>
    <row r="2748" spans="6:19" s="1" customFormat="1">
      <c r="I2748" s="17"/>
      <c r="L2748" s="18"/>
      <c r="M2748" s="18"/>
      <c r="N2748" s="18"/>
      <c r="O2748" s="19"/>
      <c r="P2748" s="18"/>
      <c r="Q2748" s="18"/>
      <c r="R2748" s="18"/>
      <c r="S2748" s="18"/>
    </row>
    <row r="2749" spans="6:19" s="1" customFormat="1">
      <c r="F2749" s="14"/>
      <c r="G2749" s="15"/>
      <c r="I2749" s="17"/>
      <c r="L2749" s="18"/>
      <c r="M2749" s="18"/>
      <c r="N2749" s="18"/>
      <c r="O2749" s="19"/>
      <c r="P2749" s="18"/>
      <c r="Q2749" s="18"/>
      <c r="R2749" s="18"/>
      <c r="S2749" s="18"/>
    </row>
    <row r="2750" spans="6:19" s="1" customFormat="1">
      <c r="I2750" s="17"/>
      <c r="L2750" s="18"/>
      <c r="M2750" s="18"/>
      <c r="N2750" s="18"/>
      <c r="O2750" s="19"/>
      <c r="P2750" s="18"/>
      <c r="Q2750" s="18"/>
      <c r="R2750" s="18"/>
      <c r="S2750" s="18"/>
    </row>
    <row r="2751" spans="6:19" s="1" customFormat="1">
      <c r="I2751" s="17"/>
      <c r="L2751" s="18"/>
      <c r="M2751" s="18"/>
      <c r="N2751" s="18"/>
      <c r="O2751" s="19"/>
      <c r="P2751" s="18"/>
      <c r="Q2751" s="18"/>
      <c r="R2751" s="18"/>
      <c r="S2751" s="18"/>
    </row>
    <row r="2752" spans="6:19" s="1" customFormat="1">
      <c r="I2752" s="17"/>
      <c r="L2752" s="18"/>
      <c r="M2752" s="18"/>
      <c r="N2752" s="18"/>
      <c r="O2752" s="19"/>
      <c r="P2752" s="18"/>
      <c r="Q2752" s="18"/>
      <c r="R2752" s="18"/>
      <c r="S2752" s="18"/>
    </row>
    <row r="2753" spans="9:19" s="1" customFormat="1">
      <c r="I2753" s="17"/>
      <c r="L2753" s="18"/>
      <c r="M2753" s="18"/>
      <c r="N2753" s="18"/>
      <c r="O2753" s="19"/>
      <c r="P2753" s="18"/>
      <c r="Q2753" s="18"/>
      <c r="R2753" s="18"/>
      <c r="S2753" s="18"/>
    </row>
    <row r="2754" spans="9:19" s="1" customFormat="1">
      <c r="I2754" s="17"/>
      <c r="L2754" s="18"/>
      <c r="M2754" s="18"/>
      <c r="N2754" s="18"/>
      <c r="O2754" s="19"/>
      <c r="P2754" s="18"/>
      <c r="Q2754" s="18"/>
      <c r="R2754" s="18"/>
      <c r="S2754" s="18"/>
    </row>
    <row r="2755" spans="9:19" s="1" customFormat="1">
      <c r="I2755" s="17"/>
      <c r="L2755" s="18"/>
      <c r="M2755" s="18"/>
      <c r="N2755" s="18"/>
      <c r="O2755" s="19"/>
      <c r="P2755" s="18"/>
      <c r="Q2755" s="18"/>
      <c r="R2755" s="18"/>
      <c r="S2755" s="18"/>
    </row>
    <row r="2756" spans="9:19" s="1" customFormat="1">
      <c r="I2756" s="17"/>
      <c r="L2756" s="18"/>
      <c r="M2756" s="18"/>
      <c r="N2756" s="18"/>
      <c r="O2756" s="19"/>
      <c r="P2756" s="18"/>
      <c r="Q2756" s="18"/>
      <c r="R2756" s="18"/>
      <c r="S2756" s="18"/>
    </row>
    <row r="2757" spans="9:19" s="1" customFormat="1">
      <c r="I2757" s="17"/>
      <c r="L2757" s="18"/>
      <c r="M2757" s="18"/>
      <c r="N2757" s="18"/>
      <c r="O2757" s="19"/>
      <c r="P2757" s="18"/>
      <c r="Q2757" s="18"/>
      <c r="R2757" s="18"/>
      <c r="S2757" s="18"/>
    </row>
    <row r="2758" spans="9:19" s="1" customFormat="1">
      <c r="I2758" s="17"/>
      <c r="L2758" s="18"/>
      <c r="M2758" s="18"/>
      <c r="N2758" s="18"/>
      <c r="O2758" s="19"/>
      <c r="P2758" s="18"/>
      <c r="Q2758" s="18"/>
      <c r="R2758" s="18"/>
      <c r="S2758" s="18"/>
    </row>
    <row r="2759" spans="9:19" s="1" customFormat="1">
      <c r="I2759" s="17"/>
      <c r="L2759" s="18"/>
      <c r="M2759" s="18"/>
      <c r="N2759" s="18"/>
      <c r="O2759" s="19"/>
      <c r="P2759" s="18"/>
      <c r="Q2759" s="18"/>
      <c r="R2759" s="18"/>
      <c r="S2759" s="18"/>
    </row>
    <row r="2760" spans="9:19" s="1" customFormat="1">
      <c r="I2760" s="17"/>
      <c r="L2760" s="18"/>
      <c r="M2760" s="18"/>
      <c r="N2760" s="18"/>
      <c r="O2760" s="19"/>
      <c r="P2760" s="18"/>
      <c r="Q2760" s="18"/>
      <c r="R2760" s="18"/>
      <c r="S2760" s="18"/>
    </row>
    <row r="2761" spans="9:19" s="1" customFormat="1">
      <c r="I2761" s="17"/>
      <c r="L2761" s="18"/>
      <c r="M2761" s="18"/>
      <c r="N2761" s="18"/>
      <c r="O2761" s="19"/>
      <c r="P2761" s="18"/>
      <c r="Q2761" s="18"/>
      <c r="R2761" s="18"/>
      <c r="S2761" s="18"/>
    </row>
    <row r="2762" spans="9:19" s="1" customFormat="1">
      <c r="I2762" s="17"/>
      <c r="L2762" s="18"/>
      <c r="M2762" s="18"/>
      <c r="N2762" s="18"/>
      <c r="O2762" s="19"/>
      <c r="P2762" s="18"/>
      <c r="Q2762" s="18"/>
      <c r="R2762" s="18"/>
      <c r="S2762" s="18"/>
    </row>
    <row r="2763" spans="9:19" s="1" customFormat="1">
      <c r="I2763" s="17"/>
      <c r="L2763" s="18"/>
      <c r="M2763" s="18"/>
      <c r="N2763" s="18"/>
      <c r="O2763" s="19"/>
      <c r="P2763" s="18"/>
      <c r="Q2763" s="18"/>
      <c r="R2763" s="18"/>
      <c r="S2763" s="18"/>
    </row>
    <row r="2764" spans="9:19" s="1" customFormat="1">
      <c r="I2764" s="17"/>
      <c r="L2764" s="18"/>
      <c r="M2764" s="18"/>
      <c r="N2764" s="18"/>
      <c r="O2764" s="19"/>
      <c r="P2764" s="18"/>
      <c r="Q2764" s="18"/>
      <c r="R2764" s="18"/>
      <c r="S2764" s="18"/>
    </row>
    <row r="2765" spans="9:19" s="1" customFormat="1">
      <c r="I2765" s="17"/>
      <c r="L2765" s="18"/>
      <c r="M2765" s="18"/>
      <c r="N2765" s="18"/>
      <c r="O2765" s="19"/>
      <c r="P2765" s="18"/>
      <c r="Q2765" s="18"/>
      <c r="R2765" s="18"/>
      <c r="S2765" s="18"/>
    </row>
    <row r="2766" spans="9:19" s="1" customFormat="1">
      <c r="I2766" s="17"/>
      <c r="L2766" s="18"/>
      <c r="M2766" s="18"/>
      <c r="N2766" s="18"/>
      <c r="O2766" s="19"/>
      <c r="P2766" s="18"/>
      <c r="Q2766" s="18"/>
      <c r="R2766" s="18"/>
      <c r="S2766" s="18"/>
    </row>
    <row r="2767" spans="9:19" s="1" customFormat="1">
      <c r="I2767" s="17"/>
      <c r="L2767" s="18"/>
      <c r="M2767" s="18"/>
      <c r="N2767" s="18"/>
      <c r="O2767" s="19"/>
      <c r="P2767" s="18"/>
      <c r="Q2767" s="18"/>
      <c r="R2767" s="18"/>
      <c r="S2767" s="18"/>
    </row>
    <row r="2768" spans="9:19" s="1" customFormat="1">
      <c r="I2768" s="17"/>
      <c r="L2768" s="18"/>
      <c r="M2768" s="18"/>
      <c r="N2768" s="18"/>
      <c r="O2768" s="19"/>
      <c r="P2768" s="18"/>
      <c r="Q2768" s="18"/>
      <c r="R2768" s="18"/>
      <c r="S2768" s="18"/>
    </row>
    <row r="2769" spans="6:19" s="1" customFormat="1">
      <c r="I2769" s="17"/>
      <c r="L2769" s="18"/>
      <c r="M2769" s="18"/>
      <c r="N2769" s="18"/>
      <c r="O2769" s="19"/>
      <c r="P2769" s="18"/>
      <c r="Q2769" s="18"/>
      <c r="R2769" s="18"/>
      <c r="S2769" s="18"/>
    </row>
    <row r="2770" spans="6:19" s="1" customFormat="1">
      <c r="I2770" s="17"/>
      <c r="L2770" s="18"/>
      <c r="M2770" s="18"/>
      <c r="N2770" s="18"/>
      <c r="O2770" s="19"/>
      <c r="P2770" s="18"/>
      <c r="Q2770" s="18"/>
      <c r="R2770" s="18"/>
      <c r="S2770" s="18"/>
    </row>
    <row r="2771" spans="6:19" s="1" customFormat="1">
      <c r="I2771" s="17"/>
      <c r="L2771" s="18"/>
      <c r="M2771" s="18"/>
      <c r="N2771" s="18"/>
      <c r="O2771" s="19"/>
      <c r="P2771" s="18"/>
      <c r="Q2771" s="18"/>
      <c r="R2771" s="18"/>
      <c r="S2771" s="18"/>
    </row>
    <row r="2772" spans="6:19" s="1" customFormat="1">
      <c r="I2772" s="17"/>
      <c r="L2772" s="18"/>
      <c r="M2772" s="18"/>
      <c r="N2772" s="18"/>
      <c r="O2772" s="19"/>
      <c r="P2772" s="18"/>
      <c r="Q2772" s="18"/>
      <c r="R2772" s="18"/>
      <c r="S2772" s="18"/>
    </row>
    <row r="2773" spans="6:19" s="1" customFormat="1">
      <c r="I2773" s="17"/>
      <c r="L2773" s="18"/>
      <c r="M2773" s="18"/>
      <c r="N2773" s="18"/>
      <c r="O2773" s="19"/>
      <c r="P2773" s="18"/>
      <c r="Q2773" s="18"/>
      <c r="R2773" s="18"/>
      <c r="S2773" s="18"/>
    </row>
    <row r="2774" spans="6:19" s="1" customFormat="1">
      <c r="I2774" s="17"/>
      <c r="L2774" s="18"/>
      <c r="M2774" s="18"/>
      <c r="N2774" s="18"/>
      <c r="O2774" s="19"/>
      <c r="P2774" s="18"/>
      <c r="Q2774" s="18"/>
      <c r="R2774" s="18"/>
      <c r="S2774" s="18"/>
    </row>
    <row r="2775" spans="6:19" s="1" customFormat="1">
      <c r="I2775" s="17"/>
      <c r="L2775" s="18"/>
      <c r="M2775" s="18"/>
      <c r="N2775" s="18"/>
      <c r="O2775" s="19"/>
      <c r="P2775" s="18"/>
      <c r="Q2775" s="18"/>
      <c r="R2775" s="18"/>
      <c r="S2775" s="18"/>
    </row>
    <row r="2776" spans="6:19" s="1" customFormat="1">
      <c r="I2776" s="17"/>
      <c r="L2776" s="18"/>
      <c r="M2776" s="18"/>
      <c r="N2776" s="18"/>
      <c r="O2776" s="19"/>
      <c r="P2776" s="18"/>
      <c r="Q2776" s="18"/>
      <c r="R2776" s="18"/>
      <c r="S2776" s="18"/>
    </row>
    <row r="2777" spans="6:19" s="1" customFormat="1">
      <c r="I2777" s="17"/>
      <c r="L2777" s="18"/>
      <c r="M2777" s="18"/>
      <c r="N2777" s="18"/>
      <c r="O2777" s="19"/>
      <c r="P2777" s="18"/>
      <c r="Q2777" s="18"/>
      <c r="R2777" s="18"/>
      <c r="S2777" s="18"/>
    </row>
    <row r="2778" spans="6:19" s="1" customFormat="1">
      <c r="F2778" s="14"/>
      <c r="G2778" s="15"/>
      <c r="I2778" s="17"/>
      <c r="L2778" s="18"/>
      <c r="M2778" s="18"/>
      <c r="N2778" s="18"/>
      <c r="O2778" s="19"/>
      <c r="P2778" s="18"/>
      <c r="Q2778" s="18"/>
      <c r="R2778" s="18"/>
      <c r="S2778" s="18"/>
    </row>
    <row r="2779" spans="6:19" s="1" customFormat="1">
      <c r="I2779" s="17"/>
      <c r="L2779" s="18"/>
      <c r="M2779" s="18"/>
      <c r="N2779" s="18"/>
      <c r="O2779" s="19"/>
      <c r="P2779" s="18"/>
      <c r="Q2779" s="18"/>
      <c r="R2779" s="18"/>
      <c r="S2779" s="18"/>
    </row>
    <row r="2780" spans="6:19" s="1" customFormat="1">
      <c r="I2780" s="17"/>
      <c r="L2780" s="18"/>
      <c r="M2780" s="18"/>
      <c r="N2780" s="18"/>
      <c r="O2780" s="19"/>
      <c r="P2780" s="18"/>
      <c r="Q2780" s="18"/>
      <c r="R2780" s="18"/>
      <c r="S2780" s="18"/>
    </row>
    <row r="2781" spans="6:19" s="1" customFormat="1">
      <c r="I2781" s="17"/>
      <c r="L2781" s="18"/>
      <c r="M2781" s="18"/>
      <c r="N2781" s="18"/>
      <c r="O2781" s="19"/>
      <c r="P2781" s="18"/>
      <c r="Q2781" s="18"/>
      <c r="R2781" s="18"/>
      <c r="S2781" s="18"/>
    </row>
    <row r="2782" spans="6:19" s="1" customFormat="1">
      <c r="I2782" s="17"/>
      <c r="L2782" s="18"/>
      <c r="M2782" s="18"/>
      <c r="N2782" s="18"/>
      <c r="O2782" s="19"/>
      <c r="P2782" s="18"/>
      <c r="Q2782" s="18"/>
      <c r="R2782" s="18"/>
      <c r="S2782" s="18"/>
    </row>
    <row r="2783" spans="6:19" s="1" customFormat="1">
      <c r="I2783" s="17"/>
      <c r="L2783" s="18"/>
      <c r="M2783" s="18"/>
      <c r="N2783" s="18"/>
      <c r="O2783" s="19"/>
      <c r="P2783" s="18"/>
      <c r="Q2783" s="18"/>
      <c r="R2783" s="18"/>
      <c r="S2783" s="18"/>
    </row>
    <row r="2784" spans="6:19" s="1" customFormat="1">
      <c r="I2784" s="17"/>
      <c r="L2784" s="18"/>
      <c r="M2784" s="18"/>
      <c r="N2784" s="18"/>
      <c r="O2784" s="19"/>
      <c r="P2784" s="18"/>
      <c r="Q2784" s="18"/>
      <c r="R2784" s="18"/>
      <c r="S2784" s="18"/>
    </row>
    <row r="2785" spans="9:19" s="1" customFormat="1">
      <c r="I2785" s="17"/>
      <c r="L2785" s="18"/>
      <c r="M2785" s="18"/>
      <c r="N2785" s="18"/>
      <c r="O2785" s="19"/>
      <c r="P2785" s="18"/>
      <c r="Q2785" s="18"/>
      <c r="R2785" s="18"/>
      <c r="S2785" s="18"/>
    </row>
    <row r="2786" spans="9:19" s="1" customFormat="1">
      <c r="I2786" s="17"/>
      <c r="L2786" s="18"/>
      <c r="M2786" s="18"/>
      <c r="N2786" s="18"/>
      <c r="O2786" s="19"/>
      <c r="P2786" s="18"/>
      <c r="Q2786" s="18"/>
      <c r="R2786" s="18"/>
      <c r="S2786" s="18"/>
    </row>
    <row r="2787" spans="9:19" s="1" customFormat="1">
      <c r="I2787" s="17"/>
      <c r="L2787" s="18"/>
      <c r="M2787" s="18"/>
      <c r="N2787" s="18"/>
      <c r="O2787" s="19"/>
      <c r="P2787" s="18"/>
      <c r="Q2787" s="18"/>
      <c r="R2787" s="18"/>
      <c r="S2787" s="18"/>
    </row>
    <row r="2788" spans="9:19" s="1" customFormat="1">
      <c r="I2788" s="17"/>
      <c r="L2788" s="18"/>
      <c r="M2788" s="18"/>
      <c r="N2788" s="18"/>
      <c r="O2788" s="19"/>
      <c r="P2788" s="18"/>
      <c r="Q2788" s="18"/>
      <c r="R2788" s="18"/>
      <c r="S2788" s="18"/>
    </row>
    <row r="2789" spans="9:19" s="1" customFormat="1">
      <c r="I2789" s="17"/>
      <c r="L2789" s="18"/>
      <c r="M2789" s="18"/>
      <c r="N2789" s="18"/>
      <c r="O2789" s="19"/>
      <c r="P2789" s="18"/>
      <c r="Q2789" s="18"/>
      <c r="R2789" s="18"/>
      <c r="S2789" s="18"/>
    </row>
    <row r="2790" spans="9:19" s="1" customFormat="1">
      <c r="I2790" s="17"/>
      <c r="L2790" s="18"/>
      <c r="M2790" s="18"/>
      <c r="N2790" s="18"/>
      <c r="O2790" s="19"/>
      <c r="P2790" s="18"/>
      <c r="Q2790" s="18"/>
      <c r="R2790" s="18"/>
      <c r="S2790" s="18"/>
    </row>
    <row r="2791" spans="9:19" s="1" customFormat="1">
      <c r="I2791" s="17"/>
      <c r="L2791" s="18"/>
      <c r="M2791" s="18"/>
      <c r="N2791" s="18"/>
      <c r="O2791" s="19"/>
      <c r="P2791" s="18"/>
      <c r="Q2791" s="18"/>
      <c r="R2791" s="18"/>
      <c r="S2791" s="18"/>
    </row>
    <row r="2792" spans="9:19" s="1" customFormat="1">
      <c r="I2792" s="17"/>
      <c r="L2792" s="18"/>
      <c r="M2792" s="18"/>
      <c r="N2792" s="18"/>
      <c r="O2792" s="19"/>
      <c r="P2792" s="18"/>
      <c r="Q2792" s="18"/>
      <c r="R2792" s="18"/>
      <c r="S2792" s="18"/>
    </row>
    <row r="2793" spans="9:19" s="1" customFormat="1">
      <c r="I2793" s="17"/>
      <c r="L2793" s="18"/>
      <c r="M2793" s="18"/>
      <c r="N2793" s="18"/>
      <c r="O2793" s="19"/>
      <c r="P2793" s="18"/>
      <c r="Q2793" s="18"/>
      <c r="R2793" s="18"/>
      <c r="S2793" s="18"/>
    </row>
    <row r="2794" spans="9:19" s="1" customFormat="1">
      <c r="I2794" s="17"/>
      <c r="L2794" s="18"/>
      <c r="M2794" s="18"/>
      <c r="N2794" s="18"/>
      <c r="O2794" s="19"/>
      <c r="P2794" s="18"/>
      <c r="Q2794" s="18"/>
      <c r="R2794" s="18"/>
      <c r="S2794" s="18"/>
    </row>
    <row r="2795" spans="9:19" s="1" customFormat="1">
      <c r="I2795" s="17"/>
      <c r="L2795" s="18"/>
      <c r="M2795" s="18"/>
      <c r="N2795" s="18"/>
      <c r="O2795" s="19"/>
      <c r="P2795" s="18"/>
      <c r="Q2795" s="18"/>
      <c r="R2795" s="18"/>
      <c r="S2795" s="18"/>
    </row>
    <row r="2796" spans="9:19" s="1" customFormat="1">
      <c r="I2796" s="17"/>
      <c r="L2796" s="18"/>
      <c r="M2796" s="18"/>
      <c r="N2796" s="18"/>
      <c r="O2796" s="19"/>
      <c r="P2796" s="18"/>
      <c r="Q2796" s="18"/>
      <c r="R2796" s="18"/>
      <c r="S2796" s="18"/>
    </row>
    <row r="2797" spans="9:19" s="1" customFormat="1">
      <c r="I2797" s="17"/>
      <c r="L2797" s="18"/>
      <c r="M2797" s="18"/>
      <c r="N2797" s="18"/>
      <c r="O2797" s="19"/>
      <c r="P2797" s="18"/>
      <c r="Q2797" s="18"/>
      <c r="R2797" s="18"/>
      <c r="S2797" s="18"/>
    </row>
    <row r="2798" spans="9:19" s="1" customFormat="1">
      <c r="I2798" s="17"/>
      <c r="L2798" s="18"/>
      <c r="M2798" s="18"/>
      <c r="N2798" s="18"/>
      <c r="O2798" s="19"/>
      <c r="P2798" s="18"/>
      <c r="Q2798" s="18"/>
      <c r="R2798" s="18"/>
      <c r="S2798" s="18"/>
    </row>
    <row r="2799" spans="9:19" s="1" customFormat="1">
      <c r="I2799" s="17"/>
      <c r="L2799" s="18"/>
      <c r="M2799" s="18"/>
      <c r="N2799" s="18"/>
      <c r="O2799" s="19"/>
      <c r="P2799" s="18"/>
      <c r="Q2799" s="18"/>
      <c r="R2799" s="18"/>
      <c r="S2799" s="18"/>
    </row>
    <row r="2800" spans="9:19" s="1" customFormat="1">
      <c r="I2800" s="17"/>
      <c r="L2800" s="18"/>
      <c r="M2800" s="18"/>
      <c r="N2800" s="18"/>
      <c r="O2800" s="19"/>
      <c r="P2800" s="18"/>
      <c r="Q2800" s="18"/>
      <c r="R2800" s="18"/>
      <c r="S2800" s="18"/>
    </row>
    <row r="2801" spans="6:19" s="1" customFormat="1">
      <c r="I2801" s="17"/>
      <c r="L2801" s="18"/>
      <c r="M2801" s="18"/>
      <c r="N2801" s="18"/>
      <c r="O2801" s="19"/>
      <c r="P2801" s="18"/>
      <c r="Q2801" s="18"/>
      <c r="R2801" s="18"/>
      <c r="S2801" s="18"/>
    </row>
    <row r="2802" spans="6:19" s="1" customFormat="1">
      <c r="I2802" s="17"/>
      <c r="L2802" s="18"/>
      <c r="M2802" s="18"/>
      <c r="N2802" s="18"/>
      <c r="O2802" s="19"/>
      <c r="P2802" s="18"/>
      <c r="Q2802" s="18"/>
      <c r="R2802" s="18"/>
      <c r="S2802" s="18"/>
    </row>
    <row r="2803" spans="6:19" s="1" customFormat="1">
      <c r="I2803" s="17"/>
      <c r="L2803" s="18"/>
      <c r="M2803" s="18"/>
      <c r="N2803" s="18"/>
      <c r="O2803" s="19"/>
      <c r="P2803" s="18"/>
      <c r="Q2803" s="18"/>
      <c r="R2803" s="18"/>
      <c r="S2803" s="18"/>
    </row>
    <row r="2804" spans="6:19" s="1" customFormat="1">
      <c r="I2804" s="17"/>
      <c r="L2804" s="18"/>
      <c r="M2804" s="18"/>
      <c r="N2804" s="18"/>
      <c r="O2804" s="19"/>
      <c r="P2804" s="18"/>
      <c r="Q2804" s="18"/>
      <c r="R2804" s="18"/>
      <c r="S2804" s="18"/>
    </row>
    <row r="2805" spans="6:19" s="1" customFormat="1">
      <c r="I2805" s="17"/>
      <c r="L2805" s="18"/>
      <c r="M2805" s="18"/>
      <c r="N2805" s="18"/>
      <c r="O2805" s="19"/>
      <c r="P2805" s="18"/>
      <c r="Q2805" s="18"/>
      <c r="R2805" s="18"/>
      <c r="S2805" s="18"/>
    </row>
    <row r="2806" spans="6:19" s="1" customFormat="1">
      <c r="I2806" s="17"/>
      <c r="L2806" s="18"/>
      <c r="M2806" s="18"/>
      <c r="N2806" s="18"/>
      <c r="O2806" s="19"/>
      <c r="P2806" s="18"/>
      <c r="Q2806" s="18"/>
      <c r="R2806" s="18"/>
      <c r="S2806" s="18"/>
    </row>
    <row r="2807" spans="6:19" s="1" customFormat="1">
      <c r="I2807" s="17"/>
      <c r="L2807" s="18"/>
      <c r="M2807" s="18"/>
      <c r="N2807" s="18"/>
      <c r="O2807" s="19"/>
      <c r="P2807" s="18"/>
      <c r="Q2807" s="18"/>
      <c r="R2807" s="18"/>
      <c r="S2807" s="18"/>
    </row>
    <row r="2808" spans="6:19" s="1" customFormat="1">
      <c r="I2808" s="17"/>
      <c r="L2808" s="18"/>
      <c r="M2808" s="18"/>
      <c r="N2808" s="18"/>
      <c r="O2808" s="19"/>
      <c r="P2808" s="18"/>
      <c r="Q2808" s="18"/>
      <c r="R2808" s="18"/>
      <c r="S2808" s="18"/>
    </row>
    <row r="2809" spans="6:19" s="1" customFormat="1">
      <c r="I2809" s="17"/>
      <c r="L2809" s="18"/>
      <c r="M2809" s="18"/>
      <c r="N2809" s="18"/>
      <c r="O2809" s="19"/>
      <c r="P2809" s="18"/>
      <c r="Q2809" s="18"/>
      <c r="R2809" s="18"/>
      <c r="S2809" s="18"/>
    </row>
    <row r="2810" spans="6:19" s="1" customFormat="1">
      <c r="F2810" s="14"/>
      <c r="G2810" s="15"/>
      <c r="I2810" s="17"/>
      <c r="L2810" s="18"/>
      <c r="M2810" s="18"/>
      <c r="N2810" s="18"/>
      <c r="O2810" s="19"/>
      <c r="P2810" s="18"/>
      <c r="Q2810" s="18"/>
      <c r="R2810" s="18"/>
      <c r="S2810" s="18"/>
    </row>
    <row r="2811" spans="6:19" s="1" customFormat="1">
      <c r="F2811" s="14"/>
      <c r="G2811" s="15"/>
      <c r="I2811" s="17"/>
      <c r="L2811" s="18"/>
      <c r="M2811" s="18"/>
      <c r="N2811" s="18"/>
      <c r="O2811" s="19"/>
      <c r="P2811" s="18"/>
      <c r="Q2811" s="18"/>
      <c r="R2811" s="18"/>
      <c r="S2811" s="18"/>
    </row>
    <row r="2812" spans="6:19" s="1" customFormat="1">
      <c r="I2812" s="17"/>
      <c r="L2812" s="18"/>
      <c r="M2812" s="18"/>
      <c r="N2812" s="18"/>
      <c r="O2812" s="19"/>
      <c r="P2812" s="18"/>
      <c r="Q2812" s="18"/>
      <c r="R2812" s="18"/>
      <c r="S2812" s="18"/>
    </row>
    <row r="2813" spans="6:19" s="1" customFormat="1">
      <c r="I2813" s="17"/>
      <c r="L2813" s="18"/>
      <c r="M2813" s="18"/>
      <c r="N2813" s="18"/>
      <c r="O2813" s="19"/>
      <c r="P2813" s="18"/>
      <c r="Q2813" s="18"/>
      <c r="R2813" s="18"/>
      <c r="S2813" s="18"/>
    </row>
    <row r="2814" spans="6:19" s="1" customFormat="1">
      <c r="I2814" s="17"/>
      <c r="L2814" s="18"/>
      <c r="M2814" s="18"/>
      <c r="N2814" s="18"/>
      <c r="O2814" s="19"/>
      <c r="P2814" s="18"/>
      <c r="Q2814" s="18"/>
      <c r="R2814" s="18"/>
      <c r="S2814" s="18"/>
    </row>
    <row r="2815" spans="6:19" s="1" customFormat="1">
      <c r="I2815" s="17"/>
      <c r="L2815" s="18"/>
      <c r="M2815" s="18"/>
      <c r="N2815" s="18"/>
      <c r="O2815" s="19"/>
      <c r="P2815" s="18"/>
      <c r="Q2815" s="18"/>
      <c r="R2815" s="18"/>
      <c r="S2815" s="18"/>
    </row>
    <row r="2816" spans="6:19" s="1" customFormat="1">
      <c r="I2816" s="17"/>
      <c r="L2816" s="18"/>
      <c r="M2816" s="18"/>
      <c r="N2816" s="18"/>
      <c r="O2816" s="19"/>
      <c r="P2816" s="18"/>
      <c r="Q2816" s="18"/>
      <c r="R2816" s="18"/>
      <c r="S2816" s="18"/>
    </row>
    <row r="2817" spans="9:19" s="1" customFormat="1">
      <c r="I2817" s="17"/>
      <c r="L2817" s="18"/>
      <c r="M2817" s="18"/>
      <c r="N2817" s="18"/>
      <c r="O2817" s="19"/>
      <c r="P2817" s="18"/>
      <c r="Q2817" s="18"/>
      <c r="R2817" s="18"/>
      <c r="S2817" s="18"/>
    </row>
    <row r="2818" spans="9:19" s="1" customFormat="1">
      <c r="I2818" s="17"/>
      <c r="L2818" s="18"/>
      <c r="M2818" s="18"/>
      <c r="N2818" s="18"/>
      <c r="O2818" s="19"/>
      <c r="P2818" s="18"/>
      <c r="Q2818" s="18"/>
      <c r="R2818" s="18"/>
      <c r="S2818" s="18"/>
    </row>
    <row r="2819" spans="9:19" s="1" customFormat="1">
      <c r="I2819" s="17"/>
      <c r="L2819" s="18"/>
      <c r="M2819" s="18"/>
      <c r="N2819" s="18"/>
      <c r="O2819" s="19"/>
      <c r="P2819" s="18"/>
      <c r="Q2819" s="18"/>
      <c r="R2819" s="18"/>
      <c r="S2819" s="18"/>
    </row>
    <row r="2820" spans="9:19" s="1" customFormat="1">
      <c r="I2820" s="17"/>
      <c r="L2820" s="18"/>
      <c r="M2820" s="18"/>
      <c r="N2820" s="18"/>
      <c r="O2820" s="19"/>
      <c r="P2820" s="18"/>
      <c r="Q2820" s="18"/>
      <c r="R2820" s="18"/>
      <c r="S2820" s="18"/>
    </row>
    <row r="2821" spans="9:19" s="1" customFormat="1">
      <c r="I2821" s="17"/>
      <c r="L2821" s="18"/>
      <c r="M2821" s="18"/>
      <c r="N2821" s="18"/>
      <c r="O2821" s="19"/>
      <c r="P2821" s="18"/>
      <c r="Q2821" s="18"/>
      <c r="R2821" s="18"/>
      <c r="S2821" s="18"/>
    </row>
    <row r="2822" spans="9:19" s="1" customFormat="1">
      <c r="I2822" s="17"/>
      <c r="L2822" s="18"/>
      <c r="M2822" s="18"/>
      <c r="N2822" s="18"/>
      <c r="O2822" s="19"/>
      <c r="P2822" s="18"/>
      <c r="Q2822" s="18"/>
      <c r="R2822" s="18"/>
      <c r="S2822" s="18"/>
    </row>
    <row r="2823" spans="9:19" s="1" customFormat="1">
      <c r="I2823" s="17"/>
      <c r="L2823" s="18"/>
      <c r="M2823" s="18"/>
      <c r="N2823" s="18"/>
      <c r="O2823" s="19"/>
      <c r="P2823" s="18"/>
      <c r="Q2823" s="18"/>
      <c r="R2823" s="18"/>
      <c r="S2823" s="18"/>
    </row>
    <row r="2824" spans="9:19" s="1" customFormat="1">
      <c r="I2824" s="17"/>
      <c r="L2824" s="18"/>
      <c r="M2824" s="18"/>
      <c r="N2824" s="18"/>
      <c r="O2824" s="19"/>
      <c r="P2824" s="18"/>
      <c r="Q2824" s="18"/>
      <c r="R2824" s="18"/>
      <c r="S2824" s="18"/>
    </row>
    <row r="2825" spans="9:19" s="1" customFormat="1">
      <c r="I2825" s="17"/>
      <c r="L2825" s="18"/>
      <c r="M2825" s="18"/>
      <c r="N2825" s="18"/>
      <c r="O2825" s="19"/>
      <c r="P2825" s="18"/>
      <c r="Q2825" s="18"/>
      <c r="R2825" s="18"/>
      <c r="S2825" s="18"/>
    </row>
    <row r="2826" spans="9:19" s="1" customFormat="1">
      <c r="I2826" s="17"/>
      <c r="L2826" s="18"/>
      <c r="M2826" s="18"/>
      <c r="N2826" s="18"/>
      <c r="O2826" s="19"/>
      <c r="P2826" s="18"/>
      <c r="Q2826" s="18"/>
      <c r="R2826" s="18"/>
      <c r="S2826" s="18"/>
    </row>
    <row r="2827" spans="9:19" s="1" customFormat="1">
      <c r="I2827" s="17"/>
      <c r="L2827" s="18"/>
      <c r="M2827" s="18"/>
      <c r="N2827" s="18"/>
      <c r="O2827" s="19"/>
      <c r="P2827" s="18"/>
      <c r="Q2827" s="18"/>
      <c r="R2827" s="18"/>
      <c r="S2827" s="18"/>
    </row>
    <row r="2828" spans="9:19" s="1" customFormat="1">
      <c r="I2828" s="17"/>
      <c r="L2828" s="18"/>
      <c r="M2828" s="18"/>
      <c r="N2828" s="18"/>
      <c r="O2828" s="19"/>
      <c r="P2828" s="18"/>
      <c r="Q2828" s="18"/>
      <c r="R2828" s="18"/>
      <c r="S2828" s="18"/>
    </row>
    <row r="2829" spans="9:19" s="1" customFormat="1">
      <c r="I2829" s="17"/>
      <c r="L2829" s="18"/>
      <c r="M2829" s="18"/>
      <c r="N2829" s="18"/>
      <c r="O2829" s="19"/>
      <c r="P2829" s="18"/>
      <c r="Q2829" s="18"/>
      <c r="R2829" s="18"/>
      <c r="S2829" s="18"/>
    </row>
    <row r="2830" spans="9:19" s="1" customFormat="1">
      <c r="I2830" s="17"/>
      <c r="L2830" s="18"/>
      <c r="M2830" s="18"/>
      <c r="N2830" s="18"/>
      <c r="O2830" s="19"/>
      <c r="P2830" s="18"/>
      <c r="Q2830" s="18"/>
      <c r="R2830" s="18"/>
      <c r="S2830" s="18"/>
    </row>
    <row r="2831" spans="9:19" s="1" customFormat="1">
      <c r="I2831" s="17"/>
      <c r="L2831" s="18"/>
      <c r="M2831" s="18"/>
      <c r="N2831" s="18"/>
      <c r="O2831" s="19"/>
      <c r="P2831" s="18"/>
      <c r="Q2831" s="18"/>
      <c r="R2831" s="18"/>
      <c r="S2831" s="18"/>
    </row>
    <row r="2832" spans="9:19" s="1" customFormat="1">
      <c r="I2832" s="17"/>
      <c r="L2832" s="18"/>
      <c r="M2832" s="18"/>
      <c r="N2832" s="18"/>
      <c r="O2832" s="19"/>
      <c r="P2832" s="18"/>
      <c r="Q2832" s="18"/>
      <c r="R2832" s="18"/>
      <c r="S2832" s="18"/>
    </row>
    <row r="2833" spans="7:19" s="1" customFormat="1">
      <c r="I2833" s="17"/>
      <c r="L2833" s="18"/>
      <c r="M2833" s="18"/>
      <c r="N2833" s="18"/>
      <c r="O2833" s="19"/>
      <c r="P2833" s="18"/>
      <c r="Q2833" s="18"/>
      <c r="R2833" s="18"/>
      <c r="S2833" s="18"/>
    </row>
    <row r="2834" spans="7:19" s="1" customFormat="1">
      <c r="I2834" s="17"/>
      <c r="L2834" s="18"/>
      <c r="M2834" s="18"/>
      <c r="N2834" s="18"/>
      <c r="O2834" s="19"/>
      <c r="P2834" s="18"/>
      <c r="Q2834" s="18"/>
      <c r="R2834" s="18"/>
      <c r="S2834" s="18"/>
    </row>
    <row r="2835" spans="7:19" s="1" customFormat="1">
      <c r="I2835" s="17"/>
      <c r="L2835" s="18"/>
      <c r="M2835" s="18"/>
      <c r="N2835" s="18"/>
      <c r="O2835" s="19"/>
      <c r="P2835" s="18"/>
      <c r="Q2835" s="18"/>
      <c r="R2835" s="18"/>
      <c r="S2835" s="18"/>
    </row>
    <row r="2836" spans="7:19" s="1" customFormat="1">
      <c r="I2836" s="17"/>
      <c r="L2836" s="18"/>
      <c r="M2836" s="18"/>
      <c r="N2836" s="18"/>
      <c r="O2836" s="19"/>
      <c r="P2836" s="18"/>
      <c r="Q2836" s="18"/>
      <c r="R2836" s="18"/>
      <c r="S2836" s="18"/>
    </row>
    <row r="2837" spans="7:19" s="1" customFormat="1">
      <c r="I2837" s="17"/>
      <c r="L2837" s="18"/>
      <c r="M2837" s="18"/>
      <c r="N2837" s="18"/>
      <c r="O2837" s="19"/>
      <c r="P2837" s="18"/>
      <c r="Q2837" s="18"/>
      <c r="R2837" s="18"/>
      <c r="S2837" s="18"/>
    </row>
    <row r="2838" spans="7:19" s="1" customFormat="1">
      <c r="I2838" s="17"/>
      <c r="L2838" s="18"/>
      <c r="M2838" s="18"/>
      <c r="N2838" s="18"/>
      <c r="O2838" s="19"/>
      <c r="P2838" s="18"/>
      <c r="Q2838" s="18"/>
      <c r="R2838" s="18"/>
      <c r="S2838" s="18"/>
    </row>
    <row r="2839" spans="7:19" s="1" customFormat="1">
      <c r="I2839" s="17"/>
      <c r="L2839" s="18"/>
      <c r="M2839" s="18"/>
      <c r="N2839" s="18"/>
      <c r="O2839" s="19"/>
      <c r="P2839" s="18"/>
      <c r="Q2839" s="18"/>
      <c r="R2839" s="18"/>
      <c r="S2839" s="18"/>
    </row>
    <row r="2840" spans="7:19" s="1" customFormat="1">
      <c r="I2840" s="17"/>
      <c r="L2840" s="18"/>
      <c r="M2840" s="18"/>
      <c r="N2840" s="18"/>
      <c r="O2840" s="19"/>
      <c r="P2840" s="18"/>
      <c r="Q2840" s="18"/>
      <c r="R2840" s="18"/>
      <c r="S2840" s="18"/>
    </row>
    <row r="2841" spans="7:19" s="1" customFormat="1">
      <c r="G2841" s="15"/>
      <c r="I2841" s="17"/>
      <c r="L2841" s="18"/>
      <c r="M2841" s="18"/>
      <c r="N2841" s="18"/>
      <c r="O2841" s="19"/>
      <c r="P2841" s="18"/>
      <c r="Q2841" s="18"/>
      <c r="R2841" s="18"/>
      <c r="S2841" s="18"/>
    </row>
    <row r="2842" spans="7:19" s="1" customFormat="1">
      <c r="I2842" s="17"/>
      <c r="L2842" s="18"/>
      <c r="M2842" s="18"/>
      <c r="N2842" s="18"/>
      <c r="O2842" s="19"/>
      <c r="P2842" s="18"/>
      <c r="Q2842" s="18"/>
      <c r="R2842" s="18"/>
      <c r="S2842" s="18"/>
    </row>
    <row r="2843" spans="7:19" s="1" customFormat="1">
      <c r="I2843" s="17"/>
      <c r="L2843" s="18"/>
      <c r="M2843" s="18"/>
      <c r="N2843" s="18"/>
      <c r="O2843" s="19"/>
      <c r="P2843" s="18"/>
      <c r="Q2843" s="18"/>
      <c r="R2843" s="18"/>
      <c r="S2843" s="18"/>
    </row>
    <row r="2844" spans="7:19" s="1" customFormat="1">
      <c r="I2844" s="17"/>
      <c r="L2844" s="18"/>
      <c r="M2844" s="18"/>
      <c r="N2844" s="18"/>
      <c r="O2844" s="19"/>
      <c r="P2844" s="18"/>
      <c r="Q2844" s="18"/>
      <c r="R2844" s="18"/>
      <c r="S2844" s="18"/>
    </row>
    <row r="2845" spans="7:19" s="1" customFormat="1">
      <c r="I2845" s="17"/>
      <c r="L2845" s="18"/>
      <c r="M2845" s="18"/>
      <c r="N2845" s="18"/>
      <c r="O2845" s="19"/>
      <c r="P2845" s="18"/>
      <c r="Q2845" s="18"/>
      <c r="R2845" s="18"/>
      <c r="S2845" s="18"/>
    </row>
    <row r="2846" spans="7:19" s="1" customFormat="1">
      <c r="I2846" s="17"/>
      <c r="L2846" s="18"/>
      <c r="M2846" s="18"/>
      <c r="N2846" s="18"/>
      <c r="O2846" s="19"/>
      <c r="P2846" s="18"/>
      <c r="Q2846" s="18"/>
      <c r="R2846" s="18"/>
      <c r="S2846" s="18"/>
    </row>
    <row r="2847" spans="7:19" s="1" customFormat="1">
      <c r="I2847" s="17"/>
      <c r="L2847" s="18"/>
      <c r="M2847" s="18"/>
      <c r="N2847" s="18"/>
      <c r="O2847" s="19"/>
      <c r="P2847" s="18"/>
      <c r="Q2847" s="18"/>
      <c r="R2847" s="18"/>
      <c r="S2847" s="18"/>
    </row>
    <row r="2848" spans="7:19" s="1" customFormat="1">
      <c r="I2848" s="17"/>
      <c r="L2848" s="18"/>
      <c r="M2848" s="18"/>
      <c r="N2848" s="18"/>
      <c r="O2848" s="19"/>
      <c r="P2848" s="18"/>
      <c r="Q2848" s="18"/>
      <c r="R2848" s="18"/>
      <c r="S2848" s="18"/>
    </row>
    <row r="2849" spans="9:19" s="1" customFormat="1">
      <c r="I2849" s="17"/>
      <c r="L2849" s="18"/>
      <c r="M2849" s="18"/>
      <c r="N2849" s="18"/>
      <c r="O2849" s="19"/>
      <c r="P2849" s="18"/>
      <c r="Q2849" s="18"/>
      <c r="R2849" s="18"/>
      <c r="S2849" s="18"/>
    </row>
    <row r="2850" spans="9:19" s="1" customFormat="1">
      <c r="I2850" s="17"/>
      <c r="L2850" s="18"/>
      <c r="M2850" s="18"/>
      <c r="N2850" s="18"/>
      <c r="O2850" s="19"/>
      <c r="P2850" s="18"/>
      <c r="Q2850" s="18"/>
      <c r="R2850" s="18"/>
      <c r="S2850" s="18"/>
    </row>
    <row r="2851" spans="9:19" s="1" customFormat="1">
      <c r="I2851" s="17"/>
      <c r="L2851" s="18"/>
      <c r="M2851" s="18"/>
      <c r="N2851" s="18"/>
      <c r="O2851" s="19"/>
      <c r="P2851" s="18"/>
      <c r="Q2851" s="18"/>
      <c r="R2851" s="18"/>
      <c r="S2851" s="18"/>
    </row>
    <row r="2852" spans="9:19" s="1" customFormat="1">
      <c r="I2852" s="17"/>
      <c r="L2852" s="18"/>
      <c r="M2852" s="18"/>
      <c r="N2852" s="18"/>
      <c r="O2852" s="19"/>
      <c r="P2852" s="18"/>
      <c r="Q2852" s="18"/>
      <c r="R2852" s="18"/>
      <c r="S2852" s="18"/>
    </row>
    <row r="2853" spans="9:19" s="1" customFormat="1">
      <c r="I2853" s="17"/>
      <c r="L2853" s="18"/>
      <c r="M2853" s="18"/>
      <c r="N2853" s="18"/>
      <c r="O2853" s="19"/>
      <c r="P2853" s="18"/>
      <c r="Q2853" s="18"/>
      <c r="R2853" s="18"/>
      <c r="S2853" s="18"/>
    </row>
    <row r="2854" spans="9:19" s="1" customFormat="1">
      <c r="I2854" s="17"/>
      <c r="L2854" s="18"/>
      <c r="M2854" s="18"/>
      <c r="N2854" s="18"/>
      <c r="O2854" s="19"/>
      <c r="P2854" s="18"/>
      <c r="Q2854" s="18"/>
      <c r="R2854" s="18"/>
      <c r="S2854" s="18"/>
    </row>
    <row r="2855" spans="9:19" s="1" customFormat="1">
      <c r="I2855" s="17"/>
      <c r="L2855" s="18"/>
      <c r="M2855" s="18"/>
      <c r="N2855" s="18"/>
      <c r="O2855" s="19"/>
      <c r="P2855" s="18"/>
      <c r="Q2855" s="18"/>
      <c r="R2855" s="18"/>
      <c r="S2855" s="18"/>
    </row>
    <row r="2856" spans="9:19" s="1" customFormat="1">
      <c r="I2856" s="17"/>
      <c r="L2856" s="18"/>
      <c r="M2856" s="18"/>
      <c r="N2856" s="18"/>
      <c r="O2856" s="19"/>
      <c r="P2856" s="18"/>
      <c r="Q2856" s="18"/>
      <c r="R2856" s="18"/>
      <c r="S2856" s="18"/>
    </row>
    <row r="2857" spans="9:19" s="1" customFormat="1">
      <c r="I2857" s="17"/>
      <c r="L2857" s="18"/>
      <c r="M2857" s="18"/>
      <c r="N2857" s="18"/>
      <c r="O2857" s="19"/>
      <c r="P2857" s="18"/>
      <c r="Q2857" s="18"/>
      <c r="R2857" s="18"/>
      <c r="S2857" s="18"/>
    </row>
    <row r="2858" spans="9:19" s="1" customFormat="1">
      <c r="I2858" s="17"/>
      <c r="L2858" s="18"/>
      <c r="M2858" s="18"/>
      <c r="N2858" s="18"/>
      <c r="O2858" s="19"/>
      <c r="P2858" s="18"/>
      <c r="Q2858" s="18"/>
      <c r="R2858" s="18"/>
      <c r="S2858" s="18"/>
    </row>
    <row r="2859" spans="9:19" s="1" customFormat="1">
      <c r="I2859" s="17"/>
      <c r="L2859" s="18"/>
      <c r="M2859" s="18"/>
      <c r="N2859" s="18"/>
      <c r="O2859" s="19"/>
      <c r="P2859" s="18"/>
      <c r="Q2859" s="18"/>
      <c r="R2859" s="18"/>
      <c r="S2859" s="18"/>
    </row>
    <row r="2860" spans="9:19" s="1" customFormat="1">
      <c r="I2860" s="17"/>
      <c r="L2860" s="18"/>
      <c r="M2860" s="18"/>
      <c r="N2860" s="18"/>
      <c r="O2860" s="19"/>
      <c r="P2860" s="18"/>
      <c r="Q2860" s="18"/>
      <c r="R2860" s="18"/>
      <c r="S2860" s="18"/>
    </row>
    <row r="2861" spans="9:19" s="1" customFormat="1">
      <c r="I2861" s="17"/>
      <c r="L2861" s="18"/>
      <c r="M2861" s="18"/>
      <c r="N2861" s="18"/>
      <c r="O2861" s="19"/>
      <c r="P2861" s="18"/>
      <c r="Q2861" s="18"/>
      <c r="R2861" s="18"/>
      <c r="S2861" s="18"/>
    </row>
    <row r="2862" spans="9:19" s="1" customFormat="1">
      <c r="I2862" s="17"/>
      <c r="L2862" s="18"/>
      <c r="M2862" s="18"/>
      <c r="N2862" s="18"/>
      <c r="O2862" s="19"/>
      <c r="P2862" s="18"/>
      <c r="Q2862" s="18"/>
      <c r="R2862" s="18"/>
      <c r="S2862" s="18"/>
    </row>
    <row r="2863" spans="9:19" s="1" customFormat="1">
      <c r="I2863" s="17"/>
      <c r="L2863" s="18"/>
      <c r="M2863" s="18"/>
      <c r="N2863" s="18"/>
      <c r="O2863" s="19"/>
      <c r="P2863" s="18"/>
      <c r="Q2863" s="18"/>
      <c r="R2863" s="18"/>
      <c r="S2863" s="18"/>
    </row>
    <row r="2864" spans="9:19" s="1" customFormat="1">
      <c r="I2864" s="17"/>
      <c r="L2864" s="18"/>
      <c r="M2864" s="18"/>
      <c r="N2864" s="18"/>
      <c r="O2864" s="19"/>
      <c r="P2864" s="18"/>
      <c r="Q2864" s="18"/>
      <c r="R2864" s="18"/>
      <c r="S2864" s="18"/>
    </row>
    <row r="2865" spans="9:19" s="1" customFormat="1">
      <c r="I2865" s="17"/>
      <c r="L2865" s="18"/>
      <c r="M2865" s="18"/>
      <c r="N2865" s="18"/>
      <c r="O2865" s="19"/>
      <c r="P2865" s="18"/>
      <c r="Q2865" s="18"/>
      <c r="R2865" s="18"/>
      <c r="S2865" s="18"/>
    </row>
    <row r="2866" spans="9:19" s="1" customFormat="1">
      <c r="I2866" s="17"/>
      <c r="L2866" s="18"/>
      <c r="M2866" s="18"/>
      <c r="N2866" s="18"/>
      <c r="O2866" s="19"/>
      <c r="P2866" s="18"/>
      <c r="Q2866" s="18"/>
      <c r="R2866" s="18"/>
      <c r="S2866" s="18"/>
    </row>
    <row r="2867" spans="9:19" s="1" customFormat="1">
      <c r="I2867" s="17"/>
      <c r="L2867" s="18"/>
      <c r="M2867" s="18"/>
      <c r="N2867" s="18"/>
      <c r="O2867" s="19"/>
      <c r="P2867" s="18"/>
      <c r="Q2867" s="18"/>
      <c r="R2867" s="18"/>
      <c r="S2867" s="18"/>
    </row>
    <row r="2868" spans="9:19" s="1" customFormat="1">
      <c r="I2868" s="17"/>
      <c r="L2868" s="18"/>
      <c r="M2868" s="18"/>
      <c r="N2868" s="18"/>
      <c r="O2868" s="19"/>
      <c r="P2868" s="18"/>
      <c r="Q2868" s="18"/>
      <c r="R2868" s="18"/>
      <c r="S2868" s="18"/>
    </row>
    <row r="2869" spans="9:19" s="1" customFormat="1">
      <c r="I2869" s="17"/>
      <c r="L2869" s="18"/>
      <c r="M2869" s="18"/>
      <c r="N2869" s="18"/>
      <c r="O2869" s="19"/>
      <c r="P2869" s="18"/>
      <c r="Q2869" s="18"/>
      <c r="R2869" s="18"/>
      <c r="S2869" s="18"/>
    </row>
    <row r="2870" spans="9:19" s="1" customFormat="1">
      <c r="I2870" s="17"/>
      <c r="L2870" s="18"/>
      <c r="M2870" s="18"/>
      <c r="N2870" s="18"/>
      <c r="O2870" s="19"/>
      <c r="P2870" s="18"/>
      <c r="Q2870" s="18"/>
      <c r="R2870" s="18"/>
      <c r="S2870" s="18"/>
    </row>
    <row r="2871" spans="9:19" s="1" customFormat="1">
      <c r="I2871" s="17"/>
      <c r="L2871" s="18"/>
      <c r="M2871" s="18"/>
      <c r="N2871" s="18"/>
      <c r="O2871" s="19"/>
      <c r="P2871" s="18"/>
      <c r="Q2871" s="18"/>
      <c r="R2871" s="18"/>
      <c r="S2871" s="18"/>
    </row>
    <row r="2872" spans="9:19" s="1" customFormat="1">
      <c r="I2872" s="17"/>
      <c r="L2872" s="18"/>
      <c r="M2872" s="18"/>
      <c r="N2872" s="18"/>
      <c r="O2872" s="19"/>
      <c r="P2872" s="18"/>
      <c r="Q2872" s="18"/>
      <c r="R2872" s="18"/>
      <c r="S2872" s="18"/>
    </row>
    <row r="2873" spans="9:19" s="1" customFormat="1">
      <c r="I2873" s="17"/>
      <c r="L2873" s="18"/>
      <c r="M2873" s="18"/>
      <c r="N2873" s="18"/>
      <c r="O2873" s="19"/>
      <c r="P2873" s="18"/>
      <c r="Q2873" s="18"/>
      <c r="R2873" s="18"/>
      <c r="S2873" s="18"/>
    </row>
    <row r="2874" spans="9:19" s="1" customFormat="1">
      <c r="I2874" s="17"/>
      <c r="L2874" s="18"/>
      <c r="M2874" s="18"/>
      <c r="N2874" s="18"/>
      <c r="O2874" s="19"/>
      <c r="P2874" s="18"/>
      <c r="Q2874" s="18"/>
      <c r="R2874" s="18"/>
      <c r="S2874" s="18"/>
    </row>
    <row r="2875" spans="9:19" s="1" customFormat="1">
      <c r="I2875" s="17"/>
      <c r="L2875" s="18"/>
      <c r="M2875" s="18"/>
      <c r="N2875" s="18"/>
      <c r="O2875" s="19"/>
      <c r="P2875" s="18"/>
      <c r="Q2875" s="18"/>
      <c r="R2875" s="18"/>
      <c r="S2875" s="18"/>
    </row>
    <row r="2876" spans="9:19" s="1" customFormat="1">
      <c r="I2876" s="17"/>
      <c r="L2876" s="18"/>
      <c r="M2876" s="18"/>
      <c r="N2876" s="18"/>
      <c r="O2876" s="19"/>
      <c r="P2876" s="18"/>
      <c r="Q2876" s="18"/>
      <c r="R2876" s="18"/>
      <c r="S2876" s="18"/>
    </row>
    <row r="2877" spans="9:19" s="1" customFormat="1">
      <c r="I2877" s="17"/>
      <c r="L2877" s="18"/>
      <c r="M2877" s="18"/>
      <c r="N2877" s="18"/>
      <c r="O2877" s="19"/>
      <c r="P2877" s="18"/>
      <c r="Q2877" s="18"/>
      <c r="R2877" s="18"/>
      <c r="S2877" s="18"/>
    </row>
    <row r="2878" spans="9:19" s="1" customFormat="1">
      <c r="I2878" s="17"/>
      <c r="L2878" s="18"/>
      <c r="M2878" s="18"/>
      <c r="N2878" s="18"/>
      <c r="O2878" s="19"/>
      <c r="P2878" s="18"/>
      <c r="Q2878" s="18"/>
      <c r="R2878" s="18"/>
      <c r="S2878" s="18"/>
    </row>
    <row r="2879" spans="9:19" s="1" customFormat="1">
      <c r="I2879" s="17"/>
      <c r="L2879" s="18"/>
      <c r="M2879" s="18"/>
      <c r="N2879" s="18"/>
      <c r="O2879" s="19"/>
      <c r="P2879" s="18"/>
      <c r="Q2879" s="18"/>
      <c r="R2879" s="18"/>
      <c r="S2879" s="18"/>
    </row>
    <row r="2880" spans="9:19" s="1" customFormat="1">
      <c r="I2880" s="17"/>
      <c r="L2880" s="18"/>
      <c r="M2880" s="18"/>
      <c r="N2880" s="18"/>
      <c r="O2880" s="19"/>
      <c r="P2880" s="18"/>
      <c r="Q2880" s="18"/>
      <c r="R2880" s="18"/>
      <c r="S2880" s="18"/>
    </row>
    <row r="2881" spans="6:19" s="1" customFormat="1">
      <c r="I2881" s="17"/>
      <c r="L2881" s="18"/>
      <c r="M2881" s="18"/>
      <c r="N2881" s="18"/>
      <c r="O2881" s="19"/>
      <c r="P2881" s="18"/>
      <c r="Q2881" s="18"/>
      <c r="R2881" s="18"/>
      <c r="S2881" s="18"/>
    </row>
    <row r="2882" spans="6:19" s="1" customFormat="1">
      <c r="I2882" s="17"/>
      <c r="L2882" s="18"/>
      <c r="M2882" s="18"/>
      <c r="N2882" s="18"/>
      <c r="O2882" s="19"/>
      <c r="P2882" s="18"/>
      <c r="Q2882" s="18"/>
      <c r="R2882" s="18"/>
      <c r="S2882" s="18"/>
    </row>
    <row r="2883" spans="6:19" s="1" customFormat="1">
      <c r="F2883" s="14"/>
      <c r="G2883" s="15"/>
      <c r="I2883" s="17"/>
      <c r="L2883" s="18"/>
      <c r="M2883" s="18"/>
      <c r="N2883" s="18"/>
      <c r="O2883" s="19"/>
      <c r="P2883" s="18"/>
      <c r="Q2883" s="18"/>
      <c r="R2883" s="18"/>
      <c r="S2883" s="18"/>
    </row>
    <row r="2884" spans="6:19" s="1" customFormat="1">
      <c r="I2884" s="17"/>
      <c r="L2884" s="18"/>
      <c r="M2884" s="18"/>
      <c r="N2884" s="18"/>
      <c r="O2884" s="19"/>
      <c r="P2884" s="18"/>
      <c r="Q2884" s="18"/>
      <c r="R2884" s="18"/>
      <c r="S2884" s="18"/>
    </row>
    <row r="2885" spans="6:19" s="1" customFormat="1">
      <c r="I2885" s="17"/>
      <c r="L2885" s="18"/>
      <c r="M2885" s="18"/>
      <c r="N2885" s="18"/>
      <c r="O2885" s="19"/>
      <c r="P2885" s="18"/>
      <c r="Q2885" s="18"/>
      <c r="R2885" s="18"/>
      <c r="S2885" s="18"/>
    </row>
    <row r="2886" spans="6:19" s="1" customFormat="1">
      <c r="I2886" s="17"/>
      <c r="L2886" s="18"/>
      <c r="M2886" s="18"/>
      <c r="N2886" s="18"/>
      <c r="O2886" s="19"/>
      <c r="P2886" s="18"/>
      <c r="Q2886" s="18"/>
      <c r="R2886" s="18"/>
      <c r="S2886" s="18"/>
    </row>
    <row r="2887" spans="6:19" s="1" customFormat="1">
      <c r="I2887" s="17"/>
      <c r="L2887" s="18"/>
      <c r="M2887" s="18"/>
      <c r="N2887" s="18"/>
      <c r="O2887" s="19"/>
      <c r="P2887" s="18"/>
      <c r="Q2887" s="18"/>
      <c r="R2887" s="18"/>
      <c r="S2887" s="18"/>
    </row>
    <row r="2888" spans="6:19" s="1" customFormat="1">
      <c r="I2888" s="17"/>
      <c r="L2888" s="18"/>
      <c r="M2888" s="18"/>
      <c r="N2888" s="18"/>
      <c r="O2888" s="19"/>
      <c r="P2888" s="18"/>
      <c r="Q2888" s="18"/>
      <c r="R2888" s="18"/>
      <c r="S2888" s="18"/>
    </row>
    <row r="2889" spans="6:19" s="1" customFormat="1">
      <c r="I2889" s="17"/>
      <c r="L2889" s="18"/>
      <c r="M2889" s="18"/>
      <c r="N2889" s="18"/>
      <c r="O2889" s="19"/>
      <c r="P2889" s="18"/>
      <c r="Q2889" s="18"/>
      <c r="R2889" s="18"/>
      <c r="S2889" s="18"/>
    </row>
    <row r="2890" spans="6:19" s="1" customFormat="1">
      <c r="I2890" s="17"/>
      <c r="L2890" s="18"/>
      <c r="M2890" s="18"/>
      <c r="N2890" s="18"/>
      <c r="O2890" s="19"/>
      <c r="P2890" s="18"/>
      <c r="Q2890" s="18"/>
      <c r="R2890" s="18"/>
      <c r="S2890" s="18"/>
    </row>
    <row r="2891" spans="6:19" s="1" customFormat="1">
      <c r="I2891" s="17"/>
      <c r="L2891" s="18"/>
      <c r="M2891" s="18"/>
      <c r="N2891" s="18"/>
      <c r="O2891" s="19"/>
      <c r="P2891" s="18"/>
      <c r="Q2891" s="18"/>
      <c r="R2891" s="18"/>
      <c r="S2891" s="18"/>
    </row>
    <row r="2892" spans="6:19" s="1" customFormat="1">
      <c r="I2892" s="17"/>
      <c r="L2892" s="18"/>
      <c r="M2892" s="18"/>
      <c r="N2892" s="18"/>
      <c r="O2892" s="19"/>
      <c r="P2892" s="18"/>
      <c r="Q2892" s="18"/>
      <c r="R2892" s="18"/>
      <c r="S2892" s="18"/>
    </row>
    <row r="2893" spans="6:19" s="1" customFormat="1">
      <c r="I2893" s="17"/>
      <c r="L2893" s="18"/>
      <c r="M2893" s="18"/>
      <c r="N2893" s="18"/>
      <c r="O2893" s="19"/>
      <c r="P2893" s="18"/>
      <c r="Q2893" s="18"/>
      <c r="R2893" s="18"/>
      <c r="S2893" s="18"/>
    </row>
    <row r="2894" spans="6:19" s="1" customFormat="1">
      <c r="I2894" s="17"/>
      <c r="L2894" s="18"/>
      <c r="M2894" s="18"/>
      <c r="N2894" s="18"/>
      <c r="O2894" s="19"/>
      <c r="P2894" s="18"/>
      <c r="Q2894" s="18"/>
      <c r="R2894" s="18"/>
      <c r="S2894" s="18"/>
    </row>
    <row r="2895" spans="6:19" s="1" customFormat="1">
      <c r="I2895" s="17"/>
      <c r="L2895" s="18"/>
      <c r="M2895" s="18"/>
      <c r="N2895" s="18"/>
      <c r="O2895" s="19"/>
      <c r="P2895" s="18"/>
      <c r="Q2895" s="18"/>
      <c r="R2895" s="18"/>
      <c r="S2895" s="18"/>
    </row>
    <row r="2896" spans="6:19" s="1" customFormat="1">
      <c r="I2896" s="17"/>
      <c r="L2896" s="18"/>
      <c r="M2896" s="18"/>
      <c r="N2896" s="18"/>
      <c r="O2896" s="19"/>
      <c r="P2896" s="18"/>
      <c r="Q2896" s="18"/>
      <c r="R2896" s="18"/>
      <c r="S2896" s="18"/>
    </row>
    <row r="2897" spans="7:19" s="1" customFormat="1">
      <c r="I2897" s="17"/>
      <c r="L2897" s="18"/>
      <c r="M2897" s="18"/>
      <c r="N2897" s="18"/>
      <c r="O2897" s="19"/>
      <c r="P2897" s="18"/>
      <c r="Q2897" s="18"/>
      <c r="R2897" s="18"/>
      <c r="S2897" s="18"/>
    </row>
    <row r="2898" spans="7:19" s="1" customFormat="1">
      <c r="I2898" s="17"/>
      <c r="L2898" s="18"/>
      <c r="M2898" s="18"/>
      <c r="N2898" s="18"/>
      <c r="O2898" s="19"/>
      <c r="P2898" s="18"/>
      <c r="Q2898" s="18"/>
      <c r="R2898" s="18"/>
      <c r="S2898" s="18"/>
    </row>
    <row r="2899" spans="7:19" s="1" customFormat="1">
      <c r="I2899" s="17"/>
      <c r="L2899" s="18"/>
      <c r="M2899" s="18"/>
      <c r="N2899" s="18"/>
      <c r="O2899" s="19"/>
      <c r="P2899" s="18"/>
      <c r="Q2899" s="18"/>
      <c r="R2899" s="18"/>
      <c r="S2899" s="18"/>
    </row>
    <row r="2900" spans="7:19" s="1" customFormat="1">
      <c r="I2900" s="17"/>
      <c r="L2900" s="18"/>
      <c r="M2900" s="18"/>
      <c r="N2900" s="18"/>
      <c r="O2900" s="19"/>
      <c r="P2900" s="18"/>
      <c r="Q2900" s="18"/>
      <c r="R2900" s="18"/>
      <c r="S2900" s="18"/>
    </row>
    <row r="2901" spans="7:19" s="1" customFormat="1">
      <c r="I2901" s="17"/>
      <c r="L2901" s="18"/>
      <c r="M2901" s="18"/>
      <c r="N2901" s="18"/>
      <c r="O2901" s="19"/>
      <c r="P2901" s="18"/>
      <c r="Q2901" s="18"/>
      <c r="R2901" s="18"/>
      <c r="S2901" s="18"/>
    </row>
    <row r="2902" spans="7:19" s="1" customFormat="1">
      <c r="I2902" s="17"/>
      <c r="L2902" s="18"/>
      <c r="M2902" s="18"/>
      <c r="N2902" s="18"/>
      <c r="O2902" s="19"/>
      <c r="P2902" s="18"/>
      <c r="Q2902" s="18"/>
      <c r="R2902" s="18"/>
      <c r="S2902" s="18"/>
    </row>
    <row r="2903" spans="7:19" s="1" customFormat="1">
      <c r="I2903" s="17"/>
      <c r="L2903" s="18"/>
      <c r="M2903" s="18"/>
      <c r="N2903" s="18"/>
      <c r="O2903" s="19"/>
      <c r="P2903" s="18"/>
      <c r="Q2903" s="18"/>
      <c r="R2903" s="18"/>
      <c r="S2903" s="18"/>
    </row>
    <row r="2904" spans="7:19" s="1" customFormat="1">
      <c r="I2904" s="17"/>
      <c r="L2904" s="18"/>
      <c r="M2904" s="18"/>
      <c r="N2904" s="18"/>
      <c r="O2904" s="19"/>
      <c r="P2904" s="18"/>
      <c r="Q2904" s="18"/>
      <c r="R2904" s="18"/>
      <c r="S2904" s="18"/>
    </row>
    <row r="2905" spans="7:19" s="1" customFormat="1">
      <c r="I2905" s="17"/>
      <c r="L2905" s="18"/>
      <c r="M2905" s="18"/>
      <c r="N2905" s="18"/>
      <c r="O2905" s="19"/>
      <c r="P2905" s="18"/>
      <c r="Q2905" s="18"/>
      <c r="R2905" s="18"/>
      <c r="S2905" s="18"/>
    </row>
    <row r="2906" spans="7:19" s="1" customFormat="1">
      <c r="I2906" s="17"/>
      <c r="L2906" s="18"/>
      <c r="M2906" s="18"/>
      <c r="N2906" s="18"/>
      <c r="O2906" s="19"/>
      <c r="P2906" s="18"/>
      <c r="Q2906" s="18"/>
      <c r="R2906" s="18"/>
      <c r="S2906" s="18"/>
    </row>
    <row r="2907" spans="7:19" s="1" customFormat="1">
      <c r="I2907" s="17"/>
      <c r="L2907" s="18"/>
      <c r="M2907" s="18"/>
      <c r="N2907" s="18"/>
      <c r="O2907" s="19"/>
      <c r="P2907" s="18"/>
      <c r="Q2907" s="18"/>
      <c r="R2907" s="18"/>
      <c r="S2907" s="18"/>
    </row>
    <row r="2908" spans="7:19" s="1" customFormat="1">
      <c r="I2908" s="17"/>
      <c r="L2908" s="18"/>
      <c r="M2908" s="18"/>
      <c r="N2908" s="18"/>
      <c r="O2908" s="19"/>
      <c r="P2908" s="18"/>
      <c r="Q2908" s="18"/>
      <c r="R2908" s="18"/>
      <c r="S2908" s="18"/>
    </row>
    <row r="2909" spans="7:19" s="1" customFormat="1">
      <c r="I2909" s="17"/>
      <c r="L2909" s="18"/>
      <c r="M2909" s="18"/>
      <c r="N2909" s="18"/>
      <c r="O2909" s="19"/>
      <c r="P2909" s="18"/>
      <c r="Q2909" s="18"/>
      <c r="R2909" s="18"/>
      <c r="S2909" s="18"/>
    </row>
    <row r="2910" spans="7:19" s="1" customFormat="1">
      <c r="I2910" s="17"/>
      <c r="L2910" s="18"/>
      <c r="M2910" s="18"/>
      <c r="N2910" s="18"/>
      <c r="O2910" s="19"/>
      <c r="P2910" s="18"/>
      <c r="Q2910" s="18"/>
      <c r="R2910" s="18"/>
      <c r="S2910" s="18"/>
    </row>
    <row r="2911" spans="7:19" s="1" customFormat="1">
      <c r="G2911" s="15"/>
      <c r="I2911" s="17"/>
      <c r="L2911" s="18"/>
      <c r="M2911" s="18"/>
      <c r="N2911" s="18"/>
      <c r="O2911" s="19"/>
      <c r="P2911" s="18"/>
      <c r="Q2911" s="18"/>
      <c r="R2911" s="18"/>
      <c r="S2911" s="18"/>
    </row>
    <row r="2912" spans="7:19" s="1" customFormat="1">
      <c r="I2912" s="17"/>
      <c r="L2912" s="18"/>
      <c r="M2912" s="18"/>
      <c r="N2912" s="18"/>
      <c r="O2912" s="19"/>
      <c r="P2912" s="18"/>
      <c r="Q2912" s="18"/>
      <c r="R2912" s="18"/>
      <c r="S2912" s="18"/>
    </row>
    <row r="2913" spans="6:19" s="1" customFormat="1">
      <c r="I2913" s="17"/>
      <c r="L2913" s="18"/>
      <c r="M2913" s="18"/>
      <c r="N2913" s="18"/>
      <c r="O2913" s="19"/>
      <c r="P2913" s="18"/>
      <c r="Q2913" s="18"/>
      <c r="R2913" s="18"/>
      <c r="S2913" s="18"/>
    </row>
    <row r="2914" spans="6:19" s="1" customFormat="1">
      <c r="I2914" s="17"/>
      <c r="L2914" s="18"/>
      <c r="M2914" s="18"/>
      <c r="N2914" s="18"/>
      <c r="O2914" s="19"/>
      <c r="P2914" s="18"/>
      <c r="Q2914" s="18"/>
      <c r="R2914" s="18"/>
      <c r="S2914" s="18"/>
    </row>
    <row r="2915" spans="6:19" s="1" customFormat="1">
      <c r="I2915" s="17"/>
      <c r="L2915" s="18"/>
      <c r="M2915" s="18"/>
      <c r="N2915" s="18"/>
      <c r="O2915" s="19"/>
      <c r="P2915" s="18"/>
      <c r="Q2915" s="18"/>
      <c r="R2915" s="18"/>
      <c r="S2915" s="18"/>
    </row>
    <row r="2916" spans="6:19" s="1" customFormat="1">
      <c r="F2916" s="14"/>
      <c r="G2916" s="15"/>
      <c r="I2916" s="17"/>
      <c r="L2916" s="18"/>
      <c r="M2916" s="18"/>
      <c r="N2916" s="18"/>
      <c r="O2916" s="19"/>
      <c r="P2916" s="18"/>
      <c r="Q2916" s="18"/>
      <c r="R2916" s="18"/>
      <c r="S2916" s="18"/>
    </row>
    <row r="2917" spans="6:19" s="1" customFormat="1">
      <c r="F2917" s="14"/>
      <c r="G2917" s="15"/>
      <c r="I2917" s="17"/>
      <c r="L2917" s="18"/>
      <c r="M2917" s="18"/>
      <c r="N2917" s="18"/>
      <c r="O2917" s="19"/>
      <c r="P2917" s="18"/>
      <c r="Q2917" s="18"/>
      <c r="R2917" s="18"/>
      <c r="S2917" s="18"/>
    </row>
    <row r="2918" spans="6:19" s="1" customFormat="1">
      <c r="I2918" s="17"/>
      <c r="L2918" s="18"/>
      <c r="M2918" s="18"/>
      <c r="N2918" s="18"/>
      <c r="O2918" s="19"/>
      <c r="P2918" s="18"/>
      <c r="Q2918" s="18"/>
      <c r="R2918" s="18"/>
      <c r="S2918" s="18"/>
    </row>
    <row r="2919" spans="6:19" s="1" customFormat="1">
      <c r="G2919" s="15"/>
      <c r="I2919" s="17"/>
      <c r="L2919" s="18"/>
      <c r="M2919" s="18"/>
      <c r="N2919" s="18"/>
      <c r="O2919" s="19"/>
      <c r="P2919" s="18"/>
      <c r="Q2919" s="18"/>
      <c r="R2919" s="18"/>
      <c r="S2919" s="18"/>
    </row>
    <row r="2920" spans="6:19" s="1" customFormat="1">
      <c r="G2920" s="15"/>
      <c r="I2920" s="17"/>
      <c r="L2920" s="18"/>
      <c r="M2920" s="18"/>
      <c r="N2920" s="18"/>
      <c r="O2920" s="19"/>
      <c r="P2920" s="18"/>
      <c r="Q2920" s="18"/>
      <c r="R2920" s="18"/>
      <c r="S2920" s="18"/>
    </row>
    <row r="2921" spans="6:19" s="1" customFormat="1">
      <c r="I2921" s="17"/>
      <c r="L2921" s="18"/>
      <c r="M2921" s="18"/>
      <c r="N2921" s="18"/>
      <c r="O2921" s="19"/>
      <c r="P2921" s="18"/>
      <c r="Q2921" s="18"/>
      <c r="R2921" s="18"/>
      <c r="S2921" s="18"/>
    </row>
    <row r="2922" spans="6:19" s="1" customFormat="1">
      <c r="I2922" s="17"/>
      <c r="L2922" s="18"/>
      <c r="M2922" s="18"/>
      <c r="N2922" s="18"/>
      <c r="O2922" s="19"/>
      <c r="P2922" s="18"/>
      <c r="Q2922" s="18"/>
      <c r="R2922" s="18"/>
      <c r="S2922" s="18"/>
    </row>
    <row r="2923" spans="6:19" s="1" customFormat="1">
      <c r="I2923" s="17"/>
      <c r="L2923" s="18"/>
      <c r="M2923" s="18"/>
      <c r="N2923" s="18"/>
      <c r="O2923" s="19"/>
      <c r="P2923" s="18"/>
      <c r="Q2923" s="18"/>
      <c r="R2923" s="18"/>
      <c r="S2923" s="18"/>
    </row>
    <row r="2924" spans="6:19" s="1" customFormat="1">
      <c r="G2924" s="15"/>
      <c r="I2924" s="17"/>
      <c r="L2924" s="18"/>
      <c r="M2924" s="18"/>
      <c r="N2924" s="18"/>
      <c r="O2924" s="19"/>
      <c r="P2924" s="18"/>
      <c r="Q2924" s="18"/>
      <c r="R2924" s="18"/>
      <c r="S2924" s="18"/>
    </row>
    <row r="2925" spans="6:19" s="1" customFormat="1">
      <c r="G2925" s="15"/>
      <c r="I2925" s="17"/>
      <c r="L2925" s="18"/>
      <c r="M2925" s="18"/>
      <c r="N2925" s="18"/>
      <c r="O2925" s="19"/>
      <c r="P2925" s="18"/>
      <c r="Q2925" s="18"/>
      <c r="R2925" s="18"/>
      <c r="S2925" s="18"/>
    </row>
    <row r="2926" spans="6:19" s="1" customFormat="1">
      <c r="G2926" s="15"/>
      <c r="I2926" s="17"/>
      <c r="L2926" s="18"/>
      <c r="M2926" s="18"/>
      <c r="N2926" s="18"/>
      <c r="O2926" s="19"/>
      <c r="P2926" s="18"/>
      <c r="Q2926" s="18"/>
      <c r="R2926" s="18"/>
      <c r="S2926" s="18"/>
    </row>
    <row r="2927" spans="6:19" s="1" customFormat="1">
      <c r="I2927" s="17"/>
      <c r="L2927" s="18"/>
      <c r="M2927" s="18"/>
      <c r="N2927" s="18"/>
      <c r="O2927" s="19"/>
      <c r="P2927" s="18"/>
      <c r="Q2927" s="18"/>
      <c r="R2927" s="18"/>
      <c r="S2927" s="18"/>
    </row>
    <row r="2928" spans="6:19" s="1" customFormat="1">
      <c r="I2928" s="17"/>
      <c r="L2928" s="18"/>
      <c r="M2928" s="18"/>
      <c r="N2928" s="18"/>
      <c r="O2928" s="19"/>
      <c r="P2928" s="18"/>
      <c r="Q2928" s="18"/>
      <c r="R2928" s="18"/>
      <c r="S2928" s="18"/>
    </row>
    <row r="2929" spans="9:19" s="1" customFormat="1">
      <c r="I2929" s="17"/>
      <c r="L2929" s="18"/>
      <c r="M2929" s="18"/>
      <c r="N2929" s="18"/>
      <c r="O2929" s="19"/>
      <c r="P2929" s="18"/>
      <c r="Q2929" s="18"/>
      <c r="R2929" s="18"/>
      <c r="S2929" s="18"/>
    </row>
    <row r="2930" spans="9:19" s="1" customFormat="1">
      <c r="I2930" s="17"/>
      <c r="L2930" s="18"/>
      <c r="M2930" s="18"/>
      <c r="N2930" s="18"/>
      <c r="O2930" s="19"/>
      <c r="P2930" s="18"/>
      <c r="Q2930" s="18"/>
      <c r="R2930" s="18"/>
      <c r="S2930" s="18"/>
    </row>
    <row r="2931" spans="9:19" s="1" customFormat="1">
      <c r="I2931" s="17"/>
      <c r="L2931" s="18"/>
      <c r="M2931" s="18"/>
      <c r="N2931" s="18"/>
      <c r="O2931" s="19"/>
      <c r="P2931" s="18"/>
      <c r="Q2931" s="18"/>
      <c r="R2931" s="18"/>
      <c r="S2931" s="18"/>
    </row>
    <row r="2932" spans="9:19" s="1" customFormat="1">
      <c r="I2932" s="17"/>
      <c r="L2932" s="18"/>
      <c r="M2932" s="18"/>
      <c r="N2932" s="18"/>
      <c r="O2932" s="19"/>
      <c r="P2932" s="18"/>
      <c r="Q2932" s="18"/>
      <c r="R2932" s="18"/>
      <c r="S2932" s="18"/>
    </row>
    <row r="2933" spans="9:19" s="1" customFormat="1">
      <c r="I2933" s="17"/>
      <c r="L2933" s="18"/>
      <c r="M2933" s="18"/>
      <c r="N2933" s="18"/>
      <c r="O2933" s="19"/>
      <c r="P2933" s="18"/>
      <c r="Q2933" s="18"/>
      <c r="R2933" s="18"/>
      <c r="S2933" s="18"/>
    </row>
    <row r="2934" spans="9:19" s="1" customFormat="1">
      <c r="I2934" s="17"/>
      <c r="L2934" s="18"/>
      <c r="M2934" s="18"/>
      <c r="N2934" s="18"/>
      <c r="O2934" s="19"/>
      <c r="P2934" s="18"/>
      <c r="Q2934" s="18"/>
      <c r="R2934" s="18"/>
      <c r="S2934" s="18"/>
    </row>
    <row r="2935" spans="9:19" s="1" customFormat="1">
      <c r="I2935" s="17"/>
      <c r="L2935" s="18"/>
      <c r="M2935" s="18"/>
      <c r="N2935" s="18"/>
      <c r="O2935" s="19"/>
      <c r="P2935" s="18"/>
      <c r="Q2935" s="18"/>
      <c r="R2935" s="18"/>
      <c r="S2935" s="18"/>
    </row>
    <row r="2936" spans="9:19" s="1" customFormat="1">
      <c r="I2936" s="17"/>
      <c r="L2936" s="18"/>
      <c r="M2936" s="18"/>
      <c r="N2936" s="18"/>
      <c r="O2936" s="19"/>
      <c r="P2936" s="18"/>
      <c r="Q2936" s="18"/>
      <c r="R2936" s="18"/>
      <c r="S2936" s="18"/>
    </row>
    <row r="2937" spans="9:19" s="1" customFormat="1">
      <c r="I2937" s="17"/>
      <c r="L2937" s="18"/>
      <c r="M2937" s="18"/>
      <c r="N2937" s="18"/>
      <c r="O2937" s="19"/>
      <c r="P2937" s="18"/>
      <c r="Q2937" s="18"/>
      <c r="R2937" s="18"/>
      <c r="S2937" s="18"/>
    </row>
    <row r="2938" spans="9:19" s="1" customFormat="1">
      <c r="I2938" s="17"/>
      <c r="L2938" s="18"/>
      <c r="M2938" s="18"/>
      <c r="N2938" s="18"/>
      <c r="O2938" s="19"/>
      <c r="P2938" s="18"/>
      <c r="Q2938" s="18"/>
      <c r="R2938" s="18"/>
      <c r="S2938" s="18"/>
    </row>
    <row r="2939" spans="9:19" s="1" customFormat="1">
      <c r="I2939" s="17"/>
      <c r="L2939" s="18"/>
      <c r="M2939" s="18"/>
      <c r="N2939" s="18"/>
      <c r="O2939" s="19"/>
      <c r="P2939" s="18"/>
      <c r="Q2939" s="18"/>
      <c r="R2939" s="18"/>
      <c r="S2939" s="18"/>
    </row>
    <row r="2940" spans="9:19" s="1" customFormat="1">
      <c r="I2940" s="17"/>
      <c r="L2940" s="18"/>
      <c r="M2940" s="18"/>
      <c r="N2940" s="18"/>
      <c r="O2940" s="19"/>
      <c r="P2940" s="18"/>
      <c r="Q2940" s="18"/>
      <c r="R2940" s="18"/>
      <c r="S2940" s="18"/>
    </row>
    <row r="2941" spans="9:19" s="1" customFormat="1">
      <c r="I2941" s="17"/>
      <c r="L2941" s="18"/>
      <c r="M2941" s="18"/>
      <c r="N2941" s="18"/>
      <c r="O2941" s="19"/>
      <c r="P2941" s="18"/>
      <c r="Q2941" s="18"/>
      <c r="R2941" s="18"/>
      <c r="S2941" s="18"/>
    </row>
    <row r="2942" spans="9:19" s="1" customFormat="1">
      <c r="I2942" s="17"/>
      <c r="L2942" s="18"/>
      <c r="M2942" s="18"/>
      <c r="N2942" s="18"/>
      <c r="O2942" s="19"/>
      <c r="P2942" s="18"/>
      <c r="Q2942" s="18"/>
      <c r="R2942" s="18"/>
      <c r="S2942" s="18"/>
    </row>
    <row r="2943" spans="9:19" s="1" customFormat="1">
      <c r="I2943" s="17"/>
      <c r="L2943" s="18"/>
      <c r="M2943" s="18"/>
      <c r="N2943" s="18"/>
      <c r="O2943" s="19"/>
      <c r="P2943" s="18"/>
      <c r="Q2943" s="18"/>
      <c r="R2943" s="18"/>
      <c r="S2943" s="18"/>
    </row>
    <row r="2944" spans="9:19" s="1" customFormat="1">
      <c r="I2944" s="17"/>
      <c r="L2944" s="18"/>
      <c r="M2944" s="18"/>
      <c r="N2944" s="18"/>
      <c r="O2944" s="19"/>
      <c r="P2944" s="18"/>
      <c r="Q2944" s="18"/>
      <c r="R2944" s="18"/>
      <c r="S2944" s="18"/>
    </row>
    <row r="2945" spans="6:19" s="1" customFormat="1">
      <c r="I2945" s="17"/>
      <c r="L2945" s="18"/>
      <c r="M2945" s="18"/>
      <c r="N2945" s="18"/>
      <c r="O2945" s="19"/>
      <c r="P2945" s="18"/>
      <c r="Q2945" s="18"/>
      <c r="R2945" s="18"/>
      <c r="S2945" s="18"/>
    </row>
    <row r="2946" spans="6:19" s="1" customFormat="1">
      <c r="I2946" s="17"/>
      <c r="L2946" s="18"/>
      <c r="M2946" s="18"/>
      <c r="N2946" s="18"/>
      <c r="O2946" s="19"/>
      <c r="P2946" s="18"/>
      <c r="Q2946" s="18"/>
      <c r="R2946" s="18"/>
      <c r="S2946" s="18"/>
    </row>
    <row r="2947" spans="6:19" s="1" customFormat="1">
      <c r="F2947" s="14"/>
      <c r="G2947" s="15"/>
      <c r="I2947" s="17"/>
      <c r="L2947" s="18"/>
      <c r="M2947" s="18"/>
      <c r="N2947" s="18"/>
      <c r="O2947" s="19"/>
      <c r="P2947" s="18"/>
      <c r="Q2947" s="18"/>
      <c r="R2947" s="18"/>
      <c r="S2947" s="18"/>
    </row>
    <row r="2948" spans="6:19" s="1" customFormat="1">
      <c r="I2948" s="17"/>
      <c r="L2948" s="18"/>
      <c r="M2948" s="18"/>
      <c r="N2948" s="18"/>
      <c r="O2948" s="19"/>
      <c r="P2948" s="18"/>
      <c r="Q2948" s="18"/>
      <c r="R2948" s="18"/>
      <c r="S2948" s="18"/>
    </row>
    <row r="2949" spans="6:19" s="1" customFormat="1">
      <c r="I2949" s="17"/>
      <c r="L2949" s="18"/>
      <c r="M2949" s="18"/>
      <c r="N2949" s="18"/>
      <c r="O2949" s="19"/>
      <c r="P2949" s="18"/>
      <c r="Q2949" s="18"/>
      <c r="R2949" s="18"/>
      <c r="S2949" s="18"/>
    </row>
    <row r="2950" spans="6:19" s="1" customFormat="1">
      <c r="I2950" s="17"/>
      <c r="L2950" s="18"/>
      <c r="M2950" s="18"/>
      <c r="N2950" s="18"/>
      <c r="O2950" s="19"/>
      <c r="P2950" s="18"/>
      <c r="Q2950" s="18"/>
      <c r="R2950" s="18"/>
      <c r="S2950" s="18"/>
    </row>
    <row r="2951" spans="6:19" s="1" customFormat="1">
      <c r="I2951" s="17"/>
      <c r="L2951" s="18"/>
      <c r="M2951" s="18"/>
      <c r="N2951" s="18"/>
      <c r="O2951" s="19"/>
      <c r="P2951" s="18"/>
      <c r="Q2951" s="18"/>
      <c r="R2951" s="18"/>
      <c r="S2951" s="18"/>
    </row>
    <row r="2952" spans="6:19" s="1" customFormat="1">
      <c r="I2952" s="17"/>
      <c r="L2952" s="18"/>
      <c r="M2952" s="18"/>
      <c r="N2952" s="18"/>
      <c r="O2952" s="19"/>
      <c r="P2952" s="18"/>
      <c r="Q2952" s="18"/>
      <c r="R2952" s="18"/>
      <c r="S2952" s="18"/>
    </row>
    <row r="2953" spans="6:19" s="1" customFormat="1">
      <c r="I2953" s="17"/>
      <c r="L2953" s="18"/>
      <c r="M2953" s="18"/>
      <c r="N2953" s="18"/>
      <c r="O2953" s="19"/>
      <c r="P2953" s="18"/>
      <c r="Q2953" s="18"/>
      <c r="R2953" s="18"/>
      <c r="S2953" s="18"/>
    </row>
    <row r="2954" spans="6:19" s="1" customFormat="1">
      <c r="I2954" s="17"/>
      <c r="L2954" s="18"/>
      <c r="M2954" s="18"/>
      <c r="N2954" s="18"/>
      <c r="O2954" s="19"/>
      <c r="P2954" s="18"/>
      <c r="Q2954" s="18"/>
      <c r="R2954" s="18"/>
      <c r="S2954" s="18"/>
    </row>
    <row r="2955" spans="6:19" s="1" customFormat="1">
      <c r="I2955" s="17"/>
      <c r="L2955" s="18"/>
      <c r="M2955" s="18"/>
      <c r="N2955" s="18"/>
      <c r="O2955" s="19"/>
      <c r="P2955" s="18"/>
      <c r="Q2955" s="18"/>
      <c r="R2955" s="18"/>
      <c r="S2955" s="18"/>
    </row>
    <row r="2956" spans="6:19" s="1" customFormat="1">
      <c r="I2956" s="17"/>
      <c r="L2956" s="18"/>
      <c r="M2956" s="18"/>
      <c r="N2956" s="18"/>
      <c r="O2956" s="19"/>
      <c r="P2956" s="18"/>
      <c r="Q2956" s="18"/>
      <c r="R2956" s="18"/>
      <c r="S2956" s="18"/>
    </row>
    <row r="2957" spans="6:19" s="1" customFormat="1">
      <c r="I2957" s="17"/>
      <c r="L2957" s="18"/>
      <c r="M2957" s="18"/>
      <c r="N2957" s="18"/>
      <c r="O2957" s="19"/>
      <c r="P2957" s="18"/>
      <c r="Q2957" s="18"/>
      <c r="R2957" s="18"/>
      <c r="S2957" s="18"/>
    </row>
    <row r="2958" spans="6:19" s="1" customFormat="1">
      <c r="I2958" s="17"/>
      <c r="L2958" s="18"/>
      <c r="M2958" s="18"/>
      <c r="N2958" s="18"/>
      <c r="O2958" s="19"/>
      <c r="P2958" s="18"/>
      <c r="Q2958" s="18"/>
      <c r="R2958" s="18"/>
      <c r="S2958" s="18"/>
    </row>
    <row r="2959" spans="6:19" s="1" customFormat="1">
      <c r="I2959" s="17"/>
      <c r="L2959" s="18"/>
      <c r="M2959" s="18"/>
      <c r="N2959" s="18"/>
      <c r="O2959" s="19"/>
      <c r="P2959" s="18"/>
      <c r="Q2959" s="18"/>
      <c r="R2959" s="18"/>
      <c r="S2959" s="18"/>
    </row>
    <row r="2960" spans="6:19" s="1" customFormat="1">
      <c r="I2960" s="17"/>
      <c r="L2960" s="18"/>
      <c r="M2960" s="18"/>
      <c r="N2960" s="18"/>
      <c r="O2960" s="19"/>
      <c r="P2960" s="18"/>
      <c r="Q2960" s="18"/>
      <c r="R2960" s="18"/>
      <c r="S2960" s="18"/>
    </row>
    <row r="2961" spans="6:19" s="1" customFormat="1">
      <c r="I2961" s="17"/>
      <c r="L2961" s="18"/>
      <c r="M2961" s="18"/>
      <c r="N2961" s="18"/>
      <c r="O2961" s="19"/>
      <c r="P2961" s="18"/>
      <c r="Q2961" s="18"/>
      <c r="R2961" s="18"/>
      <c r="S2961" s="18"/>
    </row>
    <row r="2962" spans="6:19" s="1" customFormat="1">
      <c r="I2962" s="17"/>
      <c r="L2962" s="18"/>
      <c r="M2962" s="18"/>
      <c r="N2962" s="18"/>
      <c r="O2962" s="19"/>
      <c r="P2962" s="18"/>
      <c r="Q2962" s="18"/>
      <c r="R2962" s="18"/>
      <c r="S2962" s="18"/>
    </row>
    <row r="2963" spans="6:19" s="1" customFormat="1">
      <c r="F2963" s="14"/>
      <c r="G2963" s="15"/>
      <c r="I2963" s="17"/>
      <c r="L2963" s="18"/>
      <c r="M2963" s="18"/>
      <c r="N2963" s="18"/>
      <c r="O2963" s="19"/>
      <c r="P2963" s="18"/>
      <c r="Q2963" s="18"/>
      <c r="R2963" s="18"/>
      <c r="S2963" s="18"/>
    </row>
    <row r="2964" spans="6:19" s="1" customFormat="1">
      <c r="I2964" s="17"/>
      <c r="L2964" s="18"/>
      <c r="M2964" s="18"/>
      <c r="N2964" s="18"/>
      <c r="O2964" s="19"/>
      <c r="P2964" s="18"/>
      <c r="Q2964" s="18"/>
      <c r="R2964" s="18"/>
      <c r="S2964" s="18"/>
    </row>
    <row r="2965" spans="6:19" s="1" customFormat="1">
      <c r="F2965" s="14"/>
      <c r="G2965" s="15"/>
      <c r="I2965" s="17"/>
      <c r="L2965" s="18"/>
      <c r="M2965" s="18"/>
      <c r="N2965" s="18"/>
      <c r="O2965" s="19"/>
      <c r="P2965" s="18"/>
      <c r="Q2965" s="18"/>
      <c r="R2965" s="18"/>
      <c r="S2965" s="18"/>
    </row>
    <row r="2966" spans="6:19" s="1" customFormat="1">
      <c r="I2966" s="17"/>
      <c r="L2966" s="18"/>
      <c r="M2966" s="18"/>
      <c r="N2966" s="18"/>
      <c r="O2966" s="19"/>
      <c r="P2966" s="18"/>
      <c r="Q2966" s="18"/>
      <c r="R2966" s="18"/>
      <c r="S2966" s="18"/>
    </row>
    <row r="2967" spans="6:19" s="1" customFormat="1">
      <c r="I2967" s="17"/>
      <c r="L2967" s="18"/>
      <c r="M2967" s="18"/>
      <c r="N2967" s="18"/>
      <c r="O2967" s="19"/>
      <c r="P2967" s="18"/>
      <c r="Q2967" s="18"/>
      <c r="R2967" s="18"/>
      <c r="S2967" s="18"/>
    </row>
    <row r="2968" spans="6:19" s="1" customFormat="1">
      <c r="I2968" s="17"/>
      <c r="L2968" s="18"/>
      <c r="M2968" s="18"/>
      <c r="N2968" s="18"/>
      <c r="O2968" s="19"/>
      <c r="P2968" s="18"/>
      <c r="Q2968" s="18"/>
      <c r="R2968" s="18"/>
      <c r="S2968" s="18"/>
    </row>
    <row r="2969" spans="6:19" s="1" customFormat="1">
      <c r="I2969" s="17"/>
      <c r="L2969" s="18"/>
      <c r="M2969" s="18"/>
      <c r="N2969" s="18"/>
      <c r="O2969" s="19"/>
      <c r="P2969" s="18"/>
      <c r="Q2969" s="18"/>
      <c r="R2969" s="18"/>
      <c r="S2969" s="18"/>
    </row>
    <row r="2970" spans="6:19" s="1" customFormat="1">
      <c r="I2970" s="17"/>
      <c r="L2970" s="18"/>
      <c r="M2970" s="18"/>
      <c r="N2970" s="18"/>
      <c r="O2970" s="19"/>
      <c r="P2970" s="18"/>
      <c r="Q2970" s="18"/>
      <c r="R2970" s="18"/>
      <c r="S2970" s="18"/>
    </row>
    <row r="2971" spans="6:19" s="1" customFormat="1">
      <c r="I2971" s="17"/>
      <c r="L2971" s="18"/>
      <c r="M2971" s="18"/>
      <c r="N2971" s="18"/>
      <c r="O2971" s="19"/>
      <c r="P2971" s="18"/>
      <c r="Q2971" s="18"/>
      <c r="R2971" s="18"/>
      <c r="S2971" s="18"/>
    </row>
    <row r="2972" spans="6:19" s="1" customFormat="1">
      <c r="I2972" s="17"/>
      <c r="L2972" s="18"/>
      <c r="M2972" s="18"/>
      <c r="N2972" s="18"/>
      <c r="O2972" s="19"/>
      <c r="P2972" s="18"/>
      <c r="Q2972" s="18"/>
      <c r="R2972" s="18"/>
      <c r="S2972" s="18"/>
    </row>
    <row r="2973" spans="6:19" s="1" customFormat="1">
      <c r="I2973" s="17"/>
      <c r="L2973" s="18"/>
      <c r="M2973" s="18"/>
      <c r="N2973" s="18"/>
      <c r="O2973" s="19"/>
      <c r="P2973" s="18"/>
      <c r="Q2973" s="18"/>
      <c r="R2973" s="18"/>
      <c r="S2973" s="18"/>
    </row>
    <row r="2974" spans="6:19" s="1" customFormat="1">
      <c r="I2974" s="17"/>
      <c r="L2974" s="18"/>
      <c r="M2974" s="18"/>
      <c r="N2974" s="18"/>
      <c r="O2974" s="19"/>
      <c r="P2974" s="18"/>
      <c r="Q2974" s="18"/>
      <c r="R2974" s="18"/>
      <c r="S2974" s="18"/>
    </row>
    <row r="2975" spans="6:19" s="1" customFormat="1">
      <c r="I2975" s="17"/>
      <c r="L2975" s="18"/>
      <c r="M2975" s="18"/>
      <c r="N2975" s="18"/>
      <c r="O2975" s="19"/>
      <c r="P2975" s="18"/>
      <c r="Q2975" s="18"/>
      <c r="R2975" s="18"/>
      <c r="S2975" s="18"/>
    </row>
    <row r="2976" spans="6:19" s="1" customFormat="1">
      <c r="I2976" s="17"/>
      <c r="L2976" s="18"/>
      <c r="M2976" s="18"/>
      <c r="N2976" s="18"/>
      <c r="O2976" s="19"/>
      <c r="P2976" s="18"/>
      <c r="Q2976" s="18"/>
      <c r="R2976" s="18"/>
      <c r="S2976" s="18"/>
    </row>
    <row r="2977" spans="9:19" s="1" customFormat="1">
      <c r="I2977" s="17"/>
      <c r="L2977" s="18"/>
      <c r="M2977" s="18"/>
      <c r="N2977" s="18"/>
      <c r="O2977" s="19"/>
      <c r="P2977" s="18"/>
      <c r="Q2977" s="18"/>
      <c r="R2977" s="18"/>
      <c r="S2977" s="18"/>
    </row>
    <row r="2978" spans="9:19" s="1" customFormat="1">
      <c r="I2978" s="17"/>
      <c r="L2978" s="18"/>
      <c r="M2978" s="18"/>
      <c r="N2978" s="18"/>
      <c r="O2978" s="19"/>
      <c r="P2978" s="18"/>
      <c r="Q2978" s="18"/>
      <c r="R2978" s="18"/>
      <c r="S2978" s="18"/>
    </row>
    <row r="2979" spans="9:19" s="1" customFormat="1">
      <c r="I2979" s="17"/>
      <c r="L2979" s="18"/>
      <c r="M2979" s="18"/>
      <c r="N2979" s="18"/>
      <c r="O2979" s="19"/>
      <c r="P2979" s="18"/>
      <c r="Q2979" s="18"/>
      <c r="R2979" s="18"/>
      <c r="S2979" s="18"/>
    </row>
    <row r="2980" spans="9:19" s="1" customFormat="1">
      <c r="I2980" s="17"/>
      <c r="L2980" s="18"/>
      <c r="M2980" s="18"/>
      <c r="N2980" s="18"/>
      <c r="O2980" s="19"/>
      <c r="P2980" s="18"/>
      <c r="Q2980" s="18"/>
      <c r="R2980" s="18"/>
      <c r="S2980" s="18"/>
    </row>
    <row r="2981" spans="9:19" s="1" customFormat="1">
      <c r="I2981" s="17"/>
      <c r="L2981" s="18"/>
      <c r="M2981" s="18"/>
      <c r="N2981" s="18"/>
      <c r="O2981" s="19"/>
      <c r="P2981" s="18"/>
      <c r="Q2981" s="18"/>
      <c r="R2981" s="18"/>
      <c r="S2981" s="18"/>
    </row>
    <row r="2982" spans="9:19" s="1" customFormat="1">
      <c r="I2982" s="17"/>
      <c r="L2982" s="18"/>
      <c r="M2982" s="18"/>
      <c r="N2982" s="18"/>
      <c r="O2982" s="19"/>
      <c r="P2982" s="18"/>
      <c r="Q2982" s="18"/>
      <c r="R2982" s="18"/>
      <c r="S2982" s="18"/>
    </row>
    <row r="2983" spans="9:19" s="1" customFormat="1">
      <c r="I2983" s="17"/>
      <c r="L2983" s="18"/>
      <c r="M2983" s="18"/>
      <c r="N2983" s="18"/>
      <c r="O2983" s="19"/>
      <c r="P2983" s="18"/>
      <c r="Q2983" s="18"/>
      <c r="R2983" s="18"/>
      <c r="S2983" s="18"/>
    </row>
    <row r="2984" spans="9:19" s="1" customFormat="1">
      <c r="I2984" s="17"/>
      <c r="L2984" s="18"/>
      <c r="M2984" s="18"/>
      <c r="N2984" s="18"/>
      <c r="O2984" s="19"/>
      <c r="P2984" s="18"/>
      <c r="Q2984" s="18"/>
      <c r="R2984" s="18"/>
      <c r="S2984" s="18"/>
    </row>
    <row r="2985" spans="9:19" s="1" customFormat="1">
      <c r="I2985" s="17"/>
      <c r="L2985" s="18"/>
      <c r="M2985" s="18"/>
      <c r="N2985" s="18"/>
      <c r="O2985" s="19"/>
      <c r="P2985" s="18"/>
      <c r="Q2985" s="18"/>
      <c r="R2985" s="18"/>
      <c r="S2985" s="18"/>
    </row>
    <row r="2986" spans="9:19" s="1" customFormat="1">
      <c r="I2986" s="17"/>
      <c r="L2986" s="18"/>
      <c r="M2986" s="18"/>
      <c r="N2986" s="18"/>
      <c r="O2986" s="19"/>
      <c r="P2986" s="18"/>
      <c r="Q2986" s="18"/>
      <c r="R2986" s="18"/>
      <c r="S2986" s="18"/>
    </row>
    <row r="2987" spans="9:19" s="1" customFormat="1">
      <c r="I2987" s="17"/>
      <c r="L2987" s="18"/>
      <c r="M2987" s="18"/>
      <c r="N2987" s="18"/>
      <c r="O2987" s="19"/>
      <c r="P2987" s="18"/>
      <c r="Q2987" s="18"/>
      <c r="R2987" s="18"/>
      <c r="S2987" s="18"/>
    </row>
    <row r="2988" spans="9:19" s="1" customFormat="1">
      <c r="I2988" s="17"/>
      <c r="L2988" s="18"/>
      <c r="M2988" s="18"/>
      <c r="N2988" s="18"/>
      <c r="O2988" s="19"/>
      <c r="P2988" s="18"/>
      <c r="Q2988" s="18"/>
      <c r="R2988" s="18"/>
      <c r="S2988" s="18"/>
    </row>
    <row r="2989" spans="9:19" s="1" customFormat="1">
      <c r="I2989" s="17"/>
      <c r="L2989" s="18"/>
      <c r="M2989" s="18"/>
      <c r="N2989" s="18"/>
      <c r="O2989" s="19"/>
      <c r="P2989" s="18"/>
      <c r="Q2989" s="18"/>
      <c r="R2989" s="18"/>
      <c r="S2989" s="18"/>
    </row>
    <row r="2990" spans="9:19" s="1" customFormat="1">
      <c r="I2990" s="17"/>
      <c r="L2990" s="18"/>
      <c r="M2990" s="18"/>
      <c r="N2990" s="18"/>
      <c r="O2990" s="19"/>
      <c r="P2990" s="18"/>
      <c r="Q2990" s="18"/>
      <c r="R2990" s="18"/>
      <c r="S2990" s="18"/>
    </row>
    <row r="2991" spans="9:19" s="1" customFormat="1">
      <c r="I2991" s="17"/>
      <c r="L2991" s="18"/>
      <c r="M2991" s="18"/>
      <c r="N2991" s="18"/>
      <c r="O2991" s="19"/>
      <c r="P2991" s="18"/>
      <c r="Q2991" s="18"/>
      <c r="R2991" s="18"/>
      <c r="S2991" s="18"/>
    </row>
    <row r="2992" spans="9:19" s="1" customFormat="1">
      <c r="I2992" s="17"/>
      <c r="L2992" s="18"/>
      <c r="M2992" s="18"/>
      <c r="N2992" s="18"/>
      <c r="O2992" s="19"/>
      <c r="P2992" s="18"/>
      <c r="Q2992" s="18"/>
      <c r="R2992" s="18"/>
      <c r="S2992" s="18"/>
    </row>
    <row r="2993" spans="9:19" s="1" customFormat="1">
      <c r="I2993" s="17"/>
      <c r="L2993" s="18"/>
      <c r="M2993" s="18"/>
      <c r="N2993" s="18"/>
      <c r="O2993" s="19"/>
      <c r="P2993" s="18"/>
      <c r="Q2993" s="18"/>
      <c r="R2993" s="18"/>
      <c r="S2993" s="18"/>
    </row>
    <row r="2994" spans="9:19" s="1" customFormat="1">
      <c r="I2994" s="17"/>
      <c r="L2994" s="18"/>
      <c r="M2994" s="18"/>
      <c r="N2994" s="18"/>
      <c r="O2994" s="19"/>
      <c r="P2994" s="18"/>
      <c r="Q2994" s="18"/>
      <c r="R2994" s="18"/>
      <c r="S2994" s="18"/>
    </row>
    <row r="2995" spans="9:19" s="1" customFormat="1">
      <c r="I2995" s="17"/>
      <c r="L2995" s="18"/>
      <c r="M2995" s="18"/>
      <c r="N2995" s="18"/>
      <c r="O2995" s="19"/>
      <c r="P2995" s="18"/>
      <c r="Q2995" s="18"/>
      <c r="R2995" s="18"/>
      <c r="S2995" s="18"/>
    </row>
    <row r="2996" spans="9:19" s="1" customFormat="1">
      <c r="I2996" s="17"/>
      <c r="L2996" s="18"/>
      <c r="M2996" s="18"/>
      <c r="N2996" s="18"/>
      <c r="O2996" s="19"/>
      <c r="P2996" s="18"/>
      <c r="Q2996" s="18"/>
      <c r="R2996" s="18"/>
      <c r="S2996" s="18"/>
    </row>
    <row r="2997" spans="9:19" s="1" customFormat="1">
      <c r="I2997" s="17"/>
      <c r="L2997" s="18"/>
      <c r="M2997" s="18"/>
      <c r="N2997" s="18"/>
      <c r="O2997" s="19"/>
      <c r="P2997" s="18"/>
      <c r="Q2997" s="18"/>
      <c r="R2997" s="18"/>
      <c r="S2997" s="18"/>
    </row>
    <row r="2998" spans="9:19" s="1" customFormat="1">
      <c r="I2998" s="17"/>
      <c r="L2998" s="18"/>
      <c r="M2998" s="18"/>
      <c r="N2998" s="18"/>
      <c r="O2998" s="19"/>
      <c r="P2998" s="18"/>
      <c r="Q2998" s="18"/>
      <c r="R2998" s="18"/>
      <c r="S2998" s="18"/>
    </row>
    <row r="2999" spans="9:19" s="1" customFormat="1">
      <c r="I2999" s="17"/>
      <c r="L2999" s="18"/>
      <c r="M2999" s="18"/>
      <c r="N2999" s="18"/>
      <c r="O2999" s="19"/>
      <c r="P2999" s="18"/>
      <c r="Q2999" s="18"/>
      <c r="R2999" s="18"/>
      <c r="S2999" s="18"/>
    </row>
    <row r="3000" spans="9:19" s="1" customFormat="1">
      <c r="I3000" s="17"/>
      <c r="L3000" s="18"/>
      <c r="M3000" s="18"/>
      <c r="N3000" s="18"/>
      <c r="O3000" s="19"/>
      <c r="P3000" s="18"/>
      <c r="Q3000" s="18"/>
      <c r="R3000" s="18"/>
      <c r="S3000" s="18"/>
    </row>
    <row r="3001" spans="9:19" s="1" customFormat="1">
      <c r="I3001" s="17"/>
      <c r="L3001" s="18"/>
      <c r="M3001" s="18"/>
      <c r="N3001" s="18"/>
      <c r="O3001" s="19"/>
      <c r="P3001" s="18"/>
      <c r="Q3001" s="18"/>
      <c r="R3001" s="18"/>
      <c r="S3001" s="18"/>
    </row>
    <row r="3002" spans="9:19" s="1" customFormat="1">
      <c r="I3002" s="17"/>
      <c r="L3002" s="18"/>
      <c r="M3002" s="18"/>
      <c r="N3002" s="18"/>
      <c r="O3002" s="19"/>
      <c r="P3002" s="18"/>
      <c r="Q3002" s="18"/>
      <c r="R3002" s="18"/>
      <c r="S3002" s="18"/>
    </row>
    <row r="3003" spans="9:19" s="1" customFormat="1">
      <c r="I3003" s="17"/>
      <c r="L3003" s="18"/>
      <c r="M3003" s="18"/>
      <c r="N3003" s="18"/>
      <c r="O3003" s="19"/>
      <c r="P3003" s="18"/>
      <c r="Q3003" s="18"/>
      <c r="R3003" s="18"/>
      <c r="S3003" s="18"/>
    </row>
    <row r="3004" spans="9:19" s="1" customFormat="1">
      <c r="I3004" s="17"/>
      <c r="L3004" s="18"/>
      <c r="M3004" s="18"/>
      <c r="N3004" s="18"/>
      <c r="O3004" s="19"/>
      <c r="P3004" s="18"/>
      <c r="Q3004" s="18"/>
      <c r="R3004" s="18"/>
      <c r="S3004" s="18"/>
    </row>
    <row r="3005" spans="9:19" s="1" customFormat="1">
      <c r="I3005" s="17"/>
      <c r="L3005" s="18"/>
      <c r="M3005" s="18"/>
      <c r="N3005" s="18"/>
      <c r="O3005" s="19"/>
      <c r="P3005" s="18"/>
      <c r="Q3005" s="18"/>
      <c r="R3005" s="18"/>
      <c r="S3005" s="18"/>
    </row>
    <row r="3006" spans="9:19" s="1" customFormat="1">
      <c r="I3006" s="17"/>
      <c r="L3006" s="18"/>
      <c r="M3006" s="18"/>
      <c r="N3006" s="18"/>
      <c r="O3006" s="19"/>
      <c r="P3006" s="18"/>
      <c r="Q3006" s="18"/>
      <c r="R3006" s="18"/>
      <c r="S3006" s="18"/>
    </row>
    <row r="3007" spans="9:19" s="1" customFormat="1">
      <c r="I3007" s="17"/>
      <c r="L3007" s="18"/>
      <c r="M3007" s="18"/>
      <c r="N3007" s="18"/>
      <c r="O3007" s="19"/>
      <c r="P3007" s="18"/>
      <c r="Q3007" s="18"/>
      <c r="R3007" s="18"/>
      <c r="S3007" s="18"/>
    </row>
    <row r="3008" spans="9:19" s="1" customFormat="1">
      <c r="I3008" s="17"/>
      <c r="L3008" s="18"/>
      <c r="M3008" s="18"/>
      <c r="N3008" s="18"/>
      <c r="O3008" s="19"/>
      <c r="P3008" s="18"/>
      <c r="Q3008" s="18"/>
      <c r="R3008" s="18"/>
      <c r="S3008" s="18"/>
    </row>
    <row r="3009" spans="9:19" s="1" customFormat="1">
      <c r="I3009" s="17"/>
      <c r="L3009" s="18"/>
      <c r="M3009" s="18"/>
      <c r="N3009" s="18"/>
      <c r="O3009" s="19"/>
      <c r="P3009" s="18"/>
      <c r="Q3009" s="18"/>
      <c r="R3009" s="18"/>
      <c r="S3009" s="18"/>
    </row>
    <row r="3010" spans="9:19" s="1" customFormat="1">
      <c r="I3010" s="17"/>
      <c r="L3010" s="18"/>
      <c r="M3010" s="18"/>
      <c r="N3010" s="18"/>
      <c r="O3010" s="19"/>
      <c r="P3010" s="18"/>
      <c r="Q3010" s="18"/>
      <c r="R3010" s="18"/>
      <c r="S3010" s="18"/>
    </row>
    <row r="3011" spans="9:19" s="1" customFormat="1">
      <c r="I3011" s="17"/>
      <c r="L3011" s="18"/>
      <c r="M3011" s="18"/>
      <c r="N3011" s="18"/>
      <c r="O3011" s="19"/>
      <c r="P3011" s="18"/>
      <c r="Q3011" s="18"/>
      <c r="R3011" s="18"/>
      <c r="S3011" s="18"/>
    </row>
    <row r="3012" spans="9:19" s="1" customFormat="1">
      <c r="I3012" s="17"/>
      <c r="L3012" s="18"/>
      <c r="M3012" s="18"/>
      <c r="N3012" s="18"/>
      <c r="O3012" s="19"/>
      <c r="P3012" s="18"/>
      <c r="Q3012" s="18"/>
      <c r="R3012" s="18"/>
      <c r="S3012" s="18"/>
    </row>
    <row r="3013" spans="9:19" s="1" customFormat="1">
      <c r="I3013" s="17"/>
      <c r="L3013" s="18"/>
      <c r="M3013" s="18"/>
      <c r="N3013" s="18"/>
      <c r="O3013" s="19"/>
      <c r="P3013" s="18"/>
      <c r="Q3013" s="18"/>
      <c r="R3013" s="18"/>
      <c r="S3013" s="18"/>
    </row>
    <row r="3014" spans="9:19" s="1" customFormat="1">
      <c r="I3014" s="17"/>
      <c r="L3014" s="18"/>
      <c r="M3014" s="18"/>
      <c r="N3014" s="18"/>
      <c r="O3014" s="19"/>
      <c r="P3014" s="18"/>
      <c r="Q3014" s="18"/>
      <c r="R3014" s="18"/>
      <c r="S3014" s="18"/>
    </row>
    <row r="3015" spans="9:19" s="1" customFormat="1">
      <c r="I3015" s="17"/>
      <c r="L3015" s="18"/>
      <c r="M3015" s="18"/>
      <c r="N3015" s="18"/>
      <c r="O3015" s="19"/>
      <c r="P3015" s="18"/>
      <c r="Q3015" s="18"/>
      <c r="R3015" s="18"/>
      <c r="S3015" s="18"/>
    </row>
    <row r="3016" spans="9:19" s="1" customFormat="1">
      <c r="I3016" s="17"/>
      <c r="L3016" s="18"/>
      <c r="M3016" s="18"/>
      <c r="N3016" s="18"/>
      <c r="O3016" s="19"/>
      <c r="P3016" s="18"/>
      <c r="Q3016" s="18"/>
      <c r="R3016" s="18"/>
      <c r="S3016" s="18"/>
    </row>
    <row r="3017" spans="9:19" s="1" customFormat="1">
      <c r="I3017" s="17"/>
      <c r="L3017" s="18"/>
      <c r="M3017" s="18"/>
      <c r="N3017" s="18"/>
      <c r="O3017" s="19"/>
      <c r="P3017" s="18"/>
      <c r="Q3017" s="18"/>
      <c r="R3017" s="18"/>
      <c r="S3017" s="18"/>
    </row>
    <row r="3018" spans="9:19" s="1" customFormat="1">
      <c r="I3018" s="17"/>
      <c r="L3018" s="18"/>
      <c r="M3018" s="18"/>
      <c r="N3018" s="18"/>
      <c r="O3018" s="19"/>
      <c r="P3018" s="18"/>
      <c r="Q3018" s="18"/>
      <c r="R3018" s="18"/>
      <c r="S3018" s="18"/>
    </row>
    <row r="3019" spans="9:19" s="1" customFormat="1">
      <c r="I3019" s="17"/>
      <c r="L3019" s="18"/>
      <c r="M3019" s="18"/>
      <c r="N3019" s="18"/>
      <c r="O3019" s="19"/>
      <c r="P3019" s="18"/>
      <c r="Q3019" s="18"/>
      <c r="R3019" s="18"/>
      <c r="S3019" s="18"/>
    </row>
    <row r="3020" spans="9:19" s="1" customFormat="1">
      <c r="I3020" s="17"/>
      <c r="L3020" s="18"/>
      <c r="M3020" s="18"/>
      <c r="N3020" s="18"/>
      <c r="O3020" s="19"/>
      <c r="P3020" s="18"/>
      <c r="Q3020" s="18"/>
      <c r="R3020" s="18"/>
      <c r="S3020" s="18"/>
    </row>
    <row r="3021" spans="9:19" s="1" customFormat="1">
      <c r="I3021" s="17"/>
      <c r="L3021" s="18"/>
      <c r="M3021" s="18"/>
      <c r="N3021" s="18"/>
      <c r="O3021" s="19"/>
      <c r="P3021" s="18"/>
      <c r="Q3021" s="18"/>
      <c r="R3021" s="18"/>
      <c r="S3021" s="18"/>
    </row>
    <row r="3022" spans="9:19" s="1" customFormat="1">
      <c r="I3022" s="17"/>
      <c r="L3022" s="18"/>
      <c r="M3022" s="18"/>
      <c r="N3022" s="18"/>
      <c r="O3022" s="19"/>
      <c r="P3022" s="18"/>
      <c r="Q3022" s="18"/>
      <c r="R3022" s="18"/>
      <c r="S3022" s="18"/>
    </row>
    <row r="3023" spans="9:19" s="1" customFormat="1">
      <c r="I3023" s="17"/>
      <c r="L3023" s="18"/>
      <c r="M3023" s="18"/>
      <c r="N3023" s="18"/>
      <c r="O3023" s="19"/>
      <c r="P3023" s="18"/>
      <c r="Q3023" s="18"/>
      <c r="R3023" s="18"/>
      <c r="S3023" s="18"/>
    </row>
    <row r="3024" spans="9:19" s="1" customFormat="1">
      <c r="I3024" s="17"/>
      <c r="L3024" s="18"/>
      <c r="M3024" s="18"/>
      <c r="N3024" s="18"/>
      <c r="O3024" s="19"/>
      <c r="P3024" s="18"/>
      <c r="Q3024" s="18"/>
      <c r="R3024" s="18"/>
      <c r="S3024" s="18"/>
    </row>
    <row r="3025" spans="6:19" s="1" customFormat="1">
      <c r="I3025" s="17"/>
      <c r="L3025" s="18"/>
      <c r="M3025" s="18"/>
      <c r="N3025" s="18"/>
      <c r="O3025" s="19"/>
      <c r="P3025" s="18"/>
      <c r="Q3025" s="18"/>
      <c r="R3025" s="18"/>
      <c r="S3025" s="18"/>
    </row>
    <row r="3026" spans="6:19" s="1" customFormat="1">
      <c r="F3026" s="14"/>
      <c r="G3026" s="15"/>
      <c r="I3026" s="17"/>
      <c r="L3026" s="18"/>
      <c r="M3026" s="18"/>
      <c r="N3026" s="18"/>
      <c r="O3026" s="19"/>
      <c r="P3026" s="18"/>
      <c r="Q3026" s="18"/>
      <c r="R3026" s="18"/>
      <c r="S3026" s="18"/>
    </row>
    <row r="3027" spans="6:19" s="1" customFormat="1">
      <c r="I3027" s="17"/>
      <c r="L3027" s="18"/>
      <c r="M3027" s="18"/>
      <c r="N3027" s="18"/>
      <c r="O3027" s="19"/>
      <c r="P3027" s="18"/>
      <c r="Q3027" s="18"/>
      <c r="R3027" s="18"/>
      <c r="S3027" s="18"/>
    </row>
    <row r="3028" spans="6:19" s="1" customFormat="1">
      <c r="I3028" s="17"/>
      <c r="L3028" s="18"/>
      <c r="M3028" s="18"/>
      <c r="N3028" s="18"/>
      <c r="O3028" s="19"/>
      <c r="P3028" s="18"/>
      <c r="Q3028" s="18"/>
      <c r="R3028" s="18"/>
      <c r="S3028" s="18"/>
    </row>
    <row r="3029" spans="6:19" s="1" customFormat="1">
      <c r="I3029" s="17"/>
      <c r="L3029" s="18"/>
      <c r="M3029" s="18"/>
      <c r="N3029" s="18"/>
      <c r="O3029" s="19"/>
      <c r="P3029" s="18"/>
      <c r="Q3029" s="18"/>
      <c r="R3029" s="18"/>
      <c r="S3029" s="18"/>
    </row>
    <row r="3030" spans="6:19" s="1" customFormat="1">
      <c r="I3030" s="17"/>
      <c r="L3030" s="18"/>
      <c r="M3030" s="18"/>
      <c r="N3030" s="18"/>
      <c r="O3030" s="19"/>
      <c r="P3030" s="18"/>
      <c r="Q3030" s="18"/>
      <c r="R3030" s="18"/>
      <c r="S3030" s="18"/>
    </row>
    <row r="3031" spans="6:19" s="1" customFormat="1">
      <c r="I3031" s="17"/>
      <c r="L3031" s="18"/>
      <c r="M3031" s="18"/>
      <c r="N3031" s="18"/>
      <c r="O3031" s="19"/>
      <c r="P3031" s="18"/>
      <c r="Q3031" s="18"/>
      <c r="R3031" s="18"/>
      <c r="S3031" s="18"/>
    </row>
    <row r="3032" spans="6:19" s="1" customFormat="1">
      <c r="F3032" s="14"/>
      <c r="G3032" s="15"/>
      <c r="I3032" s="17"/>
      <c r="L3032" s="18"/>
      <c r="M3032" s="18"/>
      <c r="N3032" s="18"/>
      <c r="O3032" s="19"/>
      <c r="P3032" s="18"/>
      <c r="Q3032" s="18"/>
      <c r="R3032" s="18"/>
      <c r="S3032" s="18"/>
    </row>
    <row r="3033" spans="6:19" s="1" customFormat="1">
      <c r="F3033" s="14"/>
      <c r="G3033" s="15"/>
      <c r="I3033" s="17"/>
      <c r="L3033" s="18"/>
      <c r="M3033" s="18"/>
      <c r="N3033" s="18"/>
      <c r="O3033" s="19"/>
      <c r="P3033" s="18"/>
      <c r="Q3033" s="18"/>
      <c r="R3033" s="18"/>
      <c r="S3033" s="18"/>
    </row>
    <row r="3034" spans="6:19" s="1" customFormat="1">
      <c r="I3034" s="17"/>
      <c r="L3034" s="18"/>
      <c r="M3034" s="18"/>
      <c r="N3034" s="18"/>
      <c r="O3034" s="19"/>
      <c r="P3034" s="18"/>
      <c r="Q3034" s="18"/>
      <c r="R3034" s="18"/>
      <c r="S3034" s="18"/>
    </row>
    <row r="3035" spans="6:19" s="1" customFormat="1">
      <c r="I3035" s="17"/>
      <c r="L3035" s="18"/>
      <c r="M3035" s="18"/>
      <c r="N3035" s="18"/>
      <c r="O3035" s="19"/>
      <c r="P3035" s="18"/>
      <c r="Q3035" s="18"/>
      <c r="R3035" s="18"/>
      <c r="S3035" s="18"/>
    </row>
    <row r="3036" spans="6:19" s="1" customFormat="1">
      <c r="I3036" s="17"/>
      <c r="L3036" s="18"/>
      <c r="M3036" s="18"/>
      <c r="N3036" s="18"/>
      <c r="O3036" s="19"/>
      <c r="P3036" s="18"/>
      <c r="Q3036" s="18"/>
      <c r="R3036" s="18"/>
      <c r="S3036" s="18"/>
    </row>
    <row r="3037" spans="6:19" s="1" customFormat="1">
      <c r="I3037" s="17"/>
      <c r="L3037" s="18"/>
      <c r="M3037" s="18"/>
      <c r="N3037" s="18"/>
      <c r="O3037" s="19"/>
      <c r="P3037" s="18"/>
      <c r="Q3037" s="18"/>
      <c r="R3037" s="18"/>
      <c r="S3037" s="18"/>
    </row>
    <row r="3038" spans="6:19" s="1" customFormat="1">
      <c r="I3038" s="17"/>
      <c r="L3038" s="18"/>
      <c r="M3038" s="18"/>
      <c r="N3038" s="18"/>
      <c r="O3038" s="19"/>
      <c r="P3038" s="18"/>
      <c r="Q3038" s="18"/>
      <c r="R3038" s="18"/>
      <c r="S3038" s="18"/>
    </row>
    <row r="3039" spans="6:19" s="1" customFormat="1">
      <c r="I3039" s="17"/>
      <c r="L3039" s="18"/>
      <c r="M3039" s="18"/>
      <c r="N3039" s="18"/>
      <c r="O3039" s="19"/>
      <c r="P3039" s="18"/>
      <c r="Q3039" s="18"/>
      <c r="R3039" s="18"/>
      <c r="S3039" s="18"/>
    </row>
    <row r="3040" spans="6:19" s="1" customFormat="1">
      <c r="I3040" s="17"/>
      <c r="L3040" s="18"/>
      <c r="M3040" s="18"/>
      <c r="N3040" s="18"/>
      <c r="O3040" s="19"/>
      <c r="P3040" s="18"/>
      <c r="Q3040" s="18"/>
      <c r="R3040" s="18"/>
      <c r="S3040" s="18"/>
    </row>
    <row r="3041" spans="6:19" s="1" customFormat="1">
      <c r="F3041" s="14"/>
      <c r="G3041" s="15"/>
      <c r="I3041" s="17"/>
      <c r="L3041" s="18"/>
      <c r="M3041" s="18"/>
      <c r="N3041" s="18"/>
      <c r="O3041" s="19"/>
      <c r="P3041" s="18"/>
      <c r="Q3041" s="18"/>
      <c r="R3041" s="18"/>
      <c r="S3041" s="18"/>
    </row>
    <row r="3042" spans="6:19" s="1" customFormat="1">
      <c r="I3042" s="17"/>
      <c r="L3042" s="18"/>
      <c r="M3042" s="18"/>
      <c r="N3042" s="18"/>
      <c r="O3042" s="19"/>
      <c r="P3042" s="18"/>
      <c r="Q3042" s="18"/>
      <c r="R3042" s="18"/>
      <c r="S3042" s="18"/>
    </row>
    <row r="3043" spans="6:19" s="1" customFormat="1">
      <c r="I3043" s="17"/>
      <c r="L3043" s="18"/>
      <c r="M3043" s="18"/>
      <c r="N3043" s="18"/>
      <c r="O3043" s="19"/>
      <c r="P3043" s="18"/>
      <c r="Q3043" s="18"/>
      <c r="R3043" s="18"/>
      <c r="S3043" s="18"/>
    </row>
    <row r="3044" spans="6:19" s="1" customFormat="1">
      <c r="I3044" s="17"/>
      <c r="L3044" s="18"/>
      <c r="M3044" s="18"/>
      <c r="N3044" s="18"/>
      <c r="O3044" s="19"/>
      <c r="P3044" s="18"/>
      <c r="Q3044" s="18"/>
      <c r="R3044" s="18"/>
      <c r="S3044" s="18"/>
    </row>
    <row r="3045" spans="6:19" s="1" customFormat="1">
      <c r="I3045" s="17"/>
      <c r="L3045" s="18"/>
      <c r="M3045" s="18"/>
      <c r="N3045" s="18"/>
      <c r="O3045" s="19"/>
      <c r="P3045" s="18"/>
      <c r="Q3045" s="18"/>
      <c r="R3045" s="18"/>
      <c r="S3045" s="18"/>
    </row>
    <row r="3046" spans="6:19" s="1" customFormat="1">
      <c r="I3046" s="17"/>
      <c r="L3046" s="18"/>
      <c r="M3046" s="18"/>
      <c r="N3046" s="18"/>
      <c r="O3046" s="19"/>
      <c r="P3046" s="18"/>
      <c r="Q3046" s="18"/>
      <c r="R3046" s="18"/>
      <c r="S3046" s="18"/>
    </row>
    <row r="3047" spans="6:19" s="1" customFormat="1">
      <c r="I3047" s="17"/>
      <c r="L3047" s="18"/>
      <c r="M3047" s="18"/>
      <c r="N3047" s="18"/>
      <c r="O3047" s="19"/>
      <c r="P3047" s="18"/>
      <c r="Q3047" s="18"/>
      <c r="R3047" s="18"/>
      <c r="S3047" s="18"/>
    </row>
    <row r="3048" spans="6:19" s="1" customFormat="1">
      <c r="I3048" s="17"/>
      <c r="L3048" s="18"/>
      <c r="M3048" s="18"/>
      <c r="N3048" s="18"/>
      <c r="O3048" s="19"/>
      <c r="P3048" s="18"/>
      <c r="Q3048" s="18"/>
      <c r="R3048" s="18"/>
      <c r="S3048" s="18"/>
    </row>
    <row r="3049" spans="6:19" s="1" customFormat="1">
      <c r="I3049" s="17"/>
      <c r="L3049" s="18"/>
      <c r="M3049" s="18"/>
      <c r="N3049" s="18"/>
      <c r="O3049" s="19"/>
      <c r="P3049" s="18"/>
      <c r="Q3049" s="18"/>
      <c r="R3049" s="18"/>
      <c r="S3049" s="18"/>
    </row>
    <row r="3050" spans="6:19" s="1" customFormat="1">
      <c r="I3050" s="17"/>
      <c r="L3050" s="18"/>
      <c r="M3050" s="18"/>
      <c r="N3050" s="18"/>
      <c r="O3050" s="19"/>
      <c r="P3050" s="18"/>
      <c r="Q3050" s="18"/>
      <c r="R3050" s="18"/>
      <c r="S3050" s="18"/>
    </row>
    <row r="3051" spans="6:19" s="1" customFormat="1">
      <c r="I3051" s="17"/>
      <c r="L3051" s="18"/>
      <c r="M3051" s="18"/>
      <c r="N3051" s="18"/>
      <c r="O3051" s="19"/>
      <c r="P3051" s="18"/>
      <c r="Q3051" s="18"/>
      <c r="R3051" s="18"/>
      <c r="S3051" s="18"/>
    </row>
    <row r="3052" spans="6:19" s="1" customFormat="1">
      <c r="I3052" s="17"/>
      <c r="L3052" s="18"/>
      <c r="M3052" s="18"/>
      <c r="N3052" s="18"/>
      <c r="O3052" s="19"/>
      <c r="P3052" s="18"/>
      <c r="Q3052" s="18"/>
      <c r="R3052" s="18"/>
      <c r="S3052" s="18"/>
    </row>
    <row r="3053" spans="6:19" s="1" customFormat="1">
      <c r="F3053" s="14"/>
      <c r="G3053" s="15"/>
      <c r="I3053" s="17"/>
      <c r="L3053" s="18"/>
      <c r="M3053" s="18"/>
      <c r="N3053" s="18"/>
      <c r="O3053" s="19"/>
      <c r="P3053" s="18"/>
      <c r="Q3053" s="18"/>
      <c r="R3053" s="18"/>
      <c r="S3053" s="18"/>
    </row>
    <row r="3054" spans="6:19" s="1" customFormat="1">
      <c r="I3054" s="17"/>
      <c r="L3054" s="18"/>
      <c r="M3054" s="18"/>
      <c r="N3054" s="18"/>
      <c r="O3054" s="19"/>
      <c r="P3054" s="18"/>
      <c r="Q3054" s="18"/>
      <c r="R3054" s="18"/>
      <c r="S3054" s="18"/>
    </row>
    <row r="3055" spans="6:19" s="1" customFormat="1">
      <c r="I3055" s="17"/>
      <c r="L3055" s="18"/>
      <c r="M3055" s="18"/>
      <c r="N3055" s="18"/>
      <c r="O3055" s="19"/>
      <c r="P3055" s="18"/>
      <c r="Q3055" s="18"/>
      <c r="R3055" s="18"/>
      <c r="S3055" s="18"/>
    </row>
    <row r="3056" spans="6:19" s="1" customFormat="1">
      <c r="I3056" s="17"/>
      <c r="L3056" s="18"/>
      <c r="M3056" s="18"/>
      <c r="N3056" s="18"/>
      <c r="O3056" s="19"/>
      <c r="P3056" s="18"/>
      <c r="Q3056" s="18"/>
      <c r="R3056" s="18"/>
      <c r="S3056" s="18"/>
    </row>
    <row r="3057" spans="6:19" s="1" customFormat="1">
      <c r="I3057" s="17"/>
      <c r="L3057" s="18"/>
      <c r="M3057" s="18"/>
      <c r="N3057" s="18"/>
      <c r="O3057" s="19"/>
      <c r="P3057" s="18"/>
      <c r="Q3057" s="18"/>
      <c r="R3057" s="18"/>
      <c r="S3057" s="18"/>
    </row>
    <row r="3058" spans="6:19" s="1" customFormat="1">
      <c r="I3058" s="17"/>
      <c r="L3058" s="18"/>
      <c r="M3058" s="18"/>
      <c r="N3058" s="18"/>
      <c r="O3058" s="19"/>
      <c r="P3058" s="18"/>
      <c r="Q3058" s="18"/>
      <c r="R3058" s="18"/>
      <c r="S3058" s="18"/>
    </row>
    <row r="3059" spans="6:19" s="1" customFormat="1">
      <c r="I3059" s="17"/>
      <c r="L3059" s="18"/>
      <c r="M3059" s="18"/>
      <c r="N3059" s="18"/>
      <c r="O3059" s="19"/>
      <c r="P3059" s="18"/>
      <c r="Q3059" s="18"/>
      <c r="R3059" s="18"/>
      <c r="S3059" s="18"/>
    </row>
    <row r="3060" spans="6:19" s="1" customFormat="1">
      <c r="I3060" s="17"/>
      <c r="L3060" s="18"/>
      <c r="M3060" s="18"/>
      <c r="N3060" s="18"/>
      <c r="O3060" s="19"/>
      <c r="P3060" s="18"/>
      <c r="Q3060" s="18"/>
      <c r="R3060" s="18"/>
      <c r="S3060" s="18"/>
    </row>
    <row r="3061" spans="6:19" s="1" customFormat="1">
      <c r="F3061" s="14"/>
      <c r="G3061" s="15"/>
      <c r="I3061" s="17"/>
      <c r="L3061" s="18"/>
      <c r="M3061" s="18"/>
      <c r="N3061" s="18"/>
      <c r="O3061" s="19"/>
      <c r="P3061" s="18"/>
      <c r="Q3061" s="18"/>
      <c r="R3061" s="18"/>
      <c r="S3061" s="18"/>
    </row>
    <row r="3062" spans="6:19" s="1" customFormat="1">
      <c r="I3062" s="17"/>
      <c r="L3062" s="18"/>
      <c r="M3062" s="18"/>
      <c r="N3062" s="18"/>
      <c r="O3062" s="19"/>
      <c r="P3062" s="18"/>
      <c r="Q3062" s="18"/>
      <c r="R3062" s="18"/>
      <c r="S3062" s="18"/>
    </row>
    <row r="3063" spans="6:19" s="1" customFormat="1">
      <c r="I3063" s="17"/>
      <c r="L3063" s="18"/>
      <c r="M3063" s="18"/>
      <c r="N3063" s="18"/>
      <c r="O3063" s="19"/>
      <c r="P3063" s="18"/>
      <c r="Q3063" s="18"/>
      <c r="R3063" s="18"/>
      <c r="S3063" s="18"/>
    </row>
    <row r="3064" spans="6:19" s="1" customFormat="1">
      <c r="I3064" s="17"/>
      <c r="L3064" s="18"/>
      <c r="M3064" s="18"/>
      <c r="N3064" s="18"/>
      <c r="O3064" s="19"/>
      <c r="P3064" s="18"/>
      <c r="Q3064" s="18"/>
      <c r="R3064" s="18"/>
      <c r="S3064" s="18"/>
    </row>
    <row r="3065" spans="6:19" s="1" customFormat="1">
      <c r="I3065" s="17"/>
      <c r="L3065" s="18"/>
      <c r="M3065" s="18"/>
      <c r="N3065" s="18"/>
      <c r="O3065" s="19"/>
      <c r="P3065" s="18"/>
      <c r="Q3065" s="18"/>
      <c r="R3065" s="18"/>
      <c r="S3065" s="18"/>
    </row>
    <row r="3066" spans="6:19" s="1" customFormat="1">
      <c r="I3066" s="17"/>
      <c r="L3066" s="18"/>
      <c r="M3066" s="18"/>
      <c r="N3066" s="18"/>
      <c r="O3066" s="19"/>
      <c r="P3066" s="18"/>
      <c r="Q3066" s="18"/>
      <c r="R3066" s="18"/>
      <c r="S3066" s="18"/>
    </row>
    <row r="3067" spans="6:19" s="1" customFormat="1">
      <c r="I3067" s="17"/>
      <c r="L3067" s="18"/>
      <c r="M3067" s="18"/>
      <c r="N3067" s="18"/>
      <c r="O3067" s="19"/>
      <c r="P3067" s="18"/>
      <c r="Q3067" s="18"/>
      <c r="R3067" s="18"/>
      <c r="S3067" s="18"/>
    </row>
    <row r="3068" spans="6:19" s="1" customFormat="1">
      <c r="I3068" s="17"/>
      <c r="L3068" s="18"/>
      <c r="M3068" s="18"/>
      <c r="N3068" s="18"/>
      <c r="O3068" s="19"/>
      <c r="P3068" s="18"/>
      <c r="Q3068" s="18"/>
      <c r="R3068" s="18"/>
      <c r="S3068" s="18"/>
    </row>
    <row r="3069" spans="6:19" s="1" customFormat="1">
      <c r="I3069" s="17"/>
      <c r="L3069" s="18"/>
      <c r="M3069" s="18"/>
      <c r="N3069" s="18"/>
      <c r="O3069" s="19"/>
      <c r="P3069" s="18"/>
      <c r="Q3069" s="18"/>
      <c r="R3069" s="18"/>
      <c r="S3069" s="18"/>
    </row>
    <row r="3070" spans="6:19" s="1" customFormat="1">
      <c r="I3070" s="17"/>
      <c r="L3070" s="18"/>
      <c r="M3070" s="18"/>
      <c r="N3070" s="18"/>
      <c r="O3070" s="19"/>
      <c r="P3070" s="18"/>
      <c r="Q3070" s="18"/>
      <c r="R3070" s="18"/>
      <c r="S3070" s="18"/>
    </row>
    <row r="3071" spans="6:19" s="1" customFormat="1">
      <c r="I3071" s="17"/>
      <c r="L3071" s="18"/>
      <c r="M3071" s="18"/>
      <c r="N3071" s="18"/>
      <c r="O3071" s="19"/>
      <c r="P3071" s="18"/>
      <c r="Q3071" s="18"/>
      <c r="R3071" s="18"/>
      <c r="S3071" s="18"/>
    </row>
    <row r="3072" spans="6:19" s="1" customFormat="1">
      <c r="I3072" s="17"/>
      <c r="L3072" s="18"/>
      <c r="M3072" s="18"/>
      <c r="N3072" s="18"/>
      <c r="O3072" s="19"/>
      <c r="P3072" s="18"/>
      <c r="Q3072" s="18"/>
      <c r="R3072" s="18"/>
      <c r="S3072" s="18"/>
    </row>
    <row r="3073" spans="6:19" s="1" customFormat="1">
      <c r="I3073" s="17"/>
      <c r="L3073" s="18"/>
      <c r="M3073" s="18"/>
      <c r="N3073" s="18"/>
      <c r="O3073" s="19"/>
      <c r="P3073" s="18"/>
      <c r="Q3073" s="18"/>
      <c r="R3073" s="18"/>
      <c r="S3073" s="18"/>
    </row>
    <row r="3074" spans="6:19" s="1" customFormat="1">
      <c r="I3074" s="17"/>
      <c r="L3074" s="18"/>
      <c r="M3074" s="18"/>
      <c r="N3074" s="18"/>
      <c r="O3074" s="19"/>
      <c r="P3074" s="18"/>
      <c r="Q3074" s="18"/>
      <c r="R3074" s="18"/>
      <c r="S3074" s="18"/>
    </row>
    <row r="3075" spans="6:19" s="1" customFormat="1">
      <c r="I3075" s="17"/>
      <c r="L3075" s="18"/>
      <c r="M3075" s="18"/>
      <c r="N3075" s="18"/>
      <c r="O3075" s="19"/>
      <c r="P3075" s="18"/>
      <c r="Q3075" s="18"/>
      <c r="R3075" s="18"/>
      <c r="S3075" s="18"/>
    </row>
    <row r="3076" spans="6:19" s="1" customFormat="1">
      <c r="I3076" s="17"/>
      <c r="L3076" s="18"/>
      <c r="M3076" s="18"/>
      <c r="N3076" s="18"/>
      <c r="O3076" s="19"/>
      <c r="P3076" s="18"/>
      <c r="Q3076" s="18"/>
      <c r="R3076" s="18"/>
      <c r="S3076" s="18"/>
    </row>
    <row r="3077" spans="6:19" s="1" customFormat="1">
      <c r="I3077" s="17"/>
      <c r="L3077" s="18"/>
      <c r="M3077" s="18"/>
      <c r="N3077" s="18"/>
      <c r="O3077" s="19"/>
      <c r="P3077" s="18"/>
      <c r="Q3077" s="18"/>
      <c r="R3077" s="18"/>
      <c r="S3077" s="18"/>
    </row>
    <row r="3078" spans="6:19" s="1" customFormat="1">
      <c r="I3078" s="17"/>
      <c r="L3078" s="18"/>
      <c r="M3078" s="18"/>
      <c r="N3078" s="18"/>
      <c r="O3078" s="19"/>
      <c r="P3078" s="18"/>
      <c r="Q3078" s="18"/>
      <c r="R3078" s="18"/>
      <c r="S3078" s="18"/>
    </row>
    <row r="3079" spans="6:19" s="1" customFormat="1">
      <c r="I3079" s="17"/>
      <c r="L3079" s="18"/>
      <c r="M3079" s="18"/>
      <c r="N3079" s="18"/>
      <c r="O3079" s="19"/>
      <c r="P3079" s="18"/>
      <c r="Q3079" s="18"/>
      <c r="R3079" s="18"/>
      <c r="S3079" s="18"/>
    </row>
    <row r="3080" spans="6:19" s="1" customFormat="1">
      <c r="I3080" s="17"/>
      <c r="L3080" s="18"/>
      <c r="M3080" s="18"/>
      <c r="N3080" s="18"/>
      <c r="O3080" s="19"/>
      <c r="P3080" s="18"/>
      <c r="Q3080" s="18"/>
      <c r="R3080" s="18"/>
      <c r="S3080" s="18"/>
    </row>
    <row r="3081" spans="6:19" s="1" customFormat="1">
      <c r="I3081" s="17"/>
      <c r="L3081" s="18"/>
      <c r="M3081" s="18"/>
      <c r="N3081" s="18"/>
      <c r="O3081" s="19"/>
      <c r="P3081" s="18"/>
      <c r="Q3081" s="18"/>
      <c r="R3081" s="18"/>
      <c r="S3081" s="18"/>
    </row>
    <row r="3082" spans="6:19" s="1" customFormat="1">
      <c r="I3082" s="17"/>
      <c r="L3082" s="18"/>
      <c r="M3082" s="18"/>
      <c r="N3082" s="18"/>
      <c r="O3082" s="19"/>
      <c r="P3082" s="18"/>
      <c r="Q3082" s="18"/>
      <c r="R3082" s="18"/>
      <c r="S3082" s="18"/>
    </row>
    <row r="3083" spans="6:19" s="1" customFormat="1">
      <c r="I3083" s="17"/>
      <c r="L3083" s="18"/>
      <c r="M3083" s="18"/>
      <c r="N3083" s="18"/>
      <c r="O3083" s="19"/>
      <c r="P3083" s="18"/>
      <c r="Q3083" s="18"/>
      <c r="R3083" s="18"/>
      <c r="S3083" s="18"/>
    </row>
    <row r="3084" spans="6:19" s="1" customFormat="1">
      <c r="I3084" s="17"/>
      <c r="L3084" s="18"/>
      <c r="M3084" s="18"/>
      <c r="N3084" s="18"/>
      <c r="O3084" s="19"/>
      <c r="P3084" s="18"/>
      <c r="Q3084" s="18"/>
      <c r="R3084" s="18"/>
      <c r="S3084" s="18"/>
    </row>
    <row r="3085" spans="6:19" s="1" customFormat="1">
      <c r="F3085" s="14"/>
      <c r="G3085" s="15"/>
      <c r="I3085" s="17"/>
      <c r="L3085" s="18"/>
      <c r="M3085" s="18"/>
      <c r="N3085" s="18"/>
      <c r="O3085" s="19"/>
      <c r="P3085" s="18"/>
      <c r="Q3085" s="18"/>
      <c r="R3085" s="18"/>
      <c r="S3085" s="18"/>
    </row>
    <row r="3086" spans="6:19" s="1" customFormat="1">
      <c r="I3086" s="17"/>
      <c r="L3086" s="18"/>
      <c r="M3086" s="18"/>
      <c r="N3086" s="18"/>
      <c r="O3086" s="19"/>
      <c r="P3086" s="18"/>
      <c r="Q3086" s="18"/>
      <c r="R3086" s="18"/>
      <c r="S3086" s="18"/>
    </row>
    <row r="3087" spans="6:19" s="1" customFormat="1">
      <c r="I3087" s="17"/>
      <c r="L3087" s="18"/>
      <c r="M3087" s="18"/>
      <c r="N3087" s="18"/>
      <c r="O3087" s="19"/>
      <c r="P3087" s="18"/>
      <c r="Q3087" s="18"/>
      <c r="R3087" s="18"/>
      <c r="S3087" s="18"/>
    </row>
    <row r="3088" spans="6:19" s="1" customFormat="1">
      <c r="I3088" s="17"/>
      <c r="L3088" s="18"/>
      <c r="M3088" s="18"/>
      <c r="N3088" s="18"/>
      <c r="O3088" s="19"/>
      <c r="P3088" s="18"/>
      <c r="Q3088" s="18"/>
      <c r="R3088" s="18"/>
      <c r="S3088" s="18"/>
    </row>
    <row r="3089" spans="9:19" s="1" customFormat="1">
      <c r="I3089" s="17"/>
      <c r="L3089" s="18"/>
      <c r="M3089" s="18"/>
      <c r="N3089" s="18"/>
      <c r="O3089" s="19"/>
      <c r="P3089" s="18"/>
      <c r="Q3089" s="18"/>
      <c r="R3089" s="18"/>
      <c r="S3089" s="18"/>
    </row>
    <row r="3090" spans="9:19" s="1" customFormat="1">
      <c r="I3090" s="17"/>
      <c r="L3090" s="18"/>
      <c r="M3090" s="18"/>
      <c r="N3090" s="18"/>
      <c r="O3090" s="19"/>
      <c r="P3090" s="18"/>
      <c r="Q3090" s="18"/>
      <c r="R3090" s="18"/>
      <c r="S3090" s="18"/>
    </row>
    <row r="3091" spans="9:19" s="1" customFormat="1">
      <c r="I3091" s="17"/>
      <c r="L3091" s="18"/>
      <c r="M3091" s="18"/>
      <c r="N3091" s="18"/>
      <c r="O3091" s="19"/>
      <c r="P3091" s="18"/>
      <c r="Q3091" s="18"/>
      <c r="R3091" s="18"/>
      <c r="S3091" s="18"/>
    </row>
    <row r="3092" spans="9:19" s="1" customFormat="1">
      <c r="I3092" s="17"/>
      <c r="L3092" s="18"/>
      <c r="M3092" s="18"/>
      <c r="N3092" s="18"/>
      <c r="O3092" s="19"/>
      <c r="P3092" s="18"/>
      <c r="Q3092" s="18"/>
      <c r="R3092" s="18"/>
      <c r="S3092" s="18"/>
    </row>
    <row r="3093" spans="9:19" s="1" customFormat="1">
      <c r="I3093" s="17"/>
      <c r="L3093" s="18"/>
      <c r="M3093" s="18"/>
      <c r="N3093" s="18"/>
      <c r="O3093" s="19"/>
      <c r="P3093" s="18"/>
      <c r="Q3093" s="18"/>
      <c r="R3093" s="18"/>
      <c r="S3093" s="18"/>
    </row>
    <row r="3094" spans="9:19" s="1" customFormat="1">
      <c r="I3094" s="17"/>
      <c r="L3094" s="18"/>
      <c r="M3094" s="18"/>
      <c r="N3094" s="18"/>
      <c r="O3094" s="19"/>
      <c r="P3094" s="18"/>
      <c r="Q3094" s="18"/>
      <c r="R3094" s="18"/>
      <c r="S3094" s="18"/>
    </row>
    <row r="3095" spans="9:19" s="1" customFormat="1">
      <c r="I3095" s="17"/>
      <c r="L3095" s="18"/>
      <c r="M3095" s="18"/>
      <c r="N3095" s="18"/>
      <c r="O3095" s="19"/>
      <c r="P3095" s="18"/>
      <c r="Q3095" s="18"/>
      <c r="R3095" s="18"/>
      <c r="S3095" s="18"/>
    </row>
    <row r="3096" spans="9:19" s="1" customFormat="1">
      <c r="I3096" s="17"/>
      <c r="L3096" s="18"/>
      <c r="M3096" s="18"/>
      <c r="N3096" s="18"/>
      <c r="O3096" s="19"/>
      <c r="P3096" s="18"/>
      <c r="Q3096" s="18"/>
      <c r="R3096" s="18"/>
      <c r="S3096" s="18"/>
    </row>
    <row r="3097" spans="9:19" s="1" customFormat="1">
      <c r="I3097" s="17"/>
      <c r="L3097" s="18"/>
      <c r="M3097" s="18"/>
      <c r="N3097" s="18"/>
      <c r="O3097" s="19"/>
      <c r="P3097" s="18"/>
      <c r="Q3097" s="18"/>
      <c r="R3097" s="18"/>
      <c r="S3097" s="18"/>
    </row>
    <row r="3098" spans="9:19" s="1" customFormat="1">
      <c r="I3098" s="17"/>
      <c r="L3098" s="18"/>
      <c r="M3098" s="18"/>
      <c r="N3098" s="18"/>
      <c r="O3098" s="19"/>
      <c r="P3098" s="18"/>
      <c r="Q3098" s="18"/>
      <c r="R3098" s="18"/>
      <c r="S3098" s="18"/>
    </row>
    <row r="3099" spans="9:19" s="1" customFormat="1">
      <c r="I3099" s="17"/>
      <c r="L3099" s="18"/>
      <c r="M3099" s="18"/>
      <c r="N3099" s="18"/>
      <c r="O3099" s="19"/>
      <c r="P3099" s="18"/>
      <c r="Q3099" s="18"/>
      <c r="R3099" s="18"/>
      <c r="S3099" s="18"/>
    </row>
    <row r="3100" spans="9:19" s="1" customFormat="1">
      <c r="I3100" s="17"/>
      <c r="L3100" s="18"/>
      <c r="M3100" s="18"/>
      <c r="N3100" s="18"/>
      <c r="O3100" s="19"/>
      <c r="P3100" s="18"/>
      <c r="Q3100" s="18"/>
      <c r="R3100" s="18"/>
      <c r="S3100" s="18"/>
    </row>
    <row r="3101" spans="9:19" s="1" customFormat="1">
      <c r="I3101" s="17"/>
      <c r="L3101" s="18"/>
      <c r="M3101" s="18"/>
      <c r="N3101" s="18"/>
      <c r="O3101" s="19"/>
      <c r="P3101" s="18"/>
      <c r="Q3101" s="18"/>
      <c r="R3101" s="18"/>
      <c r="S3101" s="18"/>
    </row>
    <row r="3102" spans="9:19" s="1" customFormat="1">
      <c r="I3102" s="17"/>
      <c r="L3102" s="18"/>
      <c r="M3102" s="18"/>
      <c r="N3102" s="18"/>
      <c r="O3102" s="19"/>
      <c r="P3102" s="18"/>
      <c r="Q3102" s="18"/>
      <c r="R3102" s="18"/>
      <c r="S3102" s="18"/>
    </row>
    <row r="3103" spans="9:19" s="1" customFormat="1">
      <c r="I3103" s="17"/>
      <c r="L3103" s="18"/>
      <c r="M3103" s="18"/>
      <c r="N3103" s="18"/>
      <c r="O3103" s="19"/>
      <c r="P3103" s="18"/>
      <c r="Q3103" s="18"/>
      <c r="R3103" s="18"/>
      <c r="S3103" s="18"/>
    </row>
    <row r="3104" spans="9:19" s="1" customFormat="1">
      <c r="I3104" s="17"/>
      <c r="L3104" s="18"/>
      <c r="M3104" s="18"/>
      <c r="N3104" s="18"/>
      <c r="O3104" s="19"/>
      <c r="P3104" s="18"/>
      <c r="Q3104" s="18"/>
      <c r="R3104" s="18"/>
      <c r="S3104" s="18"/>
    </row>
    <row r="3105" spans="7:19" s="1" customFormat="1">
      <c r="I3105" s="17"/>
      <c r="L3105" s="18"/>
      <c r="M3105" s="18"/>
      <c r="N3105" s="18"/>
      <c r="O3105" s="19"/>
      <c r="P3105" s="18"/>
      <c r="Q3105" s="18"/>
      <c r="R3105" s="18"/>
      <c r="S3105" s="18"/>
    </row>
    <row r="3106" spans="7:19" s="1" customFormat="1">
      <c r="I3106" s="17"/>
      <c r="L3106" s="18"/>
      <c r="M3106" s="18"/>
      <c r="N3106" s="18"/>
      <c r="O3106" s="19"/>
      <c r="P3106" s="18"/>
      <c r="Q3106" s="18"/>
      <c r="R3106" s="18"/>
      <c r="S3106" s="18"/>
    </row>
    <row r="3107" spans="7:19" s="1" customFormat="1">
      <c r="I3107" s="17"/>
      <c r="L3107" s="18"/>
      <c r="M3107" s="18"/>
      <c r="N3107" s="18"/>
      <c r="O3107" s="19"/>
      <c r="P3107" s="18"/>
      <c r="Q3107" s="18"/>
      <c r="R3107" s="18"/>
      <c r="S3107" s="18"/>
    </row>
    <row r="3108" spans="7:19" s="1" customFormat="1">
      <c r="I3108" s="17"/>
      <c r="L3108" s="18"/>
      <c r="M3108" s="18"/>
      <c r="N3108" s="18"/>
      <c r="O3108" s="19"/>
      <c r="P3108" s="18"/>
      <c r="Q3108" s="18"/>
      <c r="R3108" s="18"/>
      <c r="S3108" s="18"/>
    </row>
    <row r="3109" spans="7:19" s="1" customFormat="1">
      <c r="I3109" s="17"/>
      <c r="L3109" s="18"/>
      <c r="M3109" s="18"/>
      <c r="N3109" s="18"/>
      <c r="O3109" s="19"/>
      <c r="P3109" s="18"/>
      <c r="Q3109" s="18"/>
      <c r="R3109" s="18"/>
      <c r="S3109" s="18"/>
    </row>
    <row r="3110" spans="7:19" s="1" customFormat="1">
      <c r="I3110" s="17"/>
      <c r="L3110" s="18"/>
      <c r="M3110" s="18"/>
      <c r="N3110" s="18"/>
      <c r="O3110" s="19"/>
      <c r="P3110" s="18"/>
      <c r="Q3110" s="18"/>
      <c r="R3110" s="18"/>
      <c r="S3110" s="18"/>
    </row>
    <row r="3111" spans="7:19" s="1" customFormat="1">
      <c r="I3111" s="17"/>
      <c r="L3111" s="18"/>
      <c r="M3111" s="18"/>
      <c r="N3111" s="18"/>
      <c r="O3111" s="19"/>
      <c r="P3111" s="18"/>
      <c r="Q3111" s="18"/>
      <c r="R3111" s="18"/>
      <c r="S3111" s="18"/>
    </row>
    <row r="3112" spans="7:19" s="1" customFormat="1">
      <c r="I3112" s="17"/>
      <c r="L3112" s="18"/>
      <c r="M3112" s="18"/>
      <c r="N3112" s="18"/>
      <c r="O3112" s="19"/>
      <c r="P3112" s="18"/>
      <c r="Q3112" s="18"/>
      <c r="R3112" s="18"/>
      <c r="S3112" s="18"/>
    </row>
    <row r="3113" spans="7:19" s="1" customFormat="1">
      <c r="I3113" s="17"/>
      <c r="L3113" s="18"/>
      <c r="M3113" s="18"/>
      <c r="N3113" s="18"/>
      <c r="O3113" s="19"/>
      <c r="P3113" s="18"/>
      <c r="Q3113" s="18"/>
      <c r="R3113" s="18"/>
      <c r="S3113" s="18"/>
    </row>
    <row r="3114" spans="7:19" s="1" customFormat="1">
      <c r="I3114" s="17"/>
      <c r="L3114" s="18"/>
      <c r="M3114" s="18"/>
      <c r="N3114" s="18"/>
      <c r="O3114" s="19"/>
      <c r="P3114" s="18"/>
      <c r="Q3114" s="18"/>
      <c r="R3114" s="18"/>
      <c r="S3114" s="18"/>
    </row>
    <row r="3115" spans="7:19" s="1" customFormat="1">
      <c r="I3115" s="17"/>
      <c r="L3115" s="18"/>
      <c r="M3115" s="18"/>
      <c r="N3115" s="18"/>
      <c r="O3115" s="19"/>
      <c r="P3115" s="18"/>
      <c r="Q3115" s="18"/>
      <c r="R3115" s="18"/>
      <c r="S3115" s="18"/>
    </row>
    <row r="3116" spans="7:19" s="1" customFormat="1">
      <c r="I3116" s="17"/>
      <c r="L3116" s="18"/>
      <c r="M3116" s="18"/>
      <c r="N3116" s="18"/>
      <c r="O3116" s="19"/>
      <c r="P3116" s="18"/>
      <c r="Q3116" s="18"/>
      <c r="R3116" s="18"/>
      <c r="S3116" s="18"/>
    </row>
    <row r="3117" spans="7:19" s="1" customFormat="1">
      <c r="I3117" s="17"/>
      <c r="L3117" s="18"/>
      <c r="M3117" s="18"/>
      <c r="N3117" s="18"/>
      <c r="O3117" s="19"/>
      <c r="P3117" s="18"/>
      <c r="Q3117" s="18"/>
      <c r="R3117" s="18"/>
      <c r="S3117" s="18"/>
    </row>
    <row r="3118" spans="7:19" s="1" customFormat="1">
      <c r="I3118" s="17"/>
      <c r="L3118" s="18"/>
      <c r="M3118" s="18"/>
      <c r="N3118" s="18"/>
      <c r="O3118" s="19"/>
      <c r="P3118" s="18"/>
      <c r="Q3118" s="18"/>
      <c r="R3118" s="18"/>
      <c r="S3118" s="18"/>
    </row>
    <row r="3119" spans="7:19" s="1" customFormat="1">
      <c r="G3119" s="15"/>
      <c r="I3119" s="17"/>
      <c r="L3119" s="18"/>
      <c r="M3119" s="18"/>
      <c r="N3119" s="18"/>
      <c r="O3119" s="19"/>
      <c r="P3119" s="18"/>
      <c r="Q3119" s="18"/>
      <c r="R3119" s="18"/>
      <c r="S3119" s="18"/>
    </row>
    <row r="3120" spans="7:19" s="1" customFormat="1">
      <c r="I3120" s="17"/>
      <c r="L3120" s="18"/>
      <c r="M3120" s="18"/>
      <c r="N3120" s="18"/>
      <c r="O3120" s="19"/>
      <c r="P3120" s="18"/>
      <c r="Q3120" s="18"/>
      <c r="R3120" s="18"/>
      <c r="S3120" s="18"/>
    </row>
    <row r="3121" spans="6:19" s="1" customFormat="1">
      <c r="F3121" s="14"/>
      <c r="G3121" s="15"/>
      <c r="I3121" s="17"/>
      <c r="L3121" s="18"/>
      <c r="M3121" s="18"/>
      <c r="N3121" s="18"/>
      <c r="O3121" s="19"/>
      <c r="P3121" s="18"/>
      <c r="Q3121" s="18"/>
      <c r="R3121" s="18"/>
      <c r="S3121" s="18"/>
    </row>
    <row r="3122" spans="6:19" s="1" customFormat="1">
      <c r="I3122" s="17"/>
      <c r="L3122" s="18"/>
      <c r="M3122" s="18"/>
      <c r="N3122" s="18"/>
      <c r="O3122" s="19"/>
      <c r="P3122" s="18"/>
      <c r="Q3122" s="18"/>
      <c r="R3122" s="18"/>
      <c r="S3122" s="18"/>
    </row>
    <row r="3123" spans="6:19" s="1" customFormat="1">
      <c r="I3123" s="17"/>
      <c r="L3123" s="18"/>
      <c r="M3123" s="18"/>
      <c r="N3123" s="18"/>
      <c r="O3123" s="19"/>
      <c r="P3123" s="18"/>
      <c r="Q3123" s="18"/>
      <c r="R3123" s="18"/>
      <c r="S3123" s="18"/>
    </row>
    <row r="3124" spans="6:19" s="1" customFormat="1">
      <c r="I3124" s="17"/>
      <c r="L3124" s="18"/>
      <c r="M3124" s="18"/>
      <c r="N3124" s="18"/>
      <c r="O3124" s="19"/>
      <c r="P3124" s="18"/>
      <c r="Q3124" s="18"/>
      <c r="R3124" s="18"/>
      <c r="S3124" s="18"/>
    </row>
    <row r="3125" spans="6:19" s="1" customFormat="1">
      <c r="I3125" s="17"/>
      <c r="L3125" s="18"/>
      <c r="M3125" s="18"/>
      <c r="N3125" s="18"/>
      <c r="O3125" s="19"/>
      <c r="P3125" s="18"/>
      <c r="Q3125" s="18"/>
      <c r="R3125" s="18"/>
      <c r="S3125" s="18"/>
    </row>
    <row r="3126" spans="6:19" s="1" customFormat="1">
      <c r="I3126" s="17"/>
      <c r="L3126" s="18"/>
      <c r="M3126" s="18"/>
      <c r="N3126" s="18"/>
      <c r="O3126" s="19"/>
      <c r="P3126" s="18"/>
      <c r="Q3126" s="18"/>
      <c r="R3126" s="18"/>
      <c r="S3126" s="18"/>
    </row>
    <row r="3127" spans="6:19" s="1" customFormat="1">
      <c r="I3127" s="17"/>
      <c r="L3127" s="18"/>
      <c r="M3127" s="18"/>
      <c r="N3127" s="18"/>
      <c r="O3127" s="19"/>
      <c r="P3127" s="18"/>
      <c r="Q3127" s="18"/>
      <c r="R3127" s="18"/>
      <c r="S3127" s="18"/>
    </row>
    <row r="3128" spans="6:19" s="1" customFormat="1">
      <c r="I3128" s="17"/>
      <c r="L3128" s="18"/>
      <c r="M3128" s="18"/>
      <c r="N3128" s="18"/>
      <c r="O3128" s="19"/>
      <c r="P3128" s="18"/>
      <c r="Q3128" s="18"/>
      <c r="R3128" s="18"/>
      <c r="S3128" s="18"/>
    </row>
    <row r="3129" spans="6:19" s="1" customFormat="1">
      <c r="I3129" s="17"/>
      <c r="L3129" s="18"/>
      <c r="M3129" s="18"/>
      <c r="N3129" s="18"/>
      <c r="O3129" s="19"/>
      <c r="P3129" s="18"/>
      <c r="Q3129" s="18"/>
      <c r="R3129" s="18"/>
      <c r="S3129" s="18"/>
    </row>
    <row r="3130" spans="6:19" s="1" customFormat="1">
      <c r="I3130" s="17"/>
      <c r="L3130" s="18"/>
      <c r="M3130" s="18"/>
      <c r="N3130" s="18"/>
      <c r="O3130" s="19"/>
      <c r="P3130" s="18"/>
      <c r="Q3130" s="18"/>
      <c r="R3130" s="18"/>
      <c r="S3130" s="18"/>
    </row>
    <row r="3131" spans="6:19" s="1" customFormat="1">
      <c r="I3131" s="17"/>
      <c r="L3131" s="18"/>
      <c r="M3131" s="18"/>
      <c r="N3131" s="18"/>
      <c r="O3131" s="19"/>
      <c r="P3131" s="18"/>
      <c r="Q3131" s="18"/>
      <c r="R3131" s="18"/>
      <c r="S3131" s="18"/>
    </row>
    <row r="3132" spans="6:19" s="1" customFormat="1">
      <c r="I3132" s="17"/>
      <c r="L3132" s="18"/>
      <c r="M3132" s="18"/>
      <c r="N3132" s="18"/>
      <c r="O3132" s="19"/>
      <c r="P3132" s="18"/>
      <c r="Q3132" s="18"/>
      <c r="R3132" s="18"/>
      <c r="S3132" s="18"/>
    </row>
    <row r="3133" spans="6:19" s="1" customFormat="1">
      <c r="I3133" s="17"/>
      <c r="L3133" s="18"/>
      <c r="M3133" s="18"/>
      <c r="N3133" s="18"/>
      <c r="O3133" s="19"/>
      <c r="P3133" s="18"/>
      <c r="Q3133" s="18"/>
      <c r="R3133" s="18"/>
      <c r="S3133" s="18"/>
    </row>
    <row r="3134" spans="6:19" s="1" customFormat="1">
      <c r="I3134" s="17"/>
      <c r="L3134" s="18"/>
      <c r="M3134" s="18"/>
      <c r="N3134" s="18"/>
      <c r="O3134" s="19"/>
      <c r="P3134" s="18"/>
      <c r="Q3134" s="18"/>
      <c r="R3134" s="18"/>
      <c r="S3134" s="18"/>
    </row>
    <row r="3135" spans="6:19" s="1" customFormat="1">
      <c r="I3135" s="17"/>
      <c r="L3135" s="18"/>
      <c r="M3135" s="18"/>
      <c r="N3135" s="18"/>
      <c r="O3135" s="19"/>
      <c r="P3135" s="18"/>
      <c r="Q3135" s="18"/>
      <c r="R3135" s="18"/>
      <c r="S3135" s="18"/>
    </row>
    <row r="3136" spans="6:19" s="1" customFormat="1">
      <c r="I3136" s="17"/>
      <c r="L3136" s="18"/>
      <c r="M3136" s="18"/>
      <c r="N3136" s="18"/>
      <c r="O3136" s="19"/>
      <c r="P3136" s="18"/>
      <c r="Q3136" s="18"/>
      <c r="R3136" s="18"/>
      <c r="S3136" s="18"/>
    </row>
    <row r="3137" spans="9:19" s="1" customFormat="1">
      <c r="I3137" s="17"/>
      <c r="L3137" s="18"/>
      <c r="M3137" s="18"/>
      <c r="N3137" s="18"/>
      <c r="O3137" s="19"/>
      <c r="P3137" s="18"/>
      <c r="Q3137" s="18"/>
      <c r="R3137" s="18"/>
      <c r="S3137" s="18"/>
    </row>
    <row r="3138" spans="9:19" s="1" customFormat="1">
      <c r="I3138" s="17"/>
      <c r="L3138" s="18"/>
      <c r="M3138" s="18"/>
      <c r="N3138" s="18"/>
      <c r="O3138" s="19"/>
      <c r="P3138" s="18"/>
      <c r="Q3138" s="18"/>
      <c r="R3138" s="18"/>
      <c r="S3138" s="18"/>
    </row>
    <row r="3139" spans="9:19" s="1" customFormat="1">
      <c r="I3139" s="17"/>
      <c r="L3139" s="18"/>
      <c r="M3139" s="18"/>
      <c r="N3139" s="18"/>
      <c r="O3139" s="19"/>
      <c r="P3139" s="18"/>
      <c r="Q3139" s="18"/>
      <c r="R3139" s="18"/>
      <c r="S3139" s="18"/>
    </row>
    <row r="3140" spans="9:19" s="1" customFormat="1">
      <c r="I3140" s="17"/>
      <c r="L3140" s="18"/>
      <c r="M3140" s="18"/>
      <c r="N3140" s="18"/>
      <c r="O3140" s="19"/>
      <c r="P3140" s="18"/>
      <c r="Q3140" s="18"/>
      <c r="R3140" s="18"/>
      <c r="S3140" s="18"/>
    </row>
    <row r="3141" spans="9:19" s="1" customFormat="1">
      <c r="I3141" s="17"/>
      <c r="L3141" s="18"/>
      <c r="M3141" s="18"/>
      <c r="N3141" s="18"/>
      <c r="O3141" s="19"/>
      <c r="P3141" s="18"/>
      <c r="Q3141" s="18"/>
      <c r="R3141" s="18"/>
      <c r="S3141" s="18"/>
    </row>
    <row r="3142" spans="9:19" s="1" customFormat="1">
      <c r="I3142" s="17"/>
      <c r="L3142" s="18"/>
      <c r="M3142" s="18"/>
      <c r="N3142" s="18"/>
      <c r="O3142" s="19"/>
      <c r="P3142" s="18"/>
      <c r="Q3142" s="18"/>
      <c r="R3142" s="18"/>
      <c r="S3142" s="18"/>
    </row>
    <row r="3143" spans="9:19" s="1" customFormat="1">
      <c r="I3143" s="17"/>
      <c r="L3143" s="18"/>
      <c r="M3143" s="18"/>
      <c r="N3143" s="18"/>
      <c r="O3143" s="19"/>
      <c r="P3143" s="18"/>
      <c r="Q3143" s="18"/>
      <c r="R3143" s="18"/>
      <c r="S3143" s="18"/>
    </row>
    <row r="3144" spans="9:19" s="1" customFormat="1">
      <c r="I3144" s="17"/>
      <c r="L3144" s="18"/>
      <c r="M3144" s="18"/>
      <c r="N3144" s="18"/>
      <c r="O3144" s="19"/>
      <c r="P3144" s="18"/>
      <c r="Q3144" s="18"/>
      <c r="R3144" s="18"/>
      <c r="S3144" s="18"/>
    </row>
    <row r="3145" spans="9:19" s="1" customFormat="1">
      <c r="I3145" s="17"/>
      <c r="L3145" s="18"/>
      <c r="M3145" s="18"/>
      <c r="N3145" s="18"/>
      <c r="O3145" s="19"/>
      <c r="P3145" s="18"/>
      <c r="Q3145" s="18"/>
      <c r="R3145" s="18"/>
      <c r="S3145" s="18"/>
    </row>
    <row r="3146" spans="9:19" s="1" customFormat="1">
      <c r="I3146" s="17"/>
      <c r="L3146" s="18"/>
      <c r="M3146" s="18"/>
      <c r="N3146" s="18"/>
      <c r="O3146" s="19"/>
      <c r="P3146" s="18"/>
      <c r="Q3146" s="18"/>
      <c r="R3146" s="18"/>
      <c r="S3146" s="18"/>
    </row>
    <row r="3147" spans="9:19" s="1" customFormat="1">
      <c r="I3147" s="17"/>
      <c r="L3147" s="18"/>
      <c r="M3147" s="18"/>
      <c r="N3147" s="18"/>
      <c r="O3147" s="19"/>
      <c r="P3147" s="18"/>
      <c r="Q3147" s="18"/>
      <c r="R3147" s="18"/>
      <c r="S3147" s="18"/>
    </row>
    <row r="3148" spans="9:19" s="1" customFormat="1">
      <c r="I3148" s="17"/>
      <c r="L3148" s="18"/>
      <c r="M3148" s="18"/>
      <c r="N3148" s="18"/>
      <c r="O3148" s="19"/>
      <c r="P3148" s="18"/>
      <c r="Q3148" s="18"/>
      <c r="R3148" s="18"/>
      <c r="S3148" s="18"/>
    </row>
    <row r="3149" spans="9:19" s="1" customFormat="1">
      <c r="I3149" s="17"/>
      <c r="L3149" s="18"/>
      <c r="M3149" s="18"/>
      <c r="N3149" s="18"/>
      <c r="O3149" s="19"/>
      <c r="P3149" s="18"/>
      <c r="Q3149" s="18"/>
      <c r="R3149" s="18"/>
      <c r="S3149" s="18"/>
    </row>
    <row r="3150" spans="9:19" s="1" customFormat="1">
      <c r="I3150" s="17"/>
      <c r="L3150" s="18"/>
      <c r="M3150" s="18"/>
      <c r="N3150" s="18"/>
      <c r="O3150" s="19"/>
      <c r="P3150" s="18"/>
      <c r="Q3150" s="18"/>
      <c r="R3150" s="18"/>
      <c r="S3150" s="18"/>
    </row>
    <row r="3151" spans="9:19" s="1" customFormat="1">
      <c r="I3151" s="17"/>
      <c r="L3151" s="18"/>
      <c r="M3151" s="18"/>
      <c r="N3151" s="18"/>
      <c r="O3151" s="19"/>
      <c r="P3151" s="18"/>
      <c r="Q3151" s="18"/>
      <c r="R3151" s="18"/>
      <c r="S3151" s="18"/>
    </row>
    <row r="3152" spans="9:19" s="1" customFormat="1">
      <c r="I3152" s="17"/>
      <c r="L3152" s="18"/>
      <c r="M3152" s="18"/>
      <c r="N3152" s="18"/>
      <c r="O3152" s="19"/>
      <c r="P3152" s="18"/>
      <c r="Q3152" s="18"/>
      <c r="R3152" s="18"/>
      <c r="S3152" s="18"/>
    </row>
    <row r="3153" spans="6:19" s="1" customFormat="1">
      <c r="I3153" s="17"/>
      <c r="L3153" s="18"/>
      <c r="M3153" s="18"/>
      <c r="N3153" s="18"/>
      <c r="O3153" s="19"/>
      <c r="P3153" s="18"/>
      <c r="Q3153" s="18"/>
      <c r="R3153" s="18"/>
      <c r="S3153" s="18"/>
    </row>
    <row r="3154" spans="6:19" s="1" customFormat="1">
      <c r="I3154" s="17"/>
      <c r="L3154" s="18"/>
      <c r="M3154" s="18"/>
      <c r="N3154" s="18"/>
      <c r="O3154" s="19"/>
      <c r="P3154" s="18"/>
      <c r="Q3154" s="18"/>
      <c r="R3154" s="18"/>
      <c r="S3154" s="18"/>
    </row>
    <row r="3155" spans="6:19" s="1" customFormat="1">
      <c r="I3155" s="17"/>
      <c r="L3155" s="18"/>
      <c r="M3155" s="18"/>
      <c r="N3155" s="18"/>
      <c r="O3155" s="19"/>
      <c r="P3155" s="18"/>
      <c r="Q3155" s="18"/>
      <c r="R3155" s="18"/>
      <c r="S3155" s="18"/>
    </row>
    <row r="3156" spans="6:19" s="1" customFormat="1">
      <c r="I3156" s="17"/>
      <c r="L3156" s="18"/>
      <c r="M3156" s="18"/>
      <c r="N3156" s="18"/>
      <c r="O3156" s="19"/>
      <c r="P3156" s="18"/>
      <c r="Q3156" s="18"/>
      <c r="R3156" s="18"/>
      <c r="S3156" s="18"/>
    </row>
    <row r="3157" spans="6:19" s="1" customFormat="1">
      <c r="I3157" s="17"/>
      <c r="L3157" s="18"/>
      <c r="M3157" s="18"/>
      <c r="N3157" s="18"/>
      <c r="O3157" s="19"/>
      <c r="P3157" s="18"/>
      <c r="Q3157" s="18"/>
      <c r="R3157" s="18"/>
      <c r="S3157" s="18"/>
    </row>
    <row r="3158" spans="6:19" s="1" customFormat="1">
      <c r="I3158" s="17"/>
      <c r="L3158" s="18"/>
      <c r="M3158" s="18"/>
      <c r="N3158" s="18"/>
      <c r="O3158" s="19"/>
      <c r="P3158" s="18"/>
      <c r="Q3158" s="18"/>
      <c r="R3158" s="18"/>
      <c r="S3158" s="18"/>
    </row>
    <row r="3159" spans="6:19" s="1" customFormat="1">
      <c r="G3159" s="15"/>
      <c r="I3159" s="17"/>
      <c r="L3159" s="18"/>
      <c r="M3159" s="18"/>
      <c r="N3159" s="18"/>
      <c r="O3159" s="19"/>
      <c r="P3159" s="18"/>
      <c r="Q3159" s="18"/>
      <c r="R3159" s="18"/>
      <c r="S3159" s="18"/>
    </row>
    <row r="3160" spans="6:19" s="1" customFormat="1">
      <c r="I3160" s="17"/>
      <c r="L3160" s="18"/>
      <c r="M3160" s="18"/>
      <c r="N3160" s="18"/>
      <c r="O3160" s="19"/>
      <c r="P3160" s="18"/>
      <c r="Q3160" s="18"/>
      <c r="R3160" s="18"/>
      <c r="S3160" s="18"/>
    </row>
    <row r="3161" spans="6:19" s="1" customFormat="1">
      <c r="F3161" s="14"/>
      <c r="G3161" s="15"/>
      <c r="I3161" s="17"/>
      <c r="L3161" s="18"/>
      <c r="M3161" s="18"/>
      <c r="N3161" s="18"/>
      <c r="O3161" s="19"/>
      <c r="P3161" s="18"/>
      <c r="Q3161" s="18"/>
      <c r="R3161" s="18"/>
      <c r="S3161" s="18"/>
    </row>
    <row r="3162" spans="6:19" s="1" customFormat="1">
      <c r="F3162" s="14"/>
      <c r="G3162" s="15"/>
      <c r="I3162" s="17"/>
      <c r="L3162" s="18"/>
      <c r="M3162" s="18"/>
      <c r="N3162" s="18"/>
      <c r="O3162" s="19"/>
      <c r="P3162" s="18"/>
      <c r="Q3162" s="18"/>
      <c r="R3162" s="18"/>
      <c r="S3162" s="18"/>
    </row>
    <row r="3163" spans="6:19" s="1" customFormat="1">
      <c r="F3163" s="14"/>
      <c r="G3163" s="15"/>
      <c r="I3163" s="17"/>
      <c r="L3163" s="18"/>
      <c r="M3163" s="18"/>
      <c r="N3163" s="18"/>
      <c r="O3163" s="19"/>
      <c r="P3163" s="18"/>
      <c r="Q3163" s="18"/>
      <c r="R3163" s="18"/>
      <c r="S3163" s="18"/>
    </row>
    <row r="3164" spans="6:19" s="1" customFormat="1">
      <c r="I3164" s="17"/>
      <c r="L3164" s="18"/>
      <c r="M3164" s="18"/>
      <c r="N3164" s="18"/>
      <c r="O3164" s="19"/>
      <c r="P3164" s="18"/>
      <c r="Q3164" s="18"/>
      <c r="R3164" s="18"/>
      <c r="S3164" s="18"/>
    </row>
    <row r="3165" spans="6:19" s="1" customFormat="1">
      <c r="I3165" s="17"/>
      <c r="L3165" s="18"/>
      <c r="M3165" s="18"/>
      <c r="N3165" s="18"/>
      <c r="O3165" s="19"/>
      <c r="P3165" s="18"/>
      <c r="Q3165" s="18"/>
      <c r="R3165" s="18"/>
      <c r="S3165" s="18"/>
    </row>
    <row r="3166" spans="6:19" s="1" customFormat="1">
      <c r="I3166" s="17"/>
      <c r="L3166" s="18"/>
      <c r="M3166" s="18"/>
      <c r="N3166" s="18"/>
      <c r="O3166" s="19"/>
      <c r="P3166" s="18"/>
      <c r="Q3166" s="18"/>
      <c r="R3166" s="18"/>
      <c r="S3166" s="18"/>
    </row>
    <row r="3167" spans="6:19" s="1" customFormat="1">
      <c r="I3167" s="17"/>
      <c r="L3167" s="18"/>
      <c r="M3167" s="18"/>
      <c r="N3167" s="18"/>
      <c r="O3167" s="19"/>
      <c r="P3167" s="18"/>
      <c r="Q3167" s="18"/>
      <c r="R3167" s="18"/>
      <c r="S3167" s="18"/>
    </row>
    <row r="3168" spans="6:19" s="1" customFormat="1">
      <c r="I3168" s="17"/>
      <c r="L3168" s="18"/>
      <c r="M3168" s="18"/>
      <c r="N3168" s="18"/>
      <c r="O3168" s="19"/>
      <c r="P3168" s="18"/>
      <c r="Q3168" s="18"/>
      <c r="R3168" s="18"/>
      <c r="S3168" s="18"/>
    </row>
    <row r="3169" spans="6:19" s="1" customFormat="1">
      <c r="I3169" s="17"/>
      <c r="L3169" s="18"/>
      <c r="M3169" s="18"/>
      <c r="N3169" s="18"/>
      <c r="O3169" s="19"/>
      <c r="P3169" s="18"/>
      <c r="Q3169" s="18"/>
      <c r="R3169" s="18"/>
      <c r="S3169" s="18"/>
    </row>
    <row r="3170" spans="6:19" s="1" customFormat="1">
      <c r="I3170" s="17"/>
      <c r="L3170" s="18"/>
      <c r="M3170" s="18"/>
      <c r="N3170" s="18"/>
      <c r="O3170" s="19"/>
      <c r="P3170" s="18"/>
      <c r="Q3170" s="18"/>
      <c r="R3170" s="18"/>
      <c r="S3170" s="18"/>
    </row>
    <row r="3171" spans="6:19" s="1" customFormat="1">
      <c r="I3171" s="17"/>
      <c r="L3171" s="18"/>
      <c r="M3171" s="18"/>
      <c r="N3171" s="18"/>
      <c r="O3171" s="19"/>
      <c r="P3171" s="18"/>
      <c r="Q3171" s="18"/>
      <c r="R3171" s="18"/>
      <c r="S3171" s="18"/>
    </row>
    <row r="3172" spans="6:19" s="1" customFormat="1">
      <c r="I3172" s="17"/>
      <c r="L3172" s="18"/>
      <c r="M3172" s="18"/>
      <c r="N3172" s="18"/>
      <c r="O3172" s="19"/>
      <c r="P3172" s="18"/>
      <c r="Q3172" s="18"/>
      <c r="R3172" s="18"/>
      <c r="S3172" s="18"/>
    </row>
    <row r="3173" spans="6:19" s="1" customFormat="1">
      <c r="I3173" s="17"/>
      <c r="L3173" s="18"/>
      <c r="M3173" s="18"/>
      <c r="N3173" s="18"/>
      <c r="O3173" s="19"/>
      <c r="P3173" s="18"/>
      <c r="Q3173" s="18"/>
      <c r="R3173" s="18"/>
      <c r="S3173" s="18"/>
    </row>
    <row r="3174" spans="6:19" s="1" customFormat="1">
      <c r="I3174" s="17"/>
      <c r="L3174" s="18"/>
      <c r="M3174" s="18"/>
      <c r="N3174" s="18"/>
      <c r="O3174" s="19"/>
      <c r="P3174" s="18"/>
      <c r="Q3174" s="18"/>
      <c r="R3174" s="18"/>
      <c r="S3174" s="18"/>
    </row>
    <row r="3175" spans="6:19" s="1" customFormat="1">
      <c r="I3175" s="17"/>
      <c r="L3175" s="18"/>
      <c r="M3175" s="18"/>
      <c r="N3175" s="18"/>
      <c r="O3175" s="19"/>
      <c r="P3175" s="18"/>
      <c r="Q3175" s="18"/>
      <c r="R3175" s="18"/>
      <c r="S3175" s="18"/>
    </row>
    <row r="3176" spans="6:19" s="1" customFormat="1">
      <c r="I3176" s="17"/>
      <c r="L3176" s="18"/>
      <c r="M3176" s="18"/>
      <c r="N3176" s="18"/>
      <c r="O3176" s="19"/>
      <c r="P3176" s="18"/>
      <c r="Q3176" s="18"/>
      <c r="R3176" s="18"/>
      <c r="S3176" s="18"/>
    </row>
    <row r="3177" spans="6:19" s="1" customFormat="1">
      <c r="I3177" s="17"/>
      <c r="L3177" s="18"/>
      <c r="M3177" s="18"/>
      <c r="N3177" s="18"/>
      <c r="O3177" s="19"/>
      <c r="P3177" s="18"/>
      <c r="Q3177" s="18"/>
      <c r="R3177" s="18"/>
      <c r="S3177" s="18"/>
    </row>
    <row r="3178" spans="6:19" s="1" customFormat="1">
      <c r="I3178" s="17"/>
      <c r="L3178" s="18"/>
      <c r="M3178" s="18"/>
      <c r="N3178" s="18"/>
      <c r="O3178" s="19"/>
      <c r="P3178" s="18"/>
      <c r="Q3178" s="18"/>
      <c r="R3178" s="18"/>
      <c r="S3178" s="18"/>
    </row>
    <row r="3179" spans="6:19" s="1" customFormat="1">
      <c r="F3179" s="14"/>
      <c r="G3179" s="15"/>
      <c r="I3179" s="17"/>
      <c r="L3179" s="18"/>
      <c r="M3179" s="18"/>
      <c r="N3179" s="18"/>
      <c r="O3179" s="19"/>
      <c r="P3179" s="18"/>
      <c r="Q3179" s="18"/>
      <c r="R3179" s="18"/>
      <c r="S3179" s="18"/>
    </row>
    <row r="3180" spans="6:19" s="1" customFormat="1">
      <c r="I3180" s="17"/>
      <c r="L3180" s="18"/>
      <c r="M3180" s="18"/>
      <c r="N3180" s="18"/>
      <c r="O3180" s="19"/>
      <c r="P3180" s="18"/>
      <c r="Q3180" s="18"/>
      <c r="R3180" s="18"/>
      <c r="S3180" s="18"/>
    </row>
    <row r="3181" spans="6:19" s="1" customFormat="1">
      <c r="I3181" s="17"/>
      <c r="L3181" s="18"/>
      <c r="M3181" s="18"/>
      <c r="N3181" s="18"/>
      <c r="O3181" s="19"/>
      <c r="P3181" s="18"/>
      <c r="Q3181" s="18"/>
      <c r="R3181" s="18"/>
      <c r="S3181" s="18"/>
    </row>
    <row r="3182" spans="6:19" s="1" customFormat="1">
      <c r="I3182" s="17"/>
      <c r="L3182" s="18"/>
      <c r="M3182" s="18"/>
      <c r="N3182" s="18"/>
      <c r="O3182" s="19"/>
      <c r="P3182" s="18"/>
      <c r="Q3182" s="18"/>
      <c r="R3182" s="18"/>
      <c r="S3182" s="18"/>
    </row>
    <row r="3183" spans="6:19" s="1" customFormat="1">
      <c r="I3183" s="17"/>
      <c r="L3183" s="18"/>
      <c r="M3183" s="18"/>
      <c r="N3183" s="18"/>
      <c r="O3183" s="19"/>
      <c r="P3183" s="18"/>
      <c r="Q3183" s="18"/>
      <c r="R3183" s="18"/>
      <c r="S3183" s="18"/>
    </row>
    <row r="3184" spans="6:19" s="1" customFormat="1">
      <c r="I3184" s="17"/>
      <c r="L3184" s="18"/>
      <c r="M3184" s="18"/>
      <c r="N3184" s="18"/>
      <c r="O3184" s="19"/>
      <c r="P3184" s="18"/>
      <c r="Q3184" s="18"/>
      <c r="R3184" s="18"/>
      <c r="S3184" s="18"/>
    </row>
    <row r="3185" spans="9:19" s="1" customFormat="1">
      <c r="I3185" s="17"/>
      <c r="L3185" s="18"/>
      <c r="M3185" s="18"/>
      <c r="N3185" s="18"/>
      <c r="O3185" s="19"/>
      <c r="P3185" s="18"/>
      <c r="Q3185" s="18"/>
      <c r="R3185" s="18"/>
      <c r="S3185" s="18"/>
    </row>
    <row r="3186" spans="9:19" s="1" customFormat="1">
      <c r="I3186" s="17"/>
      <c r="L3186" s="18"/>
      <c r="M3186" s="18"/>
      <c r="N3186" s="18"/>
      <c r="O3186" s="19"/>
      <c r="P3186" s="18"/>
      <c r="Q3186" s="18"/>
      <c r="R3186" s="18"/>
      <c r="S3186" s="18"/>
    </row>
    <row r="3187" spans="9:19" s="1" customFormat="1">
      <c r="I3187" s="17"/>
      <c r="L3187" s="18"/>
      <c r="M3187" s="18"/>
      <c r="N3187" s="18"/>
      <c r="O3187" s="19"/>
      <c r="P3187" s="18"/>
      <c r="Q3187" s="18"/>
      <c r="R3187" s="18"/>
      <c r="S3187" s="18"/>
    </row>
    <row r="3188" spans="9:19" s="1" customFormat="1">
      <c r="I3188" s="17"/>
      <c r="L3188" s="18"/>
      <c r="M3188" s="18"/>
      <c r="N3188" s="18"/>
      <c r="O3188" s="19"/>
      <c r="P3188" s="18"/>
      <c r="Q3188" s="18"/>
      <c r="R3188" s="18"/>
      <c r="S3188" s="18"/>
    </row>
    <row r="3189" spans="9:19" s="1" customFormat="1">
      <c r="I3189" s="17"/>
      <c r="L3189" s="18"/>
      <c r="M3189" s="18"/>
      <c r="N3189" s="18"/>
      <c r="O3189" s="19"/>
      <c r="P3189" s="18"/>
      <c r="Q3189" s="18"/>
      <c r="R3189" s="18"/>
      <c r="S3189" s="18"/>
    </row>
    <row r="3190" spans="9:19" s="1" customFormat="1">
      <c r="I3190" s="17"/>
      <c r="L3190" s="18"/>
      <c r="M3190" s="18"/>
      <c r="N3190" s="18"/>
      <c r="O3190" s="19"/>
      <c r="P3190" s="18"/>
      <c r="Q3190" s="18"/>
      <c r="R3190" s="18"/>
      <c r="S3190" s="18"/>
    </row>
    <row r="3191" spans="9:19" s="1" customFormat="1">
      <c r="I3191" s="17"/>
      <c r="L3191" s="18"/>
      <c r="M3191" s="18"/>
      <c r="N3191" s="18"/>
      <c r="O3191" s="19"/>
      <c r="P3191" s="18"/>
      <c r="Q3191" s="18"/>
      <c r="R3191" s="18"/>
      <c r="S3191" s="18"/>
    </row>
    <row r="3192" spans="9:19" s="1" customFormat="1">
      <c r="I3192" s="17"/>
      <c r="L3192" s="18"/>
      <c r="M3192" s="18"/>
      <c r="N3192" s="18"/>
      <c r="O3192" s="19"/>
      <c r="P3192" s="18"/>
      <c r="Q3192" s="18"/>
      <c r="R3192" s="18"/>
      <c r="S3192" s="18"/>
    </row>
    <row r="3193" spans="9:19" s="1" customFormat="1">
      <c r="I3193" s="17"/>
      <c r="L3193" s="18"/>
      <c r="M3193" s="18"/>
      <c r="N3193" s="18"/>
      <c r="O3193" s="19"/>
      <c r="P3193" s="18"/>
      <c r="Q3193" s="18"/>
      <c r="R3193" s="18"/>
      <c r="S3193" s="18"/>
    </row>
    <row r="3194" spans="9:19" s="1" customFormat="1">
      <c r="I3194" s="17"/>
      <c r="L3194" s="18"/>
      <c r="M3194" s="18"/>
      <c r="N3194" s="18"/>
      <c r="O3194" s="19"/>
      <c r="P3194" s="18"/>
      <c r="Q3194" s="18"/>
      <c r="R3194" s="18"/>
      <c r="S3194" s="18"/>
    </row>
    <row r="3195" spans="9:19" s="1" customFormat="1">
      <c r="I3195" s="17"/>
      <c r="L3195" s="18"/>
      <c r="M3195" s="18"/>
      <c r="N3195" s="18"/>
      <c r="O3195" s="19"/>
      <c r="P3195" s="18"/>
      <c r="Q3195" s="18"/>
      <c r="R3195" s="18"/>
      <c r="S3195" s="18"/>
    </row>
    <row r="3196" spans="9:19" s="1" customFormat="1">
      <c r="I3196" s="17"/>
      <c r="L3196" s="18"/>
      <c r="M3196" s="18"/>
      <c r="N3196" s="18"/>
      <c r="O3196" s="19"/>
      <c r="P3196" s="18"/>
      <c r="Q3196" s="18"/>
      <c r="R3196" s="18"/>
      <c r="S3196" s="18"/>
    </row>
    <row r="3197" spans="9:19" s="1" customFormat="1">
      <c r="I3197" s="17"/>
      <c r="L3197" s="18"/>
      <c r="M3197" s="18"/>
      <c r="N3197" s="18"/>
      <c r="O3197" s="19"/>
      <c r="P3197" s="18"/>
      <c r="Q3197" s="18"/>
      <c r="R3197" s="18"/>
      <c r="S3197" s="18"/>
    </row>
    <row r="3198" spans="9:19" s="1" customFormat="1">
      <c r="I3198" s="17"/>
      <c r="L3198" s="18"/>
      <c r="M3198" s="18"/>
      <c r="N3198" s="18"/>
      <c r="O3198" s="19"/>
      <c r="P3198" s="18"/>
      <c r="Q3198" s="18"/>
      <c r="R3198" s="18"/>
      <c r="S3198" s="18"/>
    </row>
    <row r="3199" spans="9:19" s="1" customFormat="1">
      <c r="I3199" s="17"/>
      <c r="L3199" s="18"/>
      <c r="M3199" s="18"/>
      <c r="N3199" s="18"/>
      <c r="O3199" s="19"/>
      <c r="P3199" s="18"/>
      <c r="Q3199" s="18"/>
      <c r="R3199" s="18"/>
      <c r="S3199" s="18"/>
    </row>
    <row r="3200" spans="9:19" s="1" customFormat="1">
      <c r="I3200" s="17"/>
      <c r="L3200" s="18"/>
      <c r="M3200" s="18"/>
      <c r="N3200" s="18"/>
      <c r="O3200" s="19"/>
      <c r="P3200" s="18"/>
      <c r="Q3200" s="18"/>
      <c r="R3200" s="18"/>
      <c r="S3200" s="18"/>
    </row>
    <row r="3201" spans="7:19" s="1" customFormat="1">
      <c r="I3201" s="17"/>
      <c r="L3201" s="18"/>
      <c r="M3201" s="18"/>
      <c r="N3201" s="18"/>
      <c r="O3201" s="19"/>
      <c r="P3201" s="18"/>
      <c r="Q3201" s="18"/>
      <c r="R3201" s="18"/>
      <c r="S3201" s="18"/>
    </row>
    <row r="3202" spans="7:19" s="1" customFormat="1">
      <c r="I3202" s="17"/>
      <c r="L3202" s="18"/>
      <c r="M3202" s="18"/>
      <c r="N3202" s="18"/>
      <c r="O3202" s="19"/>
      <c r="P3202" s="18"/>
      <c r="Q3202" s="18"/>
      <c r="R3202" s="18"/>
      <c r="S3202" s="18"/>
    </row>
    <row r="3203" spans="7:19" s="1" customFormat="1">
      <c r="G3203" s="15"/>
      <c r="I3203" s="17"/>
      <c r="L3203" s="18"/>
      <c r="M3203" s="18"/>
      <c r="N3203" s="18"/>
      <c r="O3203" s="19"/>
      <c r="P3203" s="18"/>
      <c r="Q3203" s="18"/>
      <c r="R3203" s="18"/>
      <c r="S3203" s="18"/>
    </row>
    <row r="3204" spans="7:19" s="1" customFormat="1">
      <c r="I3204" s="17"/>
      <c r="L3204" s="18"/>
      <c r="M3204" s="18"/>
      <c r="N3204" s="18"/>
      <c r="O3204" s="19"/>
      <c r="P3204" s="18"/>
      <c r="Q3204" s="18"/>
      <c r="R3204" s="18"/>
      <c r="S3204" s="18"/>
    </row>
    <row r="3205" spans="7:19" s="1" customFormat="1">
      <c r="G3205" s="15"/>
      <c r="I3205" s="17"/>
      <c r="L3205" s="18"/>
      <c r="M3205" s="18"/>
      <c r="N3205" s="18"/>
      <c r="O3205" s="19"/>
      <c r="P3205" s="18"/>
      <c r="Q3205" s="18"/>
      <c r="R3205" s="18"/>
      <c r="S3205" s="18"/>
    </row>
    <row r="3206" spans="7:19" s="1" customFormat="1">
      <c r="G3206" s="15"/>
      <c r="I3206" s="17"/>
      <c r="L3206" s="18"/>
      <c r="M3206" s="18"/>
      <c r="N3206" s="18"/>
      <c r="O3206" s="19"/>
      <c r="P3206" s="18"/>
      <c r="Q3206" s="18"/>
      <c r="R3206" s="18"/>
      <c r="S3206" s="18"/>
    </row>
    <row r="3207" spans="7:19" s="1" customFormat="1">
      <c r="I3207" s="17"/>
      <c r="L3207" s="18"/>
      <c r="M3207" s="18"/>
      <c r="N3207" s="18"/>
      <c r="O3207" s="19"/>
      <c r="P3207" s="18"/>
      <c r="Q3207" s="18"/>
      <c r="R3207" s="18"/>
      <c r="S3207" s="18"/>
    </row>
    <row r="3208" spans="7:19" s="1" customFormat="1">
      <c r="G3208" s="15"/>
      <c r="I3208" s="17"/>
      <c r="L3208" s="18"/>
      <c r="M3208" s="18"/>
      <c r="N3208" s="18"/>
      <c r="O3208" s="19"/>
      <c r="P3208" s="18"/>
      <c r="Q3208" s="18"/>
      <c r="R3208" s="18"/>
      <c r="S3208" s="18"/>
    </row>
    <row r="3209" spans="7:19" s="1" customFormat="1">
      <c r="I3209" s="17"/>
      <c r="L3209" s="18"/>
      <c r="M3209" s="18"/>
      <c r="N3209" s="18"/>
      <c r="O3209" s="19"/>
      <c r="P3209" s="18"/>
      <c r="Q3209" s="18"/>
      <c r="R3209" s="18"/>
      <c r="S3209" s="18"/>
    </row>
    <row r="3210" spans="7:19" s="1" customFormat="1">
      <c r="I3210" s="17"/>
      <c r="L3210" s="18"/>
      <c r="M3210" s="18"/>
      <c r="N3210" s="18"/>
      <c r="O3210" s="19"/>
      <c r="P3210" s="18"/>
      <c r="Q3210" s="18"/>
      <c r="R3210" s="18"/>
      <c r="S3210" s="18"/>
    </row>
    <row r="3211" spans="7:19" s="1" customFormat="1">
      <c r="I3211" s="17"/>
      <c r="L3211" s="18"/>
      <c r="M3211" s="18"/>
      <c r="N3211" s="18"/>
      <c r="O3211" s="19"/>
      <c r="P3211" s="18"/>
      <c r="Q3211" s="18"/>
      <c r="R3211" s="18"/>
      <c r="S3211" s="18"/>
    </row>
    <row r="3212" spans="7:19" s="1" customFormat="1">
      <c r="I3212" s="17"/>
      <c r="L3212" s="18"/>
      <c r="M3212" s="18"/>
      <c r="N3212" s="18"/>
      <c r="O3212" s="19"/>
      <c r="P3212" s="18"/>
      <c r="Q3212" s="18"/>
      <c r="R3212" s="18"/>
      <c r="S3212" s="18"/>
    </row>
    <row r="3213" spans="7:19" s="1" customFormat="1">
      <c r="I3213" s="17"/>
      <c r="L3213" s="18"/>
      <c r="M3213" s="18"/>
      <c r="N3213" s="18"/>
      <c r="O3213" s="19"/>
      <c r="P3213" s="18"/>
      <c r="Q3213" s="18"/>
      <c r="R3213" s="18"/>
      <c r="S3213" s="18"/>
    </row>
    <row r="3214" spans="7:19" s="1" customFormat="1">
      <c r="I3214" s="17"/>
      <c r="L3214" s="18"/>
      <c r="M3214" s="18"/>
      <c r="N3214" s="18"/>
      <c r="O3214" s="19"/>
      <c r="P3214" s="18"/>
      <c r="Q3214" s="18"/>
      <c r="R3214" s="18"/>
      <c r="S3214" s="18"/>
    </row>
    <row r="3215" spans="7:19" s="1" customFormat="1">
      <c r="I3215" s="17"/>
      <c r="L3215" s="18"/>
      <c r="M3215" s="18"/>
      <c r="N3215" s="18"/>
      <c r="O3215" s="19"/>
      <c r="P3215" s="18"/>
      <c r="Q3215" s="18"/>
      <c r="R3215" s="18"/>
      <c r="S3215" s="18"/>
    </row>
    <row r="3216" spans="7:19" s="1" customFormat="1">
      <c r="I3216" s="17"/>
      <c r="L3216" s="18"/>
      <c r="M3216" s="18"/>
      <c r="N3216" s="18"/>
      <c r="O3216" s="19"/>
      <c r="P3216" s="18"/>
      <c r="Q3216" s="18"/>
      <c r="R3216" s="18"/>
      <c r="S3216" s="18"/>
    </row>
    <row r="3217" spans="9:19" s="1" customFormat="1">
      <c r="I3217" s="17"/>
      <c r="L3217" s="18"/>
      <c r="M3217" s="18"/>
      <c r="N3217" s="18"/>
      <c r="O3217" s="19"/>
      <c r="P3217" s="18"/>
      <c r="Q3217" s="18"/>
      <c r="R3217" s="18"/>
      <c r="S3217" s="18"/>
    </row>
    <row r="3218" spans="9:19" s="1" customFormat="1">
      <c r="I3218" s="17"/>
      <c r="L3218" s="18"/>
      <c r="M3218" s="18"/>
      <c r="N3218" s="18"/>
      <c r="O3218" s="19"/>
      <c r="P3218" s="18"/>
      <c r="Q3218" s="18"/>
      <c r="R3218" s="18"/>
      <c r="S3218" s="18"/>
    </row>
    <row r="3219" spans="9:19" s="1" customFormat="1">
      <c r="I3219" s="17"/>
      <c r="L3219" s="18"/>
      <c r="M3219" s="18"/>
      <c r="N3219" s="18"/>
      <c r="O3219" s="19"/>
      <c r="P3219" s="18"/>
      <c r="Q3219" s="18"/>
      <c r="R3219" s="18"/>
      <c r="S3219" s="18"/>
    </row>
    <row r="3220" spans="9:19" s="1" customFormat="1">
      <c r="I3220" s="17"/>
      <c r="L3220" s="18"/>
      <c r="M3220" s="18"/>
      <c r="N3220" s="18"/>
      <c r="O3220" s="19"/>
      <c r="P3220" s="18"/>
      <c r="Q3220" s="18"/>
      <c r="R3220" s="18"/>
      <c r="S3220" s="18"/>
    </row>
    <row r="3221" spans="9:19" s="1" customFormat="1">
      <c r="I3221" s="17"/>
      <c r="L3221" s="18"/>
      <c r="M3221" s="18"/>
      <c r="N3221" s="18"/>
      <c r="O3221" s="19"/>
      <c r="P3221" s="18"/>
      <c r="Q3221" s="18"/>
      <c r="R3221" s="18"/>
      <c r="S3221" s="18"/>
    </row>
    <row r="3222" spans="9:19" s="1" customFormat="1">
      <c r="I3222" s="17"/>
      <c r="L3222" s="18"/>
      <c r="M3222" s="18"/>
      <c r="N3222" s="18"/>
      <c r="O3222" s="19"/>
      <c r="P3222" s="18"/>
      <c r="Q3222" s="18"/>
      <c r="R3222" s="18"/>
      <c r="S3222" s="18"/>
    </row>
    <row r="3223" spans="9:19" s="1" customFormat="1">
      <c r="I3223" s="17"/>
      <c r="L3223" s="18"/>
      <c r="M3223" s="18"/>
      <c r="N3223" s="18"/>
      <c r="O3223" s="19"/>
      <c r="P3223" s="18"/>
      <c r="Q3223" s="18"/>
      <c r="R3223" s="18"/>
      <c r="S3223" s="18"/>
    </row>
    <row r="3224" spans="9:19" s="1" customFormat="1">
      <c r="I3224" s="17"/>
      <c r="L3224" s="18"/>
      <c r="M3224" s="18"/>
      <c r="N3224" s="18"/>
      <c r="O3224" s="19"/>
      <c r="P3224" s="18"/>
      <c r="Q3224" s="18"/>
      <c r="R3224" s="18"/>
      <c r="S3224" s="18"/>
    </row>
    <row r="3225" spans="9:19" s="1" customFormat="1">
      <c r="I3225" s="17"/>
      <c r="L3225" s="18"/>
      <c r="M3225" s="18"/>
      <c r="N3225" s="18"/>
      <c r="O3225" s="19"/>
      <c r="P3225" s="18"/>
      <c r="Q3225" s="18"/>
      <c r="R3225" s="18"/>
      <c r="S3225" s="18"/>
    </row>
    <row r="3226" spans="9:19" s="1" customFormat="1">
      <c r="I3226" s="17"/>
      <c r="L3226" s="18"/>
      <c r="M3226" s="18"/>
      <c r="N3226" s="18"/>
      <c r="O3226" s="19"/>
      <c r="P3226" s="18"/>
      <c r="Q3226" s="18"/>
      <c r="R3226" s="18"/>
      <c r="S3226" s="18"/>
    </row>
    <row r="3227" spans="9:19" s="1" customFormat="1">
      <c r="I3227" s="17"/>
      <c r="L3227" s="18"/>
      <c r="M3227" s="18"/>
      <c r="N3227" s="18"/>
      <c r="O3227" s="19"/>
      <c r="P3227" s="18"/>
      <c r="Q3227" s="18"/>
      <c r="R3227" s="18"/>
      <c r="S3227" s="18"/>
    </row>
    <row r="3228" spans="9:19" s="1" customFormat="1">
      <c r="I3228" s="17"/>
      <c r="L3228" s="18"/>
      <c r="M3228" s="18"/>
      <c r="N3228" s="18"/>
      <c r="O3228" s="19"/>
      <c r="P3228" s="18"/>
      <c r="Q3228" s="18"/>
      <c r="R3228" s="18"/>
      <c r="S3228" s="18"/>
    </row>
    <row r="3229" spans="9:19" s="1" customFormat="1">
      <c r="I3229" s="17"/>
      <c r="L3229" s="18"/>
      <c r="M3229" s="18"/>
      <c r="N3229" s="18"/>
      <c r="O3229" s="19"/>
      <c r="P3229" s="18"/>
      <c r="Q3229" s="18"/>
      <c r="R3229" s="18"/>
      <c r="S3229" s="18"/>
    </row>
    <row r="3230" spans="9:19" s="1" customFormat="1">
      <c r="I3230" s="17"/>
      <c r="L3230" s="18"/>
      <c r="M3230" s="18"/>
      <c r="N3230" s="18"/>
      <c r="O3230" s="19"/>
      <c r="P3230" s="18"/>
      <c r="Q3230" s="18"/>
      <c r="R3230" s="18"/>
      <c r="S3230" s="18"/>
    </row>
    <row r="3231" spans="9:19" s="1" customFormat="1">
      <c r="I3231" s="17"/>
      <c r="L3231" s="18"/>
      <c r="M3231" s="18"/>
      <c r="N3231" s="18"/>
      <c r="O3231" s="19"/>
      <c r="P3231" s="18"/>
      <c r="Q3231" s="18"/>
      <c r="R3231" s="18"/>
      <c r="S3231" s="18"/>
    </row>
    <row r="3232" spans="9:19" s="1" customFormat="1">
      <c r="I3232" s="17"/>
      <c r="L3232" s="18"/>
      <c r="M3232" s="18"/>
      <c r="N3232" s="18"/>
      <c r="O3232" s="19"/>
      <c r="P3232" s="18"/>
      <c r="Q3232" s="18"/>
      <c r="R3232" s="18"/>
      <c r="S3232" s="18"/>
    </row>
    <row r="3233" spans="9:19" s="1" customFormat="1">
      <c r="I3233" s="17"/>
      <c r="L3233" s="18"/>
      <c r="M3233" s="18"/>
      <c r="N3233" s="18"/>
      <c r="O3233" s="19"/>
      <c r="P3233" s="18"/>
      <c r="Q3233" s="18"/>
      <c r="R3233" s="18"/>
      <c r="S3233" s="18"/>
    </row>
    <row r="3234" spans="9:19" s="1" customFormat="1">
      <c r="I3234" s="17"/>
      <c r="L3234" s="18"/>
      <c r="M3234" s="18"/>
      <c r="N3234" s="18"/>
      <c r="O3234" s="19"/>
      <c r="P3234" s="18"/>
      <c r="Q3234" s="18"/>
      <c r="R3234" s="18"/>
      <c r="S3234" s="18"/>
    </row>
    <row r="3235" spans="9:19" s="1" customFormat="1">
      <c r="I3235" s="17"/>
      <c r="L3235" s="18"/>
      <c r="M3235" s="18"/>
      <c r="N3235" s="18"/>
      <c r="O3235" s="19"/>
      <c r="P3235" s="18"/>
      <c r="Q3235" s="18"/>
      <c r="R3235" s="18"/>
      <c r="S3235" s="18"/>
    </row>
    <row r="3236" spans="9:19" s="1" customFormat="1">
      <c r="I3236" s="17"/>
      <c r="L3236" s="18"/>
      <c r="M3236" s="18"/>
      <c r="N3236" s="18"/>
      <c r="O3236" s="19"/>
      <c r="P3236" s="18"/>
      <c r="Q3236" s="18"/>
      <c r="R3236" s="18"/>
      <c r="S3236" s="18"/>
    </row>
    <row r="3237" spans="9:19" s="1" customFormat="1">
      <c r="I3237" s="17"/>
      <c r="L3237" s="18"/>
      <c r="M3237" s="18"/>
      <c r="N3237" s="18"/>
      <c r="O3237" s="19"/>
      <c r="P3237" s="18"/>
      <c r="Q3237" s="18"/>
      <c r="R3237" s="18"/>
      <c r="S3237" s="18"/>
    </row>
    <row r="3238" spans="9:19" s="1" customFormat="1">
      <c r="I3238" s="17"/>
      <c r="L3238" s="18"/>
      <c r="M3238" s="18"/>
      <c r="N3238" s="18"/>
      <c r="O3238" s="19"/>
      <c r="P3238" s="18"/>
      <c r="Q3238" s="18"/>
      <c r="R3238" s="18"/>
      <c r="S3238" s="18"/>
    </row>
    <row r="3239" spans="9:19" s="1" customFormat="1">
      <c r="I3239" s="17"/>
      <c r="L3239" s="18"/>
      <c r="M3239" s="18"/>
      <c r="N3239" s="18"/>
      <c r="O3239" s="19"/>
      <c r="P3239" s="18"/>
      <c r="Q3239" s="18"/>
      <c r="R3239" s="18"/>
      <c r="S3239" s="18"/>
    </row>
    <row r="3240" spans="9:19" s="1" customFormat="1">
      <c r="I3240" s="17"/>
      <c r="L3240" s="18"/>
      <c r="M3240" s="18"/>
      <c r="N3240" s="18"/>
      <c r="O3240" s="19"/>
      <c r="P3240" s="18"/>
      <c r="Q3240" s="18"/>
      <c r="R3240" s="18"/>
      <c r="S3240" s="18"/>
    </row>
    <row r="3241" spans="9:19" s="1" customFormat="1">
      <c r="I3241" s="17"/>
      <c r="L3241" s="18"/>
      <c r="M3241" s="18"/>
      <c r="N3241" s="18"/>
      <c r="O3241" s="19"/>
      <c r="P3241" s="18"/>
      <c r="Q3241" s="18"/>
      <c r="R3241" s="18"/>
      <c r="S3241" s="18"/>
    </row>
    <row r="3242" spans="9:19" s="1" customFormat="1">
      <c r="I3242" s="17"/>
      <c r="L3242" s="18"/>
      <c r="M3242" s="18"/>
      <c r="N3242" s="18"/>
      <c r="O3242" s="19"/>
      <c r="P3242" s="18"/>
      <c r="Q3242" s="18"/>
      <c r="R3242" s="18"/>
      <c r="S3242" s="18"/>
    </row>
    <row r="3243" spans="9:19" s="1" customFormat="1">
      <c r="I3243" s="17"/>
      <c r="L3243" s="18"/>
      <c r="M3243" s="18"/>
      <c r="N3243" s="18"/>
      <c r="O3243" s="19"/>
      <c r="P3243" s="18"/>
      <c r="Q3243" s="18"/>
      <c r="R3243" s="18"/>
      <c r="S3243" s="18"/>
    </row>
    <row r="3244" spans="9:19" s="1" customFormat="1">
      <c r="I3244" s="17"/>
      <c r="L3244" s="18"/>
      <c r="M3244" s="18"/>
      <c r="N3244" s="18"/>
      <c r="O3244" s="19"/>
      <c r="P3244" s="18"/>
      <c r="Q3244" s="18"/>
      <c r="R3244" s="18"/>
      <c r="S3244" s="18"/>
    </row>
    <row r="3245" spans="9:19" s="1" customFormat="1">
      <c r="I3245" s="17"/>
      <c r="L3245" s="18"/>
      <c r="M3245" s="18"/>
      <c r="N3245" s="18"/>
      <c r="O3245" s="19"/>
      <c r="P3245" s="18"/>
      <c r="Q3245" s="18"/>
      <c r="R3245" s="18"/>
      <c r="S3245" s="18"/>
    </row>
    <row r="3246" spans="9:19" s="1" customFormat="1">
      <c r="I3246" s="17"/>
      <c r="L3246" s="18"/>
      <c r="M3246" s="18"/>
      <c r="N3246" s="18"/>
      <c r="O3246" s="19"/>
      <c r="P3246" s="18"/>
      <c r="Q3246" s="18"/>
      <c r="R3246" s="18"/>
      <c r="S3246" s="18"/>
    </row>
    <row r="3247" spans="9:19" s="1" customFormat="1">
      <c r="I3247" s="17"/>
      <c r="L3247" s="18"/>
      <c r="M3247" s="18"/>
      <c r="N3247" s="18"/>
      <c r="O3247" s="19"/>
      <c r="P3247" s="18"/>
      <c r="Q3247" s="18"/>
      <c r="R3247" s="18"/>
      <c r="S3247" s="18"/>
    </row>
    <row r="3248" spans="9:19" s="1" customFormat="1">
      <c r="I3248" s="17"/>
      <c r="L3248" s="18"/>
      <c r="M3248" s="18"/>
      <c r="N3248" s="18"/>
      <c r="O3248" s="19"/>
      <c r="P3248" s="18"/>
      <c r="Q3248" s="18"/>
      <c r="R3248" s="18"/>
      <c r="S3248" s="18"/>
    </row>
    <row r="3249" spans="9:19" s="1" customFormat="1">
      <c r="I3249" s="17"/>
      <c r="L3249" s="18"/>
      <c r="M3249" s="18"/>
      <c r="N3249" s="18"/>
      <c r="O3249" s="19"/>
      <c r="P3249" s="18"/>
      <c r="Q3249" s="18"/>
      <c r="R3249" s="18"/>
      <c r="S3249" s="18"/>
    </row>
    <row r="3250" spans="9:19" s="1" customFormat="1">
      <c r="I3250" s="17"/>
      <c r="L3250" s="18"/>
      <c r="M3250" s="18"/>
      <c r="N3250" s="18"/>
      <c r="O3250" s="19"/>
      <c r="P3250" s="18"/>
      <c r="Q3250" s="18"/>
      <c r="R3250" s="18"/>
      <c r="S3250" s="18"/>
    </row>
    <row r="3251" spans="9:19" s="1" customFormat="1">
      <c r="I3251" s="17"/>
      <c r="L3251" s="18"/>
      <c r="M3251" s="18"/>
      <c r="N3251" s="18"/>
      <c r="O3251" s="19"/>
      <c r="P3251" s="18"/>
      <c r="Q3251" s="18"/>
      <c r="R3251" s="18"/>
      <c r="S3251" s="18"/>
    </row>
    <row r="3252" spans="9:19" s="1" customFormat="1">
      <c r="I3252" s="17"/>
      <c r="L3252" s="18"/>
      <c r="M3252" s="18"/>
      <c r="N3252" s="18"/>
      <c r="O3252" s="19"/>
      <c r="P3252" s="18"/>
      <c r="Q3252" s="18"/>
      <c r="R3252" s="18"/>
      <c r="S3252" s="18"/>
    </row>
    <row r="3253" spans="9:19" s="1" customFormat="1">
      <c r="I3253" s="17"/>
      <c r="L3253" s="18"/>
      <c r="M3253" s="18"/>
      <c r="N3253" s="18"/>
      <c r="O3253" s="19"/>
      <c r="P3253" s="18"/>
      <c r="Q3253" s="18"/>
      <c r="R3253" s="18"/>
      <c r="S3253" s="18"/>
    </row>
    <row r="3254" spans="9:19" s="1" customFormat="1">
      <c r="I3254" s="17"/>
      <c r="L3254" s="18"/>
      <c r="M3254" s="18"/>
      <c r="N3254" s="18"/>
      <c r="O3254" s="19"/>
      <c r="P3254" s="18"/>
      <c r="Q3254" s="18"/>
      <c r="R3254" s="18"/>
      <c r="S3254" s="18"/>
    </row>
    <row r="3255" spans="9:19" s="1" customFormat="1">
      <c r="I3255" s="17"/>
      <c r="L3255" s="18"/>
      <c r="M3255" s="18"/>
      <c r="N3255" s="18"/>
      <c r="O3255" s="19"/>
      <c r="P3255" s="18"/>
      <c r="Q3255" s="18"/>
      <c r="R3255" s="18"/>
      <c r="S3255" s="18"/>
    </row>
    <row r="3256" spans="9:19" s="1" customFormat="1">
      <c r="I3256" s="17"/>
      <c r="L3256" s="18"/>
      <c r="M3256" s="18"/>
      <c r="N3256" s="18"/>
      <c r="O3256" s="19"/>
      <c r="P3256" s="18"/>
      <c r="Q3256" s="18"/>
      <c r="R3256" s="18"/>
      <c r="S3256" s="18"/>
    </row>
    <row r="3257" spans="9:19" s="1" customFormat="1">
      <c r="I3257" s="17"/>
      <c r="L3257" s="18"/>
      <c r="M3257" s="18"/>
      <c r="N3257" s="18"/>
      <c r="O3257" s="19"/>
      <c r="P3257" s="18"/>
      <c r="Q3257" s="18"/>
      <c r="R3257" s="18"/>
      <c r="S3257" s="18"/>
    </row>
    <row r="3258" spans="9:19" s="1" customFormat="1">
      <c r="I3258" s="17"/>
      <c r="L3258" s="18"/>
      <c r="M3258" s="18"/>
      <c r="N3258" s="18"/>
      <c r="O3258" s="19"/>
      <c r="P3258" s="18"/>
      <c r="Q3258" s="18"/>
      <c r="R3258" s="18"/>
      <c r="S3258" s="18"/>
    </row>
    <row r="3259" spans="9:19" s="1" customFormat="1">
      <c r="I3259" s="17"/>
      <c r="L3259" s="18"/>
      <c r="M3259" s="18"/>
      <c r="N3259" s="18"/>
      <c r="O3259" s="19"/>
      <c r="P3259" s="18"/>
      <c r="Q3259" s="18"/>
      <c r="R3259" s="18"/>
      <c r="S3259" s="18"/>
    </row>
    <row r="3260" spans="9:19" s="1" customFormat="1">
      <c r="I3260" s="17"/>
      <c r="L3260" s="18"/>
      <c r="M3260" s="18"/>
      <c r="N3260" s="18"/>
      <c r="O3260" s="19"/>
      <c r="P3260" s="18"/>
      <c r="Q3260" s="18"/>
      <c r="R3260" s="18"/>
      <c r="S3260" s="18"/>
    </row>
    <row r="3261" spans="9:19" s="1" customFormat="1">
      <c r="I3261" s="17"/>
      <c r="L3261" s="18"/>
      <c r="M3261" s="18"/>
      <c r="N3261" s="18"/>
      <c r="O3261" s="19"/>
      <c r="P3261" s="18"/>
      <c r="Q3261" s="18"/>
      <c r="R3261" s="18"/>
      <c r="S3261" s="18"/>
    </row>
    <row r="3262" spans="9:19" s="1" customFormat="1">
      <c r="I3262" s="17"/>
      <c r="L3262" s="18"/>
      <c r="M3262" s="18"/>
      <c r="N3262" s="18"/>
      <c r="O3262" s="19"/>
      <c r="P3262" s="18"/>
      <c r="Q3262" s="18"/>
      <c r="R3262" s="18"/>
      <c r="S3262" s="18"/>
    </row>
    <row r="3263" spans="9:19" s="1" customFormat="1">
      <c r="I3263" s="17"/>
      <c r="L3263" s="18"/>
      <c r="M3263" s="18"/>
      <c r="N3263" s="18"/>
      <c r="O3263" s="19"/>
      <c r="P3263" s="18"/>
      <c r="Q3263" s="18"/>
      <c r="R3263" s="18"/>
      <c r="S3263" s="18"/>
    </row>
    <row r="3264" spans="9:19" s="1" customFormat="1">
      <c r="I3264" s="17"/>
      <c r="L3264" s="18"/>
      <c r="M3264" s="18"/>
      <c r="N3264" s="18"/>
      <c r="O3264" s="19"/>
      <c r="P3264" s="18"/>
      <c r="Q3264" s="18"/>
      <c r="R3264" s="18"/>
      <c r="S3264" s="18"/>
    </row>
    <row r="3265" spans="9:19" s="1" customFormat="1">
      <c r="I3265" s="17"/>
      <c r="L3265" s="18"/>
      <c r="M3265" s="18"/>
      <c r="N3265" s="18"/>
      <c r="O3265" s="19"/>
      <c r="P3265" s="18"/>
      <c r="Q3265" s="18"/>
      <c r="R3265" s="18"/>
      <c r="S3265" s="18"/>
    </row>
    <row r="3266" spans="9:19" s="1" customFormat="1">
      <c r="I3266" s="17"/>
      <c r="L3266" s="18"/>
      <c r="M3266" s="18"/>
      <c r="N3266" s="18"/>
      <c r="O3266" s="19"/>
      <c r="P3266" s="18"/>
      <c r="Q3266" s="18"/>
      <c r="R3266" s="18"/>
      <c r="S3266" s="18"/>
    </row>
    <row r="3267" spans="9:19" s="1" customFormat="1">
      <c r="I3267" s="17"/>
      <c r="L3267" s="18"/>
      <c r="M3267" s="18"/>
      <c r="N3267" s="18"/>
      <c r="O3267" s="19"/>
      <c r="P3267" s="18"/>
      <c r="Q3267" s="18"/>
      <c r="R3267" s="18"/>
      <c r="S3267" s="18"/>
    </row>
    <row r="3268" spans="9:19" s="1" customFormat="1">
      <c r="I3268" s="17"/>
      <c r="L3268" s="18"/>
      <c r="M3268" s="18"/>
      <c r="N3268" s="18"/>
      <c r="O3268" s="19"/>
      <c r="P3268" s="18"/>
      <c r="Q3268" s="18"/>
      <c r="R3268" s="18"/>
      <c r="S3268" s="18"/>
    </row>
    <row r="3269" spans="9:19" s="1" customFormat="1">
      <c r="I3269" s="17"/>
      <c r="L3269" s="18"/>
      <c r="M3269" s="18"/>
      <c r="N3269" s="18"/>
      <c r="O3269" s="19"/>
      <c r="P3269" s="18"/>
      <c r="Q3269" s="18"/>
      <c r="R3269" s="18"/>
      <c r="S3269" s="18"/>
    </row>
    <row r="3270" spans="9:19" s="1" customFormat="1">
      <c r="I3270" s="17"/>
      <c r="L3270" s="18"/>
      <c r="M3270" s="18"/>
      <c r="N3270" s="18"/>
      <c r="O3270" s="19"/>
      <c r="P3270" s="18"/>
      <c r="Q3270" s="18"/>
      <c r="R3270" s="18"/>
      <c r="S3270" s="18"/>
    </row>
    <row r="3271" spans="9:19" s="1" customFormat="1">
      <c r="I3271" s="17"/>
      <c r="L3271" s="18"/>
      <c r="M3271" s="18"/>
      <c r="N3271" s="18"/>
      <c r="O3271" s="19"/>
      <c r="P3271" s="18"/>
      <c r="Q3271" s="18"/>
      <c r="R3271" s="18"/>
      <c r="S3271" s="18"/>
    </row>
    <row r="3272" spans="9:19" s="1" customFormat="1">
      <c r="I3272" s="17"/>
      <c r="L3272" s="18"/>
      <c r="M3272" s="18"/>
      <c r="N3272" s="18"/>
      <c r="O3272" s="19"/>
      <c r="P3272" s="18"/>
      <c r="Q3272" s="18"/>
      <c r="R3272" s="18"/>
      <c r="S3272" s="18"/>
    </row>
    <row r="3273" spans="9:19" s="1" customFormat="1">
      <c r="I3273" s="17"/>
      <c r="L3273" s="18"/>
      <c r="M3273" s="18"/>
      <c r="N3273" s="18"/>
      <c r="O3273" s="19"/>
      <c r="P3273" s="18"/>
      <c r="Q3273" s="18"/>
      <c r="R3273" s="18"/>
      <c r="S3273" s="18"/>
    </row>
    <row r="3274" spans="9:19" s="1" customFormat="1">
      <c r="I3274" s="17"/>
      <c r="L3274" s="18"/>
      <c r="M3274" s="18"/>
      <c r="N3274" s="18"/>
      <c r="O3274" s="19"/>
      <c r="P3274" s="18"/>
      <c r="Q3274" s="18"/>
      <c r="R3274" s="18"/>
      <c r="S3274" s="18"/>
    </row>
    <row r="3275" spans="9:19" s="1" customFormat="1">
      <c r="I3275" s="17"/>
      <c r="L3275" s="18"/>
      <c r="M3275" s="18"/>
      <c r="N3275" s="18"/>
      <c r="O3275" s="19"/>
      <c r="P3275" s="18"/>
      <c r="Q3275" s="18"/>
      <c r="R3275" s="18"/>
      <c r="S3275" s="18"/>
    </row>
    <row r="3276" spans="9:19" s="1" customFormat="1">
      <c r="I3276" s="17"/>
      <c r="L3276" s="18"/>
      <c r="M3276" s="18"/>
      <c r="N3276" s="18"/>
      <c r="O3276" s="19"/>
      <c r="P3276" s="18"/>
      <c r="Q3276" s="18"/>
      <c r="R3276" s="18"/>
      <c r="S3276" s="18"/>
    </row>
    <row r="3277" spans="9:19" s="1" customFormat="1">
      <c r="I3277" s="17"/>
      <c r="L3277" s="18"/>
      <c r="M3277" s="18"/>
      <c r="N3277" s="18"/>
      <c r="O3277" s="19"/>
      <c r="P3277" s="18"/>
      <c r="Q3277" s="18"/>
      <c r="R3277" s="18"/>
      <c r="S3277" s="18"/>
    </row>
    <row r="3278" spans="9:19" s="1" customFormat="1">
      <c r="I3278" s="17"/>
      <c r="L3278" s="18"/>
      <c r="M3278" s="18"/>
      <c r="N3278" s="18"/>
      <c r="O3278" s="19"/>
      <c r="P3278" s="18"/>
      <c r="Q3278" s="18"/>
      <c r="R3278" s="18"/>
      <c r="S3278" s="18"/>
    </row>
    <row r="3279" spans="9:19" s="1" customFormat="1">
      <c r="I3279" s="17"/>
      <c r="L3279" s="18"/>
      <c r="M3279" s="18"/>
      <c r="N3279" s="18"/>
      <c r="O3279" s="19"/>
      <c r="P3279" s="18"/>
      <c r="Q3279" s="18"/>
      <c r="R3279" s="18"/>
      <c r="S3279" s="18"/>
    </row>
    <row r="3280" spans="9:19" s="1" customFormat="1">
      <c r="I3280" s="17"/>
      <c r="L3280" s="18"/>
      <c r="M3280" s="18"/>
      <c r="N3280" s="18"/>
      <c r="O3280" s="19"/>
      <c r="P3280" s="18"/>
      <c r="Q3280" s="18"/>
      <c r="R3280" s="18"/>
      <c r="S3280" s="18"/>
    </row>
    <row r="3281" spans="6:19" s="1" customFormat="1">
      <c r="I3281" s="17"/>
      <c r="L3281" s="18"/>
      <c r="M3281" s="18"/>
      <c r="N3281" s="18"/>
      <c r="O3281" s="19"/>
      <c r="P3281" s="18"/>
      <c r="Q3281" s="18"/>
      <c r="R3281" s="18"/>
      <c r="S3281" s="18"/>
    </row>
    <row r="3282" spans="6:19" s="1" customFormat="1">
      <c r="I3282" s="17"/>
      <c r="L3282" s="18"/>
      <c r="M3282" s="18"/>
      <c r="N3282" s="18"/>
      <c r="O3282" s="19"/>
      <c r="P3282" s="18"/>
      <c r="Q3282" s="18"/>
      <c r="R3282" s="18"/>
      <c r="S3282" s="18"/>
    </row>
    <row r="3283" spans="6:19" s="1" customFormat="1">
      <c r="I3283" s="17"/>
      <c r="L3283" s="18"/>
      <c r="M3283" s="18"/>
      <c r="N3283" s="18"/>
      <c r="O3283" s="19"/>
      <c r="P3283" s="18"/>
      <c r="Q3283" s="18"/>
      <c r="R3283" s="18"/>
      <c r="S3283" s="18"/>
    </row>
    <row r="3284" spans="6:19" s="1" customFormat="1">
      <c r="I3284" s="17"/>
      <c r="L3284" s="18"/>
      <c r="M3284" s="18"/>
      <c r="N3284" s="18"/>
      <c r="O3284" s="19"/>
      <c r="P3284" s="18"/>
      <c r="Q3284" s="18"/>
      <c r="R3284" s="18"/>
      <c r="S3284" s="18"/>
    </row>
    <row r="3285" spans="6:19" s="1" customFormat="1">
      <c r="I3285" s="17"/>
      <c r="L3285" s="18"/>
      <c r="M3285" s="18"/>
      <c r="N3285" s="18"/>
      <c r="O3285" s="19"/>
      <c r="P3285" s="18"/>
      <c r="Q3285" s="18"/>
      <c r="R3285" s="18"/>
      <c r="S3285" s="18"/>
    </row>
    <row r="3286" spans="6:19" s="1" customFormat="1">
      <c r="I3286" s="17"/>
      <c r="L3286" s="18"/>
      <c r="M3286" s="18"/>
      <c r="N3286" s="18"/>
      <c r="O3286" s="19"/>
      <c r="P3286" s="18"/>
      <c r="Q3286" s="18"/>
      <c r="R3286" s="18"/>
      <c r="S3286" s="18"/>
    </row>
    <row r="3287" spans="6:19" s="1" customFormat="1">
      <c r="I3287" s="17"/>
      <c r="L3287" s="18"/>
      <c r="M3287" s="18"/>
      <c r="N3287" s="18"/>
      <c r="O3287" s="19"/>
      <c r="P3287" s="18"/>
      <c r="Q3287" s="18"/>
      <c r="R3287" s="18"/>
      <c r="S3287" s="18"/>
    </row>
    <row r="3288" spans="6:19" s="1" customFormat="1">
      <c r="I3288" s="17"/>
      <c r="L3288" s="18"/>
      <c r="M3288" s="18"/>
      <c r="N3288" s="18"/>
      <c r="O3288" s="19"/>
      <c r="P3288" s="18"/>
      <c r="Q3288" s="18"/>
      <c r="R3288" s="18"/>
      <c r="S3288" s="18"/>
    </row>
    <row r="3289" spans="6:19" s="1" customFormat="1">
      <c r="I3289" s="17"/>
      <c r="L3289" s="18"/>
      <c r="M3289" s="18"/>
      <c r="N3289" s="18"/>
      <c r="O3289" s="19"/>
      <c r="P3289" s="18"/>
      <c r="Q3289" s="18"/>
      <c r="R3289" s="18"/>
      <c r="S3289" s="18"/>
    </row>
    <row r="3290" spans="6:19" s="1" customFormat="1">
      <c r="I3290" s="17"/>
      <c r="L3290" s="18"/>
      <c r="M3290" s="18"/>
      <c r="N3290" s="18"/>
      <c r="O3290" s="19"/>
      <c r="P3290" s="18"/>
      <c r="Q3290" s="18"/>
      <c r="R3290" s="18"/>
      <c r="S3290" s="18"/>
    </row>
    <row r="3291" spans="6:19" s="1" customFormat="1">
      <c r="I3291" s="17"/>
      <c r="L3291" s="18"/>
      <c r="M3291" s="18"/>
      <c r="N3291" s="18"/>
      <c r="O3291" s="19"/>
      <c r="P3291" s="18"/>
      <c r="Q3291" s="18"/>
      <c r="R3291" s="18"/>
      <c r="S3291" s="18"/>
    </row>
    <row r="3292" spans="6:19" s="1" customFormat="1">
      <c r="I3292" s="17"/>
      <c r="L3292" s="18"/>
      <c r="M3292" s="18"/>
      <c r="N3292" s="18"/>
      <c r="O3292" s="19"/>
      <c r="P3292" s="18"/>
      <c r="Q3292" s="18"/>
      <c r="R3292" s="18"/>
      <c r="S3292" s="18"/>
    </row>
    <row r="3293" spans="6:19" s="1" customFormat="1">
      <c r="F3293" s="14"/>
      <c r="G3293" s="15"/>
      <c r="I3293" s="17"/>
      <c r="L3293" s="18"/>
      <c r="M3293" s="18"/>
      <c r="N3293" s="18"/>
      <c r="O3293" s="19"/>
      <c r="P3293" s="18"/>
      <c r="Q3293" s="18"/>
      <c r="R3293" s="18"/>
      <c r="S3293" s="18"/>
    </row>
    <row r="3294" spans="6:19" s="1" customFormat="1">
      <c r="I3294" s="17"/>
      <c r="L3294" s="18"/>
      <c r="M3294" s="18"/>
      <c r="N3294" s="18"/>
      <c r="O3294" s="19"/>
      <c r="P3294" s="18"/>
      <c r="Q3294" s="18"/>
      <c r="R3294" s="18"/>
      <c r="S3294" s="18"/>
    </row>
    <row r="3295" spans="6:19" s="1" customFormat="1">
      <c r="I3295" s="17"/>
      <c r="L3295" s="18"/>
      <c r="M3295" s="18"/>
      <c r="N3295" s="18"/>
      <c r="O3295" s="19"/>
      <c r="P3295" s="18"/>
      <c r="Q3295" s="18"/>
      <c r="R3295" s="18"/>
      <c r="S3295" s="18"/>
    </row>
    <row r="3296" spans="6:19" s="1" customFormat="1">
      <c r="I3296" s="17"/>
      <c r="L3296" s="18"/>
      <c r="M3296" s="18"/>
      <c r="N3296" s="18"/>
      <c r="O3296" s="19"/>
      <c r="P3296" s="18"/>
      <c r="Q3296" s="18"/>
      <c r="R3296" s="18"/>
      <c r="S3296" s="18"/>
    </row>
    <row r="3297" spans="9:19" s="1" customFormat="1">
      <c r="I3297" s="17"/>
      <c r="L3297" s="18"/>
      <c r="M3297" s="18"/>
      <c r="N3297" s="18"/>
      <c r="O3297" s="19"/>
      <c r="P3297" s="18"/>
      <c r="Q3297" s="18"/>
      <c r="R3297" s="18"/>
      <c r="S3297" s="18"/>
    </row>
    <row r="3298" spans="9:19" s="1" customFormat="1">
      <c r="I3298" s="17"/>
      <c r="L3298" s="18"/>
      <c r="M3298" s="18"/>
      <c r="N3298" s="18"/>
      <c r="O3298" s="19"/>
      <c r="P3298" s="18"/>
      <c r="Q3298" s="18"/>
      <c r="R3298" s="18"/>
      <c r="S3298" s="18"/>
    </row>
    <row r="3299" spans="9:19" s="1" customFormat="1">
      <c r="I3299" s="17"/>
      <c r="L3299" s="18"/>
      <c r="M3299" s="18"/>
      <c r="N3299" s="18"/>
      <c r="O3299" s="19"/>
      <c r="P3299" s="18"/>
      <c r="Q3299" s="18"/>
      <c r="R3299" s="18"/>
      <c r="S3299" s="18"/>
    </row>
    <row r="3300" spans="9:19" s="1" customFormat="1">
      <c r="I3300" s="17"/>
      <c r="L3300" s="18"/>
      <c r="M3300" s="18"/>
      <c r="N3300" s="18"/>
      <c r="O3300" s="19"/>
      <c r="P3300" s="18"/>
      <c r="Q3300" s="18"/>
      <c r="R3300" s="18"/>
      <c r="S3300" s="18"/>
    </row>
    <row r="3301" spans="9:19" s="1" customFormat="1">
      <c r="I3301" s="17"/>
      <c r="L3301" s="18"/>
      <c r="M3301" s="18"/>
      <c r="N3301" s="18"/>
      <c r="O3301" s="19"/>
      <c r="P3301" s="18"/>
      <c r="Q3301" s="18"/>
      <c r="R3301" s="18"/>
      <c r="S3301" s="18"/>
    </row>
    <row r="3302" spans="9:19" s="1" customFormat="1">
      <c r="I3302" s="17"/>
      <c r="L3302" s="18"/>
      <c r="M3302" s="18"/>
      <c r="N3302" s="18"/>
      <c r="O3302" s="19"/>
      <c r="P3302" s="18"/>
      <c r="Q3302" s="18"/>
      <c r="R3302" s="18"/>
      <c r="S3302" s="18"/>
    </row>
    <row r="3303" spans="9:19" s="1" customFormat="1">
      <c r="I3303" s="17"/>
      <c r="L3303" s="18"/>
      <c r="M3303" s="18"/>
      <c r="N3303" s="18"/>
      <c r="O3303" s="19"/>
      <c r="P3303" s="18"/>
      <c r="Q3303" s="18"/>
      <c r="R3303" s="18"/>
      <c r="S3303" s="18"/>
    </row>
    <row r="3304" spans="9:19" s="1" customFormat="1">
      <c r="I3304" s="17"/>
      <c r="L3304" s="18"/>
      <c r="M3304" s="18"/>
      <c r="N3304" s="18"/>
      <c r="O3304" s="19"/>
      <c r="P3304" s="18"/>
      <c r="Q3304" s="18"/>
      <c r="R3304" s="18"/>
      <c r="S3304" s="18"/>
    </row>
    <row r="3305" spans="9:19" s="1" customFormat="1">
      <c r="I3305" s="17"/>
      <c r="L3305" s="18"/>
      <c r="M3305" s="18"/>
      <c r="N3305" s="18"/>
      <c r="O3305" s="19"/>
      <c r="P3305" s="18"/>
      <c r="Q3305" s="18"/>
      <c r="R3305" s="18"/>
      <c r="S3305" s="18"/>
    </row>
    <row r="3306" spans="9:19" s="1" customFormat="1">
      <c r="I3306" s="17"/>
      <c r="L3306" s="18"/>
      <c r="M3306" s="18"/>
      <c r="N3306" s="18"/>
      <c r="O3306" s="19"/>
      <c r="P3306" s="18"/>
      <c r="Q3306" s="18"/>
      <c r="R3306" s="18"/>
      <c r="S3306" s="18"/>
    </row>
    <row r="3307" spans="9:19" s="1" customFormat="1">
      <c r="I3307" s="17"/>
      <c r="L3307" s="18"/>
      <c r="M3307" s="18"/>
      <c r="N3307" s="18"/>
      <c r="O3307" s="19"/>
      <c r="P3307" s="18"/>
      <c r="Q3307" s="18"/>
      <c r="R3307" s="18"/>
      <c r="S3307" s="18"/>
    </row>
    <row r="3308" spans="9:19" s="1" customFormat="1">
      <c r="I3308" s="17"/>
      <c r="L3308" s="18"/>
      <c r="M3308" s="18"/>
      <c r="N3308" s="18"/>
      <c r="O3308" s="19"/>
      <c r="P3308" s="18"/>
      <c r="Q3308" s="18"/>
      <c r="R3308" s="18"/>
      <c r="S3308" s="18"/>
    </row>
    <row r="3309" spans="9:19" s="1" customFormat="1">
      <c r="I3309" s="17"/>
      <c r="L3309" s="18"/>
      <c r="M3309" s="18"/>
      <c r="N3309" s="18"/>
      <c r="O3309" s="19"/>
      <c r="P3309" s="18"/>
      <c r="Q3309" s="18"/>
      <c r="R3309" s="18"/>
      <c r="S3309" s="18"/>
    </row>
    <row r="3310" spans="9:19" s="1" customFormat="1">
      <c r="I3310" s="17"/>
      <c r="L3310" s="18"/>
      <c r="M3310" s="18"/>
      <c r="N3310" s="18"/>
      <c r="O3310" s="19"/>
      <c r="P3310" s="18"/>
      <c r="Q3310" s="18"/>
      <c r="R3310" s="18"/>
      <c r="S3310" s="18"/>
    </row>
    <row r="3311" spans="9:19" s="1" customFormat="1">
      <c r="I3311" s="17"/>
      <c r="L3311" s="18"/>
      <c r="M3311" s="18"/>
      <c r="N3311" s="18"/>
      <c r="O3311" s="19"/>
      <c r="P3311" s="18"/>
      <c r="Q3311" s="18"/>
      <c r="R3311" s="18"/>
      <c r="S3311" s="18"/>
    </row>
    <row r="3312" spans="9:19" s="1" customFormat="1">
      <c r="I3312" s="17"/>
      <c r="L3312" s="18"/>
      <c r="M3312" s="18"/>
      <c r="N3312" s="18"/>
      <c r="O3312" s="19"/>
      <c r="P3312" s="18"/>
      <c r="Q3312" s="18"/>
      <c r="R3312" s="18"/>
      <c r="S3312" s="18"/>
    </row>
    <row r="3313" spans="6:19" s="1" customFormat="1">
      <c r="I3313" s="17"/>
      <c r="L3313" s="18"/>
      <c r="M3313" s="18"/>
      <c r="N3313" s="18"/>
      <c r="O3313" s="19"/>
      <c r="P3313" s="18"/>
      <c r="Q3313" s="18"/>
      <c r="R3313" s="18"/>
      <c r="S3313" s="18"/>
    </row>
    <row r="3314" spans="6:19" s="1" customFormat="1">
      <c r="I3314" s="17"/>
      <c r="L3314" s="18"/>
      <c r="M3314" s="18"/>
      <c r="N3314" s="18"/>
      <c r="O3314" s="19"/>
      <c r="P3314" s="18"/>
      <c r="Q3314" s="18"/>
      <c r="R3314" s="18"/>
      <c r="S3314" s="18"/>
    </row>
    <row r="3315" spans="6:19" s="1" customFormat="1">
      <c r="I3315" s="17"/>
      <c r="L3315" s="18"/>
      <c r="M3315" s="18"/>
      <c r="N3315" s="18"/>
      <c r="O3315" s="19"/>
      <c r="P3315" s="18"/>
      <c r="Q3315" s="18"/>
      <c r="R3315" s="18"/>
      <c r="S3315" s="18"/>
    </row>
    <row r="3316" spans="6:19" s="1" customFormat="1">
      <c r="I3316" s="17"/>
      <c r="L3316" s="18"/>
      <c r="M3316" s="18"/>
      <c r="N3316" s="18"/>
      <c r="O3316" s="19"/>
      <c r="P3316" s="18"/>
      <c r="Q3316" s="18"/>
      <c r="R3316" s="18"/>
      <c r="S3316" s="18"/>
    </row>
    <row r="3317" spans="6:19" s="1" customFormat="1">
      <c r="I3317" s="17"/>
      <c r="L3317" s="18"/>
      <c r="M3317" s="18"/>
      <c r="N3317" s="18"/>
      <c r="O3317" s="19"/>
      <c r="P3317" s="18"/>
      <c r="Q3317" s="18"/>
      <c r="R3317" s="18"/>
      <c r="S3317" s="18"/>
    </row>
    <row r="3318" spans="6:19" s="1" customFormat="1">
      <c r="I3318" s="17"/>
      <c r="L3318" s="18"/>
      <c r="M3318" s="18"/>
      <c r="N3318" s="18"/>
      <c r="O3318" s="19"/>
      <c r="P3318" s="18"/>
      <c r="Q3318" s="18"/>
      <c r="R3318" s="18"/>
      <c r="S3318" s="18"/>
    </row>
    <row r="3319" spans="6:19" s="1" customFormat="1">
      <c r="I3319" s="17"/>
      <c r="L3319" s="18"/>
      <c r="M3319" s="18"/>
      <c r="N3319" s="18"/>
      <c r="O3319" s="19"/>
      <c r="P3319" s="18"/>
      <c r="Q3319" s="18"/>
      <c r="R3319" s="18"/>
      <c r="S3319" s="18"/>
    </row>
    <row r="3320" spans="6:19" s="1" customFormat="1">
      <c r="I3320" s="17"/>
      <c r="L3320" s="18"/>
      <c r="M3320" s="18"/>
      <c r="N3320" s="18"/>
      <c r="O3320" s="19"/>
      <c r="P3320" s="18"/>
      <c r="Q3320" s="18"/>
      <c r="R3320" s="18"/>
      <c r="S3320" s="18"/>
    </row>
    <row r="3321" spans="6:19" s="1" customFormat="1">
      <c r="I3321" s="17"/>
      <c r="L3321" s="18"/>
      <c r="M3321" s="18"/>
      <c r="N3321" s="18"/>
      <c r="O3321" s="19"/>
      <c r="P3321" s="18"/>
      <c r="Q3321" s="18"/>
      <c r="R3321" s="18"/>
      <c r="S3321" s="18"/>
    </row>
    <row r="3322" spans="6:19" s="1" customFormat="1">
      <c r="I3322" s="17"/>
      <c r="L3322" s="18"/>
      <c r="M3322" s="18"/>
      <c r="N3322" s="18"/>
      <c r="O3322" s="19"/>
      <c r="P3322" s="18"/>
      <c r="Q3322" s="18"/>
      <c r="R3322" s="18"/>
      <c r="S3322" s="18"/>
    </row>
    <row r="3323" spans="6:19" s="1" customFormat="1">
      <c r="I3323" s="17"/>
      <c r="L3323" s="18"/>
      <c r="M3323" s="18"/>
      <c r="N3323" s="18"/>
      <c r="O3323" s="19"/>
      <c r="P3323" s="18"/>
      <c r="Q3323" s="18"/>
      <c r="R3323" s="18"/>
      <c r="S3323" s="18"/>
    </row>
    <row r="3324" spans="6:19" s="1" customFormat="1">
      <c r="I3324" s="17"/>
      <c r="L3324" s="18"/>
      <c r="M3324" s="18"/>
      <c r="N3324" s="18"/>
      <c r="O3324" s="19"/>
      <c r="P3324" s="18"/>
      <c r="Q3324" s="18"/>
      <c r="R3324" s="18"/>
      <c r="S3324" s="18"/>
    </row>
    <row r="3325" spans="6:19" s="1" customFormat="1">
      <c r="I3325" s="17"/>
      <c r="L3325" s="18"/>
      <c r="M3325" s="18"/>
      <c r="N3325" s="18"/>
      <c r="O3325" s="19"/>
      <c r="P3325" s="18"/>
      <c r="Q3325" s="18"/>
      <c r="R3325" s="18"/>
      <c r="S3325" s="18"/>
    </row>
    <row r="3326" spans="6:19" s="1" customFormat="1">
      <c r="I3326" s="17"/>
      <c r="L3326" s="18"/>
      <c r="M3326" s="18"/>
      <c r="N3326" s="18"/>
      <c r="O3326" s="19"/>
      <c r="P3326" s="18"/>
      <c r="Q3326" s="18"/>
      <c r="R3326" s="18"/>
      <c r="S3326" s="18"/>
    </row>
    <row r="3327" spans="6:19" s="1" customFormat="1">
      <c r="I3327" s="17"/>
      <c r="L3327" s="18"/>
      <c r="M3327" s="18"/>
      <c r="N3327" s="18"/>
      <c r="O3327" s="19"/>
      <c r="P3327" s="18"/>
      <c r="Q3327" s="18"/>
      <c r="R3327" s="18"/>
      <c r="S3327" s="18"/>
    </row>
    <row r="3328" spans="6:19" s="1" customFormat="1">
      <c r="F3328" s="14"/>
      <c r="G3328" s="15"/>
      <c r="I3328" s="17"/>
      <c r="L3328" s="18"/>
      <c r="M3328" s="18"/>
      <c r="N3328" s="18"/>
      <c r="O3328" s="19"/>
      <c r="P3328" s="18"/>
      <c r="Q3328" s="18"/>
      <c r="R3328" s="18"/>
      <c r="S3328" s="18"/>
    </row>
    <row r="3329" spans="9:19" s="1" customFormat="1">
      <c r="I3329" s="17"/>
      <c r="L3329" s="18"/>
      <c r="M3329" s="18"/>
      <c r="N3329" s="18"/>
      <c r="O3329" s="19"/>
      <c r="P3329" s="18"/>
      <c r="Q3329" s="18"/>
      <c r="R3329" s="18"/>
      <c r="S3329" s="18"/>
    </row>
    <row r="3330" spans="9:19" s="1" customFormat="1">
      <c r="I3330" s="17"/>
      <c r="L3330" s="18"/>
      <c r="M3330" s="18"/>
      <c r="N3330" s="18"/>
      <c r="O3330" s="19"/>
      <c r="P3330" s="18"/>
      <c r="Q3330" s="18"/>
      <c r="R3330" s="18"/>
      <c r="S3330" s="18"/>
    </row>
    <row r="3331" spans="9:19" s="1" customFormat="1">
      <c r="I3331" s="17"/>
      <c r="L3331" s="18"/>
      <c r="M3331" s="18"/>
      <c r="N3331" s="18"/>
      <c r="O3331" s="19"/>
      <c r="P3331" s="18"/>
      <c r="Q3331" s="18"/>
      <c r="R3331" s="18"/>
      <c r="S3331" s="18"/>
    </row>
    <row r="3332" spans="9:19" s="1" customFormat="1">
      <c r="I3332" s="17"/>
      <c r="L3332" s="18"/>
      <c r="M3332" s="18"/>
      <c r="N3332" s="18"/>
      <c r="O3332" s="19"/>
      <c r="P3332" s="18"/>
      <c r="Q3332" s="18"/>
      <c r="R3332" s="18"/>
      <c r="S3332" s="18"/>
    </row>
    <row r="3333" spans="9:19" s="1" customFormat="1">
      <c r="I3333" s="17"/>
      <c r="L3333" s="18"/>
      <c r="M3333" s="18"/>
      <c r="N3333" s="18"/>
      <c r="O3333" s="19"/>
      <c r="P3333" s="18"/>
      <c r="Q3333" s="18"/>
      <c r="R3333" s="18"/>
      <c r="S3333" s="18"/>
    </row>
    <row r="3334" spans="9:19" s="1" customFormat="1">
      <c r="I3334" s="17"/>
      <c r="L3334" s="18"/>
      <c r="M3334" s="18"/>
      <c r="N3334" s="18"/>
      <c r="O3334" s="19"/>
      <c r="P3334" s="18"/>
      <c r="Q3334" s="18"/>
      <c r="R3334" s="18"/>
      <c r="S3334" s="18"/>
    </row>
    <row r="3335" spans="9:19" s="1" customFormat="1">
      <c r="I3335" s="17"/>
      <c r="L3335" s="18"/>
      <c r="M3335" s="18"/>
      <c r="N3335" s="18"/>
      <c r="O3335" s="19"/>
      <c r="P3335" s="18"/>
      <c r="Q3335" s="18"/>
      <c r="R3335" s="18"/>
      <c r="S3335" s="18"/>
    </row>
    <row r="3336" spans="9:19" s="1" customFormat="1">
      <c r="I3336" s="17"/>
      <c r="L3336" s="18"/>
      <c r="M3336" s="18"/>
      <c r="N3336" s="18"/>
      <c r="O3336" s="19"/>
      <c r="P3336" s="18"/>
      <c r="Q3336" s="18"/>
      <c r="R3336" s="18"/>
      <c r="S3336" s="18"/>
    </row>
    <row r="3337" spans="9:19" s="1" customFormat="1">
      <c r="I3337" s="17"/>
      <c r="L3337" s="18"/>
      <c r="M3337" s="18"/>
      <c r="N3337" s="18"/>
      <c r="O3337" s="19"/>
      <c r="P3337" s="18"/>
      <c r="Q3337" s="18"/>
      <c r="R3337" s="18"/>
      <c r="S3337" s="18"/>
    </row>
    <row r="3338" spans="9:19" s="1" customFormat="1">
      <c r="I3338" s="17"/>
      <c r="L3338" s="18"/>
      <c r="M3338" s="18"/>
      <c r="N3338" s="18"/>
      <c r="O3338" s="19"/>
      <c r="P3338" s="18"/>
      <c r="Q3338" s="18"/>
      <c r="R3338" s="18"/>
      <c r="S3338" s="18"/>
    </row>
    <row r="3339" spans="9:19" s="1" customFormat="1">
      <c r="I3339" s="17"/>
      <c r="L3339" s="18"/>
      <c r="M3339" s="18"/>
      <c r="N3339" s="18"/>
      <c r="O3339" s="19"/>
      <c r="P3339" s="18"/>
      <c r="Q3339" s="18"/>
      <c r="R3339" s="18"/>
      <c r="S3339" s="18"/>
    </row>
    <row r="3340" spans="9:19" s="1" customFormat="1">
      <c r="I3340" s="17"/>
      <c r="L3340" s="18"/>
      <c r="M3340" s="18"/>
      <c r="N3340" s="18"/>
      <c r="O3340" s="19"/>
      <c r="P3340" s="18"/>
      <c r="Q3340" s="18"/>
      <c r="R3340" s="18"/>
      <c r="S3340" s="18"/>
    </row>
    <row r="3341" spans="9:19" s="1" customFormat="1">
      <c r="I3341" s="17"/>
      <c r="L3341" s="18"/>
      <c r="M3341" s="18"/>
      <c r="N3341" s="18"/>
      <c r="O3341" s="19"/>
      <c r="P3341" s="18"/>
      <c r="Q3341" s="18"/>
      <c r="R3341" s="18"/>
      <c r="S3341" s="18"/>
    </row>
    <row r="3342" spans="9:19" s="1" customFormat="1">
      <c r="I3342" s="17"/>
      <c r="L3342" s="18"/>
      <c r="M3342" s="18"/>
      <c r="N3342" s="18"/>
      <c r="O3342" s="19"/>
      <c r="P3342" s="18"/>
      <c r="Q3342" s="18"/>
      <c r="R3342" s="18"/>
      <c r="S3342" s="18"/>
    </row>
    <row r="3343" spans="9:19" s="1" customFormat="1">
      <c r="I3343" s="17"/>
      <c r="L3343" s="18"/>
      <c r="M3343" s="18"/>
      <c r="N3343" s="18"/>
      <c r="O3343" s="19"/>
      <c r="P3343" s="18"/>
      <c r="Q3343" s="18"/>
      <c r="R3343" s="18"/>
      <c r="S3343" s="18"/>
    </row>
    <row r="3344" spans="9:19" s="1" customFormat="1">
      <c r="I3344" s="17"/>
      <c r="L3344" s="18"/>
      <c r="M3344" s="18"/>
      <c r="N3344" s="18"/>
      <c r="O3344" s="19"/>
      <c r="P3344" s="18"/>
      <c r="Q3344" s="18"/>
      <c r="R3344" s="18"/>
      <c r="S3344" s="18"/>
    </row>
    <row r="3345" spans="9:19" s="1" customFormat="1">
      <c r="I3345" s="17"/>
      <c r="L3345" s="18"/>
      <c r="M3345" s="18"/>
      <c r="N3345" s="18"/>
      <c r="O3345" s="19"/>
      <c r="P3345" s="18"/>
      <c r="Q3345" s="18"/>
      <c r="R3345" s="18"/>
      <c r="S3345" s="18"/>
    </row>
    <row r="3346" spans="9:19" s="1" customFormat="1">
      <c r="I3346" s="17"/>
      <c r="L3346" s="18"/>
      <c r="M3346" s="18"/>
      <c r="N3346" s="18"/>
      <c r="O3346" s="19"/>
      <c r="P3346" s="18"/>
      <c r="Q3346" s="18"/>
      <c r="R3346" s="18"/>
      <c r="S3346" s="18"/>
    </row>
    <row r="3347" spans="9:19" s="1" customFormat="1">
      <c r="I3347" s="17"/>
      <c r="L3347" s="18"/>
      <c r="M3347" s="18"/>
      <c r="N3347" s="18"/>
      <c r="O3347" s="19"/>
      <c r="P3347" s="18"/>
      <c r="Q3347" s="18"/>
      <c r="R3347" s="18"/>
      <c r="S3347" s="18"/>
    </row>
    <row r="3348" spans="9:19" s="1" customFormat="1">
      <c r="I3348" s="17"/>
      <c r="L3348" s="18"/>
      <c r="M3348" s="18"/>
      <c r="N3348" s="18"/>
      <c r="O3348" s="19"/>
      <c r="P3348" s="18"/>
      <c r="Q3348" s="18"/>
      <c r="R3348" s="18"/>
      <c r="S3348" s="18"/>
    </row>
    <row r="3349" spans="9:19" s="1" customFormat="1">
      <c r="I3349" s="17"/>
      <c r="L3349" s="18"/>
      <c r="M3349" s="18"/>
      <c r="N3349" s="18"/>
      <c r="O3349" s="19"/>
      <c r="P3349" s="18"/>
      <c r="Q3349" s="18"/>
      <c r="R3349" s="18"/>
      <c r="S3349" s="18"/>
    </row>
    <row r="3350" spans="9:19" s="1" customFormat="1">
      <c r="I3350" s="17"/>
      <c r="L3350" s="18"/>
      <c r="M3350" s="18"/>
      <c r="N3350" s="18"/>
      <c r="O3350" s="19"/>
      <c r="P3350" s="18"/>
      <c r="Q3350" s="18"/>
      <c r="R3350" s="18"/>
      <c r="S3350" s="18"/>
    </row>
    <row r="3351" spans="9:19" s="1" customFormat="1">
      <c r="I3351" s="17"/>
      <c r="L3351" s="18"/>
      <c r="M3351" s="18"/>
      <c r="N3351" s="18"/>
      <c r="O3351" s="19"/>
      <c r="P3351" s="18"/>
      <c r="Q3351" s="18"/>
      <c r="R3351" s="18"/>
      <c r="S3351" s="18"/>
    </row>
    <row r="3352" spans="9:19" s="1" customFormat="1">
      <c r="I3352" s="17"/>
      <c r="L3352" s="18"/>
      <c r="M3352" s="18"/>
      <c r="N3352" s="18"/>
      <c r="O3352" s="19"/>
      <c r="P3352" s="18"/>
      <c r="Q3352" s="18"/>
      <c r="R3352" s="18"/>
      <c r="S3352" s="18"/>
    </row>
    <row r="3353" spans="9:19" s="1" customFormat="1">
      <c r="I3353" s="17"/>
      <c r="L3353" s="18"/>
      <c r="M3353" s="18"/>
      <c r="N3353" s="18"/>
      <c r="O3353" s="19"/>
      <c r="P3353" s="18"/>
      <c r="Q3353" s="18"/>
      <c r="R3353" s="18"/>
      <c r="S3353" s="18"/>
    </row>
    <row r="3354" spans="9:19" s="1" customFormat="1">
      <c r="I3354" s="17"/>
      <c r="L3354" s="18"/>
      <c r="M3354" s="18"/>
      <c r="N3354" s="18"/>
      <c r="O3354" s="19"/>
      <c r="P3354" s="18"/>
      <c r="Q3354" s="18"/>
      <c r="R3354" s="18"/>
      <c r="S3354" s="18"/>
    </row>
    <row r="3355" spans="9:19" s="1" customFormat="1">
      <c r="I3355" s="17"/>
      <c r="L3355" s="18"/>
      <c r="M3355" s="18"/>
      <c r="N3355" s="18"/>
      <c r="O3355" s="19"/>
      <c r="P3355" s="18"/>
      <c r="Q3355" s="18"/>
      <c r="R3355" s="18"/>
      <c r="S3355" s="18"/>
    </row>
    <row r="3356" spans="9:19" s="1" customFormat="1">
      <c r="I3356" s="17"/>
      <c r="L3356" s="18"/>
      <c r="M3356" s="18"/>
      <c r="N3356" s="18"/>
      <c r="O3356" s="19"/>
      <c r="P3356" s="18"/>
      <c r="Q3356" s="18"/>
      <c r="R3356" s="18"/>
      <c r="S3356" s="18"/>
    </row>
    <row r="3357" spans="9:19" s="1" customFormat="1">
      <c r="I3357" s="17"/>
      <c r="L3357" s="18"/>
      <c r="M3357" s="18"/>
      <c r="N3357" s="18"/>
      <c r="O3357" s="19"/>
      <c r="P3357" s="18"/>
      <c r="Q3357" s="18"/>
      <c r="R3357" s="18"/>
      <c r="S3357" s="18"/>
    </row>
    <row r="3358" spans="9:19" s="1" customFormat="1">
      <c r="I3358" s="17"/>
      <c r="L3358" s="18"/>
      <c r="M3358" s="18"/>
      <c r="N3358" s="18"/>
      <c r="O3358" s="19"/>
      <c r="P3358" s="18"/>
      <c r="Q3358" s="18"/>
      <c r="R3358" s="18"/>
      <c r="S3358" s="18"/>
    </row>
    <row r="3359" spans="9:19" s="1" customFormat="1">
      <c r="I3359" s="17"/>
      <c r="L3359" s="18"/>
      <c r="M3359" s="18"/>
      <c r="N3359" s="18"/>
      <c r="O3359" s="19"/>
      <c r="P3359" s="18"/>
      <c r="Q3359" s="18"/>
      <c r="R3359" s="18"/>
      <c r="S3359" s="18"/>
    </row>
    <row r="3360" spans="9:19" s="1" customFormat="1">
      <c r="I3360" s="17"/>
      <c r="L3360" s="18"/>
      <c r="M3360" s="18"/>
      <c r="N3360" s="18"/>
      <c r="O3360" s="19"/>
      <c r="P3360" s="18"/>
      <c r="Q3360" s="18"/>
      <c r="R3360" s="18"/>
      <c r="S3360" s="18"/>
    </row>
    <row r="3361" spans="6:19" s="1" customFormat="1">
      <c r="I3361" s="17"/>
      <c r="L3361" s="18"/>
      <c r="M3361" s="18"/>
      <c r="N3361" s="18"/>
      <c r="O3361" s="19"/>
      <c r="P3361" s="18"/>
      <c r="Q3361" s="18"/>
      <c r="R3361" s="18"/>
      <c r="S3361" s="18"/>
    </row>
    <row r="3362" spans="6:19" s="1" customFormat="1">
      <c r="I3362" s="17"/>
      <c r="L3362" s="18"/>
      <c r="M3362" s="18"/>
      <c r="N3362" s="18"/>
      <c r="O3362" s="19"/>
      <c r="P3362" s="18"/>
      <c r="Q3362" s="18"/>
      <c r="R3362" s="18"/>
      <c r="S3362" s="18"/>
    </row>
    <row r="3363" spans="6:19" s="1" customFormat="1">
      <c r="F3363" s="14"/>
      <c r="G3363" s="15"/>
      <c r="I3363" s="17"/>
      <c r="L3363" s="18"/>
      <c r="M3363" s="18"/>
      <c r="N3363" s="18"/>
      <c r="O3363" s="19"/>
      <c r="P3363" s="18"/>
      <c r="Q3363" s="18"/>
      <c r="R3363" s="18"/>
      <c r="S3363" s="18"/>
    </row>
    <row r="3364" spans="6:19" s="1" customFormat="1">
      <c r="F3364" s="14"/>
      <c r="G3364" s="15"/>
      <c r="I3364" s="17"/>
      <c r="L3364" s="18"/>
      <c r="M3364" s="18"/>
      <c r="N3364" s="18"/>
      <c r="O3364" s="19"/>
      <c r="P3364" s="18"/>
      <c r="Q3364" s="18"/>
      <c r="R3364" s="18"/>
      <c r="S3364" s="18"/>
    </row>
    <row r="3365" spans="6:19" s="1" customFormat="1">
      <c r="I3365" s="17"/>
      <c r="L3365" s="18"/>
      <c r="M3365" s="18"/>
      <c r="N3365" s="18"/>
      <c r="O3365" s="19"/>
      <c r="P3365" s="18"/>
      <c r="Q3365" s="18"/>
      <c r="R3365" s="18"/>
      <c r="S3365" s="18"/>
    </row>
    <row r="3366" spans="6:19" s="1" customFormat="1">
      <c r="F3366" s="14"/>
      <c r="G3366" s="15"/>
      <c r="I3366" s="17"/>
      <c r="L3366" s="18"/>
      <c r="M3366" s="18"/>
      <c r="N3366" s="18"/>
      <c r="O3366" s="19"/>
      <c r="P3366" s="18"/>
      <c r="Q3366" s="18"/>
      <c r="R3366" s="18"/>
      <c r="S3366" s="18"/>
    </row>
    <row r="3367" spans="6:19" s="1" customFormat="1">
      <c r="I3367" s="17"/>
      <c r="L3367" s="18"/>
      <c r="M3367" s="18"/>
      <c r="N3367" s="18"/>
      <c r="O3367" s="19"/>
      <c r="P3367" s="18"/>
      <c r="Q3367" s="18"/>
      <c r="R3367" s="18"/>
      <c r="S3367" s="18"/>
    </row>
    <row r="3368" spans="6:19" s="1" customFormat="1">
      <c r="I3368" s="17"/>
      <c r="L3368" s="18"/>
      <c r="M3368" s="18"/>
      <c r="N3368" s="18"/>
      <c r="O3368" s="19"/>
      <c r="P3368" s="18"/>
      <c r="Q3368" s="18"/>
      <c r="R3368" s="18"/>
      <c r="S3368" s="18"/>
    </row>
    <row r="3369" spans="6:19" s="1" customFormat="1">
      <c r="I3369" s="17"/>
      <c r="L3369" s="18"/>
      <c r="M3369" s="18"/>
      <c r="N3369" s="18"/>
      <c r="O3369" s="19"/>
      <c r="P3369" s="18"/>
      <c r="Q3369" s="18"/>
      <c r="R3369" s="18"/>
      <c r="S3369" s="18"/>
    </row>
    <row r="3370" spans="6:19" s="1" customFormat="1">
      <c r="I3370" s="17"/>
      <c r="L3370" s="18"/>
      <c r="M3370" s="18"/>
      <c r="N3370" s="18"/>
      <c r="O3370" s="19"/>
      <c r="P3370" s="18"/>
      <c r="Q3370" s="18"/>
      <c r="R3370" s="18"/>
      <c r="S3370" s="18"/>
    </row>
    <row r="3371" spans="6:19" s="1" customFormat="1">
      <c r="I3371" s="17"/>
      <c r="L3371" s="18"/>
      <c r="M3371" s="18"/>
      <c r="N3371" s="18"/>
      <c r="O3371" s="19"/>
      <c r="P3371" s="18"/>
      <c r="Q3371" s="18"/>
      <c r="R3371" s="18"/>
      <c r="S3371" s="18"/>
    </row>
    <row r="3372" spans="6:19" s="1" customFormat="1">
      <c r="I3372" s="17"/>
      <c r="L3372" s="18"/>
      <c r="M3372" s="18"/>
      <c r="N3372" s="18"/>
      <c r="O3372" s="19"/>
      <c r="P3372" s="18"/>
      <c r="Q3372" s="18"/>
      <c r="R3372" s="18"/>
      <c r="S3372" s="18"/>
    </row>
    <row r="3373" spans="6:19" s="1" customFormat="1">
      <c r="I3373" s="17"/>
      <c r="L3373" s="18"/>
      <c r="M3373" s="18"/>
      <c r="N3373" s="18"/>
      <c r="O3373" s="19"/>
      <c r="P3373" s="18"/>
      <c r="Q3373" s="18"/>
      <c r="R3373" s="18"/>
      <c r="S3373" s="18"/>
    </row>
    <row r="3374" spans="6:19" s="1" customFormat="1">
      <c r="I3374" s="17"/>
      <c r="L3374" s="18"/>
      <c r="M3374" s="18"/>
      <c r="N3374" s="18"/>
      <c r="O3374" s="19"/>
      <c r="P3374" s="18"/>
      <c r="Q3374" s="18"/>
      <c r="R3374" s="18"/>
      <c r="S3374" s="18"/>
    </row>
    <row r="3375" spans="6:19" s="1" customFormat="1">
      <c r="I3375" s="17"/>
      <c r="L3375" s="18"/>
      <c r="M3375" s="18"/>
      <c r="N3375" s="18"/>
      <c r="O3375" s="19"/>
      <c r="P3375" s="18"/>
      <c r="Q3375" s="18"/>
      <c r="R3375" s="18"/>
      <c r="S3375" s="18"/>
    </row>
    <row r="3376" spans="6:19" s="1" customFormat="1">
      <c r="I3376" s="17"/>
      <c r="L3376" s="18"/>
      <c r="M3376" s="18"/>
      <c r="N3376" s="18"/>
      <c r="O3376" s="19"/>
      <c r="P3376" s="18"/>
      <c r="Q3376" s="18"/>
      <c r="R3376" s="18"/>
      <c r="S3376" s="18"/>
    </row>
    <row r="3377" spans="6:19" s="1" customFormat="1">
      <c r="I3377" s="17"/>
      <c r="L3377" s="18"/>
      <c r="M3377" s="18"/>
      <c r="N3377" s="18"/>
      <c r="O3377" s="19"/>
      <c r="P3377" s="18"/>
      <c r="Q3377" s="18"/>
      <c r="R3377" s="18"/>
      <c r="S3377" s="18"/>
    </row>
    <row r="3378" spans="6:19" s="1" customFormat="1">
      <c r="I3378" s="17"/>
      <c r="L3378" s="18"/>
      <c r="M3378" s="18"/>
      <c r="N3378" s="18"/>
      <c r="O3378" s="19"/>
      <c r="P3378" s="18"/>
      <c r="Q3378" s="18"/>
      <c r="R3378" s="18"/>
      <c r="S3378" s="18"/>
    </row>
    <row r="3379" spans="6:19" s="1" customFormat="1">
      <c r="I3379" s="17"/>
      <c r="L3379" s="18"/>
      <c r="M3379" s="18"/>
      <c r="N3379" s="18"/>
      <c r="O3379" s="19"/>
      <c r="P3379" s="18"/>
      <c r="Q3379" s="18"/>
      <c r="R3379" s="18"/>
      <c r="S3379" s="18"/>
    </row>
    <row r="3380" spans="6:19" s="1" customFormat="1">
      <c r="I3380" s="17"/>
      <c r="L3380" s="18"/>
      <c r="M3380" s="18"/>
      <c r="N3380" s="18"/>
      <c r="O3380" s="19"/>
      <c r="P3380" s="18"/>
      <c r="Q3380" s="18"/>
      <c r="R3380" s="18"/>
      <c r="S3380" s="18"/>
    </row>
    <row r="3381" spans="6:19" s="1" customFormat="1">
      <c r="I3381" s="17"/>
      <c r="L3381" s="18"/>
      <c r="M3381" s="18"/>
      <c r="N3381" s="18"/>
      <c r="O3381" s="19"/>
      <c r="P3381" s="18"/>
      <c r="Q3381" s="18"/>
      <c r="R3381" s="18"/>
      <c r="S3381" s="18"/>
    </row>
    <row r="3382" spans="6:19" s="1" customFormat="1">
      <c r="I3382" s="17"/>
      <c r="L3382" s="18"/>
      <c r="M3382" s="18"/>
      <c r="N3382" s="18"/>
      <c r="O3382" s="19"/>
      <c r="P3382" s="18"/>
      <c r="Q3382" s="18"/>
      <c r="R3382" s="18"/>
      <c r="S3382" s="18"/>
    </row>
    <row r="3383" spans="6:19" s="1" customFormat="1">
      <c r="I3383" s="17"/>
      <c r="L3383" s="18"/>
      <c r="M3383" s="18"/>
      <c r="N3383" s="18"/>
      <c r="O3383" s="19"/>
      <c r="P3383" s="18"/>
      <c r="Q3383" s="18"/>
      <c r="R3383" s="18"/>
      <c r="S3383" s="18"/>
    </row>
    <row r="3384" spans="6:19" s="1" customFormat="1">
      <c r="I3384" s="17"/>
      <c r="L3384" s="18"/>
      <c r="M3384" s="18"/>
      <c r="N3384" s="18"/>
      <c r="O3384" s="19"/>
      <c r="P3384" s="18"/>
      <c r="Q3384" s="18"/>
      <c r="R3384" s="18"/>
      <c r="S3384" s="18"/>
    </row>
    <row r="3385" spans="6:19" s="1" customFormat="1">
      <c r="F3385" s="14"/>
      <c r="G3385" s="15"/>
      <c r="I3385" s="17"/>
      <c r="L3385" s="18"/>
      <c r="M3385" s="18"/>
      <c r="N3385" s="18"/>
      <c r="O3385" s="19"/>
      <c r="P3385" s="18"/>
      <c r="Q3385" s="18"/>
      <c r="R3385" s="18"/>
      <c r="S3385" s="18"/>
    </row>
    <row r="3386" spans="6:19" s="1" customFormat="1">
      <c r="F3386" s="14"/>
      <c r="G3386" s="15"/>
      <c r="I3386" s="17"/>
      <c r="L3386" s="18"/>
      <c r="M3386" s="18"/>
      <c r="N3386" s="18"/>
      <c r="O3386" s="19"/>
      <c r="P3386" s="18"/>
      <c r="Q3386" s="18"/>
      <c r="R3386" s="18"/>
      <c r="S3386" s="18"/>
    </row>
    <row r="3387" spans="6:19" s="1" customFormat="1">
      <c r="F3387" s="14"/>
      <c r="G3387" s="15"/>
      <c r="I3387" s="17"/>
      <c r="L3387" s="18"/>
      <c r="M3387" s="18"/>
      <c r="N3387" s="18"/>
      <c r="O3387" s="19"/>
      <c r="P3387" s="18"/>
      <c r="Q3387" s="18"/>
      <c r="R3387" s="18"/>
      <c r="S3387" s="18"/>
    </row>
    <row r="3388" spans="6:19" s="1" customFormat="1">
      <c r="I3388" s="17"/>
      <c r="L3388" s="18"/>
      <c r="M3388" s="18"/>
      <c r="N3388" s="18"/>
      <c r="O3388" s="19"/>
      <c r="P3388" s="18"/>
      <c r="Q3388" s="18"/>
      <c r="R3388" s="18"/>
      <c r="S3388" s="18"/>
    </row>
    <row r="3389" spans="6:19" s="1" customFormat="1">
      <c r="I3389" s="17"/>
      <c r="L3389" s="18"/>
      <c r="M3389" s="18"/>
      <c r="N3389" s="18"/>
      <c r="O3389" s="19"/>
      <c r="P3389" s="18"/>
      <c r="Q3389" s="18"/>
      <c r="R3389" s="18"/>
      <c r="S3389" s="18"/>
    </row>
    <row r="3390" spans="6:19" s="1" customFormat="1">
      <c r="I3390" s="17"/>
      <c r="L3390" s="18"/>
      <c r="M3390" s="18"/>
      <c r="N3390" s="18"/>
      <c r="O3390" s="19"/>
      <c r="P3390" s="18"/>
      <c r="Q3390" s="18"/>
      <c r="R3390" s="18"/>
      <c r="S3390" s="18"/>
    </row>
    <row r="3391" spans="6:19" s="1" customFormat="1">
      <c r="I3391" s="17"/>
      <c r="L3391" s="18"/>
      <c r="M3391" s="18"/>
      <c r="N3391" s="18"/>
      <c r="O3391" s="19"/>
      <c r="P3391" s="18"/>
      <c r="Q3391" s="18"/>
      <c r="R3391" s="18"/>
      <c r="S3391" s="18"/>
    </row>
    <row r="3392" spans="6:19" s="1" customFormat="1">
      <c r="I3392" s="17"/>
      <c r="L3392" s="18"/>
      <c r="M3392" s="18"/>
      <c r="N3392" s="18"/>
      <c r="O3392" s="19"/>
      <c r="P3392" s="18"/>
      <c r="Q3392" s="18"/>
      <c r="R3392" s="18"/>
      <c r="S3392" s="18"/>
    </row>
    <row r="3393" spans="6:19" s="1" customFormat="1">
      <c r="I3393" s="17"/>
      <c r="L3393" s="18"/>
      <c r="M3393" s="18"/>
      <c r="N3393" s="18"/>
      <c r="O3393" s="19"/>
      <c r="P3393" s="18"/>
      <c r="Q3393" s="18"/>
      <c r="R3393" s="18"/>
      <c r="S3393" s="18"/>
    </row>
    <row r="3394" spans="6:19" s="1" customFormat="1">
      <c r="I3394" s="17"/>
      <c r="L3394" s="18"/>
      <c r="M3394" s="18"/>
      <c r="N3394" s="18"/>
      <c r="O3394" s="19"/>
      <c r="P3394" s="18"/>
      <c r="Q3394" s="18"/>
      <c r="R3394" s="18"/>
      <c r="S3394" s="18"/>
    </row>
    <row r="3395" spans="6:19" s="1" customFormat="1">
      <c r="I3395" s="17"/>
      <c r="L3395" s="18"/>
      <c r="M3395" s="18"/>
      <c r="N3395" s="18"/>
      <c r="O3395" s="19"/>
      <c r="P3395" s="18"/>
      <c r="Q3395" s="18"/>
      <c r="R3395" s="18"/>
      <c r="S3395" s="18"/>
    </row>
    <row r="3396" spans="6:19" s="1" customFormat="1">
      <c r="I3396" s="17"/>
      <c r="L3396" s="18"/>
      <c r="M3396" s="18"/>
      <c r="N3396" s="18"/>
      <c r="O3396" s="19"/>
      <c r="P3396" s="18"/>
      <c r="Q3396" s="18"/>
      <c r="R3396" s="18"/>
      <c r="S3396" s="18"/>
    </row>
    <row r="3397" spans="6:19" s="1" customFormat="1">
      <c r="I3397" s="17"/>
      <c r="L3397" s="18"/>
      <c r="M3397" s="18"/>
      <c r="N3397" s="18"/>
      <c r="O3397" s="19"/>
      <c r="P3397" s="18"/>
      <c r="Q3397" s="18"/>
      <c r="R3397" s="18"/>
      <c r="S3397" s="18"/>
    </row>
    <row r="3398" spans="6:19" s="1" customFormat="1">
      <c r="F3398" s="14"/>
      <c r="G3398" s="15"/>
      <c r="I3398" s="17"/>
      <c r="L3398" s="18"/>
      <c r="M3398" s="18"/>
      <c r="N3398" s="18"/>
      <c r="O3398" s="19"/>
      <c r="P3398" s="18"/>
      <c r="Q3398" s="18"/>
      <c r="R3398" s="18"/>
      <c r="S3398" s="18"/>
    </row>
    <row r="3399" spans="6:19" s="1" customFormat="1">
      <c r="I3399" s="17"/>
      <c r="L3399" s="18"/>
      <c r="M3399" s="18"/>
      <c r="N3399" s="18"/>
      <c r="O3399" s="19"/>
      <c r="P3399" s="18"/>
      <c r="Q3399" s="18"/>
      <c r="R3399" s="18"/>
      <c r="S3399" s="18"/>
    </row>
    <row r="3400" spans="6:19" s="1" customFormat="1">
      <c r="I3400" s="17"/>
      <c r="L3400" s="18"/>
      <c r="M3400" s="18"/>
      <c r="N3400" s="18"/>
      <c r="O3400" s="19"/>
      <c r="P3400" s="18"/>
      <c r="Q3400" s="18"/>
      <c r="R3400" s="18"/>
      <c r="S3400" s="18"/>
    </row>
    <row r="3401" spans="6:19" s="1" customFormat="1">
      <c r="I3401" s="17"/>
      <c r="L3401" s="18"/>
      <c r="M3401" s="18"/>
      <c r="N3401" s="18"/>
      <c r="O3401" s="19"/>
      <c r="P3401" s="18"/>
      <c r="Q3401" s="18"/>
      <c r="R3401" s="18"/>
      <c r="S3401" s="18"/>
    </row>
    <row r="3402" spans="6:19" s="1" customFormat="1">
      <c r="I3402" s="17"/>
      <c r="L3402" s="18"/>
      <c r="M3402" s="18"/>
      <c r="N3402" s="18"/>
      <c r="O3402" s="19"/>
      <c r="P3402" s="18"/>
      <c r="Q3402" s="18"/>
      <c r="R3402" s="18"/>
      <c r="S3402" s="18"/>
    </row>
    <row r="3403" spans="6:19" s="1" customFormat="1">
      <c r="I3403" s="17"/>
      <c r="L3403" s="18"/>
      <c r="M3403" s="18"/>
      <c r="N3403" s="18"/>
      <c r="O3403" s="19"/>
      <c r="P3403" s="18"/>
      <c r="Q3403" s="18"/>
      <c r="R3403" s="18"/>
      <c r="S3403" s="18"/>
    </row>
    <row r="3404" spans="6:19" s="1" customFormat="1">
      <c r="I3404" s="17"/>
      <c r="L3404" s="18"/>
      <c r="M3404" s="18"/>
      <c r="N3404" s="18"/>
      <c r="O3404" s="19"/>
      <c r="P3404" s="18"/>
      <c r="Q3404" s="18"/>
      <c r="R3404" s="18"/>
      <c r="S3404" s="18"/>
    </row>
    <row r="3405" spans="6:19" s="1" customFormat="1">
      <c r="I3405" s="17"/>
      <c r="L3405" s="18"/>
      <c r="M3405" s="18"/>
      <c r="N3405" s="18"/>
      <c r="O3405" s="19"/>
      <c r="P3405" s="18"/>
      <c r="Q3405" s="18"/>
      <c r="R3405" s="18"/>
      <c r="S3405" s="18"/>
    </row>
    <row r="3406" spans="6:19" s="1" customFormat="1">
      <c r="I3406" s="17"/>
      <c r="L3406" s="18"/>
      <c r="M3406" s="18"/>
      <c r="N3406" s="18"/>
      <c r="O3406" s="19"/>
      <c r="P3406" s="18"/>
      <c r="Q3406" s="18"/>
      <c r="R3406" s="18"/>
      <c r="S3406" s="18"/>
    </row>
    <row r="3407" spans="6:19" s="1" customFormat="1">
      <c r="I3407" s="17"/>
      <c r="L3407" s="18"/>
      <c r="M3407" s="18"/>
      <c r="N3407" s="18"/>
      <c r="O3407" s="19"/>
      <c r="P3407" s="18"/>
      <c r="Q3407" s="18"/>
      <c r="R3407" s="18"/>
      <c r="S3407" s="18"/>
    </row>
    <row r="3408" spans="6:19" s="1" customFormat="1">
      <c r="I3408" s="17"/>
      <c r="L3408" s="18"/>
      <c r="M3408" s="18"/>
      <c r="N3408" s="18"/>
      <c r="O3408" s="19"/>
      <c r="P3408" s="18"/>
      <c r="Q3408" s="18"/>
      <c r="R3408" s="18"/>
      <c r="S3408" s="18"/>
    </row>
    <row r="3409" spans="6:19" s="1" customFormat="1">
      <c r="I3409" s="17"/>
      <c r="L3409" s="18"/>
      <c r="M3409" s="18"/>
      <c r="N3409" s="18"/>
      <c r="O3409" s="19"/>
      <c r="P3409" s="18"/>
      <c r="Q3409" s="18"/>
      <c r="R3409" s="18"/>
      <c r="S3409" s="18"/>
    </row>
    <row r="3410" spans="6:19" s="1" customFormat="1">
      <c r="I3410" s="17"/>
      <c r="L3410" s="18"/>
      <c r="M3410" s="18"/>
      <c r="N3410" s="18"/>
      <c r="O3410" s="19"/>
      <c r="P3410" s="18"/>
      <c r="Q3410" s="18"/>
      <c r="R3410" s="18"/>
      <c r="S3410" s="18"/>
    </row>
    <row r="3411" spans="6:19" s="1" customFormat="1">
      <c r="I3411" s="17"/>
      <c r="L3411" s="18"/>
      <c r="M3411" s="18"/>
      <c r="N3411" s="18"/>
      <c r="O3411" s="19"/>
      <c r="P3411" s="18"/>
      <c r="Q3411" s="18"/>
      <c r="R3411" s="18"/>
      <c r="S3411" s="18"/>
    </row>
    <row r="3412" spans="6:19" s="1" customFormat="1">
      <c r="I3412" s="17"/>
      <c r="L3412" s="18"/>
      <c r="M3412" s="18"/>
      <c r="N3412" s="18"/>
      <c r="O3412" s="19"/>
      <c r="P3412" s="18"/>
      <c r="Q3412" s="18"/>
      <c r="R3412" s="18"/>
      <c r="S3412" s="18"/>
    </row>
    <row r="3413" spans="6:19" s="1" customFormat="1">
      <c r="I3413" s="17"/>
      <c r="L3413" s="18"/>
      <c r="M3413" s="18"/>
      <c r="N3413" s="18"/>
      <c r="O3413" s="19"/>
      <c r="P3413" s="18"/>
      <c r="Q3413" s="18"/>
      <c r="R3413" s="18"/>
      <c r="S3413" s="18"/>
    </row>
    <row r="3414" spans="6:19" s="1" customFormat="1">
      <c r="F3414" s="14"/>
      <c r="G3414" s="15"/>
      <c r="I3414" s="17"/>
      <c r="L3414" s="18"/>
      <c r="M3414" s="18"/>
      <c r="N3414" s="18"/>
      <c r="O3414" s="19"/>
      <c r="P3414" s="18"/>
      <c r="Q3414" s="18"/>
      <c r="R3414" s="18"/>
      <c r="S3414" s="18"/>
    </row>
    <row r="3415" spans="6:19" s="1" customFormat="1">
      <c r="I3415" s="17"/>
      <c r="L3415" s="18"/>
      <c r="M3415" s="18"/>
      <c r="N3415" s="18"/>
      <c r="O3415" s="19"/>
      <c r="P3415" s="18"/>
      <c r="Q3415" s="18"/>
      <c r="R3415" s="18"/>
      <c r="S3415" s="18"/>
    </row>
    <row r="3416" spans="6:19" s="1" customFormat="1">
      <c r="I3416" s="17"/>
      <c r="L3416" s="18"/>
      <c r="M3416" s="18"/>
      <c r="N3416" s="18"/>
      <c r="O3416" s="19"/>
      <c r="P3416" s="18"/>
      <c r="Q3416" s="18"/>
      <c r="R3416" s="18"/>
      <c r="S3416" s="18"/>
    </row>
    <row r="3417" spans="6:19" s="1" customFormat="1">
      <c r="I3417" s="17"/>
      <c r="L3417" s="18"/>
      <c r="M3417" s="18"/>
      <c r="N3417" s="18"/>
      <c r="O3417" s="19"/>
      <c r="P3417" s="18"/>
      <c r="Q3417" s="18"/>
      <c r="R3417" s="18"/>
      <c r="S3417" s="18"/>
    </row>
    <row r="3418" spans="6:19" s="1" customFormat="1">
      <c r="I3418" s="17"/>
      <c r="L3418" s="18"/>
      <c r="M3418" s="18"/>
      <c r="N3418" s="18"/>
      <c r="O3418" s="19"/>
      <c r="P3418" s="18"/>
      <c r="Q3418" s="18"/>
      <c r="R3418" s="18"/>
      <c r="S3418" s="18"/>
    </row>
    <row r="3419" spans="6:19" s="1" customFormat="1">
      <c r="I3419" s="17"/>
      <c r="L3419" s="18"/>
      <c r="M3419" s="18"/>
      <c r="N3419" s="18"/>
      <c r="O3419" s="19"/>
      <c r="P3419" s="18"/>
      <c r="Q3419" s="18"/>
      <c r="R3419" s="18"/>
      <c r="S3419" s="18"/>
    </row>
    <row r="3420" spans="6:19" s="1" customFormat="1">
      <c r="I3420" s="17"/>
      <c r="L3420" s="18"/>
      <c r="M3420" s="18"/>
      <c r="N3420" s="18"/>
      <c r="O3420" s="19"/>
      <c r="P3420" s="18"/>
      <c r="Q3420" s="18"/>
      <c r="R3420" s="18"/>
      <c r="S3420" s="18"/>
    </row>
    <row r="3421" spans="6:19" s="1" customFormat="1">
      <c r="I3421" s="17"/>
      <c r="L3421" s="18"/>
      <c r="M3421" s="18"/>
      <c r="N3421" s="18"/>
      <c r="O3421" s="19"/>
      <c r="P3421" s="18"/>
      <c r="Q3421" s="18"/>
      <c r="R3421" s="18"/>
      <c r="S3421" s="18"/>
    </row>
    <row r="3422" spans="6:19" s="1" customFormat="1">
      <c r="I3422" s="17"/>
      <c r="L3422" s="18"/>
      <c r="M3422" s="18"/>
      <c r="N3422" s="18"/>
      <c r="O3422" s="19"/>
      <c r="P3422" s="18"/>
      <c r="Q3422" s="18"/>
      <c r="R3422" s="18"/>
      <c r="S3422" s="18"/>
    </row>
    <row r="3423" spans="6:19" s="1" customFormat="1">
      <c r="I3423" s="17"/>
      <c r="L3423" s="18"/>
      <c r="M3423" s="18"/>
      <c r="N3423" s="18"/>
      <c r="O3423" s="19"/>
      <c r="P3423" s="18"/>
      <c r="Q3423" s="18"/>
      <c r="R3423" s="18"/>
      <c r="S3423" s="18"/>
    </row>
    <row r="3424" spans="6:19" s="1" customFormat="1">
      <c r="I3424" s="17"/>
      <c r="L3424" s="18"/>
      <c r="M3424" s="18"/>
      <c r="N3424" s="18"/>
      <c r="O3424" s="19"/>
      <c r="P3424" s="18"/>
      <c r="Q3424" s="18"/>
      <c r="R3424" s="18"/>
      <c r="S3424" s="18"/>
    </row>
    <row r="3425" spans="6:19" s="1" customFormat="1">
      <c r="I3425" s="17"/>
      <c r="L3425" s="18"/>
      <c r="M3425" s="18"/>
      <c r="N3425" s="18"/>
      <c r="O3425" s="19"/>
      <c r="P3425" s="18"/>
      <c r="Q3425" s="18"/>
      <c r="R3425" s="18"/>
      <c r="S3425" s="18"/>
    </row>
    <row r="3426" spans="6:19" s="1" customFormat="1">
      <c r="I3426" s="17"/>
      <c r="L3426" s="18"/>
      <c r="M3426" s="18"/>
      <c r="N3426" s="18"/>
      <c r="O3426" s="19"/>
      <c r="P3426" s="18"/>
      <c r="Q3426" s="18"/>
      <c r="R3426" s="18"/>
      <c r="S3426" s="18"/>
    </row>
    <row r="3427" spans="6:19" s="1" customFormat="1">
      <c r="I3427" s="17"/>
      <c r="L3427" s="18"/>
      <c r="M3427" s="18"/>
      <c r="N3427" s="18"/>
      <c r="O3427" s="19"/>
      <c r="P3427" s="18"/>
      <c r="Q3427" s="18"/>
      <c r="R3427" s="18"/>
      <c r="S3427" s="18"/>
    </row>
    <row r="3428" spans="6:19" s="1" customFormat="1">
      <c r="I3428" s="17"/>
      <c r="L3428" s="18"/>
      <c r="M3428" s="18"/>
      <c r="N3428" s="18"/>
      <c r="O3428" s="19"/>
      <c r="P3428" s="18"/>
      <c r="Q3428" s="18"/>
      <c r="R3428" s="18"/>
      <c r="S3428" s="18"/>
    </row>
    <row r="3429" spans="6:19" s="1" customFormat="1">
      <c r="I3429" s="17"/>
      <c r="L3429" s="18"/>
      <c r="M3429" s="18"/>
      <c r="N3429" s="18"/>
      <c r="O3429" s="19"/>
      <c r="P3429" s="18"/>
      <c r="Q3429" s="18"/>
      <c r="R3429" s="18"/>
      <c r="S3429" s="18"/>
    </row>
    <row r="3430" spans="6:19" s="1" customFormat="1">
      <c r="I3430" s="17"/>
      <c r="L3430" s="18"/>
      <c r="M3430" s="18"/>
      <c r="N3430" s="18"/>
      <c r="O3430" s="19"/>
      <c r="P3430" s="18"/>
      <c r="Q3430" s="18"/>
      <c r="R3430" s="18"/>
      <c r="S3430" s="18"/>
    </row>
    <row r="3431" spans="6:19" s="1" customFormat="1">
      <c r="I3431" s="17"/>
      <c r="L3431" s="18"/>
      <c r="M3431" s="18"/>
      <c r="N3431" s="18"/>
      <c r="O3431" s="19"/>
      <c r="P3431" s="18"/>
      <c r="Q3431" s="18"/>
      <c r="R3431" s="18"/>
      <c r="S3431" s="18"/>
    </row>
    <row r="3432" spans="6:19" s="1" customFormat="1">
      <c r="I3432" s="17"/>
      <c r="L3432" s="18"/>
      <c r="M3432" s="18"/>
      <c r="N3432" s="18"/>
      <c r="O3432" s="19"/>
      <c r="P3432" s="18"/>
      <c r="Q3432" s="18"/>
      <c r="R3432" s="18"/>
      <c r="S3432" s="18"/>
    </row>
    <row r="3433" spans="6:19" s="1" customFormat="1">
      <c r="I3433" s="17"/>
      <c r="L3433" s="18"/>
      <c r="M3433" s="18"/>
      <c r="N3433" s="18"/>
      <c r="O3433" s="19"/>
      <c r="P3433" s="18"/>
      <c r="Q3433" s="18"/>
      <c r="R3433" s="18"/>
      <c r="S3433" s="18"/>
    </row>
    <row r="3434" spans="6:19" s="1" customFormat="1">
      <c r="I3434" s="17"/>
      <c r="L3434" s="18"/>
      <c r="M3434" s="18"/>
      <c r="N3434" s="18"/>
      <c r="O3434" s="19"/>
      <c r="P3434" s="18"/>
      <c r="Q3434" s="18"/>
      <c r="R3434" s="18"/>
      <c r="S3434" s="18"/>
    </row>
    <row r="3435" spans="6:19" s="1" customFormat="1">
      <c r="F3435" s="14"/>
      <c r="G3435" s="15"/>
      <c r="I3435" s="17"/>
      <c r="L3435" s="18"/>
      <c r="M3435" s="18"/>
      <c r="N3435" s="18"/>
      <c r="O3435" s="19"/>
      <c r="P3435" s="18"/>
      <c r="Q3435" s="18"/>
      <c r="R3435" s="18"/>
      <c r="S3435" s="18"/>
    </row>
    <row r="3436" spans="6:19" s="1" customFormat="1">
      <c r="I3436" s="17"/>
      <c r="L3436" s="18"/>
      <c r="M3436" s="18"/>
      <c r="N3436" s="18"/>
      <c r="O3436" s="19"/>
      <c r="P3436" s="18"/>
      <c r="Q3436" s="18"/>
      <c r="R3436" s="18"/>
      <c r="S3436" s="18"/>
    </row>
    <row r="3437" spans="6:19" s="1" customFormat="1">
      <c r="I3437" s="17"/>
      <c r="L3437" s="18"/>
      <c r="M3437" s="18"/>
      <c r="N3437" s="18"/>
      <c r="O3437" s="19"/>
      <c r="P3437" s="18"/>
      <c r="Q3437" s="18"/>
      <c r="R3437" s="18"/>
      <c r="S3437" s="18"/>
    </row>
    <row r="3438" spans="6:19" s="1" customFormat="1">
      <c r="I3438" s="17"/>
      <c r="L3438" s="18"/>
      <c r="M3438" s="18"/>
      <c r="N3438" s="18"/>
      <c r="O3438" s="19"/>
      <c r="P3438" s="18"/>
      <c r="Q3438" s="18"/>
      <c r="R3438" s="18"/>
      <c r="S3438" s="18"/>
    </row>
    <row r="3439" spans="6:19" s="1" customFormat="1">
      <c r="I3439" s="17"/>
      <c r="L3439" s="18"/>
      <c r="M3439" s="18"/>
      <c r="N3439" s="18"/>
      <c r="O3439" s="19"/>
      <c r="P3439" s="18"/>
      <c r="Q3439" s="18"/>
      <c r="R3439" s="18"/>
      <c r="S3439" s="18"/>
    </row>
    <row r="3440" spans="6:19" s="1" customFormat="1">
      <c r="I3440" s="17"/>
      <c r="L3440" s="18"/>
      <c r="M3440" s="18"/>
      <c r="N3440" s="18"/>
      <c r="O3440" s="19"/>
      <c r="P3440" s="18"/>
      <c r="Q3440" s="18"/>
      <c r="R3440" s="18"/>
      <c r="S3440" s="18"/>
    </row>
    <row r="3441" spans="6:19" s="1" customFormat="1">
      <c r="I3441" s="17"/>
      <c r="L3441" s="18"/>
      <c r="M3441" s="18"/>
      <c r="N3441" s="18"/>
      <c r="O3441" s="19"/>
      <c r="P3441" s="18"/>
      <c r="Q3441" s="18"/>
      <c r="R3441" s="18"/>
      <c r="S3441" s="18"/>
    </row>
    <row r="3442" spans="6:19" s="1" customFormat="1">
      <c r="I3442" s="17"/>
      <c r="L3442" s="18"/>
      <c r="M3442" s="18"/>
      <c r="N3442" s="18"/>
      <c r="O3442" s="19"/>
      <c r="P3442" s="18"/>
      <c r="Q3442" s="18"/>
      <c r="R3442" s="18"/>
      <c r="S3442" s="18"/>
    </row>
    <row r="3443" spans="6:19" s="1" customFormat="1">
      <c r="I3443" s="17"/>
      <c r="L3443" s="18"/>
      <c r="M3443" s="18"/>
      <c r="N3443" s="18"/>
      <c r="O3443" s="19"/>
      <c r="P3443" s="18"/>
      <c r="Q3443" s="18"/>
      <c r="R3443" s="18"/>
      <c r="S3443" s="18"/>
    </row>
    <row r="3444" spans="6:19" s="1" customFormat="1">
      <c r="I3444" s="17"/>
      <c r="L3444" s="18"/>
      <c r="M3444" s="18"/>
      <c r="N3444" s="18"/>
      <c r="O3444" s="19"/>
      <c r="P3444" s="18"/>
      <c r="Q3444" s="18"/>
      <c r="R3444" s="18"/>
      <c r="S3444" s="18"/>
    </row>
    <row r="3445" spans="6:19" s="1" customFormat="1">
      <c r="I3445" s="17"/>
      <c r="L3445" s="18"/>
      <c r="M3445" s="18"/>
      <c r="N3445" s="18"/>
      <c r="O3445" s="19"/>
      <c r="P3445" s="18"/>
      <c r="Q3445" s="18"/>
      <c r="R3445" s="18"/>
      <c r="S3445" s="18"/>
    </row>
    <row r="3446" spans="6:19" s="1" customFormat="1">
      <c r="I3446" s="17"/>
      <c r="L3446" s="18"/>
      <c r="M3446" s="18"/>
      <c r="N3446" s="18"/>
      <c r="O3446" s="19"/>
      <c r="P3446" s="18"/>
      <c r="Q3446" s="18"/>
      <c r="R3446" s="18"/>
      <c r="S3446" s="18"/>
    </row>
    <row r="3447" spans="6:19" s="1" customFormat="1">
      <c r="I3447" s="17"/>
      <c r="L3447" s="18"/>
      <c r="M3447" s="18"/>
      <c r="N3447" s="18"/>
      <c r="O3447" s="19"/>
      <c r="P3447" s="18"/>
      <c r="Q3447" s="18"/>
      <c r="R3447" s="18"/>
      <c r="S3447" s="18"/>
    </row>
    <row r="3448" spans="6:19" s="1" customFormat="1">
      <c r="I3448" s="17"/>
      <c r="L3448" s="18"/>
      <c r="M3448" s="18"/>
      <c r="N3448" s="18"/>
      <c r="O3448" s="19"/>
      <c r="P3448" s="18"/>
      <c r="Q3448" s="18"/>
      <c r="R3448" s="18"/>
      <c r="S3448" s="18"/>
    </row>
    <row r="3449" spans="6:19" s="1" customFormat="1">
      <c r="I3449" s="17"/>
      <c r="L3449" s="18"/>
      <c r="M3449" s="18"/>
      <c r="N3449" s="18"/>
      <c r="O3449" s="19"/>
      <c r="P3449" s="18"/>
      <c r="Q3449" s="18"/>
      <c r="R3449" s="18"/>
      <c r="S3449" s="18"/>
    </row>
    <row r="3450" spans="6:19" s="1" customFormat="1">
      <c r="I3450" s="17"/>
      <c r="L3450" s="18"/>
      <c r="M3450" s="18"/>
      <c r="N3450" s="18"/>
      <c r="O3450" s="19"/>
      <c r="P3450" s="18"/>
      <c r="Q3450" s="18"/>
      <c r="R3450" s="18"/>
      <c r="S3450" s="18"/>
    </row>
    <row r="3451" spans="6:19" s="1" customFormat="1">
      <c r="I3451" s="17"/>
      <c r="L3451" s="18"/>
      <c r="M3451" s="18"/>
      <c r="N3451" s="18"/>
      <c r="O3451" s="19"/>
      <c r="P3451" s="18"/>
      <c r="Q3451" s="18"/>
      <c r="R3451" s="18"/>
      <c r="S3451" s="18"/>
    </row>
    <row r="3452" spans="6:19" s="1" customFormat="1">
      <c r="I3452" s="17"/>
      <c r="L3452" s="18"/>
      <c r="M3452" s="18"/>
      <c r="N3452" s="18"/>
      <c r="O3452" s="19"/>
      <c r="P3452" s="18"/>
      <c r="Q3452" s="18"/>
      <c r="R3452" s="18"/>
      <c r="S3452" s="18"/>
    </row>
    <row r="3453" spans="6:19" s="1" customFormat="1">
      <c r="I3453" s="17"/>
      <c r="L3453" s="18"/>
      <c r="M3453" s="18"/>
      <c r="N3453" s="18"/>
      <c r="O3453" s="19"/>
      <c r="P3453" s="18"/>
      <c r="Q3453" s="18"/>
      <c r="R3453" s="18"/>
      <c r="S3453" s="18"/>
    </row>
    <row r="3454" spans="6:19" s="1" customFormat="1">
      <c r="I3454" s="17"/>
      <c r="L3454" s="18"/>
      <c r="M3454" s="18"/>
      <c r="N3454" s="18"/>
      <c r="O3454" s="19"/>
      <c r="P3454" s="18"/>
      <c r="Q3454" s="18"/>
      <c r="R3454" s="18"/>
      <c r="S3454" s="18"/>
    </row>
    <row r="3455" spans="6:19" s="1" customFormat="1">
      <c r="F3455" s="14"/>
      <c r="G3455" s="15"/>
      <c r="I3455" s="17"/>
      <c r="L3455" s="18"/>
      <c r="M3455" s="18"/>
      <c r="N3455" s="18"/>
      <c r="O3455" s="19"/>
      <c r="P3455" s="18"/>
      <c r="Q3455" s="18"/>
      <c r="R3455" s="18"/>
      <c r="S3455" s="18"/>
    </row>
    <row r="3456" spans="6:19" s="1" customFormat="1">
      <c r="F3456" s="14"/>
      <c r="G3456" s="15"/>
      <c r="I3456" s="17"/>
      <c r="L3456" s="18"/>
      <c r="M3456" s="18"/>
      <c r="N3456" s="18"/>
      <c r="O3456" s="19"/>
      <c r="P3456" s="18"/>
      <c r="Q3456" s="18"/>
      <c r="R3456" s="18"/>
      <c r="S3456" s="18"/>
    </row>
    <row r="3457" spans="7:19" s="1" customFormat="1">
      <c r="I3457" s="17"/>
      <c r="L3457" s="18"/>
      <c r="M3457" s="18"/>
      <c r="N3457" s="18"/>
      <c r="O3457" s="19"/>
      <c r="P3457" s="18"/>
      <c r="Q3457" s="18"/>
      <c r="R3457" s="18"/>
      <c r="S3457" s="18"/>
    </row>
    <row r="3458" spans="7:19" s="1" customFormat="1">
      <c r="I3458" s="17"/>
      <c r="L3458" s="18"/>
      <c r="M3458" s="18"/>
      <c r="N3458" s="18"/>
      <c r="O3458" s="19"/>
      <c r="P3458" s="18"/>
      <c r="Q3458" s="18"/>
      <c r="R3458" s="18"/>
      <c r="S3458" s="18"/>
    </row>
    <row r="3459" spans="7:19" s="1" customFormat="1">
      <c r="I3459" s="17"/>
      <c r="L3459" s="18"/>
      <c r="M3459" s="18"/>
      <c r="N3459" s="18"/>
      <c r="O3459" s="19"/>
      <c r="P3459" s="18"/>
      <c r="Q3459" s="18"/>
      <c r="R3459" s="18"/>
      <c r="S3459" s="18"/>
    </row>
    <row r="3460" spans="7:19" s="1" customFormat="1">
      <c r="I3460" s="17"/>
      <c r="L3460" s="18"/>
      <c r="M3460" s="18"/>
      <c r="N3460" s="18"/>
      <c r="O3460" s="19"/>
      <c r="P3460" s="18"/>
      <c r="Q3460" s="18"/>
      <c r="R3460" s="18"/>
      <c r="S3460" s="18"/>
    </row>
    <row r="3461" spans="7:19" s="1" customFormat="1">
      <c r="I3461" s="17"/>
      <c r="L3461" s="18"/>
      <c r="M3461" s="18"/>
      <c r="N3461" s="18"/>
      <c r="O3461" s="19"/>
      <c r="P3461" s="18"/>
      <c r="Q3461" s="18"/>
      <c r="R3461" s="18"/>
      <c r="S3461" s="18"/>
    </row>
    <row r="3462" spans="7:19" s="1" customFormat="1">
      <c r="I3462" s="17"/>
      <c r="L3462" s="18"/>
      <c r="M3462" s="18"/>
      <c r="N3462" s="18"/>
      <c r="O3462" s="19"/>
      <c r="P3462" s="18"/>
      <c r="Q3462" s="18"/>
      <c r="R3462" s="18"/>
      <c r="S3462" s="18"/>
    </row>
    <row r="3463" spans="7:19" s="1" customFormat="1">
      <c r="G3463" s="15"/>
      <c r="I3463" s="17"/>
      <c r="L3463" s="18"/>
      <c r="M3463" s="18"/>
      <c r="N3463" s="18"/>
      <c r="O3463" s="19"/>
      <c r="P3463" s="18"/>
      <c r="Q3463" s="18"/>
      <c r="R3463" s="18"/>
      <c r="S3463" s="18"/>
    </row>
    <row r="3464" spans="7:19" s="1" customFormat="1">
      <c r="I3464" s="17"/>
      <c r="L3464" s="18"/>
      <c r="M3464" s="18"/>
      <c r="N3464" s="18"/>
      <c r="O3464" s="19"/>
      <c r="P3464" s="18"/>
      <c r="Q3464" s="18"/>
      <c r="R3464" s="18"/>
      <c r="S3464" s="18"/>
    </row>
    <row r="3465" spans="7:19" s="1" customFormat="1">
      <c r="I3465" s="17"/>
      <c r="L3465" s="18"/>
      <c r="M3465" s="18"/>
      <c r="N3465" s="18"/>
      <c r="O3465" s="19"/>
      <c r="P3465" s="18"/>
      <c r="Q3465" s="18"/>
      <c r="R3465" s="18"/>
      <c r="S3465" s="18"/>
    </row>
    <row r="3466" spans="7:19" s="1" customFormat="1">
      <c r="I3466" s="17"/>
      <c r="L3466" s="18"/>
      <c r="M3466" s="18"/>
      <c r="N3466" s="18"/>
      <c r="O3466" s="19"/>
      <c r="P3466" s="18"/>
      <c r="Q3466" s="18"/>
      <c r="R3466" s="18"/>
      <c r="S3466" s="18"/>
    </row>
    <row r="3467" spans="7:19" s="1" customFormat="1">
      <c r="I3467" s="17"/>
      <c r="L3467" s="18"/>
      <c r="M3467" s="18"/>
      <c r="N3467" s="18"/>
      <c r="O3467" s="19"/>
      <c r="P3467" s="18"/>
      <c r="Q3467" s="18"/>
      <c r="R3467" s="18"/>
      <c r="S3467" s="18"/>
    </row>
    <row r="3468" spans="7:19" s="1" customFormat="1">
      <c r="I3468" s="17"/>
      <c r="L3468" s="18"/>
      <c r="M3468" s="18"/>
      <c r="N3468" s="18"/>
      <c r="O3468" s="19"/>
      <c r="P3468" s="18"/>
      <c r="Q3468" s="18"/>
      <c r="R3468" s="18"/>
      <c r="S3468" s="18"/>
    </row>
    <row r="3469" spans="7:19" s="1" customFormat="1">
      <c r="I3469" s="17"/>
      <c r="L3469" s="18"/>
      <c r="M3469" s="18"/>
      <c r="N3469" s="18"/>
      <c r="O3469" s="19"/>
      <c r="P3469" s="18"/>
      <c r="Q3469" s="18"/>
      <c r="R3469" s="18"/>
      <c r="S3469" s="18"/>
    </row>
    <row r="3470" spans="7:19" s="1" customFormat="1">
      <c r="I3470" s="17"/>
      <c r="L3470" s="18"/>
      <c r="M3470" s="18"/>
      <c r="N3470" s="18"/>
      <c r="O3470" s="19"/>
      <c r="P3470" s="18"/>
      <c r="Q3470" s="18"/>
      <c r="R3470" s="18"/>
      <c r="S3470" s="18"/>
    </row>
    <row r="3471" spans="7:19" s="1" customFormat="1">
      <c r="I3471" s="17"/>
      <c r="L3471" s="18"/>
      <c r="M3471" s="18"/>
      <c r="N3471" s="18"/>
      <c r="O3471" s="19"/>
      <c r="P3471" s="18"/>
      <c r="Q3471" s="18"/>
      <c r="R3471" s="18"/>
      <c r="S3471" s="18"/>
    </row>
    <row r="3472" spans="7:19" s="1" customFormat="1">
      <c r="I3472" s="17"/>
      <c r="L3472" s="18"/>
      <c r="M3472" s="18"/>
      <c r="N3472" s="18"/>
      <c r="O3472" s="19"/>
      <c r="P3472" s="18"/>
      <c r="Q3472" s="18"/>
      <c r="R3472" s="18"/>
      <c r="S3472" s="18"/>
    </row>
    <row r="3473" spans="9:19" s="1" customFormat="1">
      <c r="I3473" s="17"/>
      <c r="L3473" s="18"/>
      <c r="M3473" s="18"/>
      <c r="N3473" s="18"/>
      <c r="O3473" s="19"/>
      <c r="P3473" s="18"/>
      <c r="Q3473" s="18"/>
      <c r="R3473" s="18"/>
      <c r="S3473" s="18"/>
    </row>
    <row r="3474" spans="9:19" s="1" customFormat="1">
      <c r="I3474" s="17"/>
      <c r="L3474" s="18"/>
      <c r="M3474" s="18"/>
      <c r="N3474" s="18"/>
      <c r="O3474" s="19"/>
      <c r="P3474" s="18"/>
      <c r="Q3474" s="18"/>
      <c r="R3474" s="18"/>
      <c r="S3474" s="18"/>
    </row>
    <row r="3475" spans="9:19" s="1" customFormat="1">
      <c r="I3475" s="17"/>
      <c r="L3475" s="18"/>
      <c r="M3475" s="18"/>
      <c r="N3475" s="18"/>
      <c r="O3475" s="19"/>
      <c r="P3475" s="18"/>
      <c r="Q3475" s="18"/>
      <c r="R3475" s="18"/>
      <c r="S3475" s="18"/>
    </row>
    <row r="3476" spans="9:19" s="1" customFormat="1">
      <c r="I3476" s="17"/>
      <c r="L3476" s="18"/>
      <c r="M3476" s="18"/>
      <c r="N3476" s="18"/>
      <c r="O3476" s="19"/>
      <c r="P3476" s="18"/>
      <c r="Q3476" s="18"/>
      <c r="R3476" s="18"/>
      <c r="S3476" s="18"/>
    </row>
    <row r="3477" spans="9:19" s="1" customFormat="1">
      <c r="I3477" s="17"/>
      <c r="L3477" s="18"/>
      <c r="M3477" s="18"/>
      <c r="N3477" s="18"/>
      <c r="O3477" s="19"/>
      <c r="P3477" s="18"/>
      <c r="Q3477" s="18"/>
      <c r="R3477" s="18"/>
      <c r="S3477" s="18"/>
    </row>
    <row r="3478" spans="9:19" s="1" customFormat="1">
      <c r="I3478" s="17"/>
      <c r="L3478" s="18"/>
      <c r="M3478" s="18"/>
      <c r="N3478" s="18"/>
      <c r="O3478" s="19"/>
      <c r="P3478" s="18"/>
      <c r="Q3478" s="18"/>
      <c r="R3478" s="18"/>
      <c r="S3478" s="18"/>
    </row>
    <row r="3479" spans="9:19" s="1" customFormat="1">
      <c r="I3479" s="17"/>
      <c r="L3479" s="18"/>
      <c r="M3479" s="18"/>
      <c r="N3479" s="18"/>
      <c r="O3479" s="19"/>
      <c r="P3479" s="18"/>
      <c r="Q3479" s="18"/>
      <c r="R3479" s="18"/>
      <c r="S3479" s="18"/>
    </row>
    <row r="3480" spans="9:19" s="1" customFormat="1">
      <c r="I3480" s="17"/>
      <c r="L3480" s="18"/>
      <c r="M3480" s="18"/>
      <c r="N3480" s="18"/>
      <c r="O3480" s="19"/>
      <c r="P3480" s="18"/>
      <c r="Q3480" s="18"/>
      <c r="R3480" s="18"/>
      <c r="S3480" s="18"/>
    </row>
    <row r="3481" spans="9:19" s="1" customFormat="1">
      <c r="I3481" s="17"/>
      <c r="L3481" s="18"/>
      <c r="M3481" s="18"/>
      <c r="N3481" s="18"/>
      <c r="O3481" s="19"/>
      <c r="P3481" s="18"/>
      <c r="Q3481" s="18"/>
      <c r="R3481" s="18"/>
      <c r="S3481" s="18"/>
    </row>
    <row r="3482" spans="9:19" s="1" customFormat="1">
      <c r="I3482" s="17"/>
      <c r="L3482" s="18"/>
      <c r="M3482" s="18"/>
      <c r="N3482" s="18"/>
      <c r="O3482" s="19"/>
      <c r="P3482" s="18"/>
      <c r="Q3482" s="18"/>
      <c r="R3482" s="18"/>
      <c r="S3482" s="18"/>
    </row>
    <row r="3483" spans="9:19" s="1" customFormat="1">
      <c r="I3483" s="17"/>
      <c r="L3483" s="18"/>
      <c r="M3483" s="18"/>
      <c r="N3483" s="18"/>
      <c r="O3483" s="19"/>
      <c r="P3483" s="18"/>
      <c r="Q3483" s="18"/>
      <c r="R3483" s="18"/>
      <c r="S3483" s="18"/>
    </row>
    <row r="3484" spans="9:19" s="1" customFormat="1">
      <c r="I3484" s="17"/>
      <c r="L3484" s="18"/>
      <c r="M3484" s="18"/>
      <c r="N3484" s="18"/>
      <c r="O3484" s="19"/>
      <c r="P3484" s="18"/>
      <c r="Q3484" s="18"/>
      <c r="R3484" s="18"/>
      <c r="S3484" s="18"/>
    </row>
    <row r="3485" spans="9:19" s="1" customFormat="1">
      <c r="I3485" s="17"/>
      <c r="L3485" s="18"/>
      <c r="M3485" s="18"/>
      <c r="N3485" s="18"/>
      <c r="O3485" s="19"/>
      <c r="P3485" s="18"/>
      <c r="Q3485" s="18"/>
      <c r="R3485" s="18"/>
      <c r="S3485" s="18"/>
    </row>
    <row r="3486" spans="9:19" s="1" customFormat="1">
      <c r="I3486" s="17"/>
      <c r="L3486" s="18"/>
      <c r="M3486" s="18"/>
      <c r="N3486" s="18"/>
      <c r="O3486" s="19"/>
      <c r="P3486" s="18"/>
      <c r="Q3486" s="18"/>
      <c r="R3486" s="18"/>
      <c r="S3486" s="18"/>
    </row>
    <row r="3487" spans="9:19" s="1" customFormat="1">
      <c r="I3487" s="17"/>
      <c r="L3487" s="18"/>
      <c r="M3487" s="18"/>
      <c r="N3487" s="18"/>
      <c r="O3487" s="19"/>
      <c r="P3487" s="18"/>
      <c r="Q3487" s="18"/>
      <c r="R3487" s="18"/>
      <c r="S3487" s="18"/>
    </row>
    <row r="3488" spans="9:19" s="1" customFormat="1">
      <c r="I3488" s="17"/>
      <c r="L3488" s="18"/>
      <c r="M3488" s="18"/>
      <c r="N3488" s="18"/>
      <c r="O3488" s="19"/>
      <c r="P3488" s="18"/>
      <c r="Q3488" s="18"/>
      <c r="R3488" s="18"/>
      <c r="S3488" s="18"/>
    </row>
    <row r="3489" spans="6:19" s="1" customFormat="1">
      <c r="I3489" s="17"/>
      <c r="L3489" s="18"/>
      <c r="M3489" s="18"/>
      <c r="N3489" s="18"/>
      <c r="O3489" s="19"/>
      <c r="P3489" s="18"/>
      <c r="Q3489" s="18"/>
      <c r="R3489" s="18"/>
      <c r="S3489" s="18"/>
    </row>
    <row r="3490" spans="6:19" s="1" customFormat="1">
      <c r="F3490" s="14"/>
      <c r="G3490" s="15"/>
      <c r="I3490" s="17"/>
      <c r="L3490" s="18"/>
      <c r="M3490" s="18"/>
      <c r="N3490" s="18"/>
      <c r="O3490" s="19"/>
      <c r="P3490" s="18"/>
      <c r="Q3490" s="18"/>
      <c r="R3490" s="18"/>
      <c r="S3490" s="18"/>
    </row>
    <row r="3491" spans="6:19" s="1" customFormat="1">
      <c r="I3491" s="17"/>
      <c r="L3491" s="18"/>
      <c r="M3491" s="18"/>
      <c r="N3491" s="18"/>
      <c r="O3491" s="19"/>
      <c r="P3491" s="18"/>
      <c r="Q3491" s="18"/>
      <c r="R3491" s="18"/>
      <c r="S3491" s="18"/>
    </row>
    <row r="3492" spans="6:19" s="1" customFormat="1">
      <c r="I3492" s="17"/>
      <c r="L3492" s="18"/>
      <c r="M3492" s="18"/>
      <c r="N3492" s="18"/>
      <c r="O3492" s="19"/>
      <c r="P3492" s="18"/>
      <c r="Q3492" s="18"/>
      <c r="R3492" s="18"/>
      <c r="S3492" s="18"/>
    </row>
    <row r="3493" spans="6:19" s="1" customFormat="1">
      <c r="I3493" s="17"/>
      <c r="L3493" s="18"/>
      <c r="M3493" s="18"/>
      <c r="N3493" s="18"/>
      <c r="O3493" s="19"/>
      <c r="P3493" s="18"/>
      <c r="Q3493" s="18"/>
      <c r="R3493" s="18"/>
      <c r="S3493" s="18"/>
    </row>
    <row r="3494" spans="6:19" s="1" customFormat="1">
      <c r="I3494" s="17"/>
      <c r="L3494" s="18"/>
      <c r="M3494" s="18"/>
      <c r="N3494" s="18"/>
      <c r="O3494" s="19"/>
      <c r="P3494" s="18"/>
      <c r="Q3494" s="18"/>
      <c r="R3494" s="18"/>
      <c r="S3494" s="18"/>
    </row>
    <row r="3495" spans="6:19" s="1" customFormat="1">
      <c r="I3495" s="17"/>
      <c r="L3495" s="18"/>
      <c r="M3495" s="18"/>
      <c r="N3495" s="18"/>
      <c r="O3495" s="19"/>
      <c r="P3495" s="18"/>
      <c r="Q3495" s="18"/>
      <c r="R3495" s="18"/>
      <c r="S3495" s="18"/>
    </row>
    <row r="3496" spans="6:19" s="1" customFormat="1">
      <c r="I3496" s="17"/>
      <c r="L3496" s="18"/>
      <c r="M3496" s="18"/>
      <c r="N3496" s="18"/>
      <c r="O3496" s="19"/>
      <c r="P3496" s="18"/>
      <c r="Q3496" s="18"/>
      <c r="R3496" s="18"/>
      <c r="S3496" s="18"/>
    </row>
    <row r="3497" spans="6:19" s="1" customFormat="1">
      <c r="I3497" s="17"/>
      <c r="L3497" s="18"/>
      <c r="M3497" s="18"/>
      <c r="N3497" s="18"/>
      <c r="O3497" s="19"/>
      <c r="P3497" s="18"/>
      <c r="Q3497" s="18"/>
      <c r="R3497" s="18"/>
      <c r="S3497" s="18"/>
    </row>
    <row r="3498" spans="6:19" s="1" customFormat="1">
      <c r="I3498" s="17"/>
      <c r="L3498" s="18"/>
      <c r="M3498" s="18"/>
      <c r="N3498" s="18"/>
      <c r="O3498" s="19"/>
      <c r="P3498" s="18"/>
      <c r="Q3498" s="18"/>
      <c r="R3498" s="18"/>
      <c r="S3498" s="18"/>
    </row>
    <row r="3499" spans="6:19" s="1" customFormat="1">
      <c r="I3499" s="17"/>
      <c r="L3499" s="18"/>
      <c r="M3499" s="18"/>
      <c r="N3499" s="18"/>
      <c r="O3499" s="19"/>
      <c r="P3499" s="18"/>
      <c r="Q3499" s="18"/>
      <c r="R3499" s="18"/>
      <c r="S3499" s="18"/>
    </row>
    <row r="3500" spans="6:19" s="1" customFormat="1">
      <c r="F3500" s="14"/>
      <c r="G3500" s="15"/>
      <c r="I3500" s="17"/>
      <c r="L3500" s="18"/>
      <c r="M3500" s="18"/>
      <c r="N3500" s="18"/>
      <c r="O3500" s="19"/>
      <c r="P3500" s="18"/>
      <c r="Q3500" s="18"/>
      <c r="R3500" s="18"/>
      <c r="S3500" s="18"/>
    </row>
    <row r="3501" spans="6:19" s="1" customFormat="1">
      <c r="I3501" s="17"/>
      <c r="L3501" s="18"/>
      <c r="M3501" s="18"/>
      <c r="N3501" s="18"/>
      <c r="O3501" s="19"/>
      <c r="P3501" s="18"/>
      <c r="Q3501" s="18"/>
      <c r="R3501" s="18"/>
      <c r="S3501" s="18"/>
    </row>
    <row r="3502" spans="6:19" s="1" customFormat="1">
      <c r="I3502" s="17"/>
      <c r="L3502" s="18"/>
      <c r="M3502" s="18"/>
      <c r="N3502" s="18"/>
      <c r="O3502" s="19"/>
      <c r="P3502" s="18"/>
      <c r="Q3502" s="18"/>
      <c r="R3502" s="18"/>
      <c r="S3502" s="18"/>
    </row>
    <row r="3503" spans="6:19" s="1" customFormat="1">
      <c r="I3503" s="17"/>
      <c r="L3503" s="18"/>
      <c r="M3503" s="18"/>
      <c r="N3503" s="18"/>
      <c r="O3503" s="19"/>
      <c r="P3503" s="18"/>
      <c r="Q3503" s="18"/>
      <c r="R3503" s="18"/>
      <c r="S3503" s="18"/>
    </row>
    <row r="3504" spans="6:19" s="1" customFormat="1">
      <c r="I3504" s="17"/>
      <c r="L3504" s="18"/>
      <c r="M3504" s="18"/>
      <c r="N3504" s="18"/>
      <c r="O3504" s="19"/>
      <c r="P3504" s="18"/>
      <c r="Q3504" s="18"/>
      <c r="R3504" s="18"/>
      <c r="S3504" s="18"/>
    </row>
    <row r="3505" spans="9:19" s="1" customFormat="1">
      <c r="I3505" s="17"/>
      <c r="L3505" s="18"/>
      <c r="M3505" s="18"/>
      <c r="N3505" s="18"/>
      <c r="O3505" s="19"/>
      <c r="P3505" s="18"/>
      <c r="Q3505" s="18"/>
      <c r="R3505" s="18"/>
      <c r="S3505" s="18"/>
    </row>
    <row r="3506" spans="9:19" s="1" customFormat="1">
      <c r="I3506" s="17"/>
      <c r="L3506" s="18"/>
      <c r="M3506" s="18"/>
      <c r="N3506" s="18"/>
      <c r="O3506" s="19"/>
      <c r="P3506" s="18"/>
      <c r="Q3506" s="18"/>
      <c r="R3506" s="18"/>
      <c r="S3506" s="18"/>
    </row>
    <row r="3507" spans="9:19" s="1" customFormat="1">
      <c r="I3507" s="17"/>
      <c r="L3507" s="18"/>
      <c r="M3507" s="18"/>
      <c r="N3507" s="18"/>
      <c r="O3507" s="19"/>
      <c r="P3507" s="18"/>
      <c r="Q3507" s="18"/>
      <c r="R3507" s="18"/>
      <c r="S3507" s="18"/>
    </row>
    <row r="3508" spans="9:19" s="1" customFormat="1">
      <c r="I3508" s="17"/>
      <c r="L3508" s="18"/>
      <c r="M3508" s="18"/>
      <c r="N3508" s="18"/>
      <c r="O3508" s="19"/>
      <c r="P3508" s="18"/>
      <c r="Q3508" s="18"/>
      <c r="R3508" s="18"/>
      <c r="S3508" s="18"/>
    </row>
    <row r="3509" spans="9:19" s="1" customFormat="1">
      <c r="I3509" s="17"/>
      <c r="L3509" s="18"/>
      <c r="M3509" s="18"/>
      <c r="N3509" s="18"/>
      <c r="O3509" s="19"/>
      <c r="P3509" s="18"/>
      <c r="Q3509" s="18"/>
      <c r="R3509" s="18"/>
      <c r="S3509" s="18"/>
    </row>
    <row r="3510" spans="9:19" s="1" customFormat="1">
      <c r="I3510" s="17"/>
      <c r="L3510" s="18"/>
      <c r="M3510" s="18"/>
      <c r="N3510" s="18"/>
      <c r="O3510" s="19"/>
      <c r="P3510" s="18"/>
      <c r="Q3510" s="18"/>
      <c r="R3510" s="18"/>
      <c r="S3510" s="18"/>
    </row>
    <row r="3511" spans="9:19" s="1" customFormat="1">
      <c r="I3511" s="17"/>
      <c r="L3511" s="18"/>
      <c r="M3511" s="18"/>
      <c r="N3511" s="18"/>
      <c r="O3511" s="19"/>
      <c r="P3511" s="18"/>
      <c r="Q3511" s="18"/>
      <c r="R3511" s="18"/>
      <c r="S3511" s="18"/>
    </row>
    <row r="3512" spans="9:19" s="1" customFormat="1">
      <c r="I3512" s="17"/>
      <c r="L3512" s="18"/>
      <c r="M3512" s="18"/>
      <c r="N3512" s="18"/>
      <c r="O3512" s="19"/>
      <c r="P3512" s="18"/>
      <c r="Q3512" s="18"/>
      <c r="R3512" s="18"/>
      <c r="S3512" s="18"/>
    </row>
    <row r="3513" spans="9:19" s="1" customFormat="1">
      <c r="I3513" s="17"/>
      <c r="L3513" s="18"/>
      <c r="M3513" s="18"/>
      <c r="N3513" s="18"/>
      <c r="O3513" s="19"/>
      <c r="P3513" s="18"/>
      <c r="Q3513" s="18"/>
      <c r="R3513" s="18"/>
      <c r="S3513" s="18"/>
    </row>
    <row r="3514" spans="9:19" s="1" customFormat="1">
      <c r="I3514" s="17"/>
      <c r="L3514" s="18"/>
      <c r="M3514" s="18"/>
      <c r="N3514" s="18"/>
      <c r="O3514" s="19"/>
      <c r="P3514" s="18"/>
      <c r="Q3514" s="18"/>
      <c r="R3514" s="18"/>
      <c r="S3514" s="18"/>
    </row>
    <row r="3515" spans="9:19" s="1" customFormat="1">
      <c r="I3515" s="17"/>
      <c r="L3515" s="18"/>
      <c r="M3515" s="18"/>
      <c r="N3515" s="18"/>
      <c r="O3515" s="19"/>
      <c r="P3515" s="18"/>
      <c r="Q3515" s="18"/>
      <c r="R3515" s="18"/>
      <c r="S3515" s="18"/>
    </row>
    <row r="3516" spans="9:19" s="1" customFormat="1">
      <c r="I3516" s="17"/>
      <c r="L3516" s="18"/>
      <c r="M3516" s="18"/>
      <c r="N3516" s="18"/>
      <c r="O3516" s="19"/>
      <c r="P3516" s="18"/>
      <c r="Q3516" s="18"/>
      <c r="R3516" s="18"/>
      <c r="S3516" s="18"/>
    </row>
    <row r="3517" spans="9:19" s="1" customFormat="1">
      <c r="I3517" s="17"/>
      <c r="L3517" s="18"/>
      <c r="M3517" s="18"/>
      <c r="N3517" s="18"/>
      <c r="O3517" s="19"/>
      <c r="P3517" s="18"/>
      <c r="Q3517" s="18"/>
      <c r="R3517" s="18"/>
      <c r="S3517" s="18"/>
    </row>
    <row r="3518" spans="9:19" s="1" customFormat="1">
      <c r="I3518" s="17"/>
      <c r="L3518" s="18"/>
      <c r="M3518" s="18"/>
      <c r="N3518" s="18"/>
      <c r="O3518" s="19"/>
      <c r="P3518" s="18"/>
      <c r="Q3518" s="18"/>
      <c r="R3518" s="18"/>
      <c r="S3518" s="18"/>
    </row>
    <row r="3519" spans="9:19" s="1" customFormat="1">
      <c r="I3519" s="17"/>
      <c r="L3519" s="18"/>
      <c r="M3519" s="18"/>
      <c r="N3519" s="18"/>
      <c r="O3519" s="19"/>
      <c r="P3519" s="18"/>
      <c r="Q3519" s="18"/>
      <c r="R3519" s="18"/>
      <c r="S3519" s="18"/>
    </row>
    <row r="3520" spans="9:19" s="1" customFormat="1">
      <c r="I3520" s="17"/>
      <c r="L3520" s="18"/>
      <c r="M3520" s="18"/>
      <c r="N3520" s="18"/>
      <c r="O3520" s="19"/>
      <c r="P3520" s="18"/>
      <c r="Q3520" s="18"/>
      <c r="R3520" s="18"/>
      <c r="S3520" s="18"/>
    </row>
    <row r="3521" spans="9:19" s="1" customFormat="1">
      <c r="I3521" s="17"/>
      <c r="L3521" s="18"/>
      <c r="M3521" s="18"/>
      <c r="N3521" s="18"/>
      <c r="O3521" s="19"/>
      <c r="P3521" s="18"/>
      <c r="Q3521" s="18"/>
      <c r="R3521" s="18"/>
      <c r="S3521" s="18"/>
    </row>
    <row r="3522" spans="9:19" s="1" customFormat="1">
      <c r="I3522" s="17"/>
      <c r="L3522" s="18"/>
      <c r="M3522" s="18"/>
      <c r="N3522" s="18"/>
      <c r="O3522" s="19"/>
      <c r="P3522" s="18"/>
      <c r="Q3522" s="18"/>
      <c r="R3522" s="18"/>
      <c r="S3522" s="18"/>
    </row>
    <row r="3523" spans="9:19" s="1" customFormat="1">
      <c r="I3523" s="17"/>
      <c r="L3523" s="18"/>
      <c r="M3523" s="18"/>
      <c r="N3523" s="18"/>
      <c r="O3523" s="19"/>
      <c r="P3523" s="18"/>
      <c r="Q3523" s="18"/>
      <c r="R3523" s="18"/>
      <c r="S3523" s="18"/>
    </row>
    <row r="3524" spans="9:19" s="1" customFormat="1">
      <c r="I3524" s="17"/>
      <c r="L3524" s="18"/>
      <c r="M3524" s="18"/>
      <c r="N3524" s="18"/>
      <c r="O3524" s="19"/>
      <c r="P3524" s="18"/>
      <c r="Q3524" s="18"/>
      <c r="R3524" s="18"/>
      <c r="S3524" s="18"/>
    </row>
    <row r="3525" spans="9:19" s="1" customFormat="1">
      <c r="I3525" s="17"/>
      <c r="L3525" s="18"/>
      <c r="M3525" s="18"/>
      <c r="N3525" s="18"/>
      <c r="O3525" s="19"/>
      <c r="P3525" s="18"/>
      <c r="Q3525" s="18"/>
      <c r="R3525" s="18"/>
      <c r="S3525" s="18"/>
    </row>
    <row r="3526" spans="9:19" s="1" customFormat="1">
      <c r="I3526" s="17"/>
      <c r="L3526" s="18"/>
      <c r="M3526" s="18"/>
      <c r="N3526" s="18"/>
      <c r="O3526" s="19"/>
      <c r="P3526" s="18"/>
      <c r="Q3526" s="18"/>
      <c r="R3526" s="18"/>
      <c r="S3526" s="18"/>
    </row>
    <row r="3527" spans="9:19" s="1" customFormat="1">
      <c r="I3527" s="17"/>
      <c r="L3527" s="18"/>
      <c r="M3527" s="18"/>
      <c r="N3527" s="18"/>
      <c r="O3527" s="19"/>
      <c r="P3527" s="18"/>
      <c r="Q3527" s="18"/>
      <c r="R3527" s="18"/>
      <c r="S3527" s="18"/>
    </row>
    <row r="3528" spans="9:19" s="1" customFormat="1">
      <c r="I3528" s="17"/>
      <c r="L3528" s="18"/>
      <c r="M3528" s="18"/>
      <c r="N3528" s="18"/>
      <c r="O3528" s="19"/>
      <c r="P3528" s="18"/>
      <c r="Q3528" s="18"/>
      <c r="R3528" s="18"/>
      <c r="S3528" s="18"/>
    </row>
    <row r="3529" spans="9:19" s="1" customFormat="1">
      <c r="I3529" s="17"/>
      <c r="L3529" s="18"/>
      <c r="M3529" s="18"/>
      <c r="N3529" s="18"/>
      <c r="O3529" s="19"/>
      <c r="P3529" s="18"/>
      <c r="Q3529" s="18"/>
      <c r="R3529" s="18"/>
      <c r="S3529" s="18"/>
    </row>
    <row r="3530" spans="9:19" s="1" customFormat="1">
      <c r="I3530" s="17"/>
      <c r="L3530" s="18"/>
      <c r="M3530" s="18"/>
      <c r="N3530" s="18"/>
      <c r="O3530" s="19"/>
      <c r="P3530" s="18"/>
      <c r="Q3530" s="18"/>
      <c r="R3530" s="18"/>
      <c r="S3530" s="18"/>
    </row>
    <row r="3531" spans="9:19" s="1" customFormat="1">
      <c r="I3531" s="17"/>
      <c r="L3531" s="18"/>
      <c r="M3531" s="18"/>
      <c r="N3531" s="18"/>
      <c r="O3531" s="19"/>
      <c r="P3531" s="18"/>
      <c r="Q3531" s="18"/>
      <c r="R3531" s="18"/>
      <c r="S3531" s="18"/>
    </row>
    <row r="3532" spans="9:19" s="1" customFormat="1">
      <c r="I3532" s="17"/>
      <c r="L3532" s="18"/>
      <c r="M3532" s="18"/>
      <c r="N3532" s="18"/>
      <c r="O3532" s="19"/>
      <c r="P3532" s="18"/>
      <c r="Q3532" s="18"/>
      <c r="R3532" s="18"/>
      <c r="S3532" s="18"/>
    </row>
    <row r="3533" spans="9:19" s="1" customFormat="1">
      <c r="I3533" s="17"/>
      <c r="L3533" s="18"/>
      <c r="M3533" s="18"/>
      <c r="N3533" s="18"/>
      <c r="O3533" s="19"/>
      <c r="P3533" s="18"/>
      <c r="Q3533" s="18"/>
      <c r="R3533" s="18"/>
      <c r="S3533" s="18"/>
    </row>
    <row r="3534" spans="9:19" s="1" customFormat="1">
      <c r="I3534" s="17"/>
      <c r="L3534" s="18"/>
      <c r="M3534" s="18"/>
      <c r="N3534" s="18"/>
      <c r="O3534" s="19"/>
      <c r="P3534" s="18"/>
      <c r="Q3534" s="18"/>
      <c r="R3534" s="18"/>
      <c r="S3534" s="18"/>
    </row>
    <row r="3535" spans="9:19" s="1" customFormat="1">
      <c r="I3535" s="17"/>
      <c r="L3535" s="18"/>
      <c r="M3535" s="18"/>
      <c r="N3535" s="18"/>
      <c r="O3535" s="19"/>
      <c r="P3535" s="18"/>
      <c r="Q3535" s="18"/>
      <c r="R3535" s="18"/>
      <c r="S3535" s="18"/>
    </row>
    <row r="3536" spans="9:19" s="1" customFormat="1">
      <c r="I3536" s="17"/>
      <c r="L3536" s="18"/>
      <c r="M3536" s="18"/>
      <c r="N3536" s="18"/>
      <c r="O3536" s="19"/>
      <c r="P3536" s="18"/>
      <c r="Q3536" s="18"/>
      <c r="R3536" s="18"/>
      <c r="S3536" s="18"/>
    </row>
    <row r="3537" spans="6:19" s="1" customFormat="1">
      <c r="I3537" s="17"/>
      <c r="L3537" s="18"/>
      <c r="M3537" s="18"/>
      <c r="N3537" s="18"/>
      <c r="O3537" s="19"/>
      <c r="P3537" s="18"/>
      <c r="Q3537" s="18"/>
      <c r="R3537" s="18"/>
      <c r="S3537" s="18"/>
    </row>
    <row r="3538" spans="6:19" s="1" customFormat="1">
      <c r="I3538" s="17"/>
      <c r="L3538" s="18"/>
      <c r="M3538" s="18"/>
      <c r="N3538" s="18"/>
      <c r="O3538" s="19"/>
      <c r="P3538" s="18"/>
      <c r="Q3538" s="18"/>
      <c r="R3538" s="18"/>
      <c r="S3538" s="18"/>
    </row>
    <row r="3539" spans="6:19" s="1" customFormat="1">
      <c r="F3539" s="14"/>
      <c r="G3539" s="15"/>
      <c r="I3539" s="17"/>
      <c r="L3539" s="18"/>
      <c r="M3539" s="18"/>
      <c r="N3539" s="18"/>
      <c r="O3539" s="19"/>
      <c r="P3539" s="18"/>
      <c r="Q3539" s="18"/>
      <c r="R3539" s="18"/>
      <c r="S3539" s="18"/>
    </row>
    <row r="3540" spans="6:19" s="1" customFormat="1">
      <c r="F3540" s="14"/>
      <c r="G3540" s="15"/>
      <c r="I3540" s="17"/>
      <c r="L3540" s="18"/>
      <c r="M3540" s="18"/>
      <c r="N3540" s="18"/>
      <c r="O3540" s="19"/>
      <c r="P3540" s="18"/>
      <c r="Q3540" s="18"/>
      <c r="R3540" s="18"/>
      <c r="S3540" s="18"/>
    </row>
    <row r="3541" spans="6:19" s="1" customFormat="1">
      <c r="I3541" s="17"/>
      <c r="L3541" s="18"/>
      <c r="M3541" s="18"/>
      <c r="N3541" s="18"/>
      <c r="O3541" s="19"/>
      <c r="P3541" s="18"/>
      <c r="Q3541" s="18"/>
      <c r="R3541" s="18"/>
      <c r="S3541" s="18"/>
    </row>
    <row r="3542" spans="6:19" s="1" customFormat="1">
      <c r="I3542" s="17"/>
      <c r="L3542" s="18"/>
      <c r="M3542" s="18"/>
      <c r="N3542" s="18"/>
      <c r="O3542" s="19"/>
      <c r="P3542" s="18"/>
      <c r="Q3542" s="18"/>
      <c r="R3542" s="18"/>
      <c r="S3542" s="18"/>
    </row>
    <row r="3543" spans="6:19" s="1" customFormat="1">
      <c r="I3543" s="17"/>
      <c r="L3543" s="18"/>
      <c r="M3543" s="18"/>
      <c r="N3543" s="18"/>
      <c r="O3543" s="19"/>
      <c r="P3543" s="18"/>
      <c r="Q3543" s="18"/>
      <c r="R3543" s="18"/>
      <c r="S3543" s="18"/>
    </row>
    <row r="3544" spans="6:19" s="1" customFormat="1">
      <c r="I3544" s="17"/>
      <c r="L3544" s="18"/>
      <c r="M3544" s="18"/>
      <c r="N3544" s="18"/>
      <c r="O3544" s="19"/>
      <c r="P3544" s="18"/>
      <c r="Q3544" s="18"/>
      <c r="R3544" s="18"/>
      <c r="S3544" s="18"/>
    </row>
    <row r="3545" spans="6:19" s="1" customFormat="1">
      <c r="I3545" s="17"/>
      <c r="L3545" s="18"/>
      <c r="M3545" s="18"/>
      <c r="N3545" s="18"/>
      <c r="O3545" s="19"/>
      <c r="P3545" s="18"/>
      <c r="Q3545" s="18"/>
      <c r="R3545" s="18"/>
      <c r="S3545" s="18"/>
    </row>
    <row r="3546" spans="6:19" s="1" customFormat="1">
      <c r="I3546" s="17"/>
      <c r="L3546" s="18"/>
      <c r="M3546" s="18"/>
      <c r="N3546" s="18"/>
      <c r="O3546" s="19"/>
      <c r="P3546" s="18"/>
      <c r="Q3546" s="18"/>
      <c r="R3546" s="18"/>
      <c r="S3546" s="18"/>
    </row>
    <row r="3547" spans="6:19" s="1" customFormat="1">
      <c r="I3547" s="17"/>
      <c r="L3547" s="18"/>
      <c r="M3547" s="18"/>
      <c r="N3547" s="18"/>
      <c r="O3547" s="19"/>
      <c r="P3547" s="18"/>
      <c r="Q3547" s="18"/>
      <c r="R3547" s="18"/>
      <c r="S3547" s="18"/>
    </row>
    <row r="3548" spans="6:19" s="1" customFormat="1">
      <c r="I3548" s="17"/>
      <c r="L3548" s="18"/>
      <c r="M3548" s="18"/>
      <c r="N3548" s="18"/>
      <c r="O3548" s="19"/>
      <c r="P3548" s="18"/>
      <c r="Q3548" s="18"/>
      <c r="R3548" s="18"/>
      <c r="S3548" s="18"/>
    </row>
    <row r="3549" spans="6:19" s="1" customFormat="1">
      <c r="I3549" s="17"/>
      <c r="L3549" s="18"/>
      <c r="M3549" s="18"/>
      <c r="N3549" s="18"/>
      <c r="O3549" s="19"/>
      <c r="P3549" s="18"/>
      <c r="Q3549" s="18"/>
      <c r="R3549" s="18"/>
      <c r="S3549" s="18"/>
    </row>
    <row r="3550" spans="6:19" s="1" customFormat="1">
      <c r="I3550" s="17"/>
      <c r="L3550" s="18"/>
      <c r="M3550" s="18"/>
      <c r="N3550" s="18"/>
      <c r="O3550" s="19"/>
      <c r="P3550" s="18"/>
      <c r="Q3550" s="18"/>
      <c r="R3550" s="18"/>
      <c r="S3550" s="18"/>
    </row>
    <row r="3551" spans="6:19" s="1" customFormat="1">
      <c r="I3551" s="17"/>
      <c r="L3551" s="18"/>
      <c r="M3551" s="18"/>
      <c r="N3551" s="18"/>
      <c r="O3551" s="19"/>
      <c r="P3551" s="18"/>
      <c r="Q3551" s="18"/>
      <c r="R3551" s="18"/>
      <c r="S3551" s="18"/>
    </row>
    <row r="3552" spans="6:19" s="1" customFormat="1">
      <c r="I3552" s="17"/>
      <c r="L3552" s="18"/>
      <c r="M3552" s="18"/>
      <c r="N3552" s="18"/>
      <c r="O3552" s="19"/>
      <c r="P3552" s="18"/>
      <c r="Q3552" s="18"/>
      <c r="R3552" s="18"/>
      <c r="S3552" s="18"/>
    </row>
    <row r="3553" spans="6:19" s="1" customFormat="1">
      <c r="I3553" s="17"/>
      <c r="L3553" s="18"/>
      <c r="M3553" s="18"/>
      <c r="N3553" s="18"/>
      <c r="O3553" s="19"/>
      <c r="P3553" s="18"/>
      <c r="Q3553" s="18"/>
      <c r="R3553" s="18"/>
      <c r="S3553" s="18"/>
    </row>
    <row r="3554" spans="6:19" s="1" customFormat="1">
      <c r="I3554" s="17"/>
      <c r="L3554" s="18"/>
      <c r="M3554" s="18"/>
      <c r="N3554" s="18"/>
      <c r="O3554" s="19"/>
      <c r="P3554" s="18"/>
      <c r="Q3554" s="18"/>
      <c r="R3554" s="18"/>
      <c r="S3554" s="18"/>
    </row>
    <row r="3555" spans="6:19" s="1" customFormat="1">
      <c r="F3555" s="14"/>
      <c r="G3555" s="15"/>
      <c r="I3555" s="17"/>
      <c r="L3555" s="18"/>
      <c r="M3555" s="18"/>
      <c r="N3555" s="18"/>
      <c r="O3555" s="19"/>
      <c r="P3555" s="18"/>
      <c r="Q3555" s="18"/>
      <c r="R3555" s="18"/>
      <c r="S3555" s="18"/>
    </row>
    <row r="3556" spans="6:19" s="1" customFormat="1">
      <c r="I3556" s="17"/>
      <c r="L3556" s="18"/>
      <c r="M3556" s="18"/>
      <c r="N3556" s="18"/>
      <c r="O3556" s="19"/>
      <c r="P3556" s="18"/>
      <c r="Q3556" s="18"/>
      <c r="R3556" s="18"/>
      <c r="S3556" s="18"/>
    </row>
    <row r="3557" spans="6:19" s="1" customFormat="1">
      <c r="F3557" s="14"/>
      <c r="G3557" s="15"/>
      <c r="I3557" s="17"/>
      <c r="L3557" s="18"/>
      <c r="M3557" s="18"/>
      <c r="N3557" s="18"/>
      <c r="O3557" s="19"/>
      <c r="P3557" s="18"/>
      <c r="Q3557" s="18"/>
      <c r="R3557" s="18"/>
      <c r="S3557" s="18"/>
    </row>
    <row r="3558" spans="6:19" s="1" customFormat="1">
      <c r="I3558" s="17"/>
      <c r="L3558" s="18"/>
      <c r="M3558" s="18"/>
      <c r="N3558" s="18"/>
      <c r="O3558" s="19"/>
      <c r="P3558" s="18"/>
      <c r="Q3558" s="18"/>
      <c r="R3558" s="18"/>
      <c r="S3558" s="18"/>
    </row>
    <row r="3559" spans="6:19" s="1" customFormat="1">
      <c r="F3559" s="14"/>
      <c r="G3559" s="15"/>
      <c r="I3559" s="17"/>
      <c r="L3559" s="18"/>
      <c r="M3559" s="18"/>
      <c r="N3559" s="18"/>
      <c r="O3559" s="19"/>
      <c r="P3559" s="18"/>
      <c r="Q3559" s="18"/>
      <c r="R3559" s="18"/>
      <c r="S3559" s="18"/>
    </row>
    <row r="3560" spans="6:19" s="1" customFormat="1">
      <c r="I3560" s="17"/>
      <c r="L3560" s="18"/>
      <c r="M3560" s="18"/>
      <c r="N3560" s="18"/>
      <c r="O3560" s="19"/>
      <c r="P3560" s="18"/>
      <c r="Q3560" s="18"/>
      <c r="R3560" s="18"/>
      <c r="S3560" s="18"/>
    </row>
    <row r="3561" spans="6:19" s="1" customFormat="1">
      <c r="I3561" s="17"/>
      <c r="L3561" s="18"/>
      <c r="M3561" s="18"/>
      <c r="N3561" s="18"/>
      <c r="O3561" s="19"/>
      <c r="P3561" s="18"/>
      <c r="Q3561" s="18"/>
      <c r="R3561" s="18"/>
      <c r="S3561" s="18"/>
    </row>
    <row r="3562" spans="6:19" s="1" customFormat="1">
      <c r="I3562" s="17"/>
      <c r="L3562" s="18"/>
      <c r="M3562" s="18"/>
      <c r="N3562" s="18"/>
      <c r="O3562" s="19"/>
      <c r="P3562" s="18"/>
      <c r="Q3562" s="18"/>
      <c r="R3562" s="18"/>
      <c r="S3562" s="18"/>
    </row>
    <row r="3563" spans="6:19" s="1" customFormat="1">
      <c r="I3563" s="17"/>
      <c r="L3563" s="18"/>
      <c r="M3563" s="18"/>
      <c r="N3563" s="18"/>
      <c r="O3563" s="19"/>
      <c r="P3563" s="18"/>
      <c r="Q3563" s="18"/>
      <c r="R3563" s="18"/>
      <c r="S3563" s="18"/>
    </row>
    <row r="3564" spans="6:19" s="1" customFormat="1">
      <c r="I3564" s="17"/>
      <c r="L3564" s="18"/>
      <c r="M3564" s="18"/>
      <c r="N3564" s="18"/>
      <c r="O3564" s="19"/>
      <c r="P3564" s="18"/>
      <c r="Q3564" s="18"/>
      <c r="R3564" s="18"/>
      <c r="S3564" s="18"/>
    </row>
    <row r="3565" spans="6:19" s="1" customFormat="1">
      <c r="I3565" s="17"/>
      <c r="L3565" s="18"/>
      <c r="M3565" s="18"/>
      <c r="N3565" s="18"/>
      <c r="O3565" s="19"/>
      <c r="P3565" s="18"/>
      <c r="Q3565" s="18"/>
      <c r="R3565" s="18"/>
      <c r="S3565" s="18"/>
    </row>
    <row r="3566" spans="6:19" s="1" customFormat="1">
      <c r="I3566" s="17"/>
      <c r="L3566" s="18"/>
      <c r="M3566" s="18"/>
      <c r="N3566" s="18"/>
      <c r="O3566" s="19"/>
      <c r="P3566" s="18"/>
      <c r="Q3566" s="18"/>
      <c r="R3566" s="18"/>
      <c r="S3566" s="18"/>
    </row>
    <row r="3567" spans="6:19" s="1" customFormat="1">
      <c r="I3567" s="17"/>
      <c r="L3567" s="18"/>
      <c r="M3567" s="18"/>
      <c r="N3567" s="18"/>
      <c r="O3567" s="19"/>
      <c r="P3567" s="18"/>
      <c r="Q3567" s="18"/>
      <c r="R3567" s="18"/>
      <c r="S3567" s="18"/>
    </row>
    <row r="3568" spans="6:19" s="1" customFormat="1">
      <c r="I3568" s="17"/>
      <c r="L3568" s="18"/>
      <c r="M3568" s="18"/>
      <c r="N3568" s="18"/>
      <c r="O3568" s="19"/>
      <c r="P3568" s="18"/>
      <c r="Q3568" s="18"/>
      <c r="R3568" s="18"/>
      <c r="S3568" s="18"/>
    </row>
    <row r="3569" spans="7:19" s="1" customFormat="1">
      <c r="G3569" s="15"/>
      <c r="I3569" s="17"/>
      <c r="L3569" s="18"/>
      <c r="M3569" s="18"/>
      <c r="N3569" s="18"/>
      <c r="O3569" s="19"/>
      <c r="P3569" s="18"/>
      <c r="Q3569" s="18"/>
      <c r="R3569" s="18"/>
      <c r="S3569" s="18"/>
    </row>
    <row r="3570" spans="7:19" s="1" customFormat="1">
      <c r="G3570" s="15"/>
      <c r="I3570" s="17"/>
      <c r="L3570" s="18"/>
      <c r="M3570" s="18"/>
      <c r="N3570" s="18"/>
      <c r="O3570" s="19"/>
      <c r="P3570" s="18"/>
      <c r="Q3570" s="18"/>
      <c r="R3570" s="18"/>
      <c r="S3570" s="18"/>
    </row>
    <row r="3571" spans="7:19" s="1" customFormat="1">
      <c r="I3571" s="17"/>
      <c r="L3571" s="18"/>
      <c r="M3571" s="18"/>
      <c r="N3571" s="18"/>
      <c r="O3571" s="19"/>
      <c r="P3571" s="18"/>
      <c r="Q3571" s="18"/>
      <c r="R3571" s="18"/>
      <c r="S3571" s="18"/>
    </row>
    <row r="3572" spans="7:19" s="1" customFormat="1">
      <c r="I3572" s="17"/>
      <c r="L3572" s="18"/>
      <c r="M3572" s="18"/>
      <c r="N3572" s="18"/>
      <c r="O3572" s="19"/>
      <c r="P3572" s="18"/>
      <c r="Q3572" s="18"/>
      <c r="R3572" s="18"/>
      <c r="S3572" s="18"/>
    </row>
    <row r="3573" spans="7:19" s="1" customFormat="1">
      <c r="I3573" s="17"/>
      <c r="L3573" s="18"/>
      <c r="M3573" s="18"/>
      <c r="N3573" s="18"/>
      <c r="O3573" s="19"/>
      <c r="P3573" s="18"/>
      <c r="Q3573" s="18"/>
      <c r="R3573" s="18"/>
      <c r="S3573" s="18"/>
    </row>
    <row r="3574" spans="7:19" s="1" customFormat="1">
      <c r="I3574" s="17"/>
      <c r="L3574" s="18"/>
      <c r="M3574" s="18"/>
      <c r="N3574" s="18"/>
      <c r="O3574" s="19"/>
      <c r="P3574" s="18"/>
      <c r="Q3574" s="18"/>
      <c r="R3574" s="18"/>
      <c r="S3574" s="18"/>
    </row>
    <row r="3575" spans="7:19" s="1" customFormat="1">
      <c r="I3575" s="17"/>
      <c r="L3575" s="18"/>
      <c r="M3575" s="18"/>
      <c r="N3575" s="18"/>
      <c r="O3575" s="19"/>
      <c r="P3575" s="18"/>
      <c r="Q3575" s="18"/>
      <c r="R3575" s="18"/>
      <c r="S3575" s="18"/>
    </row>
    <row r="3576" spans="7:19" s="1" customFormat="1">
      <c r="I3576" s="17"/>
      <c r="L3576" s="18"/>
      <c r="M3576" s="18"/>
      <c r="N3576" s="18"/>
      <c r="O3576" s="19"/>
      <c r="P3576" s="18"/>
      <c r="Q3576" s="18"/>
      <c r="R3576" s="18"/>
      <c r="S3576" s="18"/>
    </row>
    <row r="3577" spans="7:19" s="1" customFormat="1">
      <c r="I3577" s="17"/>
      <c r="L3577" s="18"/>
      <c r="M3577" s="18"/>
      <c r="N3577" s="18"/>
      <c r="O3577" s="19"/>
      <c r="P3577" s="18"/>
      <c r="Q3577" s="18"/>
      <c r="R3577" s="18"/>
      <c r="S3577" s="18"/>
    </row>
    <row r="3578" spans="7:19" s="1" customFormat="1">
      <c r="I3578" s="17"/>
      <c r="L3578" s="18"/>
      <c r="M3578" s="18"/>
      <c r="N3578" s="18"/>
      <c r="O3578" s="19"/>
      <c r="P3578" s="18"/>
      <c r="Q3578" s="18"/>
      <c r="R3578" s="18"/>
      <c r="S3578" s="18"/>
    </row>
    <row r="3579" spans="7:19" s="1" customFormat="1">
      <c r="I3579" s="17"/>
      <c r="L3579" s="18"/>
      <c r="M3579" s="18"/>
      <c r="N3579" s="18"/>
      <c r="O3579" s="19"/>
      <c r="P3579" s="18"/>
      <c r="Q3579" s="18"/>
      <c r="R3579" s="18"/>
      <c r="S3579" s="18"/>
    </row>
    <row r="3580" spans="7:19" s="1" customFormat="1">
      <c r="I3580" s="17"/>
      <c r="L3580" s="18"/>
      <c r="M3580" s="18"/>
      <c r="N3580" s="18"/>
      <c r="O3580" s="19"/>
      <c r="P3580" s="18"/>
      <c r="Q3580" s="18"/>
      <c r="R3580" s="18"/>
      <c r="S3580" s="18"/>
    </row>
    <row r="3581" spans="7:19" s="1" customFormat="1">
      <c r="I3581" s="17"/>
      <c r="L3581" s="18"/>
      <c r="M3581" s="18"/>
      <c r="N3581" s="18"/>
      <c r="O3581" s="19"/>
      <c r="P3581" s="18"/>
      <c r="Q3581" s="18"/>
      <c r="R3581" s="18"/>
      <c r="S3581" s="18"/>
    </row>
    <row r="3582" spans="7:19" s="1" customFormat="1">
      <c r="I3582" s="17"/>
      <c r="L3582" s="18"/>
      <c r="M3582" s="18"/>
      <c r="N3582" s="18"/>
      <c r="O3582" s="19"/>
      <c r="P3582" s="18"/>
      <c r="Q3582" s="18"/>
      <c r="R3582" s="18"/>
      <c r="S3582" s="18"/>
    </row>
    <row r="3583" spans="7:19" s="1" customFormat="1">
      <c r="I3583" s="17"/>
      <c r="L3583" s="18"/>
      <c r="M3583" s="18"/>
      <c r="N3583" s="18"/>
      <c r="O3583" s="19"/>
      <c r="P3583" s="18"/>
      <c r="Q3583" s="18"/>
      <c r="R3583" s="18"/>
      <c r="S3583" s="18"/>
    </row>
    <row r="3584" spans="7:19" s="1" customFormat="1">
      <c r="I3584" s="17"/>
      <c r="L3584" s="18"/>
      <c r="M3584" s="18"/>
      <c r="N3584" s="18"/>
      <c r="O3584" s="19"/>
      <c r="P3584" s="18"/>
      <c r="Q3584" s="18"/>
      <c r="R3584" s="18"/>
      <c r="S3584" s="18"/>
    </row>
    <row r="3585" spans="9:19" s="1" customFormat="1">
      <c r="I3585" s="17"/>
      <c r="L3585" s="18"/>
      <c r="M3585" s="18"/>
      <c r="N3585" s="18"/>
      <c r="O3585" s="19"/>
      <c r="P3585" s="18"/>
      <c r="Q3585" s="18"/>
      <c r="R3585" s="18"/>
      <c r="S3585" s="18"/>
    </row>
    <row r="3586" spans="9:19" s="1" customFormat="1">
      <c r="I3586" s="17"/>
      <c r="L3586" s="18"/>
      <c r="M3586" s="18"/>
      <c r="N3586" s="18"/>
      <c r="O3586" s="19"/>
      <c r="P3586" s="18"/>
      <c r="Q3586" s="18"/>
      <c r="R3586" s="18"/>
      <c r="S3586" s="18"/>
    </row>
    <row r="3587" spans="9:19" s="1" customFormat="1">
      <c r="I3587" s="17"/>
      <c r="L3587" s="18"/>
      <c r="M3587" s="18"/>
      <c r="N3587" s="18"/>
      <c r="O3587" s="19"/>
      <c r="P3587" s="18"/>
      <c r="Q3587" s="18"/>
      <c r="R3587" s="18"/>
      <c r="S3587" s="18"/>
    </row>
    <row r="3588" spans="9:19" s="1" customFormat="1">
      <c r="I3588" s="17"/>
      <c r="L3588" s="18"/>
      <c r="M3588" s="18"/>
      <c r="N3588" s="18"/>
      <c r="O3588" s="19"/>
      <c r="P3588" s="18"/>
      <c r="Q3588" s="18"/>
      <c r="R3588" s="18"/>
      <c r="S3588" s="18"/>
    </row>
    <row r="3589" spans="9:19" s="1" customFormat="1">
      <c r="I3589" s="17"/>
      <c r="L3589" s="18"/>
      <c r="M3589" s="18"/>
      <c r="N3589" s="18"/>
      <c r="O3589" s="19"/>
      <c r="P3589" s="18"/>
      <c r="Q3589" s="18"/>
      <c r="R3589" s="18"/>
      <c r="S3589" s="18"/>
    </row>
    <row r="3590" spans="9:19" s="1" customFormat="1">
      <c r="I3590" s="17"/>
      <c r="L3590" s="18"/>
      <c r="M3590" s="18"/>
      <c r="N3590" s="18"/>
      <c r="O3590" s="19"/>
      <c r="P3590" s="18"/>
      <c r="Q3590" s="18"/>
      <c r="R3590" s="18"/>
      <c r="S3590" s="18"/>
    </row>
    <row r="3591" spans="9:19" s="1" customFormat="1">
      <c r="I3591" s="17"/>
      <c r="L3591" s="18"/>
      <c r="M3591" s="18"/>
      <c r="N3591" s="18"/>
      <c r="O3591" s="19"/>
      <c r="P3591" s="18"/>
      <c r="Q3591" s="18"/>
      <c r="R3591" s="18"/>
      <c r="S3591" s="18"/>
    </row>
    <row r="3592" spans="9:19" s="1" customFormat="1">
      <c r="I3592" s="17"/>
      <c r="L3592" s="18"/>
      <c r="M3592" s="18"/>
      <c r="N3592" s="18"/>
      <c r="O3592" s="19"/>
      <c r="P3592" s="18"/>
      <c r="Q3592" s="18"/>
      <c r="R3592" s="18"/>
      <c r="S3592" s="18"/>
    </row>
    <row r="3593" spans="9:19" s="1" customFormat="1">
      <c r="I3593" s="17"/>
      <c r="L3593" s="18"/>
      <c r="M3593" s="18"/>
      <c r="N3593" s="18"/>
      <c r="O3593" s="19"/>
      <c r="P3593" s="18"/>
      <c r="Q3593" s="18"/>
      <c r="R3593" s="18"/>
      <c r="S3593" s="18"/>
    </row>
    <row r="3594" spans="9:19" s="1" customFormat="1">
      <c r="I3594" s="17"/>
      <c r="L3594" s="18"/>
      <c r="M3594" s="18"/>
      <c r="N3594" s="18"/>
      <c r="O3594" s="19"/>
      <c r="P3594" s="18"/>
      <c r="Q3594" s="18"/>
      <c r="R3594" s="18"/>
      <c r="S3594" s="18"/>
    </row>
    <row r="3595" spans="9:19" s="1" customFormat="1">
      <c r="I3595" s="17"/>
      <c r="L3595" s="18"/>
      <c r="M3595" s="18"/>
      <c r="N3595" s="18"/>
      <c r="O3595" s="19"/>
      <c r="P3595" s="18"/>
      <c r="Q3595" s="18"/>
      <c r="R3595" s="18"/>
      <c r="S3595" s="18"/>
    </row>
    <row r="3596" spans="9:19" s="1" customFormat="1">
      <c r="I3596" s="17"/>
      <c r="L3596" s="18"/>
      <c r="M3596" s="18"/>
      <c r="N3596" s="18"/>
      <c r="O3596" s="19"/>
      <c r="P3596" s="18"/>
      <c r="Q3596" s="18"/>
      <c r="R3596" s="18"/>
      <c r="S3596" s="18"/>
    </row>
    <row r="3597" spans="9:19" s="1" customFormat="1">
      <c r="I3597" s="17"/>
      <c r="L3597" s="18"/>
      <c r="M3597" s="18"/>
      <c r="N3597" s="18"/>
      <c r="O3597" s="19"/>
      <c r="P3597" s="18"/>
      <c r="Q3597" s="18"/>
      <c r="R3597" s="18"/>
      <c r="S3597" s="18"/>
    </row>
    <row r="3598" spans="9:19" s="1" customFormat="1">
      <c r="I3598" s="17"/>
      <c r="L3598" s="18"/>
      <c r="M3598" s="18"/>
      <c r="N3598" s="18"/>
      <c r="O3598" s="19"/>
      <c r="P3598" s="18"/>
      <c r="Q3598" s="18"/>
      <c r="R3598" s="18"/>
      <c r="S3598" s="18"/>
    </row>
    <row r="3599" spans="9:19" s="1" customFormat="1">
      <c r="I3599" s="17"/>
      <c r="L3599" s="18"/>
      <c r="M3599" s="18"/>
      <c r="N3599" s="18"/>
      <c r="O3599" s="19"/>
      <c r="P3599" s="18"/>
      <c r="Q3599" s="18"/>
      <c r="R3599" s="18"/>
      <c r="S3599" s="18"/>
    </row>
    <row r="3600" spans="9:19" s="1" customFormat="1">
      <c r="I3600" s="17"/>
      <c r="L3600" s="18"/>
      <c r="M3600" s="18"/>
      <c r="N3600" s="18"/>
      <c r="O3600" s="19"/>
      <c r="P3600" s="18"/>
      <c r="Q3600" s="18"/>
      <c r="R3600" s="18"/>
      <c r="S3600" s="18"/>
    </row>
    <row r="3601" spans="7:19" s="1" customFormat="1">
      <c r="I3601" s="17"/>
      <c r="L3601" s="18"/>
      <c r="M3601" s="18"/>
      <c r="N3601" s="18"/>
      <c r="O3601" s="19"/>
      <c r="P3601" s="18"/>
      <c r="Q3601" s="18"/>
      <c r="R3601" s="18"/>
      <c r="S3601" s="18"/>
    </row>
    <row r="3602" spans="7:19" s="1" customFormat="1">
      <c r="I3602" s="17"/>
      <c r="L3602" s="18"/>
      <c r="M3602" s="18"/>
      <c r="N3602" s="18"/>
      <c r="O3602" s="19"/>
      <c r="P3602" s="18"/>
      <c r="Q3602" s="18"/>
      <c r="R3602" s="18"/>
      <c r="S3602" s="18"/>
    </row>
    <row r="3603" spans="7:19" s="1" customFormat="1">
      <c r="I3603" s="17"/>
      <c r="L3603" s="18"/>
      <c r="M3603" s="18"/>
      <c r="N3603" s="18"/>
      <c r="O3603" s="19"/>
      <c r="P3603" s="18"/>
      <c r="Q3603" s="18"/>
      <c r="R3603" s="18"/>
      <c r="S3603" s="18"/>
    </row>
    <row r="3604" spans="7:19" s="1" customFormat="1">
      <c r="I3604" s="17"/>
      <c r="L3604" s="18"/>
      <c r="M3604" s="18"/>
      <c r="N3604" s="18"/>
      <c r="O3604" s="19"/>
      <c r="P3604" s="18"/>
      <c r="Q3604" s="18"/>
      <c r="R3604" s="18"/>
      <c r="S3604" s="18"/>
    </row>
    <row r="3605" spans="7:19" s="1" customFormat="1">
      <c r="I3605" s="17"/>
      <c r="L3605" s="18"/>
      <c r="M3605" s="18"/>
      <c r="N3605" s="18"/>
      <c r="O3605" s="19"/>
      <c r="P3605" s="18"/>
      <c r="Q3605" s="18"/>
      <c r="R3605" s="18"/>
      <c r="S3605" s="18"/>
    </row>
    <row r="3606" spans="7:19" s="1" customFormat="1">
      <c r="I3606" s="17"/>
      <c r="L3606" s="18"/>
      <c r="M3606" s="18"/>
      <c r="N3606" s="18"/>
      <c r="O3606" s="19"/>
      <c r="P3606" s="18"/>
      <c r="Q3606" s="18"/>
      <c r="R3606" s="18"/>
      <c r="S3606" s="18"/>
    </row>
    <row r="3607" spans="7:19" s="1" customFormat="1">
      <c r="I3607" s="17"/>
      <c r="L3607" s="18"/>
      <c r="M3607" s="18"/>
      <c r="N3607" s="18"/>
      <c r="O3607" s="19"/>
      <c r="P3607" s="18"/>
      <c r="Q3607" s="18"/>
      <c r="R3607" s="18"/>
      <c r="S3607" s="18"/>
    </row>
    <row r="3608" spans="7:19" s="1" customFormat="1">
      <c r="I3608" s="17"/>
      <c r="L3608" s="18"/>
      <c r="M3608" s="18"/>
      <c r="N3608" s="18"/>
      <c r="O3608" s="19"/>
      <c r="P3608" s="18"/>
      <c r="Q3608" s="18"/>
      <c r="R3608" s="18"/>
      <c r="S3608" s="18"/>
    </row>
    <row r="3609" spans="7:19" s="1" customFormat="1">
      <c r="G3609" s="15"/>
      <c r="I3609" s="17"/>
      <c r="L3609" s="18"/>
      <c r="M3609" s="18"/>
      <c r="N3609" s="18"/>
      <c r="O3609" s="19"/>
      <c r="P3609" s="18"/>
      <c r="Q3609" s="18"/>
      <c r="R3609" s="18"/>
      <c r="S3609" s="18"/>
    </row>
    <row r="3610" spans="7:19" s="1" customFormat="1">
      <c r="I3610" s="17"/>
      <c r="L3610" s="18"/>
      <c r="M3610" s="18"/>
      <c r="N3610" s="18"/>
      <c r="O3610" s="19"/>
      <c r="P3610" s="18"/>
      <c r="Q3610" s="18"/>
      <c r="R3610" s="18"/>
      <c r="S3610" s="18"/>
    </row>
    <row r="3611" spans="7:19" s="1" customFormat="1">
      <c r="I3611" s="17"/>
      <c r="L3611" s="18"/>
      <c r="M3611" s="18"/>
      <c r="N3611" s="18"/>
      <c r="O3611" s="19"/>
      <c r="P3611" s="18"/>
      <c r="Q3611" s="18"/>
      <c r="R3611" s="18"/>
      <c r="S3611" s="18"/>
    </row>
    <row r="3612" spans="7:19" s="1" customFormat="1">
      <c r="I3612" s="17"/>
      <c r="L3612" s="18"/>
      <c r="M3612" s="18"/>
      <c r="N3612" s="18"/>
      <c r="O3612" s="19"/>
      <c r="P3612" s="18"/>
      <c r="Q3612" s="18"/>
      <c r="R3612" s="18"/>
      <c r="S3612" s="18"/>
    </row>
    <row r="3613" spans="7:19" s="1" customFormat="1">
      <c r="I3613" s="17"/>
      <c r="L3613" s="18"/>
      <c r="M3613" s="18"/>
      <c r="N3613" s="18"/>
      <c r="O3613" s="19"/>
      <c r="P3613" s="18"/>
      <c r="Q3613" s="18"/>
      <c r="R3613" s="18"/>
      <c r="S3613" s="18"/>
    </row>
    <row r="3614" spans="7:19" s="1" customFormat="1">
      <c r="I3614" s="17"/>
      <c r="L3614" s="18"/>
      <c r="M3614" s="18"/>
      <c r="N3614" s="18"/>
      <c r="O3614" s="19"/>
      <c r="P3614" s="18"/>
      <c r="Q3614" s="18"/>
      <c r="R3614" s="18"/>
      <c r="S3614" s="18"/>
    </row>
    <row r="3615" spans="7:19" s="1" customFormat="1">
      <c r="I3615" s="17"/>
      <c r="L3615" s="18"/>
      <c r="M3615" s="18"/>
      <c r="N3615" s="18"/>
      <c r="O3615" s="19"/>
      <c r="P3615" s="18"/>
      <c r="Q3615" s="18"/>
      <c r="R3615" s="18"/>
      <c r="S3615" s="18"/>
    </row>
    <row r="3616" spans="7:19" s="1" customFormat="1">
      <c r="I3616" s="17"/>
      <c r="L3616" s="18"/>
      <c r="M3616" s="18"/>
      <c r="N3616" s="18"/>
      <c r="O3616" s="19"/>
      <c r="P3616" s="18"/>
      <c r="Q3616" s="18"/>
      <c r="R3616" s="18"/>
      <c r="S3616" s="18"/>
    </row>
    <row r="3617" spans="6:19" s="1" customFormat="1">
      <c r="I3617" s="17"/>
      <c r="L3617" s="18"/>
      <c r="M3617" s="18"/>
      <c r="N3617" s="18"/>
      <c r="O3617" s="19"/>
      <c r="P3617" s="18"/>
      <c r="Q3617" s="18"/>
      <c r="R3617" s="18"/>
      <c r="S3617" s="18"/>
    </row>
    <row r="3618" spans="6:19" s="1" customFormat="1">
      <c r="I3618" s="17"/>
      <c r="L3618" s="18"/>
      <c r="M3618" s="18"/>
      <c r="N3618" s="18"/>
      <c r="O3618" s="19"/>
      <c r="P3618" s="18"/>
      <c r="Q3618" s="18"/>
      <c r="R3618" s="18"/>
      <c r="S3618" s="18"/>
    </row>
    <row r="3619" spans="6:19" s="1" customFormat="1">
      <c r="I3619" s="17"/>
      <c r="L3619" s="18"/>
      <c r="M3619" s="18"/>
      <c r="N3619" s="18"/>
      <c r="O3619" s="19"/>
      <c r="P3619" s="18"/>
      <c r="Q3619" s="18"/>
      <c r="R3619" s="18"/>
      <c r="S3619" s="18"/>
    </row>
    <row r="3620" spans="6:19" s="1" customFormat="1">
      <c r="I3620" s="17"/>
      <c r="L3620" s="18"/>
      <c r="M3620" s="18"/>
      <c r="N3620" s="18"/>
      <c r="O3620" s="19"/>
      <c r="P3620" s="18"/>
      <c r="Q3620" s="18"/>
      <c r="R3620" s="18"/>
      <c r="S3620" s="18"/>
    </row>
    <row r="3621" spans="6:19" s="1" customFormat="1">
      <c r="I3621" s="17"/>
      <c r="L3621" s="18"/>
      <c r="M3621" s="18"/>
      <c r="N3621" s="18"/>
      <c r="O3621" s="19"/>
      <c r="P3621" s="18"/>
      <c r="Q3621" s="18"/>
      <c r="R3621" s="18"/>
      <c r="S3621" s="18"/>
    </row>
    <row r="3622" spans="6:19" s="1" customFormat="1">
      <c r="I3622" s="17"/>
      <c r="L3622" s="18"/>
      <c r="M3622" s="18"/>
      <c r="N3622" s="18"/>
      <c r="O3622" s="19"/>
      <c r="P3622" s="18"/>
      <c r="Q3622" s="18"/>
      <c r="R3622" s="18"/>
      <c r="S3622" s="18"/>
    </row>
    <row r="3623" spans="6:19" s="1" customFormat="1">
      <c r="I3623" s="17"/>
      <c r="L3623" s="18"/>
      <c r="M3623" s="18"/>
      <c r="N3623" s="18"/>
      <c r="O3623" s="19"/>
      <c r="P3623" s="18"/>
      <c r="Q3623" s="18"/>
      <c r="R3623" s="18"/>
      <c r="S3623" s="18"/>
    </row>
    <row r="3624" spans="6:19" s="1" customFormat="1">
      <c r="I3624" s="17"/>
      <c r="L3624" s="18"/>
      <c r="M3624" s="18"/>
      <c r="N3624" s="18"/>
      <c r="O3624" s="19"/>
      <c r="P3624" s="18"/>
      <c r="Q3624" s="18"/>
      <c r="R3624" s="18"/>
      <c r="S3624" s="18"/>
    </row>
    <row r="3625" spans="6:19" s="1" customFormat="1">
      <c r="I3625" s="17"/>
      <c r="L3625" s="18"/>
      <c r="M3625" s="18"/>
      <c r="N3625" s="18"/>
      <c r="O3625" s="19"/>
      <c r="P3625" s="18"/>
      <c r="Q3625" s="18"/>
      <c r="R3625" s="18"/>
      <c r="S3625" s="18"/>
    </row>
    <row r="3626" spans="6:19" s="1" customFormat="1">
      <c r="I3626" s="17"/>
      <c r="L3626" s="18"/>
      <c r="M3626" s="18"/>
      <c r="N3626" s="18"/>
      <c r="O3626" s="19"/>
      <c r="P3626" s="18"/>
      <c r="Q3626" s="18"/>
      <c r="R3626" s="18"/>
      <c r="S3626" s="18"/>
    </row>
    <row r="3627" spans="6:19" s="1" customFormat="1">
      <c r="F3627" s="14"/>
      <c r="G3627" s="15"/>
      <c r="I3627" s="17"/>
      <c r="L3627" s="18"/>
      <c r="M3627" s="18"/>
      <c r="N3627" s="18"/>
      <c r="O3627" s="19"/>
      <c r="P3627" s="18"/>
      <c r="Q3627" s="18"/>
      <c r="R3627" s="18"/>
      <c r="S3627" s="18"/>
    </row>
    <row r="3628" spans="6:19" s="1" customFormat="1">
      <c r="I3628" s="17"/>
      <c r="L3628" s="18"/>
      <c r="M3628" s="18"/>
      <c r="N3628" s="18"/>
      <c r="O3628" s="19"/>
      <c r="P3628" s="18"/>
      <c r="Q3628" s="18"/>
      <c r="R3628" s="18"/>
      <c r="S3628" s="18"/>
    </row>
    <row r="3629" spans="6:19" s="1" customFormat="1">
      <c r="I3629" s="17"/>
      <c r="L3629" s="18"/>
      <c r="M3629" s="18"/>
      <c r="N3629" s="18"/>
      <c r="O3629" s="19"/>
      <c r="P3629" s="18"/>
      <c r="Q3629" s="18"/>
      <c r="R3629" s="18"/>
      <c r="S3629" s="18"/>
    </row>
    <row r="3630" spans="6:19" s="1" customFormat="1">
      <c r="I3630" s="17"/>
      <c r="L3630" s="18"/>
      <c r="M3630" s="18"/>
      <c r="N3630" s="18"/>
      <c r="O3630" s="19"/>
      <c r="P3630" s="18"/>
      <c r="Q3630" s="18"/>
      <c r="R3630" s="18"/>
      <c r="S3630" s="18"/>
    </row>
    <row r="3631" spans="6:19" s="1" customFormat="1">
      <c r="I3631" s="17"/>
      <c r="L3631" s="18"/>
      <c r="M3631" s="18"/>
      <c r="N3631" s="18"/>
      <c r="O3631" s="19"/>
      <c r="P3631" s="18"/>
      <c r="Q3631" s="18"/>
      <c r="R3631" s="18"/>
      <c r="S3631" s="18"/>
    </row>
    <row r="3632" spans="6:19" s="1" customFormat="1">
      <c r="I3632" s="17"/>
      <c r="L3632" s="18"/>
      <c r="M3632" s="18"/>
      <c r="N3632" s="18"/>
      <c r="O3632" s="19"/>
      <c r="P3632" s="18"/>
      <c r="Q3632" s="18"/>
      <c r="R3632" s="18"/>
      <c r="S3632" s="18"/>
    </row>
    <row r="3633" spans="9:19" s="1" customFormat="1">
      <c r="I3633" s="17"/>
      <c r="L3633" s="18"/>
      <c r="M3633" s="18"/>
      <c r="N3633" s="18"/>
      <c r="O3633" s="19"/>
      <c r="P3633" s="18"/>
      <c r="Q3633" s="18"/>
      <c r="R3633" s="18"/>
      <c r="S3633" s="18"/>
    </row>
    <row r="3634" spans="9:19" s="1" customFormat="1">
      <c r="I3634" s="17"/>
      <c r="L3634" s="18"/>
      <c r="M3634" s="18"/>
      <c r="N3634" s="18"/>
      <c r="O3634" s="19"/>
      <c r="P3634" s="18"/>
      <c r="Q3634" s="18"/>
      <c r="R3634" s="18"/>
      <c r="S3634" s="18"/>
    </row>
    <row r="3635" spans="9:19" s="1" customFormat="1">
      <c r="I3635" s="17"/>
      <c r="L3635" s="18"/>
      <c r="M3635" s="18"/>
      <c r="N3635" s="18"/>
      <c r="O3635" s="19"/>
      <c r="P3635" s="18"/>
      <c r="Q3635" s="18"/>
      <c r="R3635" s="18"/>
      <c r="S3635" s="18"/>
    </row>
    <row r="3636" spans="9:19" s="1" customFormat="1">
      <c r="I3636" s="17"/>
      <c r="L3636" s="18"/>
      <c r="M3636" s="18"/>
      <c r="N3636" s="18"/>
      <c r="O3636" s="19"/>
      <c r="P3636" s="18"/>
      <c r="Q3636" s="18"/>
      <c r="R3636" s="18"/>
      <c r="S3636" s="18"/>
    </row>
    <row r="3637" spans="9:19" s="1" customFormat="1">
      <c r="I3637" s="17"/>
      <c r="L3637" s="18"/>
      <c r="M3637" s="18"/>
      <c r="N3637" s="18"/>
      <c r="O3637" s="19"/>
      <c r="P3637" s="18"/>
      <c r="Q3637" s="18"/>
      <c r="R3637" s="18"/>
      <c r="S3637" s="18"/>
    </row>
    <row r="3638" spans="9:19" s="1" customFormat="1">
      <c r="I3638" s="17"/>
      <c r="L3638" s="18"/>
      <c r="M3638" s="18"/>
      <c r="N3638" s="18"/>
      <c r="O3638" s="19"/>
      <c r="P3638" s="18"/>
      <c r="Q3638" s="18"/>
      <c r="R3638" s="18"/>
      <c r="S3638" s="18"/>
    </row>
    <row r="3639" spans="9:19" s="1" customFormat="1">
      <c r="I3639" s="17"/>
      <c r="L3639" s="18"/>
      <c r="M3639" s="18"/>
      <c r="N3639" s="18"/>
      <c r="O3639" s="19"/>
      <c r="P3639" s="18"/>
      <c r="Q3639" s="18"/>
      <c r="R3639" s="18"/>
      <c r="S3639" s="18"/>
    </row>
    <row r="3640" spans="9:19" s="1" customFormat="1">
      <c r="I3640" s="17"/>
      <c r="L3640" s="18"/>
      <c r="M3640" s="18"/>
      <c r="N3640" s="18"/>
      <c r="O3640" s="19"/>
      <c r="P3640" s="18"/>
      <c r="Q3640" s="18"/>
      <c r="R3640" s="18"/>
      <c r="S3640" s="18"/>
    </row>
    <row r="3641" spans="9:19" s="1" customFormat="1">
      <c r="I3641" s="17"/>
      <c r="L3641" s="18"/>
      <c r="M3641" s="18"/>
      <c r="N3641" s="18"/>
      <c r="O3641" s="19"/>
      <c r="P3641" s="18"/>
      <c r="Q3641" s="18"/>
      <c r="R3641" s="18"/>
      <c r="S3641" s="18"/>
    </row>
    <row r="3642" spans="9:19" s="1" customFormat="1">
      <c r="I3642" s="17"/>
      <c r="L3642" s="18"/>
      <c r="M3642" s="18"/>
      <c r="N3642" s="18"/>
      <c r="O3642" s="19"/>
      <c r="P3642" s="18"/>
      <c r="Q3642" s="18"/>
      <c r="R3642" s="18"/>
      <c r="S3642" s="18"/>
    </row>
    <row r="3643" spans="9:19" s="1" customFormat="1">
      <c r="I3643" s="17"/>
      <c r="L3643" s="18"/>
      <c r="M3643" s="18"/>
      <c r="N3643" s="18"/>
      <c r="O3643" s="19"/>
      <c r="P3643" s="18"/>
      <c r="Q3643" s="18"/>
      <c r="R3643" s="18"/>
      <c r="S3643" s="18"/>
    </row>
    <row r="3644" spans="9:19" s="1" customFormat="1">
      <c r="I3644" s="17"/>
      <c r="L3644" s="18"/>
      <c r="M3644" s="18"/>
      <c r="N3644" s="18"/>
      <c r="O3644" s="19"/>
      <c r="P3644" s="18"/>
      <c r="Q3644" s="18"/>
      <c r="R3644" s="18"/>
      <c r="S3644" s="18"/>
    </row>
    <row r="3645" spans="9:19" s="1" customFormat="1">
      <c r="I3645" s="17"/>
      <c r="L3645" s="18"/>
      <c r="M3645" s="18"/>
      <c r="N3645" s="18"/>
      <c r="O3645" s="19"/>
      <c r="P3645" s="18"/>
      <c r="Q3645" s="18"/>
      <c r="R3645" s="18"/>
      <c r="S3645" s="18"/>
    </row>
    <row r="3646" spans="9:19" s="1" customFormat="1">
      <c r="I3646" s="17"/>
      <c r="L3646" s="18"/>
      <c r="M3646" s="18"/>
      <c r="N3646" s="18"/>
      <c r="O3646" s="19"/>
      <c r="P3646" s="18"/>
      <c r="Q3646" s="18"/>
      <c r="R3646" s="18"/>
      <c r="S3646" s="18"/>
    </row>
    <row r="3647" spans="9:19" s="1" customFormat="1">
      <c r="I3647" s="17"/>
      <c r="L3647" s="18"/>
      <c r="M3647" s="18"/>
      <c r="N3647" s="18"/>
      <c r="O3647" s="19"/>
      <c r="P3647" s="18"/>
      <c r="Q3647" s="18"/>
      <c r="R3647" s="18"/>
      <c r="S3647" s="18"/>
    </row>
    <row r="3648" spans="9:19" s="1" customFormat="1">
      <c r="I3648" s="17"/>
      <c r="L3648" s="18"/>
      <c r="M3648" s="18"/>
      <c r="N3648" s="18"/>
      <c r="O3648" s="19"/>
      <c r="P3648" s="18"/>
      <c r="Q3648" s="18"/>
      <c r="R3648" s="18"/>
      <c r="S3648" s="18"/>
    </row>
    <row r="3649" spans="9:19" s="1" customFormat="1">
      <c r="I3649" s="17"/>
      <c r="L3649" s="18"/>
      <c r="M3649" s="18"/>
      <c r="N3649" s="18"/>
      <c r="O3649" s="19"/>
      <c r="P3649" s="18"/>
      <c r="Q3649" s="18"/>
      <c r="R3649" s="18"/>
      <c r="S3649" s="18"/>
    </row>
    <row r="3650" spans="9:19" s="1" customFormat="1">
      <c r="I3650" s="17"/>
      <c r="L3650" s="18"/>
      <c r="M3650" s="18"/>
      <c r="N3650" s="18"/>
      <c r="O3650" s="19"/>
      <c r="P3650" s="18"/>
      <c r="Q3650" s="18"/>
      <c r="R3650" s="18"/>
      <c r="S3650" s="18"/>
    </row>
    <row r="3651" spans="9:19" s="1" customFormat="1">
      <c r="I3651" s="17"/>
      <c r="L3651" s="18"/>
      <c r="M3651" s="18"/>
      <c r="N3651" s="18"/>
      <c r="O3651" s="19"/>
      <c r="P3651" s="18"/>
      <c r="Q3651" s="18"/>
      <c r="R3651" s="18"/>
      <c r="S3651" s="18"/>
    </row>
    <row r="3652" spans="9:19" s="1" customFormat="1">
      <c r="I3652" s="17"/>
      <c r="L3652" s="18"/>
      <c r="M3652" s="18"/>
      <c r="N3652" s="18"/>
      <c r="O3652" s="19"/>
      <c r="P3652" s="18"/>
      <c r="Q3652" s="18"/>
      <c r="R3652" s="18"/>
      <c r="S3652" s="18"/>
    </row>
    <row r="3653" spans="9:19" s="1" customFormat="1">
      <c r="I3653" s="17"/>
      <c r="L3653" s="18"/>
      <c r="M3653" s="18"/>
      <c r="N3653" s="18"/>
      <c r="O3653" s="19"/>
      <c r="P3653" s="18"/>
      <c r="Q3653" s="18"/>
      <c r="R3653" s="18"/>
      <c r="S3653" s="18"/>
    </row>
    <row r="3654" spans="9:19" s="1" customFormat="1">
      <c r="I3654" s="17"/>
      <c r="L3654" s="18"/>
      <c r="M3654" s="18"/>
      <c r="N3654" s="18"/>
      <c r="O3654" s="19"/>
      <c r="P3654" s="18"/>
      <c r="Q3654" s="18"/>
      <c r="R3654" s="18"/>
      <c r="S3654" s="18"/>
    </row>
    <row r="3655" spans="9:19" s="1" customFormat="1">
      <c r="I3655" s="17"/>
      <c r="L3655" s="18"/>
      <c r="M3655" s="18"/>
      <c r="N3655" s="18"/>
      <c r="O3655" s="19"/>
      <c r="P3655" s="18"/>
      <c r="Q3655" s="18"/>
      <c r="R3655" s="18"/>
      <c r="S3655" s="18"/>
    </row>
    <row r="3656" spans="9:19" s="1" customFormat="1">
      <c r="I3656" s="17"/>
      <c r="L3656" s="18"/>
      <c r="M3656" s="18"/>
      <c r="N3656" s="18"/>
      <c r="O3656" s="19"/>
      <c r="P3656" s="18"/>
      <c r="Q3656" s="18"/>
      <c r="R3656" s="18"/>
      <c r="S3656" s="18"/>
    </row>
    <row r="3657" spans="9:19" s="1" customFormat="1">
      <c r="I3657" s="17"/>
      <c r="L3657" s="18"/>
      <c r="M3657" s="18"/>
      <c r="N3657" s="18"/>
      <c r="O3657" s="19"/>
      <c r="P3657" s="18"/>
      <c r="Q3657" s="18"/>
      <c r="R3657" s="18"/>
      <c r="S3657" s="18"/>
    </row>
    <row r="3658" spans="9:19" s="1" customFormat="1">
      <c r="I3658" s="17"/>
      <c r="L3658" s="18"/>
      <c r="M3658" s="18"/>
      <c r="N3658" s="18"/>
      <c r="O3658" s="19"/>
      <c r="P3658" s="18"/>
      <c r="Q3658" s="18"/>
      <c r="R3658" s="18"/>
      <c r="S3658" s="18"/>
    </row>
    <row r="3659" spans="9:19" s="1" customFormat="1">
      <c r="I3659" s="17"/>
      <c r="L3659" s="18"/>
      <c r="M3659" s="18"/>
      <c r="N3659" s="18"/>
      <c r="O3659" s="19"/>
      <c r="P3659" s="18"/>
      <c r="Q3659" s="18"/>
      <c r="R3659" s="18"/>
      <c r="S3659" s="18"/>
    </row>
    <row r="3660" spans="9:19" s="1" customFormat="1">
      <c r="I3660" s="17"/>
      <c r="L3660" s="18"/>
      <c r="M3660" s="18"/>
      <c r="N3660" s="18"/>
      <c r="O3660" s="19"/>
      <c r="P3660" s="18"/>
      <c r="Q3660" s="18"/>
      <c r="R3660" s="18"/>
      <c r="S3660" s="18"/>
    </row>
    <row r="3661" spans="9:19" s="1" customFormat="1">
      <c r="I3661" s="17"/>
      <c r="L3661" s="18"/>
      <c r="M3661" s="18"/>
      <c r="N3661" s="18"/>
      <c r="O3661" s="19"/>
      <c r="P3661" s="18"/>
      <c r="Q3661" s="18"/>
      <c r="R3661" s="18"/>
      <c r="S3661" s="18"/>
    </row>
    <row r="3662" spans="9:19" s="1" customFormat="1">
      <c r="I3662" s="17"/>
      <c r="L3662" s="18"/>
      <c r="M3662" s="18"/>
      <c r="N3662" s="18"/>
      <c r="O3662" s="19"/>
      <c r="P3662" s="18"/>
      <c r="Q3662" s="18"/>
      <c r="R3662" s="18"/>
      <c r="S3662" s="18"/>
    </row>
    <row r="3663" spans="9:19" s="1" customFormat="1">
      <c r="I3663" s="17"/>
      <c r="L3663" s="18"/>
      <c r="M3663" s="18"/>
      <c r="N3663" s="18"/>
      <c r="O3663" s="19"/>
      <c r="P3663" s="18"/>
      <c r="Q3663" s="18"/>
      <c r="R3663" s="18"/>
      <c r="S3663" s="18"/>
    </row>
    <row r="3664" spans="9:19" s="1" customFormat="1">
      <c r="I3664" s="17"/>
      <c r="L3664" s="18"/>
      <c r="M3664" s="18"/>
      <c r="N3664" s="18"/>
      <c r="O3664" s="19"/>
      <c r="P3664" s="18"/>
      <c r="Q3664" s="18"/>
      <c r="R3664" s="18"/>
      <c r="S3664" s="18"/>
    </row>
    <row r="3665" spans="9:19" s="1" customFormat="1">
      <c r="I3665" s="17"/>
      <c r="L3665" s="18"/>
      <c r="M3665" s="18"/>
      <c r="N3665" s="18"/>
      <c r="O3665" s="19"/>
      <c r="P3665" s="18"/>
      <c r="Q3665" s="18"/>
      <c r="R3665" s="18"/>
      <c r="S3665" s="18"/>
    </row>
    <row r="3666" spans="9:19" s="1" customFormat="1">
      <c r="I3666" s="17"/>
      <c r="L3666" s="18"/>
      <c r="M3666" s="18"/>
      <c r="N3666" s="18"/>
      <c r="O3666" s="19"/>
      <c r="P3666" s="18"/>
      <c r="Q3666" s="18"/>
      <c r="R3666" s="18"/>
      <c r="S3666" s="18"/>
    </row>
    <row r="3667" spans="9:19" s="1" customFormat="1">
      <c r="I3667" s="17"/>
      <c r="L3667" s="18"/>
      <c r="M3667" s="18"/>
      <c r="N3667" s="18"/>
      <c r="O3667" s="19"/>
      <c r="P3667" s="18"/>
      <c r="Q3667" s="18"/>
      <c r="R3667" s="18"/>
      <c r="S3667" s="18"/>
    </row>
    <row r="3668" spans="9:19" s="1" customFormat="1">
      <c r="I3668" s="17"/>
      <c r="L3668" s="18"/>
      <c r="M3668" s="18"/>
      <c r="N3668" s="18"/>
      <c r="O3668" s="19"/>
      <c r="P3668" s="18"/>
      <c r="Q3668" s="18"/>
      <c r="R3668" s="18"/>
      <c r="S3668" s="18"/>
    </row>
    <row r="3669" spans="9:19" s="1" customFormat="1">
      <c r="I3669" s="17"/>
      <c r="L3669" s="18"/>
      <c r="M3669" s="18"/>
      <c r="N3669" s="18"/>
      <c r="O3669" s="19"/>
      <c r="P3669" s="18"/>
      <c r="Q3669" s="18"/>
      <c r="R3669" s="18"/>
      <c r="S3669" s="18"/>
    </row>
    <row r="3670" spans="9:19" s="1" customFormat="1">
      <c r="I3670" s="17"/>
      <c r="L3670" s="18"/>
      <c r="M3670" s="18"/>
      <c r="N3670" s="18"/>
      <c r="O3670" s="19"/>
      <c r="P3670" s="18"/>
      <c r="Q3670" s="18"/>
      <c r="R3670" s="18"/>
      <c r="S3670" s="18"/>
    </row>
    <row r="3671" spans="9:19" s="1" customFormat="1">
      <c r="I3671" s="17"/>
      <c r="L3671" s="18"/>
      <c r="M3671" s="18"/>
      <c r="N3671" s="18"/>
      <c r="O3671" s="19"/>
      <c r="P3671" s="18"/>
      <c r="Q3671" s="18"/>
      <c r="R3671" s="18"/>
      <c r="S3671" s="18"/>
    </row>
    <row r="3672" spans="9:19" s="1" customFormat="1">
      <c r="I3672" s="17"/>
      <c r="L3672" s="18"/>
      <c r="M3672" s="18"/>
      <c r="N3672" s="18"/>
      <c r="O3672" s="19"/>
      <c r="P3672" s="18"/>
      <c r="Q3672" s="18"/>
      <c r="R3672" s="18"/>
      <c r="S3672" s="18"/>
    </row>
    <row r="3673" spans="9:19" s="1" customFormat="1">
      <c r="I3673" s="17"/>
      <c r="L3673" s="18"/>
      <c r="M3673" s="18"/>
      <c r="N3673" s="18"/>
      <c r="O3673" s="19"/>
      <c r="P3673" s="18"/>
      <c r="Q3673" s="18"/>
      <c r="R3673" s="18"/>
      <c r="S3673" s="18"/>
    </row>
    <row r="3674" spans="9:19" s="1" customFormat="1">
      <c r="I3674" s="17"/>
      <c r="L3674" s="18"/>
      <c r="M3674" s="18"/>
      <c r="N3674" s="18"/>
      <c r="O3674" s="19"/>
      <c r="P3674" s="18"/>
      <c r="Q3674" s="18"/>
      <c r="R3674" s="18"/>
      <c r="S3674" s="18"/>
    </row>
    <row r="3675" spans="9:19" s="1" customFormat="1">
      <c r="I3675" s="17"/>
      <c r="L3675" s="18"/>
      <c r="M3675" s="18"/>
      <c r="N3675" s="18"/>
      <c r="O3675" s="19"/>
      <c r="P3675" s="18"/>
      <c r="Q3675" s="18"/>
      <c r="R3675" s="18"/>
      <c r="S3675" s="18"/>
    </row>
    <row r="3676" spans="9:19" s="1" customFormat="1">
      <c r="I3676" s="17"/>
      <c r="L3676" s="18"/>
      <c r="M3676" s="18"/>
      <c r="N3676" s="18"/>
      <c r="O3676" s="19"/>
      <c r="P3676" s="18"/>
      <c r="Q3676" s="18"/>
      <c r="R3676" s="18"/>
      <c r="S3676" s="18"/>
    </row>
    <row r="3677" spans="9:19" s="1" customFormat="1">
      <c r="I3677" s="17"/>
      <c r="L3677" s="18"/>
      <c r="M3677" s="18"/>
      <c r="N3677" s="18"/>
      <c r="O3677" s="19"/>
      <c r="P3677" s="18"/>
      <c r="Q3677" s="18"/>
      <c r="R3677" s="18"/>
      <c r="S3677" s="18"/>
    </row>
    <row r="3678" spans="9:19" s="1" customFormat="1">
      <c r="I3678" s="17"/>
      <c r="L3678" s="18"/>
      <c r="M3678" s="18"/>
      <c r="N3678" s="18"/>
      <c r="O3678" s="19"/>
      <c r="P3678" s="18"/>
      <c r="Q3678" s="18"/>
      <c r="R3678" s="18"/>
      <c r="S3678" s="18"/>
    </row>
    <row r="3679" spans="9:19" s="1" customFormat="1">
      <c r="I3679" s="17"/>
      <c r="L3679" s="18"/>
      <c r="M3679" s="18"/>
      <c r="N3679" s="18"/>
      <c r="O3679" s="19"/>
      <c r="P3679" s="18"/>
      <c r="Q3679" s="18"/>
      <c r="R3679" s="18"/>
      <c r="S3679" s="18"/>
    </row>
    <row r="3680" spans="9:19" s="1" customFormat="1">
      <c r="I3680" s="17"/>
      <c r="L3680" s="18"/>
      <c r="M3680" s="18"/>
      <c r="N3680" s="18"/>
      <c r="O3680" s="19"/>
      <c r="P3680" s="18"/>
      <c r="Q3680" s="18"/>
      <c r="R3680" s="18"/>
      <c r="S3680" s="18"/>
    </row>
    <row r="3681" spans="9:19" s="1" customFormat="1">
      <c r="I3681" s="17"/>
      <c r="L3681" s="18"/>
      <c r="M3681" s="18"/>
      <c r="N3681" s="18"/>
      <c r="O3681" s="19"/>
      <c r="P3681" s="18"/>
      <c r="Q3681" s="18"/>
      <c r="R3681" s="18"/>
      <c r="S3681" s="18"/>
    </row>
    <row r="3682" spans="9:19" s="1" customFormat="1">
      <c r="I3682" s="17"/>
      <c r="L3682" s="18"/>
      <c r="M3682" s="18"/>
      <c r="N3682" s="18"/>
      <c r="O3682" s="19"/>
      <c r="P3682" s="18"/>
      <c r="Q3682" s="18"/>
      <c r="R3682" s="18"/>
      <c r="S3682" s="18"/>
    </row>
    <row r="3683" spans="9:19" s="1" customFormat="1">
      <c r="I3683" s="17"/>
      <c r="L3683" s="18"/>
      <c r="M3683" s="18"/>
      <c r="N3683" s="18"/>
      <c r="O3683" s="19"/>
      <c r="P3683" s="18"/>
      <c r="Q3683" s="18"/>
      <c r="R3683" s="18"/>
      <c r="S3683" s="18"/>
    </row>
    <row r="3684" spans="9:19" s="1" customFormat="1">
      <c r="I3684" s="17"/>
      <c r="L3684" s="18"/>
      <c r="M3684" s="18"/>
      <c r="N3684" s="18"/>
      <c r="O3684" s="19"/>
      <c r="P3684" s="18"/>
      <c r="Q3684" s="18"/>
      <c r="R3684" s="18"/>
      <c r="S3684" s="18"/>
    </row>
    <row r="3685" spans="9:19" s="1" customFormat="1">
      <c r="I3685" s="17"/>
      <c r="L3685" s="18"/>
      <c r="M3685" s="18"/>
      <c r="N3685" s="18"/>
      <c r="O3685" s="19"/>
      <c r="P3685" s="18"/>
      <c r="Q3685" s="18"/>
      <c r="R3685" s="18"/>
      <c r="S3685" s="18"/>
    </row>
    <row r="3686" spans="9:19" s="1" customFormat="1">
      <c r="I3686" s="17"/>
      <c r="L3686" s="18"/>
      <c r="M3686" s="18"/>
      <c r="N3686" s="18"/>
      <c r="O3686" s="19"/>
      <c r="P3686" s="18"/>
      <c r="Q3686" s="18"/>
      <c r="R3686" s="18"/>
      <c r="S3686" s="18"/>
    </row>
    <row r="3687" spans="9:19" s="1" customFormat="1">
      <c r="I3687" s="17"/>
      <c r="L3687" s="18"/>
      <c r="M3687" s="18"/>
      <c r="N3687" s="18"/>
      <c r="O3687" s="19"/>
      <c r="P3687" s="18"/>
      <c r="Q3687" s="18"/>
      <c r="R3687" s="18"/>
      <c r="S3687" s="18"/>
    </row>
    <row r="3688" spans="9:19" s="1" customFormat="1">
      <c r="I3688" s="17"/>
      <c r="L3688" s="18"/>
      <c r="M3688" s="18"/>
      <c r="N3688" s="18"/>
      <c r="O3688" s="19"/>
      <c r="P3688" s="18"/>
      <c r="Q3688" s="18"/>
      <c r="R3688" s="18"/>
      <c r="S3688" s="18"/>
    </row>
    <row r="3689" spans="9:19" s="1" customFormat="1">
      <c r="I3689" s="17"/>
      <c r="L3689" s="18"/>
      <c r="M3689" s="18"/>
      <c r="N3689" s="18"/>
      <c r="O3689" s="19"/>
      <c r="P3689" s="18"/>
      <c r="Q3689" s="18"/>
      <c r="R3689" s="18"/>
      <c r="S3689" s="18"/>
    </row>
    <row r="3690" spans="9:19" s="1" customFormat="1">
      <c r="I3690" s="17"/>
      <c r="L3690" s="18"/>
      <c r="M3690" s="18"/>
      <c r="N3690" s="18"/>
      <c r="O3690" s="19"/>
      <c r="P3690" s="18"/>
      <c r="Q3690" s="18"/>
      <c r="R3690" s="18"/>
      <c r="S3690" s="18"/>
    </row>
    <row r="3691" spans="9:19" s="1" customFormat="1">
      <c r="I3691" s="17"/>
      <c r="L3691" s="18"/>
      <c r="M3691" s="18"/>
      <c r="N3691" s="18"/>
      <c r="O3691" s="19"/>
      <c r="P3691" s="18"/>
      <c r="Q3691" s="18"/>
      <c r="R3691" s="18"/>
      <c r="S3691" s="18"/>
    </row>
    <row r="3692" spans="9:19" s="1" customFormat="1">
      <c r="I3692" s="17"/>
      <c r="L3692" s="18"/>
      <c r="M3692" s="18"/>
      <c r="N3692" s="18"/>
      <c r="O3692" s="19"/>
      <c r="P3692" s="18"/>
      <c r="Q3692" s="18"/>
      <c r="R3692" s="18"/>
      <c r="S3692" s="18"/>
    </row>
    <row r="3693" spans="9:19" s="1" customFormat="1">
      <c r="I3693" s="17"/>
      <c r="L3693" s="18"/>
      <c r="M3693" s="18"/>
      <c r="N3693" s="18"/>
      <c r="O3693" s="19"/>
      <c r="P3693" s="18"/>
      <c r="Q3693" s="18"/>
      <c r="R3693" s="18"/>
      <c r="S3693" s="18"/>
    </row>
    <row r="3694" spans="9:19" s="1" customFormat="1">
      <c r="I3694" s="17"/>
      <c r="L3694" s="18"/>
      <c r="M3694" s="18"/>
      <c r="N3694" s="18"/>
      <c r="O3694" s="19"/>
      <c r="P3694" s="18"/>
      <c r="Q3694" s="18"/>
      <c r="R3694" s="18"/>
      <c r="S3694" s="18"/>
    </row>
    <row r="3695" spans="9:19" s="1" customFormat="1">
      <c r="I3695" s="17"/>
      <c r="L3695" s="18"/>
      <c r="M3695" s="18"/>
      <c r="N3695" s="18"/>
      <c r="O3695" s="19"/>
      <c r="P3695" s="18"/>
      <c r="Q3695" s="18"/>
      <c r="R3695" s="18"/>
      <c r="S3695" s="18"/>
    </row>
    <row r="3696" spans="9:19" s="1" customFormat="1">
      <c r="I3696" s="17"/>
      <c r="L3696" s="18"/>
      <c r="M3696" s="18"/>
      <c r="N3696" s="18"/>
      <c r="O3696" s="19"/>
      <c r="P3696" s="18"/>
      <c r="Q3696" s="18"/>
      <c r="R3696" s="18"/>
      <c r="S3696" s="18"/>
    </row>
    <row r="3697" spans="6:19" s="1" customFormat="1">
      <c r="I3697" s="17"/>
      <c r="L3697" s="18"/>
      <c r="M3697" s="18"/>
      <c r="N3697" s="18"/>
      <c r="O3697" s="19"/>
      <c r="P3697" s="18"/>
      <c r="Q3697" s="18"/>
      <c r="R3697" s="18"/>
      <c r="S3697" s="18"/>
    </row>
    <row r="3698" spans="6:19" s="1" customFormat="1">
      <c r="I3698" s="17"/>
      <c r="L3698" s="18"/>
      <c r="M3698" s="18"/>
      <c r="N3698" s="18"/>
      <c r="O3698" s="19"/>
      <c r="P3698" s="18"/>
      <c r="Q3698" s="18"/>
      <c r="R3698" s="18"/>
      <c r="S3698" s="18"/>
    </row>
    <row r="3699" spans="6:19" s="1" customFormat="1">
      <c r="I3699" s="17"/>
      <c r="L3699" s="18"/>
      <c r="M3699" s="18"/>
      <c r="N3699" s="18"/>
      <c r="O3699" s="19"/>
      <c r="P3699" s="18"/>
      <c r="Q3699" s="18"/>
      <c r="R3699" s="18"/>
      <c r="S3699" s="18"/>
    </row>
    <row r="3700" spans="6:19" s="1" customFormat="1">
      <c r="I3700" s="17"/>
      <c r="L3700" s="18"/>
      <c r="M3700" s="18"/>
      <c r="N3700" s="18"/>
      <c r="O3700" s="19"/>
      <c r="P3700" s="18"/>
      <c r="Q3700" s="18"/>
      <c r="R3700" s="18"/>
      <c r="S3700" s="18"/>
    </row>
    <row r="3701" spans="6:19" s="1" customFormat="1">
      <c r="F3701" s="14"/>
      <c r="G3701" s="15"/>
      <c r="I3701" s="17"/>
      <c r="L3701" s="18"/>
      <c r="M3701" s="18"/>
      <c r="N3701" s="18"/>
      <c r="O3701" s="19"/>
      <c r="P3701" s="18"/>
      <c r="Q3701" s="18"/>
      <c r="R3701" s="18"/>
      <c r="S3701" s="18"/>
    </row>
    <row r="3702" spans="6:19" s="1" customFormat="1">
      <c r="I3702" s="17"/>
      <c r="L3702" s="18"/>
      <c r="M3702" s="18"/>
      <c r="N3702" s="18"/>
      <c r="O3702" s="19"/>
      <c r="P3702" s="18"/>
      <c r="Q3702" s="18"/>
      <c r="R3702" s="18"/>
      <c r="S3702" s="18"/>
    </row>
    <row r="3703" spans="6:19" s="1" customFormat="1">
      <c r="I3703" s="17"/>
      <c r="L3703" s="18"/>
      <c r="M3703" s="18"/>
      <c r="N3703" s="18"/>
      <c r="O3703" s="19"/>
      <c r="P3703" s="18"/>
      <c r="Q3703" s="18"/>
      <c r="R3703" s="18"/>
      <c r="S3703" s="18"/>
    </row>
    <row r="3704" spans="6:19" s="1" customFormat="1">
      <c r="I3704" s="17"/>
      <c r="L3704" s="18"/>
      <c r="M3704" s="18"/>
      <c r="N3704" s="18"/>
      <c r="O3704" s="19"/>
      <c r="P3704" s="18"/>
      <c r="Q3704" s="18"/>
      <c r="R3704" s="18"/>
      <c r="S3704" s="18"/>
    </row>
    <row r="3705" spans="6:19" s="1" customFormat="1">
      <c r="I3705" s="17"/>
      <c r="L3705" s="18"/>
      <c r="M3705" s="18"/>
      <c r="N3705" s="18"/>
      <c r="O3705" s="19"/>
      <c r="P3705" s="18"/>
      <c r="Q3705" s="18"/>
      <c r="R3705" s="18"/>
      <c r="S3705" s="18"/>
    </row>
    <row r="3706" spans="6:19" s="1" customFormat="1">
      <c r="I3706" s="17"/>
      <c r="L3706" s="18"/>
      <c r="M3706" s="18"/>
      <c r="N3706" s="18"/>
      <c r="O3706" s="19"/>
      <c r="P3706" s="18"/>
      <c r="Q3706" s="18"/>
      <c r="R3706" s="18"/>
      <c r="S3706" s="18"/>
    </row>
    <row r="3707" spans="6:19" s="1" customFormat="1">
      <c r="I3707" s="17"/>
      <c r="L3707" s="18"/>
      <c r="M3707" s="18"/>
      <c r="N3707" s="18"/>
      <c r="O3707" s="19"/>
      <c r="P3707" s="18"/>
      <c r="Q3707" s="18"/>
      <c r="R3707" s="18"/>
      <c r="S3707" s="18"/>
    </row>
    <row r="3708" spans="6:19" s="1" customFormat="1">
      <c r="I3708" s="17"/>
      <c r="L3708" s="18"/>
      <c r="M3708" s="18"/>
      <c r="N3708" s="18"/>
      <c r="O3708" s="19"/>
      <c r="P3708" s="18"/>
      <c r="Q3708" s="18"/>
      <c r="R3708" s="18"/>
      <c r="S3708" s="18"/>
    </row>
    <row r="3709" spans="6:19" s="1" customFormat="1">
      <c r="I3709" s="17"/>
      <c r="L3709" s="18"/>
      <c r="M3709" s="18"/>
      <c r="N3709" s="18"/>
      <c r="O3709" s="19"/>
      <c r="P3709" s="18"/>
      <c r="Q3709" s="18"/>
      <c r="R3709" s="18"/>
      <c r="S3709" s="18"/>
    </row>
    <row r="3710" spans="6:19" s="1" customFormat="1">
      <c r="I3710" s="17"/>
      <c r="L3710" s="18"/>
      <c r="M3710" s="18"/>
      <c r="N3710" s="18"/>
      <c r="O3710" s="19"/>
      <c r="P3710" s="18"/>
      <c r="Q3710" s="18"/>
      <c r="R3710" s="18"/>
      <c r="S3710" s="18"/>
    </row>
    <row r="3711" spans="6:19" s="1" customFormat="1">
      <c r="I3711" s="17"/>
      <c r="L3711" s="18"/>
      <c r="M3711" s="18"/>
      <c r="N3711" s="18"/>
      <c r="O3711" s="19"/>
      <c r="P3711" s="18"/>
      <c r="Q3711" s="18"/>
      <c r="R3711" s="18"/>
      <c r="S3711" s="18"/>
    </row>
    <row r="3712" spans="6:19" s="1" customFormat="1">
      <c r="I3712" s="17"/>
      <c r="L3712" s="18"/>
      <c r="M3712" s="18"/>
      <c r="N3712" s="18"/>
      <c r="O3712" s="19"/>
      <c r="P3712" s="18"/>
      <c r="Q3712" s="18"/>
      <c r="R3712" s="18"/>
      <c r="S3712" s="18"/>
    </row>
    <row r="3713" spans="6:19" s="1" customFormat="1">
      <c r="I3713" s="17"/>
      <c r="L3713" s="18"/>
      <c r="M3713" s="18"/>
      <c r="N3713" s="18"/>
      <c r="O3713" s="19"/>
      <c r="P3713" s="18"/>
      <c r="Q3713" s="18"/>
      <c r="R3713" s="18"/>
      <c r="S3713" s="18"/>
    </row>
    <row r="3714" spans="6:19" s="1" customFormat="1">
      <c r="I3714" s="17"/>
      <c r="L3714" s="18"/>
      <c r="M3714" s="18"/>
      <c r="N3714" s="18"/>
      <c r="O3714" s="19"/>
      <c r="P3714" s="18"/>
      <c r="Q3714" s="18"/>
      <c r="R3714" s="18"/>
      <c r="S3714" s="18"/>
    </row>
    <row r="3715" spans="6:19" s="1" customFormat="1">
      <c r="F3715" s="14"/>
      <c r="G3715" s="15"/>
      <c r="I3715" s="17"/>
      <c r="L3715" s="18"/>
      <c r="M3715" s="18"/>
      <c r="N3715" s="18"/>
      <c r="O3715" s="19"/>
      <c r="P3715" s="18"/>
      <c r="Q3715" s="18"/>
      <c r="R3715" s="18"/>
      <c r="S3715" s="18"/>
    </row>
    <row r="3716" spans="6:19" s="1" customFormat="1">
      <c r="G3716" s="15"/>
      <c r="I3716" s="17"/>
      <c r="L3716" s="18"/>
      <c r="M3716" s="18"/>
      <c r="N3716" s="18"/>
      <c r="O3716" s="19"/>
      <c r="P3716" s="18"/>
      <c r="Q3716" s="18"/>
      <c r="R3716" s="18"/>
      <c r="S3716" s="18"/>
    </row>
    <row r="3717" spans="6:19" s="1" customFormat="1">
      <c r="I3717" s="17"/>
      <c r="L3717" s="18"/>
      <c r="M3717" s="18"/>
      <c r="N3717" s="18"/>
      <c r="O3717" s="19"/>
      <c r="P3717" s="18"/>
      <c r="Q3717" s="18"/>
      <c r="R3717" s="18"/>
      <c r="S3717" s="18"/>
    </row>
    <row r="3718" spans="6:19" s="1" customFormat="1">
      <c r="G3718" s="15"/>
      <c r="I3718" s="17"/>
      <c r="L3718" s="18"/>
      <c r="M3718" s="18"/>
      <c r="N3718" s="18"/>
      <c r="O3718" s="19"/>
      <c r="P3718" s="18"/>
      <c r="Q3718" s="18"/>
      <c r="R3718" s="18"/>
      <c r="S3718" s="18"/>
    </row>
    <row r="3719" spans="6:19" s="1" customFormat="1">
      <c r="I3719" s="17"/>
      <c r="L3719" s="18"/>
      <c r="M3719" s="18"/>
      <c r="N3719" s="18"/>
      <c r="O3719" s="19"/>
      <c r="P3719" s="18"/>
      <c r="Q3719" s="18"/>
      <c r="R3719" s="18"/>
      <c r="S3719" s="18"/>
    </row>
    <row r="3720" spans="6:19" s="1" customFormat="1">
      <c r="I3720" s="17"/>
      <c r="L3720" s="18"/>
      <c r="M3720" s="18"/>
      <c r="N3720" s="18"/>
      <c r="O3720" s="19"/>
      <c r="P3720" s="18"/>
      <c r="Q3720" s="18"/>
      <c r="R3720" s="18"/>
      <c r="S3720" s="18"/>
    </row>
    <row r="3721" spans="6:19" s="1" customFormat="1">
      <c r="I3721" s="17"/>
      <c r="L3721" s="18"/>
      <c r="M3721" s="18"/>
      <c r="N3721" s="18"/>
      <c r="O3721" s="19"/>
      <c r="P3721" s="18"/>
      <c r="Q3721" s="18"/>
      <c r="R3721" s="18"/>
      <c r="S3721" s="18"/>
    </row>
    <row r="3722" spans="6:19" s="1" customFormat="1">
      <c r="I3722" s="17"/>
      <c r="L3722" s="18"/>
      <c r="M3722" s="18"/>
      <c r="N3722" s="18"/>
      <c r="O3722" s="19"/>
      <c r="P3722" s="18"/>
      <c r="Q3722" s="18"/>
      <c r="R3722" s="18"/>
      <c r="S3722" s="18"/>
    </row>
    <row r="3723" spans="6:19" s="1" customFormat="1">
      <c r="I3723" s="17"/>
      <c r="L3723" s="18"/>
      <c r="M3723" s="18"/>
      <c r="N3723" s="18"/>
      <c r="O3723" s="19"/>
      <c r="P3723" s="18"/>
      <c r="Q3723" s="18"/>
      <c r="R3723" s="18"/>
      <c r="S3723" s="18"/>
    </row>
    <row r="3724" spans="6:19" s="1" customFormat="1">
      <c r="I3724" s="17"/>
      <c r="L3724" s="18"/>
      <c r="M3724" s="18"/>
      <c r="N3724" s="18"/>
      <c r="O3724" s="19"/>
      <c r="P3724" s="18"/>
      <c r="Q3724" s="18"/>
      <c r="R3724" s="18"/>
      <c r="S3724" s="18"/>
    </row>
    <row r="3725" spans="6:19" s="1" customFormat="1">
      <c r="I3725" s="17"/>
      <c r="L3725" s="18"/>
      <c r="M3725" s="18"/>
      <c r="N3725" s="18"/>
      <c r="O3725" s="19"/>
      <c r="P3725" s="18"/>
      <c r="Q3725" s="18"/>
      <c r="R3725" s="18"/>
      <c r="S3725" s="18"/>
    </row>
    <row r="3726" spans="6:19" s="1" customFormat="1">
      <c r="I3726" s="17"/>
      <c r="L3726" s="18"/>
      <c r="M3726" s="18"/>
      <c r="N3726" s="18"/>
      <c r="O3726" s="19"/>
      <c r="P3726" s="18"/>
      <c r="Q3726" s="18"/>
      <c r="R3726" s="18"/>
      <c r="S3726" s="18"/>
    </row>
    <row r="3727" spans="6:19" s="1" customFormat="1">
      <c r="I3727" s="17"/>
      <c r="L3727" s="18"/>
      <c r="M3727" s="18"/>
      <c r="N3727" s="18"/>
      <c r="O3727" s="19"/>
      <c r="P3727" s="18"/>
      <c r="Q3727" s="18"/>
      <c r="R3727" s="18"/>
      <c r="S3727" s="18"/>
    </row>
    <row r="3728" spans="6:19" s="1" customFormat="1">
      <c r="I3728" s="17"/>
      <c r="L3728" s="18"/>
      <c r="M3728" s="18"/>
      <c r="N3728" s="18"/>
      <c r="O3728" s="19"/>
      <c r="P3728" s="18"/>
      <c r="Q3728" s="18"/>
      <c r="R3728" s="18"/>
      <c r="S3728" s="18"/>
    </row>
    <row r="3729" spans="6:19" s="1" customFormat="1">
      <c r="I3729" s="17"/>
      <c r="L3729" s="18"/>
      <c r="M3729" s="18"/>
      <c r="N3729" s="18"/>
      <c r="O3729" s="19"/>
      <c r="P3729" s="18"/>
      <c r="Q3729" s="18"/>
      <c r="R3729" s="18"/>
      <c r="S3729" s="18"/>
    </row>
    <row r="3730" spans="6:19" s="1" customFormat="1">
      <c r="I3730" s="17"/>
      <c r="L3730" s="18"/>
      <c r="M3730" s="18"/>
      <c r="N3730" s="18"/>
      <c r="O3730" s="19"/>
      <c r="P3730" s="18"/>
      <c r="Q3730" s="18"/>
      <c r="R3730" s="18"/>
      <c r="S3730" s="18"/>
    </row>
    <row r="3731" spans="6:19" s="1" customFormat="1">
      <c r="I3731" s="17"/>
      <c r="L3731" s="18"/>
      <c r="M3731" s="18"/>
      <c r="N3731" s="18"/>
      <c r="O3731" s="19"/>
      <c r="P3731" s="18"/>
      <c r="Q3731" s="18"/>
      <c r="R3731" s="18"/>
      <c r="S3731" s="18"/>
    </row>
    <row r="3732" spans="6:19" s="1" customFormat="1">
      <c r="F3732" s="14"/>
      <c r="G3732" s="15"/>
      <c r="I3732" s="17"/>
      <c r="L3732" s="18"/>
      <c r="M3732" s="18"/>
      <c r="N3732" s="18"/>
      <c r="O3732" s="19"/>
      <c r="P3732" s="18"/>
      <c r="Q3732" s="18"/>
      <c r="R3732" s="18"/>
      <c r="S3732" s="18"/>
    </row>
    <row r="3733" spans="6:19" s="1" customFormat="1">
      <c r="F3733" s="14"/>
      <c r="G3733" s="15"/>
      <c r="I3733" s="17"/>
      <c r="L3733" s="18"/>
      <c r="M3733" s="18"/>
      <c r="N3733" s="18"/>
      <c r="O3733" s="19"/>
      <c r="P3733" s="18"/>
      <c r="Q3733" s="18"/>
      <c r="R3733" s="18"/>
      <c r="S3733" s="18"/>
    </row>
    <row r="3734" spans="6:19" s="1" customFormat="1">
      <c r="I3734" s="17"/>
      <c r="L3734" s="18"/>
      <c r="M3734" s="18"/>
      <c r="N3734" s="18"/>
      <c r="O3734" s="19"/>
      <c r="P3734" s="18"/>
      <c r="Q3734" s="18"/>
      <c r="R3734" s="18"/>
      <c r="S3734" s="18"/>
    </row>
    <row r="3735" spans="6:19" s="1" customFormat="1">
      <c r="I3735" s="17"/>
      <c r="L3735" s="18"/>
      <c r="M3735" s="18"/>
      <c r="N3735" s="18"/>
      <c r="O3735" s="19"/>
      <c r="P3735" s="18"/>
      <c r="Q3735" s="18"/>
      <c r="R3735" s="18"/>
      <c r="S3735" s="18"/>
    </row>
    <row r="3736" spans="6:19" s="1" customFormat="1">
      <c r="I3736" s="17"/>
      <c r="L3736" s="18"/>
      <c r="M3736" s="18"/>
      <c r="N3736" s="18"/>
      <c r="O3736" s="19"/>
      <c r="P3736" s="18"/>
      <c r="Q3736" s="18"/>
      <c r="R3736" s="18"/>
      <c r="S3736" s="18"/>
    </row>
    <row r="3737" spans="6:19" s="1" customFormat="1">
      <c r="I3737" s="17"/>
      <c r="L3737" s="18"/>
      <c r="M3737" s="18"/>
      <c r="N3737" s="18"/>
      <c r="O3737" s="19"/>
      <c r="P3737" s="18"/>
      <c r="Q3737" s="18"/>
      <c r="R3737" s="18"/>
      <c r="S3737" s="18"/>
    </row>
    <row r="3738" spans="6:19" s="1" customFormat="1">
      <c r="I3738" s="17"/>
      <c r="L3738" s="18"/>
      <c r="M3738" s="18"/>
      <c r="N3738" s="18"/>
      <c r="O3738" s="19"/>
      <c r="P3738" s="18"/>
      <c r="Q3738" s="18"/>
      <c r="R3738" s="18"/>
      <c r="S3738" s="18"/>
    </row>
    <row r="3739" spans="6:19" s="1" customFormat="1">
      <c r="I3739" s="17"/>
      <c r="L3739" s="18"/>
      <c r="M3739" s="18"/>
      <c r="N3739" s="18"/>
      <c r="O3739" s="19"/>
      <c r="P3739" s="18"/>
      <c r="Q3739" s="18"/>
      <c r="R3739" s="18"/>
      <c r="S3739" s="18"/>
    </row>
    <row r="3740" spans="6:19" s="1" customFormat="1">
      <c r="I3740" s="17"/>
      <c r="L3740" s="18"/>
      <c r="M3740" s="18"/>
      <c r="N3740" s="18"/>
      <c r="O3740" s="19"/>
      <c r="P3740" s="18"/>
      <c r="Q3740" s="18"/>
      <c r="R3740" s="18"/>
      <c r="S3740" s="18"/>
    </row>
    <row r="3741" spans="6:19" s="1" customFormat="1">
      <c r="I3741" s="17"/>
      <c r="L3741" s="18"/>
      <c r="M3741" s="18"/>
      <c r="N3741" s="18"/>
      <c r="O3741" s="19"/>
      <c r="P3741" s="18"/>
      <c r="Q3741" s="18"/>
      <c r="R3741" s="18"/>
      <c r="S3741" s="18"/>
    </row>
    <row r="3742" spans="6:19" s="1" customFormat="1">
      <c r="I3742" s="17"/>
      <c r="L3742" s="18"/>
      <c r="M3742" s="18"/>
      <c r="N3742" s="18"/>
      <c r="O3742" s="19"/>
      <c r="P3742" s="18"/>
      <c r="Q3742" s="18"/>
      <c r="R3742" s="18"/>
      <c r="S3742" s="18"/>
    </row>
    <row r="3743" spans="6:19" s="1" customFormat="1">
      <c r="I3743" s="17"/>
      <c r="L3743" s="18"/>
      <c r="M3743" s="18"/>
      <c r="N3743" s="18"/>
      <c r="O3743" s="19"/>
      <c r="P3743" s="18"/>
      <c r="Q3743" s="18"/>
      <c r="R3743" s="18"/>
      <c r="S3743" s="18"/>
    </row>
    <row r="3744" spans="6:19" s="1" customFormat="1">
      <c r="I3744" s="17"/>
      <c r="L3744" s="18"/>
      <c r="M3744" s="18"/>
      <c r="N3744" s="18"/>
      <c r="O3744" s="19"/>
      <c r="P3744" s="18"/>
      <c r="Q3744" s="18"/>
      <c r="R3744" s="18"/>
      <c r="S3744" s="18"/>
    </row>
    <row r="3745" spans="9:19" s="1" customFormat="1">
      <c r="I3745" s="17"/>
      <c r="L3745" s="18"/>
      <c r="M3745" s="18"/>
      <c r="N3745" s="18"/>
      <c r="O3745" s="19"/>
      <c r="P3745" s="18"/>
      <c r="Q3745" s="18"/>
      <c r="R3745" s="18"/>
      <c r="S3745" s="18"/>
    </row>
    <row r="3746" spans="9:19" s="1" customFormat="1">
      <c r="I3746" s="17"/>
      <c r="L3746" s="18"/>
      <c r="M3746" s="18"/>
      <c r="N3746" s="18"/>
      <c r="O3746" s="19"/>
      <c r="P3746" s="18"/>
      <c r="Q3746" s="18"/>
      <c r="R3746" s="18"/>
      <c r="S3746" s="18"/>
    </row>
    <row r="3747" spans="9:19" s="1" customFormat="1">
      <c r="I3747" s="17"/>
      <c r="L3747" s="18"/>
      <c r="M3747" s="18"/>
      <c r="N3747" s="18"/>
      <c r="O3747" s="19"/>
      <c r="P3747" s="18"/>
      <c r="Q3747" s="18"/>
      <c r="R3747" s="18"/>
      <c r="S3747" s="18"/>
    </row>
    <row r="3748" spans="9:19" s="1" customFormat="1">
      <c r="I3748" s="17"/>
      <c r="L3748" s="18"/>
      <c r="M3748" s="18"/>
      <c r="N3748" s="18"/>
      <c r="O3748" s="19"/>
      <c r="P3748" s="18"/>
      <c r="Q3748" s="18"/>
      <c r="R3748" s="18"/>
      <c r="S3748" s="18"/>
    </row>
    <row r="3749" spans="9:19" s="1" customFormat="1">
      <c r="I3749" s="17"/>
      <c r="L3749" s="18"/>
      <c r="M3749" s="18"/>
      <c r="N3749" s="18"/>
      <c r="O3749" s="19"/>
      <c r="P3749" s="18"/>
      <c r="Q3749" s="18"/>
      <c r="R3749" s="18"/>
      <c r="S3749" s="18"/>
    </row>
    <row r="3750" spans="9:19" s="1" customFormat="1">
      <c r="I3750" s="17"/>
      <c r="L3750" s="18"/>
      <c r="M3750" s="18"/>
      <c r="N3750" s="18"/>
      <c r="O3750" s="19"/>
      <c r="P3750" s="18"/>
      <c r="Q3750" s="18"/>
      <c r="R3750" s="18"/>
      <c r="S3750" s="18"/>
    </row>
    <row r="3751" spans="9:19" s="1" customFormat="1">
      <c r="I3751" s="17"/>
      <c r="L3751" s="18"/>
      <c r="M3751" s="18"/>
      <c r="N3751" s="18"/>
      <c r="O3751" s="19"/>
      <c r="P3751" s="18"/>
      <c r="Q3751" s="18"/>
      <c r="R3751" s="18"/>
      <c r="S3751" s="18"/>
    </row>
    <row r="3752" spans="9:19" s="1" customFormat="1">
      <c r="I3752" s="17"/>
      <c r="L3752" s="18"/>
      <c r="M3752" s="18"/>
      <c r="N3752" s="18"/>
      <c r="O3752" s="19"/>
      <c r="P3752" s="18"/>
      <c r="Q3752" s="18"/>
      <c r="R3752" s="18"/>
      <c r="S3752" s="18"/>
    </row>
    <row r="3753" spans="9:19" s="1" customFormat="1">
      <c r="I3753" s="17"/>
      <c r="L3753" s="18"/>
      <c r="M3753" s="18"/>
      <c r="N3753" s="18"/>
      <c r="O3753" s="19"/>
      <c r="P3753" s="18"/>
      <c r="Q3753" s="18"/>
      <c r="R3753" s="18"/>
      <c r="S3753" s="18"/>
    </row>
    <row r="3754" spans="9:19" s="1" customFormat="1">
      <c r="I3754" s="17"/>
      <c r="L3754" s="18"/>
      <c r="M3754" s="18"/>
      <c r="N3754" s="18"/>
      <c r="O3754" s="19"/>
      <c r="P3754" s="18"/>
      <c r="Q3754" s="18"/>
      <c r="R3754" s="18"/>
      <c r="S3754" s="18"/>
    </row>
    <row r="3755" spans="9:19" s="1" customFormat="1">
      <c r="I3755" s="17"/>
      <c r="L3755" s="18"/>
      <c r="M3755" s="18"/>
      <c r="N3755" s="18"/>
      <c r="O3755" s="19"/>
      <c r="P3755" s="18"/>
      <c r="Q3755" s="18"/>
      <c r="R3755" s="18"/>
      <c r="S3755" s="18"/>
    </row>
    <row r="3756" spans="9:19" s="1" customFormat="1">
      <c r="I3756" s="17"/>
      <c r="L3756" s="18"/>
      <c r="M3756" s="18"/>
      <c r="N3756" s="18"/>
      <c r="O3756" s="19"/>
      <c r="P3756" s="18"/>
      <c r="Q3756" s="18"/>
      <c r="R3756" s="18"/>
      <c r="S3756" s="18"/>
    </row>
    <row r="3757" spans="9:19" s="1" customFormat="1">
      <c r="I3757" s="17"/>
      <c r="L3757" s="18"/>
      <c r="M3757" s="18"/>
      <c r="N3757" s="18"/>
      <c r="O3757" s="19"/>
      <c r="P3757" s="18"/>
      <c r="Q3757" s="18"/>
      <c r="R3757" s="18"/>
      <c r="S3757" s="18"/>
    </row>
    <row r="3758" spans="9:19" s="1" customFormat="1">
      <c r="I3758" s="17"/>
      <c r="L3758" s="18"/>
      <c r="M3758" s="18"/>
      <c r="N3758" s="18"/>
      <c r="O3758" s="19"/>
      <c r="P3758" s="18"/>
      <c r="Q3758" s="18"/>
      <c r="R3758" s="18"/>
      <c r="S3758" s="18"/>
    </row>
    <row r="3759" spans="9:19" s="1" customFormat="1">
      <c r="I3759" s="17"/>
      <c r="L3759" s="18"/>
      <c r="M3759" s="18"/>
      <c r="N3759" s="18"/>
      <c r="O3759" s="19"/>
      <c r="P3759" s="18"/>
      <c r="Q3759" s="18"/>
      <c r="R3759" s="18"/>
      <c r="S3759" s="18"/>
    </row>
    <row r="3760" spans="9:19" s="1" customFormat="1">
      <c r="I3760" s="17"/>
      <c r="L3760" s="18"/>
      <c r="M3760" s="18"/>
      <c r="N3760" s="18"/>
      <c r="O3760" s="19"/>
      <c r="P3760" s="18"/>
      <c r="Q3760" s="18"/>
      <c r="R3760" s="18"/>
      <c r="S3760" s="18"/>
    </row>
    <row r="3761" spans="7:19" s="1" customFormat="1">
      <c r="I3761" s="17"/>
      <c r="L3761" s="18"/>
      <c r="M3761" s="18"/>
      <c r="N3761" s="18"/>
      <c r="O3761" s="19"/>
      <c r="P3761" s="18"/>
      <c r="Q3761" s="18"/>
      <c r="R3761" s="18"/>
      <c r="S3761" s="18"/>
    </row>
    <row r="3762" spans="7:19" s="1" customFormat="1">
      <c r="I3762" s="17"/>
      <c r="L3762" s="18"/>
      <c r="M3762" s="18"/>
      <c r="N3762" s="18"/>
      <c r="O3762" s="19"/>
      <c r="P3762" s="18"/>
      <c r="Q3762" s="18"/>
      <c r="R3762" s="18"/>
      <c r="S3762" s="18"/>
    </row>
    <row r="3763" spans="7:19" s="1" customFormat="1">
      <c r="I3763" s="17"/>
      <c r="L3763" s="18"/>
      <c r="M3763" s="18"/>
      <c r="N3763" s="18"/>
      <c r="O3763" s="19"/>
      <c r="P3763" s="18"/>
      <c r="Q3763" s="18"/>
      <c r="R3763" s="18"/>
      <c r="S3763" s="18"/>
    </row>
    <row r="3764" spans="7:19" s="1" customFormat="1">
      <c r="I3764" s="17"/>
      <c r="L3764" s="18"/>
      <c r="M3764" s="18"/>
      <c r="N3764" s="18"/>
      <c r="O3764" s="19"/>
      <c r="P3764" s="18"/>
      <c r="Q3764" s="18"/>
      <c r="R3764" s="18"/>
      <c r="S3764" s="18"/>
    </row>
    <row r="3765" spans="7:19" s="1" customFormat="1">
      <c r="I3765" s="17"/>
      <c r="L3765" s="18"/>
      <c r="M3765" s="18"/>
      <c r="N3765" s="18"/>
      <c r="O3765" s="19"/>
      <c r="P3765" s="18"/>
      <c r="Q3765" s="18"/>
      <c r="R3765" s="18"/>
      <c r="S3765" s="18"/>
    </row>
    <row r="3766" spans="7:19" s="1" customFormat="1">
      <c r="I3766" s="17"/>
      <c r="L3766" s="18"/>
      <c r="M3766" s="18"/>
      <c r="N3766" s="18"/>
      <c r="O3766" s="19"/>
      <c r="P3766" s="18"/>
      <c r="Q3766" s="18"/>
      <c r="R3766" s="18"/>
      <c r="S3766" s="18"/>
    </row>
    <row r="3767" spans="7:19" s="1" customFormat="1">
      <c r="I3767" s="17"/>
      <c r="L3767" s="18"/>
      <c r="M3767" s="18"/>
      <c r="N3767" s="18"/>
      <c r="O3767" s="19"/>
      <c r="P3767" s="18"/>
      <c r="Q3767" s="18"/>
      <c r="R3767" s="18"/>
      <c r="S3767" s="18"/>
    </row>
    <row r="3768" spans="7:19" s="1" customFormat="1">
      <c r="I3768" s="17"/>
      <c r="L3768" s="18"/>
      <c r="M3768" s="18"/>
      <c r="N3768" s="18"/>
      <c r="O3768" s="19"/>
      <c r="P3768" s="18"/>
      <c r="Q3768" s="18"/>
      <c r="R3768" s="18"/>
      <c r="S3768" s="18"/>
    </row>
    <row r="3769" spans="7:19" s="1" customFormat="1">
      <c r="I3769" s="17"/>
      <c r="L3769" s="18"/>
      <c r="M3769" s="18"/>
      <c r="N3769" s="18"/>
      <c r="O3769" s="19"/>
      <c r="P3769" s="18"/>
      <c r="Q3769" s="18"/>
      <c r="R3769" s="18"/>
      <c r="S3769" s="18"/>
    </row>
    <row r="3770" spans="7:19" s="1" customFormat="1">
      <c r="I3770" s="17"/>
      <c r="L3770" s="18"/>
      <c r="M3770" s="18"/>
      <c r="N3770" s="18"/>
      <c r="O3770" s="19"/>
      <c r="P3770" s="18"/>
      <c r="Q3770" s="18"/>
      <c r="R3770" s="18"/>
      <c r="S3770" s="18"/>
    </row>
    <row r="3771" spans="7:19" s="1" customFormat="1">
      <c r="I3771" s="17"/>
      <c r="L3771" s="18"/>
      <c r="M3771" s="18"/>
      <c r="N3771" s="18"/>
      <c r="O3771" s="19"/>
      <c r="P3771" s="18"/>
      <c r="Q3771" s="18"/>
      <c r="R3771" s="18"/>
      <c r="S3771" s="18"/>
    </row>
    <row r="3772" spans="7:19" s="1" customFormat="1">
      <c r="I3772" s="17"/>
      <c r="L3772" s="18"/>
      <c r="M3772" s="18"/>
      <c r="N3772" s="18"/>
      <c r="O3772" s="19"/>
      <c r="P3772" s="18"/>
      <c r="Q3772" s="18"/>
      <c r="R3772" s="18"/>
      <c r="S3772" s="18"/>
    </row>
    <row r="3773" spans="7:19" s="1" customFormat="1">
      <c r="I3773" s="17"/>
      <c r="L3773" s="18"/>
      <c r="M3773" s="18"/>
      <c r="N3773" s="18"/>
      <c r="O3773" s="19"/>
      <c r="P3773" s="18"/>
      <c r="Q3773" s="18"/>
      <c r="R3773" s="18"/>
      <c r="S3773" s="18"/>
    </row>
    <row r="3774" spans="7:19" s="1" customFormat="1">
      <c r="G3774" s="15"/>
      <c r="I3774" s="17"/>
      <c r="L3774" s="18"/>
      <c r="M3774" s="18"/>
      <c r="N3774" s="18"/>
      <c r="O3774" s="19"/>
      <c r="P3774" s="18"/>
      <c r="Q3774" s="18"/>
      <c r="R3774" s="18"/>
      <c r="S3774" s="18"/>
    </row>
    <row r="3775" spans="7:19" s="1" customFormat="1">
      <c r="I3775" s="17"/>
      <c r="L3775" s="18"/>
      <c r="M3775" s="18"/>
      <c r="N3775" s="18"/>
      <c r="O3775" s="19"/>
      <c r="P3775" s="18"/>
      <c r="Q3775" s="18"/>
      <c r="R3775" s="18"/>
      <c r="S3775" s="18"/>
    </row>
    <row r="3776" spans="7:19" s="1" customFormat="1">
      <c r="I3776" s="17"/>
      <c r="L3776" s="18"/>
      <c r="M3776" s="18"/>
      <c r="N3776" s="18"/>
      <c r="O3776" s="19"/>
      <c r="P3776" s="18"/>
      <c r="Q3776" s="18"/>
      <c r="R3776" s="18"/>
      <c r="S3776" s="18"/>
    </row>
    <row r="3777" spans="9:19" s="1" customFormat="1">
      <c r="I3777" s="17"/>
      <c r="L3777" s="18"/>
      <c r="M3777" s="18"/>
      <c r="N3777" s="18"/>
      <c r="O3777" s="19"/>
      <c r="P3777" s="18"/>
      <c r="Q3777" s="18"/>
      <c r="R3777" s="18"/>
      <c r="S3777" s="18"/>
    </row>
    <row r="3778" spans="9:19" s="1" customFormat="1">
      <c r="I3778" s="17"/>
      <c r="L3778" s="18"/>
      <c r="M3778" s="18"/>
      <c r="N3778" s="18"/>
      <c r="O3778" s="19"/>
      <c r="P3778" s="18"/>
      <c r="Q3778" s="18"/>
      <c r="R3778" s="18"/>
      <c r="S3778" s="18"/>
    </row>
    <row r="3779" spans="9:19" s="1" customFormat="1">
      <c r="I3779" s="17"/>
      <c r="L3779" s="18"/>
      <c r="M3779" s="18"/>
      <c r="N3779" s="18"/>
      <c r="O3779" s="19"/>
      <c r="P3779" s="18"/>
      <c r="Q3779" s="18"/>
      <c r="R3779" s="18"/>
      <c r="S3779" s="18"/>
    </row>
    <row r="3780" spans="9:19" s="1" customFormat="1">
      <c r="I3780" s="17"/>
      <c r="L3780" s="18"/>
      <c r="M3780" s="18"/>
      <c r="N3780" s="18"/>
      <c r="O3780" s="19"/>
      <c r="P3780" s="18"/>
      <c r="Q3780" s="18"/>
      <c r="R3780" s="18"/>
      <c r="S3780" s="18"/>
    </row>
    <row r="3781" spans="9:19" s="1" customFormat="1">
      <c r="I3781" s="17"/>
      <c r="L3781" s="18"/>
      <c r="M3781" s="18"/>
      <c r="N3781" s="18"/>
      <c r="O3781" s="19"/>
      <c r="P3781" s="18"/>
      <c r="Q3781" s="18"/>
      <c r="R3781" s="18"/>
      <c r="S3781" s="18"/>
    </row>
    <row r="3782" spans="9:19" s="1" customFormat="1">
      <c r="I3782" s="17"/>
      <c r="L3782" s="18"/>
      <c r="M3782" s="18"/>
      <c r="N3782" s="18"/>
      <c r="O3782" s="19"/>
      <c r="P3782" s="18"/>
      <c r="Q3782" s="18"/>
      <c r="R3782" s="18"/>
      <c r="S3782" s="18"/>
    </row>
    <row r="3783" spans="9:19" s="1" customFormat="1">
      <c r="I3783" s="17"/>
      <c r="L3783" s="18"/>
      <c r="M3783" s="18"/>
      <c r="N3783" s="18"/>
      <c r="O3783" s="19"/>
      <c r="P3783" s="18"/>
      <c r="Q3783" s="18"/>
      <c r="R3783" s="18"/>
      <c r="S3783" s="18"/>
    </row>
    <row r="3784" spans="9:19" s="1" customFormat="1">
      <c r="I3784" s="17"/>
      <c r="L3784" s="18"/>
      <c r="M3784" s="18"/>
      <c r="N3784" s="18"/>
      <c r="O3784" s="19"/>
      <c r="P3784" s="18"/>
      <c r="Q3784" s="18"/>
      <c r="R3784" s="18"/>
      <c r="S3784" s="18"/>
    </row>
    <row r="3785" spans="9:19" s="1" customFormat="1">
      <c r="I3785" s="17"/>
      <c r="L3785" s="18"/>
      <c r="M3785" s="18"/>
      <c r="N3785" s="18"/>
      <c r="O3785" s="19"/>
      <c r="P3785" s="18"/>
      <c r="Q3785" s="18"/>
      <c r="R3785" s="18"/>
      <c r="S3785" s="18"/>
    </row>
    <row r="3786" spans="9:19" s="1" customFormat="1">
      <c r="I3786" s="17"/>
      <c r="L3786" s="18"/>
      <c r="M3786" s="18"/>
      <c r="N3786" s="18"/>
      <c r="O3786" s="19"/>
      <c r="P3786" s="18"/>
      <c r="Q3786" s="18"/>
      <c r="R3786" s="18"/>
      <c r="S3786" s="18"/>
    </row>
    <row r="3787" spans="9:19" s="1" customFormat="1">
      <c r="I3787" s="17"/>
      <c r="L3787" s="18"/>
      <c r="M3787" s="18"/>
      <c r="N3787" s="18"/>
      <c r="O3787" s="19"/>
      <c r="P3787" s="18"/>
      <c r="Q3787" s="18"/>
      <c r="R3787" s="18"/>
      <c r="S3787" s="18"/>
    </row>
    <row r="3788" spans="9:19" s="1" customFormat="1">
      <c r="I3788" s="17"/>
      <c r="L3788" s="18"/>
      <c r="M3788" s="18"/>
      <c r="N3788" s="18"/>
      <c r="O3788" s="19"/>
      <c r="P3788" s="18"/>
      <c r="Q3788" s="18"/>
      <c r="R3788" s="18"/>
      <c r="S3788" s="18"/>
    </row>
    <row r="3789" spans="9:19" s="1" customFormat="1">
      <c r="I3789" s="17"/>
      <c r="L3789" s="18"/>
      <c r="M3789" s="18"/>
      <c r="N3789" s="18"/>
      <c r="O3789" s="19"/>
      <c r="P3789" s="18"/>
      <c r="Q3789" s="18"/>
      <c r="R3789" s="18"/>
      <c r="S3789" s="18"/>
    </row>
    <row r="3790" spans="9:19" s="1" customFormat="1">
      <c r="I3790" s="17"/>
      <c r="L3790" s="18"/>
      <c r="M3790" s="18"/>
      <c r="N3790" s="18"/>
      <c r="O3790" s="19"/>
      <c r="P3790" s="18"/>
      <c r="Q3790" s="18"/>
      <c r="R3790" s="18"/>
      <c r="S3790" s="18"/>
    </row>
    <row r="3791" spans="9:19" s="1" customFormat="1">
      <c r="I3791" s="17"/>
      <c r="L3791" s="18"/>
      <c r="M3791" s="18"/>
      <c r="N3791" s="18"/>
      <c r="O3791" s="19"/>
      <c r="P3791" s="18"/>
      <c r="Q3791" s="18"/>
      <c r="R3791" s="18"/>
      <c r="S3791" s="18"/>
    </row>
    <row r="3792" spans="9:19" s="1" customFormat="1">
      <c r="I3792" s="17"/>
      <c r="L3792" s="18"/>
      <c r="M3792" s="18"/>
      <c r="N3792" s="18"/>
      <c r="O3792" s="19"/>
      <c r="P3792" s="18"/>
      <c r="Q3792" s="18"/>
      <c r="R3792" s="18"/>
      <c r="S3792" s="18"/>
    </row>
    <row r="3793" spans="6:19" s="1" customFormat="1">
      <c r="I3793" s="17"/>
      <c r="L3793" s="18"/>
      <c r="M3793" s="18"/>
      <c r="N3793" s="18"/>
      <c r="O3793" s="19"/>
      <c r="P3793" s="18"/>
      <c r="Q3793" s="18"/>
      <c r="R3793" s="18"/>
      <c r="S3793" s="18"/>
    </row>
    <row r="3794" spans="6:19" s="1" customFormat="1">
      <c r="I3794" s="17"/>
      <c r="L3794" s="18"/>
      <c r="M3794" s="18"/>
      <c r="N3794" s="18"/>
      <c r="O3794" s="19"/>
      <c r="P3794" s="18"/>
      <c r="Q3794" s="18"/>
      <c r="R3794" s="18"/>
      <c r="S3794" s="18"/>
    </row>
    <row r="3795" spans="6:19" s="1" customFormat="1">
      <c r="I3795" s="17"/>
      <c r="L3795" s="18"/>
      <c r="M3795" s="18"/>
      <c r="N3795" s="18"/>
      <c r="O3795" s="19"/>
      <c r="P3795" s="18"/>
      <c r="Q3795" s="18"/>
      <c r="R3795" s="18"/>
      <c r="S3795" s="18"/>
    </row>
    <row r="3796" spans="6:19" s="1" customFormat="1">
      <c r="F3796" s="14"/>
      <c r="G3796" s="15"/>
      <c r="I3796" s="17"/>
      <c r="L3796" s="18"/>
      <c r="M3796" s="18"/>
      <c r="N3796" s="18"/>
      <c r="O3796" s="19"/>
      <c r="P3796" s="18"/>
      <c r="Q3796" s="18"/>
      <c r="R3796" s="18"/>
      <c r="S3796" s="18"/>
    </row>
    <row r="3797" spans="6:19" s="1" customFormat="1">
      <c r="I3797" s="17"/>
      <c r="L3797" s="18"/>
      <c r="M3797" s="18"/>
      <c r="N3797" s="18"/>
      <c r="O3797" s="19"/>
      <c r="P3797" s="18"/>
      <c r="Q3797" s="18"/>
      <c r="R3797" s="18"/>
      <c r="S3797" s="18"/>
    </row>
    <row r="3798" spans="6:19" s="1" customFormat="1">
      <c r="G3798" s="15"/>
      <c r="I3798" s="17"/>
      <c r="L3798" s="18"/>
      <c r="M3798" s="18"/>
      <c r="N3798" s="18"/>
      <c r="O3798" s="19"/>
      <c r="P3798" s="18"/>
      <c r="Q3798" s="18"/>
      <c r="R3798" s="18"/>
      <c r="S3798" s="18"/>
    </row>
    <row r="3799" spans="6:19" s="1" customFormat="1">
      <c r="G3799" s="15"/>
      <c r="I3799" s="17"/>
      <c r="L3799" s="18"/>
      <c r="M3799" s="18"/>
      <c r="N3799" s="18"/>
      <c r="O3799" s="19"/>
      <c r="P3799" s="18"/>
      <c r="Q3799" s="18"/>
      <c r="R3799" s="18"/>
      <c r="S3799" s="18"/>
    </row>
    <row r="3800" spans="6:19" s="1" customFormat="1">
      <c r="I3800" s="17"/>
      <c r="L3800" s="18"/>
      <c r="M3800" s="18"/>
      <c r="N3800" s="18"/>
      <c r="O3800" s="19"/>
      <c r="P3800" s="18"/>
      <c r="Q3800" s="18"/>
      <c r="R3800" s="18"/>
      <c r="S3800" s="18"/>
    </row>
    <row r="3801" spans="6:19" s="1" customFormat="1">
      <c r="I3801" s="17"/>
      <c r="L3801" s="18"/>
      <c r="M3801" s="18"/>
      <c r="N3801" s="18"/>
      <c r="O3801" s="19"/>
      <c r="P3801" s="18"/>
      <c r="Q3801" s="18"/>
      <c r="R3801" s="18"/>
      <c r="S3801" s="18"/>
    </row>
    <row r="3802" spans="6:19" s="1" customFormat="1">
      <c r="I3802" s="17"/>
      <c r="L3802" s="18"/>
      <c r="M3802" s="18"/>
      <c r="N3802" s="18"/>
      <c r="O3802" s="19"/>
      <c r="P3802" s="18"/>
      <c r="Q3802" s="18"/>
      <c r="R3802" s="18"/>
      <c r="S3802" s="18"/>
    </row>
    <row r="3803" spans="6:19" s="1" customFormat="1">
      <c r="I3803" s="17"/>
      <c r="L3803" s="18"/>
      <c r="M3803" s="18"/>
      <c r="N3803" s="18"/>
      <c r="O3803" s="19"/>
      <c r="P3803" s="18"/>
      <c r="Q3803" s="18"/>
      <c r="R3803" s="18"/>
      <c r="S3803" s="18"/>
    </row>
    <row r="3804" spans="6:19" s="1" customFormat="1">
      <c r="I3804" s="17"/>
      <c r="L3804" s="18"/>
      <c r="M3804" s="18"/>
      <c r="N3804" s="18"/>
      <c r="O3804" s="19"/>
      <c r="P3804" s="18"/>
      <c r="Q3804" s="18"/>
      <c r="R3804" s="18"/>
      <c r="S3804" s="18"/>
    </row>
    <row r="3805" spans="6:19" s="1" customFormat="1">
      <c r="I3805" s="17"/>
      <c r="L3805" s="18"/>
      <c r="M3805" s="18"/>
      <c r="N3805" s="18"/>
      <c r="O3805" s="19"/>
      <c r="P3805" s="18"/>
      <c r="Q3805" s="18"/>
      <c r="R3805" s="18"/>
      <c r="S3805" s="18"/>
    </row>
    <row r="3806" spans="6:19" s="1" customFormat="1">
      <c r="I3806" s="17"/>
      <c r="L3806" s="18"/>
      <c r="M3806" s="18"/>
      <c r="N3806" s="18"/>
      <c r="O3806" s="19"/>
      <c r="P3806" s="18"/>
      <c r="Q3806" s="18"/>
      <c r="R3806" s="18"/>
      <c r="S3806" s="18"/>
    </row>
    <row r="3807" spans="6:19" s="1" customFormat="1">
      <c r="I3807" s="17"/>
      <c r="L3807" s="18"/>
      <c r="M3807" s="18"/>
      <c r="N3807" s="18"/>
      <c r="O3807" s="19"/>
      <c r="P3807" s="18"/>
      <c r="Q3807" s="18"/>
      <c r="R3807" s="18"/>
      <c r="S3807" s="18"/>
    </row>
    <row r="3808" spans="6:19" s="1" customFormat="1">
      <c r="I3808" s="17"/>
      <c r="L3808" s="18"/>
      <c r="M3808" s="18"/>
      <c r="N3808" s="18"/>
      <c r="O3808" s="19"/>
      <c r="P3808" s="18"/>
      <c r="Q3808" s="18"/>
      <c r="R3808" s="18"/>
      <c r="S3808" s="18"/>
    </row>
    <row r="3809" spans="9:19" s="1" customFormat="1">
      <c r="I3809" s="17"/>
      <c r="L3809" s="18"/>
      <c r="M3809" s="18"/>
      <c r="N3809" s="18"/>
      <c r="O3809" s="19"/>
      <c r="P3809" s="18"/>
      <c r="Q3809" s="18"/>
      <c r="R3809" s="18"/>
      <c r="S3809" s="18"/>
    </row>
    <row r="3810" spans="9:19" s="1" customFormat="1">
      <c r="I3810" s="17"/>
      <c r="L3810" s="18"/>
      <c r="M3810" s="18"/>
      <c r="N3810" s="18"/>
      <c r="O3810" s="19"/>
      <c r="P3810" s="18"/>
      <c r="Q3810" s="18"/>
      <c r="R3810" s="18"/>
      <c r="S3810" s="18"/>
    </row>
    <row r="3811" spans="9:19" s="1" customFormat="1">
      <c r="I3811" s="17"/>
      <c r="L3811" s="18"/>
      <c r="M3811" s="18"/>
      <c r="N3811" s="18"/>
      <c r="O3811" s="19"/>
      <c r="P3811" s="18"/>
      <c r="Q3811" s="18"/>
      <c r="R3811" s="18"/>
      <c r="S3811" s="18"/>
    </row>
    <row r="3812" spans="9:19" s="1" customFormat="1">
      <c r="I3812" s="17"/>
      <c r="L3812" s="18"/>
      <c r="M3812" s="18"/>
      <c r="N3812" s="18"/>
      <c r="O3812" s="19"/>
      <c r="P3812" s="18"/>
      <c r="Q3812" s="18"/>
      <c r="R3812" s="18"/>
      <c r="S3812" s="18"/>
    </row>
    <row r="3813" spans="9:19" s="1" customFormat="1">
      <c r="I3813" s="17"/>
      <c r="L3813" s="18"/>
      <c r="M3813" s="18"/>
      <c r="N3813" s="18"/>
      <c r="O3813" s="19"/>
      <c r="P3813" s="18"/>
      <c r="Q3813" s="18"/>
      <c r="R3813" s="18"/>
      <c r="S3813" s="18"/>
    </row>
    <row r="3814" spans="9:19" s="1" customFormat="1">
      <c r="I3814" s="17"/>
      <c r="L3814" s="18"/>
      <c r="M3814" s="18"/>
      <c r="N3814" s="18"/>
      <c r="O3814" s="19"/>
      <c r="P3814" s="18"/>
      <c r="Q3814" s="18"/>
      <c r="R3814" s="18"/>
      <c r="S3814" s="18"/>
    </row>
    <row r="3815" spans="9:19" s="1" customFormat="1">
      <c r="I3815" s="17"/>
      <c r="L3815" s="18"/>
      <c r="M3815" s="18"/>
      <c r="N3815" s="18"/>
      <c r="O3815" s="19"/>
      <c r="P3815" s="18"/>
      <c r="Q3815" s="18"/>
      <c r="R3815" s="18"/>
      <c r="S3815" s="18"/>
    </row>
    <row r="3816" spans="9:19" s="1" customFormat="1">
      <c r="I3816" s="17"/>
      <c r="L3816" s="18"/>
      <c r="M3816" s="18"/>
      <c r="N3816" s="18"/>
      <c r="O3816" s="19"/>
      <c r="P3816" s="18"/>
      <c r="Q3816" s="18"/>
      <c r="R3816" s="18"/>
      <c r="S3816" s="18"/>
    </row>
    <row r="3817" spans="9:19" s="1" customFormat="1">
      <c r="I3817" s="17"/>
      <c r="L3817" s="18"/>
      <c r="M3817" s="18"/>
      <c r="N3817" s="18"/>
      <c r="O3817" s="19"/>
      <c r="P3817" s="18"/>
      <c r="Q3817" s="18"/>
      <c r="R3817" s="18"/>
      <c r="S3817" s="18"/>
    </row>
    <row r="3818" spans="9:19" s="1" customFormat="1">
      <c r="I3818" s="17"/>
      <c r="L3818" s="18"/>
      <c r="M3818" s="18"/>
      <c r="N3818" s="18"/>
      <c r="O3818" s="19"/>
      <c r="P3818" s="18"/>
      <c r="Q3818" s="18"/>
      <c r="R3818" s="18"/>
      <c r="S3818" s="18"/>
    </row>
    <row r="3819" spans="9:19" s="1" customFormat="1">
      <c r="I3819" s="17"/>
      <c r="L3819" s="18"/>
      <c r="M3819" s="18"/>
      <c r="N3819" s="18"/>
      <c r="O3819" s="19"/>
      <c r="P3819" s="18"/>
      <c r="Q3819" s="18"/>
      <c r="R3819" s="18"/>
      <c r="S3819" s="18"/>
    </row>
    <row r="3820" spans="9:19" s="1" customFormat="1">
      <c r="I3820" s="17"/>
      <c r="L3820" s="18"/>
      <c r="M3820" s="18"/>
      <c r="N3820" s="18"/>
      <c r="O3820" s="19"/>
      <c r="P3820" s="18"/>
      <c r="Q3820" s="18"/>
      <c r="R3820" s="18"/>
      <c r="S3820" s="18"/>
    </row>
    <row r="3821" spans="9:19" s="1" customFormat="1">
      <c r="I3821" s="17"/>
      <c r="L3821" s="18"/>
      <c r="M3821" s="18"/>
      <c r="N3821" s="18"/>
      <c r="O3821" s="19"/>
      <c r="P3821" s="18"/>
      <c r="Q3821" s="18"/>
      <c r="R3821" s="18"/>
      <c r="S3821" s="18"/>
    </row>
    <row r="3822" spans="9:19" s="1" customFormat="1">
      <c r="I3822" s="17"/>
      <c r="L3822" s="18"/>
      <c r="M3822" s="18"/>
      <c r="N3822" s="18"/>
      <c r="O3822" s="19"/>
      <c r="P3822" s="18"/>
      <c r="Q3822" s="18"/>
      <c r="R3822" s="18"/>
      <c r="S3822" s="18"/>
    </row>
    <row r="3823" spans="9:19" s="1" customFormat="1">
      <c r="I3823" s="17"/>
      <c r="L3823" s="18"/>
      <c r="M3823" s="18"/>
      <c r="N3823" s="18"/>
      <c r="O3823" s="19"/>
      <c r="P3823" s="18"/>
      <c r="Q3823" s="18"/>
      <c r="R3823" s="18"/>
      <c r="S3823" s="18"/>
    </row>
    <row r="3824" spans="9:19" s="1" customFormat="1">
      <c r="I3824" s="17"/>
      <c r="L3824" s="18"/>
      <c r="M3824" s="18"/>
      <c r="N3824" s="18"/>
      <c r="O3824" s="19"/>
      <c r="P3824" s="18"/>
      <c r="Q3824" s="18"/>
      <c r="R3824" s="18"/>
      <c r="S3824" s="18"/>
    </row>
    <row r="3825" spans="6:19" s="1" customFormat="1">
      <c r="I3825" s="17"/>
      <c r="L3825" s="18"/>
      <c r="M3825" s="18"/>
      <c r="N3825" s="18"/>
      <c r="O3825" s="19"/>
      <c r="P3825" s="18"/>
      <c r="Q3825" s="18"/>
      <c r="R3825" s="18"/>
      <c r="S3825" s="18"/>
    </row>
    <row r="3826" spans="6:19" s="1" customFormat="1">
      <c r="I3826" s="17"/>
      <c r="L3826" s="18"/>
      <c r="M3826" s="18"/>
      <c r="N3826" s="18"/>
      <c r="O3826" s="19"/>
      <c r="P3826" s="18"/>
      <c r="Q3826" s="18"/>
      <c r="R3826" s="18"/>
      <c r="S3826" s="18"/>
    </row>
    <row r="3827" spans="6:19" s="1" customFormat="1">
      <c r="I3827" s="17"/>
      <c r="L3827" s="18"/>
      <c r="M3827" s="18"/>
      <c r="N3827" s="18"/>
      <c r="O3827" s="19"/>
      <c r="P3827" s="18"/>
      <c r="Q3827" s="18"/>
      <c r="R3827" s="18"/>
      <c r="S3827" s="18"/>
    </row>
    <row r="3828" spans="6:19" s="1" customFormat="1">
      <c r="I3828" s="17"/>
      <c r="L3828" s="18"/>
      <c r="M3828" s="18"/>
      <c r="N3828" s="18"/>
      <c r="O3828" s="19"/>
      <c r="P3828" s="18"/>
      <c r="Q3828" s="18"/>
      <c r="R3828" s="18"/>
      <c r="S3828" s="18"/>
    </row>
    <row r="3829" spans="6:19" s="1" customFormat="1">
      <c r="I3829" s="17"/>
      <c r="L3829" s="18"/>
      <c r="M3829" s="18"/>
      <c r="N3829" s="18"/>
      <c r="O3829" s="19"/>
      <c r="P3829" s="18"/>
      <c r="Q3829" s="18"/>
      <c r="R3829" s="18"/>
      <c r="S3829" s="18"/>
    </row>
    <row r="3830" spans="6:19" s="1" customFormat="1">
      <c r="I3830" s="17"/>
      <c r="L3830" s="18"/>
      <c r="M3830" s="18"/>
      <c r="N3830" s="18"/>
      <c r="O3830" s="19"/>
      <c r="P3830" s="18"/>
      <c r="Q3830" s="18"/>
      <c r="R3830" s="18"/>
      <c r="S3830" s="18"/>
    </row>
    <row r="3831" spans="6:19" s="1" customFormat="1">
      <c r="I3831" s="17"/>
      <c r="L3831" s="18"/>
      <c r="M3831" s="18"/>
      <c r="N3831" s="18"/>
      <c r="O3831" s="19"/>
      <c r="P3831" s="18"/>
      <c r="Q3831" s="18"/>
      <c r="R3831" s="18"/>
      <c r="S3831" s="18"/>
    </row>
    <row r="3832" spans="6:19" s="1" customFormat="1">
      <c r="I3832" s="17"/>
      <c r="L3832" s="18"/>
      <c r="M3832" s="18"/>
      <c r="N3832" s="18"/>
      <c r="O3832" s="19"/>
      <c r="P3832" s="18"/>
      <c r="Q3832" s="18"/>
      <c r="R3832" s="18"/>
      <c r="S3832" s="18"/>
    </row>
    <row r="3833" spans="6:19" s="1" customFormat="1">
      <c r="I3833" s="17"/>
      <c r="L3833" s="18"/>
      <c r="M3833" s="18"/>
      <c r="N3833" s="18"/>
      <c r="O3833" s="19"/>
      <c r="P3833" s="18"/>
      <c r="Q3833" s="18"/>
      <c r="R3833" s="18"/>
      <c r="S3833" s="18"/>
    </row>
    <row r="3834" spans="6:19" s="1" customFormat="1">
      <c r="I3834" s="17"/>
      <c r="L3834" s="18"/>
      <c r="M3834" s="18"/>
      <c r="N3834" s="18"/>
      <c r="O3834" s="19"/>
      <c r="P3834" s="18"/>
      <c r="Q3834" s="18"/>
      <c r="R3834" s="18"/>
      <c r="S3834" s="18"/>
    </row>
    <row r="3835" spans="6:19" s="1" customFormat="1">
      <c r="I3835" s="17"/>
      <c r="L3835" s="18"/>
      <c r="M3835" s="18"/>
      <c r="N3835" s="18"/>
      <c r="O3835" s="19"/>
      <c r="P3835" s="18"/>
      <c r="Q3835" s="18"/>
      <c r="R3835" s="18"/>
      <c r="S3835" s="18"/>
    </row>
    <row r="3836" spans="6:19" s="1" customFormat="1">
      <c r="I3836" s="17"/>
      <c r="L3836" s="18"/>
      <c r="M3836" s="18"/>
      <c r="N3836" s="18"/>
      <c r="O3836" s="19"/>
      <c r="P3836" s="18"/>
      <c r="Q3836" s="18"/>
      <c r="R3836" s="18"/>
      <c r="S3836" s="18"/>
    </row>
    <row r="3837" spans="6:19" s="1" customFormat="1">
      <c r="I3837" s="17"/>
      <c r="L3837" s="18"/>
      <c r="M3837" s="18"/>
      <c r="N3837" s="18"/>
      <c r="O3837" s="19"/>
      <c r="P3837" s="18"/>
      <c r="Q3837" s="18"/>
      <c r="R3837" s="18"/>
      <c r="S3837" s="18"/>
    </row>
    <row r="3838" spans="6:19" s="1" customFormat="1">
      <c r="I3838" s="17"/>
      <c r="L3838" s="18"/>
      <c r="M3838" s="18"/>
      <c r="N3838" s="18"/>
      <c r="O3838" s="19"/>
      <c r="P3838" s="18"/>
      <c r="Q3838" s="18"/>
      <c r="R3838" s="18"/>
      <c r="S3838" s="18"/>
    </row>
    <row r="3839" spans="6:19" s="1" customFormat="1">
      <c r="I3839" s="17"/>
      <c r="L3839" s="18"/>
      <c r="M3839" s="18"/>
      <c r="N3839" s="18"/>
      <c r="O3839" s="19"/>
      <c r="P3839" s="18"/>
      <c r="Q3839" s="18"/>
      <c r="R3839" s="18"/>
      <c r="S3839" s="18"/>
    </row>
    <row r="3840" spans="6:19" s="1" customFormat="1">
      <c r="F3840" s="14"/>
      <c r="G3840" s="15"/>
      <c r="I3840" s="17"/>
      <c r="L3840" s="18"/>
      <c r="M3840" s="18"/>
      <c r="N3840" s="18"/>
      <c r="O3840" s="19"/>
      <c r="P3840" s="18"/>
      <c r="Q3840" s="18"/>
      <c r="R3840" s="18"/>
      <c r="S3840" s="18"/>
    </row>
    <row r="3841" spans="6:19" s="1" customFormat="1">
      <c r="I3841" s="17"/>
      <c r="L3841" s="18"/>
      <c r="M3841" s="18"/>
      <c r="N3841" s="18"/>
      <c r="O3841" s="19"/>
      <c r="P3841" s="18"/>
      <c r="Q3841" s="18"/>
      <c r="R3841" s="18"/>
      <c r="S3841" s="18"/>
    </row>
    <row r="3842" spans="6:19" s="1" customFormat="1">
      <c r="I3842" s="17"/>
      <c r="L3842" s="18"/>
      <c r="M3842" s="18"/>
      <c r="N3842" s="18"/>
      <c r="O3842" s="19"/>
      <c r="P3842" s="18"/>
      <c r="Q3842" s="18"/>
      <c r="R3842" s="18"/>
      <c r="S3842" s="18"/>
    </row>
    <row r="3843" spans="6:19" s="1" customFormat="1">
      <c r="I3843" s="17"/>
      <c r="L3843" s="18"/>
      <c r="M3843" s="18"/>
      <c r="N3843" s="18"/>
      <c r="O3843" s="19"/>
      <c r="P3843" s="18"/>
      <c r="Q3843" s="18"/>
      <c r="R3843" s="18"/>
      <c r="S3843" s="18"/>
    </row>
    <row r="3844" spans="6:19" s="1" customFormat="1">
      <c r="G3844" s="15"/>
      <c r="I3844" s="17"/>
      <c r="L3844" s="18"/>
      <c r="M3844" s="18"/>
      <c r="N3844" s="18"/>
      <c r="O3844" s="19"/>
      <c r="P3844" s="18"/>
      <c r="Q3844" s="18"/>
      <c r="R3844" s="18"/>
      <c r="S3844" s="18"/>
    </row>
    <row r="3845" spans="6:19" s="1" customFormat="1">
      <c r="I3845" s="17"/>
      <c r="L3845" s="18"/>
      <c r="M3845" s="18"/>
      <c r="N3845" s="18"/>
      <c r="O3845" s="19"/>
      <c r="P3845" s="18"/>
      <c r="Q3845" s="18"/>
      <c r="R3845" s="18"/>
      <c r="S3845" s="18"/>
    </row>
    <row r="3846" spans="6:19" s="1" customFormat="1">
      <c r="I3846" s="17"/>
      <c r="L3846" s="18"/>
      <c r="M3846" s="18"/>
      <c r="N3846" s="18"/>
      <c r="O3846" s="19"/>
      <c r="P3846" s="18"/>
      <c r="Q3846" s="18"/>
      <c r="R3846" s="18"/>
      <c r="S3846" s="18"/>
    </row>
    <row r="3847" spans="6:19" s="1" customFormat="1">
      <c r="I3847" s="17"/>
      <c r="L3847" s="18"/>
      <c r="M3847" s="18"/>
      <c r="N3847" s="18"/>
      <c r="O3847" s="19"/>
      <c r="P3847" s="18"/>
      <c r="Q3847" s="18"/>
      <c r="R3847" s="18"/>
      <c r="S3847" s="18"/>
    </row>
    <row r="3848" spans="6:19" s="1" customFormat="1">
      <c r="I3848" s="17"/>
      <c r="L3848" s="18"/>
      <c r="M3848" s="18"/>
      <c r="N3848" s="18"/>
      <c r="O3848" s="19"/>
      <c r="P3848" s="18"/>
      <c r="Q3848" s="18"/>
      <c r="R3848" s="18"/>
      <c r="S3848" s="18"/>
    </row>
    <row r="3849" spans="6:19" s="1" customFormat="1">
      <c r="I3849" s="17"/>
      <c r="L3849" s="18"/>
      <c r="M3849" s="18"/>
      <c r="N3849" s="18"/>
      <c r="O3849" s="19"/>
      <c r="P3849" s="18"/>
      <c r="Q3849" s="18"/>
      <c r="R3849" s="18"/>
      <c r="S3849" s="18"/>
    </row>
    <row r="3850" spans="6:19" s="1" customFormat="1">
      <c r="I3850" s="17"/>
      <c r="L3850" s="18"/>
      <c r="M3850" s="18"/>
      <c r="N3850" s="18"/>
      <c r="O3850" s="19"/>
      <c r="P3850" s="18"/>
      <c r="Q3850" s="18"/>
      <c r="R3850" s="18"/>
      <c r="S3850" s="18"/>
    </row>
    <row r="3851" spans="6:19" s="1" customFormat="1">
      <c r="I3851" s="17"/>
      <c r="L3851" s="18"/>
      <c r="M3851" s="18"/>
      <c r="N3851" s="18"/>
      <c r="O3851" s="19"/>
      <c r="P3851" s="18"/>
      <c r="Q3851" s="18"/>
      <c r="R3851" s="18"/>
      <c r="S3851" s="18"/>
    </row>
    <row r="3852" spans="6:19" s="1" customFormat="1">
      <c r="I3852" s="17"/>
      <c r="L3852" s="18"/>
      <c r="M3852" s="18"/>
      <c r="N3852" s="18"/>
      <c r="O3852" s="19"/>
      <c r="P3852" s="18"/>
      <c r="Q3852" s="18"/>
      <c r="R3852" s="18"/>
      <c r="S3852" s="18"/>
    </row>
    <row r="3853" spans="6:19" s="1" customFormat="1">
      <c r="I3853" s="17"/>
      <c r="L3853" s="18"/>
      <c r="M3853" s="18"/>
      <c r="N3853" s="18"/>
      <c r="O3853" s="19"/>
      <c r="P3853" s="18"/>
      <c r="Q3853" s="18"/>
      <c r="R3853" s="18"/>
      <c r="S3853" s="18"/>
    </row>
    <row r="3854" spans="6:19" s="1" customFormat="1">
      <c r="I3854" s="17"/>
      <c r="L3854" s="18"/>
      <c r="M3854" s="18"/>
      <c r="N3854" s="18"/>
      <c r="O3854" s="19"/>
      <c r="P3854" s="18"/>
      <c r="Q3854" s="18"/>
      <c r="R3854" s="18"/>
      <c r="S3854" s="18"/>
    </row>
    <row r="3855" spans="6:19" s="1" customFormat="1">
      <c r="F3855" s="14"/>
      <c r="G3855" s="15"/>
      <c r="I3855" s="17"/>
      <c r="L3855" s="18"/>
      <c r="M3855" s="18"/>
      <c r="N3855" s="18"/>
      <c r="O3855" s="19"/>
      <c r="P3855" s="18"/>
      <c r="Q3855" s="18"/>
      <c r="R3855" s="18"/>
      <c r="S3855" s="18"/>
    </row>
    <row r="3856" spans="6:19" s="1" customFormat="1">
      <c r="F3856" s="14"/>
      <c r="G3856" s="15"/>
      <c r="I3856" s="17"/>
      <c r="L3856" s="18"/>
      <c r="M3856" s="18"/>
      <c r="N3856" s="18"/>
      <c r="O3856" s="19"/>
      <c r="P3856" s="18"/>
      <c r="Q3856" s="18"/>
      <c r="R3856" s="18"/>
      <c r="S3856" s="18"/>
    </row>
    <row r="3857" spans="6:19" s="1" customFormat="1">
      <c r="F3857" s="14"/>
      <c r="G3857" s="15"/>
      <c r="I3857" s="17"/>
      <c r="L3857" s="18"/>
      <c r="M3857" s="18"/>
      <c r="N3857" s="18"/>
      <c r="O3857" s="19"/>
      <c r="P3857" s="18"/>
      <c r="Q3857" s="18"/>
      <c r="R3857" s="18"/>
      <c r="S3857" s="18"/>
    </row>
    <row r="3858" spans="6:19" s="1" customFormat="1">
      <c r="F3858" s="14"/>
      <c r="G3858" s="15"/>
      <c r="I3858" s="17"/>
      <c r="L3858" s="18"/>
      <c r="M3858" s="18"/>
      <c r="N3858" s="18"/>
      <c r="O3858" s="19"/>
      <c r="P3858" s="18"/>
      <c r="Q3858" s="18"/>
      <c r="R3858" s="18"/>
      <c r="S3858" s="18"/>
    </row>
    <row r="3859" spans="6:19" s="1" customFormat="1">
      <c r="I3859" s="17"/>
      <c r="L3859" s="18"/>
      <c r="M3859" s="18"/>
      <c r="N3859" s="18"/>
      <c r="O3859" s="19"/>
      <c r="P3859" s="18"/>
      <c r="Q3859" s="18"/>
      <c r="R3859" s="18"/>
      <c r="S3859" s="18"/>
    </row>
    <row r="3860" spans="6:19" s="1" customFormat="1">
      <c r="I3860" s="17"/>
      <c r="L3860" s="18"/>
      <c r="M3860" s="18"/>
      <c r="N3860" s="18"/>
      <c r="O3860" s="19"/>
      <c r="P3860" s="18"/>
      <c r="Q3860" s="18"/>
      <c r="R3860" s="18"/>
      <c r="S3860" s="18"/>
    </row>
    <row r="3861" spans="6:19" s="1" customFormat="1">
      <c r="I3861" s="17"/>
      <c r="L3861" s="18"/>
      <c r="M3861" s="18"/>
      <c r="N3861" s="18"/>
      <c r="O3861" s="19"/>
      <c r="P3861" s="18"/>
      <c r="Q3861" s="18"/>
      <c r="R3861" s="18"/>
      <c r="S3861" s="18"/>
    </row>
    <row r="3862" spans="6:19" s="1" customFormat="1">
      <c r="I3862" s="17"/>
      <c r="L3862" s="18"/>
      <c r="M3862" s="18"/>
      <c r="N3862" s="18"/>
      <c r="O3862" s="19"/>
      <c r="P3862" s="18"/>
      <c r="Q3862" s="18"/>
      <c r="R3862" s="18"/>
      <c r="S3862" s="18"/>
    </row>
    <row r="3863" spans="6:19" s="1" customFormat="1">
      <c r="I3863" s="17"/>
      <c r="L3863" s="18"/>
      <c r="M3863" s="18"/>
      <c r="N3863" s="18"/>
      <c r="O3863" s="19"/>
      <c r="P3863" s="18"/>
      <c r="Q3863" s="18"/>
      <c r="R3863" s="18"/>
      <c r="S3863" s="18"/>
    </row>
    <row r="3864" spans="6:19" s="1" customFormat="1">
      <c r="I3864" s="17"/>
      <c r="L3864" s="18"/>
      <c r="M3864" s="18"/>
      <c r="N3864" s="18"/>
      <c r="O3864" s="19"/>
      <c r="P3864" s="18"/>
      <c r="Q3864" s="18"/>
      <c r="R3864" s="18"/>
      <c r="S3864" s="18"/>
    </row>
    <row r="3865" spans="6:19" s="1" customFormat="1">
      <c r="I3865" s="17"/>
      <c r="L3865" s="18"/>
      <c r="M3865" s="18"/>
      <c r="N3865" s="18"/>
      <c r="O3865" s="19"/>
      <c r="P3865" s="18"/>
      <c r="Q3865" s="18"/>
      <c r="R3865" s="18"/>
      <c r="S3865" s="18"/>
    </row>
    <row r="3866" spans="6:19" s="1" customFormat="1">
      <c r="I3866" s="17"/>
      <c r="L3866" s="18"/>
      <c r="M3866" s="18"/>
      <c r="N3866" s="18"/>
      <c r="O3866" s="19"/>
      <c r="P3866" s="18"/>
      <c r="Q3866" s="18"/>
      <c r="R3866" s="18"/>
      <c r="S3866" s="18"/>
    </row>
    <row r="3867" spans="6:19" s="1" customFormat="1">
      <c r="I3867" s="17"/>
      <c r="L3867" s="18"/>
      <c r="M3867" s="18"/>
      <c r="N3867" s="18"/>
      <c r="O3867" s="19"/>
      <c r="P3867" s="18"/>
      <c r="Q3867" s="18"/>
      <c r="R3867" s="18"/>
      <c r="S3867" s="18"/>
    </row>
    <row r="3868" spans="6:19" s="1" customFormat="1">
      <c r="I3868" s="17"/>
      <c r="L3868" s="18"/>
      <c r="M3868" s="18"/>
      <c r="N3868" s="18"/>
      <c r="O3868" s="19"/>
      <c r="P3868" s="18"/>
      <c r="Q3868" s="18"/>
      <c r="R3868" s="18"/>
      <c r="S3868" s="18"/>
    </row>
    <row r="3869" spans="6:19" s="1" customFormat="1">
      <c r="I3869" s="17"/>
      <c r="L3869" s="18"/>
      <c r="M3869" s="18"/>
      <c r="N3869" s="18"/>
      <c r="O3869" s="19"/>
      <c r="P3869" s="18"/>
      <c r="Q3869" s="18"/>
      <c r="R3869" s="18"/>
      <c r="S3869" s="18"/>
    </row>
    <row r="3870" spans="6:19" s="1" customFormat="1">
      <c r="I3870" s="17"/>
      <c r="L3870" s="18"/>
      <c r="M3870" s="18"/>
      <c r="N3870" s="18"/>
      <c r="O3870" s="19"/>
      <c r="P3870" s="18"/>
      <c r="Q3870" s="18"/>
      <c r="R3870" s="18"/>
      <c r="S3870" s="18"/>
    </row>
    <row r="3871" spans="6:19" s="1" customFormat="1">
      <c r="I3871" s="17"/>
      <c r="L3871" s="18"/>
      <c r="M3871" s="18"/>
      <c r="N3871" s="18"/>
      <c r="O3871" s="19"/>
      <c r="P3871" s="18"/>
      <c r="Q3871" s="18"/>
      <c r="R3871" s="18"/>
      <c r="S3871" s="18"/>
    </row>
    <row r="3872" spans="6:19" s="1" customFormat="1">
      <c r="I3872" s="17"/>
      <c r="L3872" s="18"/>
      <c r="M3872" s="18"/>
      <c r="N3872" s="18"/>
      <c r="O3872" s="19"/>
      <c r="P3872" s="18"/>
      <c r="Q3872" s="18"/>
      <c r="R3872" s="18"/>
      <c r="S3872" s="18"/>
    </row>
    <row r="3873" spans="9:19" s="1" customFormat="1">
      <c r="I3873" s="17"/>
      <c r="L3873" s="18"/>
      <c r="M3873" s="18"/>
      <c r="N3873" s="18"/>
      <c r="O3873" s="19"/>
      <c r="P3873" s="18"/>
      <c r="Q3873" s="18"/>
      <c r="R3873" s="18"/>
      <c r="S3873" s="18"/>
    </row>
    <row r="3874" spans="9:19" s="1" customFormat="1">
      <c r="I3874" s="17"/>
      <c r="L3874" s="18"/>
      <c r="M3874" s="18"/>
      <c r="N3874" s="18"/>
      <c r="O3874" s="19"/>
      <c r="P3874" s="18"/>
      <c r="Q3874" s="18"/>
      <c r="R3874" s="18"/>
      <c r="S3874" s="18"/>
    </row>
    <row r="3875" spans="9:19" s="1" customFormat="1">
      <c r="I3875" s="17"/>
      <c r="L3875" s="18"/>
      <c r="M3875" s="18"/>
      <c r="N3875" s="18"/>
      <c r="O3875" s="19"/>
      <c r="P3875" s="18"/>
      <c r="Q3875" s="18"/>
      <c r="R3875" s="18"/>
      <c r="S3875" s="18"/>
    </row>
    <row r="3876" spans="9:19" s="1" customFormat="1">
      <c r="I3876" s="17"/>
      <c r="L3876" s="18"/>
      <c r="M3876" s="18"/>
      <c r="N3876" s="18"/>
      <c r="O3876" s="19"/>
      <c r="P3876" s="18"/>
      <c r="Q3876" s="18"/>
      <c r="R3876" s="18"/>
      <c r="S3876" s="18"/>
    </row>
    <row r="3877" spans="9:19" s="1" customFormat="1">
      <c r="I3877" s="17"/>
      <c r="L3877" s="18"/>
      <c r="M3877" s="18"/>
      <c r="N3877" s="18"/>
      <c r="O3877" s="19"/>
      <c r="P3877" s="18"/>
      <c r="Q3877" s="18"/>
      <c r="R3877" s="18"/>
      <c r="S3877" s="18"/>
    </row>
    <row r="3878" spans="9:19" s="1" customFormat="1">
      <c r="I3878" s="17"/>
      <c r="L3878" s="18"/>
      <c r="M3878" s="18"/>
      <c r="N3878" s="18"/>
      <c r="O3878" s="19"/>
      <c r="P3878" s="18"/>
      <c r="Q3878" s="18"/>
      <c r="R3878" s="18"/>
      <c r="S3878" s="18"/>
    </row>
    <row r="3879" spans="9:19" s="1" customFormat="1">
      <c r="I3879" s="17"/>
      <c r="L3879" s="18"/>
      <c r="M3879" s="18"/>
      <c r="N3879" s="18"/>
      <c r="O3879" s="19"/>
      <c r="P3879" s="18"/>
      <c r="Q3879" s="18"/>
      <c r="R3879" s="18"/>
      <c r="S3879" s="18"/>
    </row>
    <row r="3880" spans="9:19" s="1" customFormat="1">
      <c r="I3880" s="17"/>
      <c r="L3880" s="18"/>
      <c r="M3880" s="18"/>
      <c r="N3880" s="18"/>
      <c r="O3880" s="19"/>
      <c r="P3880" s="18"/>
      <c r="Q3880" s="18"/>
      <c r="R3880" s="18"/>
      <c r="S3880" s="18"/>
    </row>
    <row r="3881" spans="9:19" s="1" customFormat="1">
      <c r="I3881" s="17"/>
      <c r="L3881" s="18"/>
      <c r="M3881" s="18"/>
      <c r="N3881" s="18"/>
      <c r="O3881" s="19"/>
      <c r="P3881" s="18"/>
      <c r="Q3881" s="18"/>
      <c r="R3881" s="18"/>
      <c r="S3881" s="18"/>
    </row>
    <row r="3882" spans="9:19" s="1" customFormat="1">
      <c r="I3882" s="17"/>
      <c r="L3882" s="18"/>
      <c r="M3882" s="18"/>
      <c r="N3882" s="18"/>
      <c r="O3882" s="19"/>
      <c r="P3882" s="18"/>
      <c r="Q3882" s="18"/>
      <c r="R3882" s="18"/>
      <c r="S3882" s="18"/>
    </row>
    <row r="3883" spans="9:19" s="1" customFormat="1">
      <c r="I3883" s="17"/>
      <c r="L3883" s="18"/>
      <c r="M3883" s="18"/>
      <c r="N3883" s="18"/>
      <c r="O3883" s="19"/>
      <c r="P3883" s="18"/>
      <c r="Q3883" s="18"/>
      <c r="R3883" s="18"/>
      <c r="S3883" s="18"/>
    </row>
    <row r="3884" spans="9:19" s="1" customFormat="1">
      <c r="I3884" s="17"/>
      <c r="L3884" s="18"/>
      <c r="M3884" s="18"/>
      <c r="N3884" s="18"/>
      <c r="O3884" s="19"/>
      <c r="P3884" s="18"/>
      <c r="Q3884" s="18"/>
      <c r="R3884" s="18"/>
      <c r="S3884" s="18"/>
    </row>
    <row r="3885" spans="9:19" s="1" customFormat="1">
      <c r="I3885" s="17"/>
      <c r="L3885" s="18"/>
      <c r="M3885" s="18"/>
      <c r="N3885" s="18"/>
      <c r="O3885" s="19"/>
      <c r="P3885" s="18"/>
      <c r="Q3885" s="18"/>
      <c r="R3885" s="18"/>
      <c r="S3885" s="18"/>
    </row>
    <row r="3886" spans="9:19" s="1" customFormat="1">
      <c r="I3886" s="17"/>
      <c r="L3886" s="18"/>
      <c r="M3886" s="18"/>
      <c r="N3886" s="18"/>
      <c r="O3886" s="19"/>
      <c r="P3886" s="18"/>
      <c r="Q3886" s="18"/>
      <c r="R3886" s="18"/>
      <c r="S3886" s="18"/>
    </row>
    <row r="3887" spans="9:19" s="1" customFormat="1">
      <c r="I3887" s="17"/>
      <c r="L3887" s="18"/>
      <c r="M3887" s="18"/>
      <c r="N3887" s="18"/>
      <c r="O3887" s="19"/>
      <c r="P3887" s="18"/>
      <c r="Q3887" s="18"/>
      <c r="R3887" s="18"/>
      <c r="S3887" s="18"/>
    </row>
    <row r="3888" spans="9:19" s="1" customFormat="1">
      <c r="I3888" s="17"/>
      <c r="L3888" s="18"/>
      <c r="M3888" s="18"/>
      <c r="N3888" s="18"/>
      <c r="O3888" s="19"/>
      <c r="P3888" s="18"/>
      <c r="Q3888" s="18"/>
      <c r="R3888" s="18"/>
      <c r="S3888" s="18"/>
    </row>
    <row r="3889" spans="9:19" s="1" customFormat="1">
      <c r="I3889" s="17"/>
      <c r="L3889" s="18"/>
      <c r="M3889" s="18"/>
      <c r="N3889" s="18"/>
      <c r="O3889" s="19"/>
      <c r="P3889" s="18"/>
      <c r="Q3889" s="18"/>
      <c r="R3889" s="18"/>
      <c r="S3889" s="18"/>
    </row>
    <row r="3890" spans="9:19" s="1" customFormat="1">
      <c r="I3890" s="17"/>
      <c r="L3890" s="18"/>
      <c r="M3890" s="18"/>
      <c r="N3890" s="18"/>
      <c r="O3890" s="19"/>
      <c r="P3890" s="18"/>
      <c r="Q3890" s="18"/>
      <c r="R3890" s="18"/>
      <c r="S3890" s="18"/>
    </row>
    <row r="3891" spans="9:19" s="1" customFormat="1">
      <c r="I3891" s="17"/>
      <c r="L3891" s="18"/>
      <c r="M3891" s="18"/>
      <c r="N3891" s="18"/>
      <c r="O3891" s="19"/>
      <c r="P3891" s="18"/>
      <c r="Q3891" s="18"/>
      <c r="R3891" s="18"/>
      <c r="S3891" s="18"/>
    </row>
    <row r="3892" spans="9:19" s="1" customFormat="1">
      <c r="I3892" s="17"/>
      <c r="L3892" s="18"/>
      <c r="M3892" s="18"/>
      <c r="N3892" s="18"/>
      <c r="O3892" s="19"/>
      <c r="P3892" s="18"/>
      <c r="Q3892" s="18"/>
      <c r="R3892" s="18"/>
      <c r="S3892" s="18"/>
    </row>
    <row r="3893" spans="9:19" s="1" customFormat="1">
      <c r="I3893" s="17"/>
      <c r="L3893" s="18"/>
      <c r="M3893" s="18"/>
      <c r="N3893" s="18"/>
      <c r="O3893" s="19"/>
      <c r="P3893" s="18"/>
      <c r="Q3893" s="18"/>
      <c r="R3893" s="18"/>
      <c r="S3893" s="18"/>
    </row>
    <row r="3894" spans="9:19" s="1" customFormat="1">
      <c r="I3894" s="17"/>
      <c r="L3894" s="18"/>
      <c r="M3894" s="18"/>
      <c r="N3894" s="18"/>
      <c r="O3894" s="19"/>
      <c r="P3894" s="18"/>
      <c r="Q3894" s="18"/>
      <c r="R3894" s="18"/>
      <c r="S3894" s="18"/>
    </row>
    <row r="3895" spans="9:19" s="1" customFormat="1">
      <c r="I3895" s="17"/>
      <c r="L3895" s="18"/>
      <c r="M3895" s="18"/>
      <c r="N3895" s="18"/>
      <c r="O3895" s="19"/>
      <c r="P3895" s="18"/>
      <c r="Q3895" s="18"/>
      <c r="R3895" s="18"/>
      <c r="S3895" s="18"/>
    </row>
    <row r="3896" spans="9:19" s="1" customFormat="1">
      <c r="I3896" s="17"/>
      <c r="L3896" s="18"/>
      <c r="M3896" s="18"/>
      <c r="N3896" s="18"/>
      <c r="O3896" s="19"/>
      <c r="P3896" s="18"/>
      <c r="Q3896" s="18"/>
      <c r="R3896" s="18"/>
      <c r="S3896" s="18"/>
    </row>
    <row r="3897" spans="9:19" s="1" customFormat="1">
      <c r="I3897" s="17"/>
      <c r="L3897" s="18"/>
      <c r="M3897" s="18"/>
      <c r="N3897" s="18"/>
      <c r="O3897" s="19"/>
      <c r="P3897" s="18"/>
      <c r="Q3897" s="18"/>
      <c r="R3897" s="18"/>
      <c r="S3897" s="18"/>
    </row>
    <row r="3898" spans="9:19" s="1" customFormat="1">
      <c r="I3898" s="17"/>
      <c r="L3898" s="18"/>
      <c r="M3898" s="18"/>
      <c r="N3898" s="18"/>
      <c r="O3898" s="19"/>
      <c r="P3898" s="18"/>
      <c r="Q3898" s="18"/>
      <c r="R3898" s="18"/>
      <c r="S3898" s="18"/>
    </row>
    <row r="3899" spans="9:19" s="1" customFormat="1">
      <c r="I3899" s="17"/>
      <c r="L3899" s="18"/>
      <c r="M3899" s="18"/>
      <c r="N3899" s="18"/>
      <c r="O3899" s="19"/>
      <c r="P3899" s="18"/>
      <c r="Q3899" s="18"/>
      <c r="R3899" s="18"/>
      <c r="S3899" s="18"/>
    </row>
    <row r="3900" spans="9:19" s="1" customFormat="1">
      <c r="I3900" s="17"/>
      <c r="L3900" s="18"/>
      <c r="M3900" s="18"/>
      <c r="N3900" s="18"/>
      <c r="O3900" s="19"/>
      <c r="P3900" s="18"/>
      <c r="Q3900" s="18"/>
      <c r="R3900" s="18"/>
      <c r="S3900" s="18"/>
    </row>
    <row r="3901" spans="9:19" s="1" customFormat="1">
      <c r="I3901" s="17"/>
      <c r="L3901" s="18"/>
      <c r="M3901" s="18"/>
      <c r="N3901" s="18"/>
      <c r="O3901" s="19"/>
      <c r="P3901" s="18"/>
      <c r="Q3901" s="18"/>
      <c r="R3901" s="18"/>
      <c r="S3901" s="18"/>
    </row>
    <row r="3902" spans="9:19" s="1" customFormat="1">
      <c r="I3902" s="17"/>
      <c r="L3902" s="18"/>
      <c r="M3902" s="18"/>
      <c r="N3902" s="18"/>
      <c r="O3902" s="19"/>
      <c r="P3902" s="18"/>
      <c r="Q3902" s="18"/>
      <c r="R3902" s="18"/>
      <c r="S3902" s="18"/>
    </row>
    <row r="3903" spans="9:19" s="1" customFormat="1">
      <c r="I3903" s="17"/>
      <c r="L3903" s="18"/>
      <c r="M3903" s="18"/>
      <c r="N3903" s="18"/>
      <c r="O3903" s="19"/>
      <c r="P3903" s="18"/>
      <c r="Q3903" s="18"/>
      <c r="R3903" s="18"/>
      <c r="S3903" s="18"/>
    </row>
    <row r="3904" spans="9:19" s="1" customFormat="1">
      <c r="I3904" s="17"/>
      <c r="L3904" s="18"/>
      <c r="M3904" s="18"/>
      <c r="N3904" s="18"/>
      <c r="O3904" s="19"/>
      <c r="P3904" s="18"/>
      <c r="Q3904" s="18"/>
      <c r="R3904" s="18"/>
      <c r="S3904" s="18"/>
    </row>
    <row r="3905" spans="6:19" s="1" customFormat="1">
      <c r="I3905" s="17"/>
      <c r="L3905" s="18"/>
      <c r="M3905" s="18"/>
      <c r="N3905" s="18"/>
      <c r="O3905" s="19"/>
      <c r="P3905" s="18"/>
      <c r="Q3905" s="18"/>
      <c r="R3905" s="18"/>
      <c r="S3905" s="18"/>
    </row>
    <row r="3906" spans="6:19" s="1" customFormat="1">
      <c r="I3906" s="17"/>
      <c r="L3906" s="18"/>
      <c r="M3906" s="18"/>
      <c r="N3906" s="18"/>
      <c r="O3906" s="19"/>
      <c r="P3906" s="18"/>
      <c r="Q3906" s="18"/>
      <c r="R3906" s="18"/>
      <c r="S3906" s="18"/>
    </row>
    <row r="3907" spans="6:19" s="1" customFormat="1">
      <c r="I3907" s="17"/>
      <c r="L3907" s="18"/>
      <c r="M3907" s="18"/>
      <c r="N3907" s="18"/>
      <c r="O3907" s="19"/>
      <c r="P3907" s="18"/>
      <c r="Q3907" s="18"/>
      <c r="R3907" s="18"/>
      <c r="S3907" s="18"/>
    </row>
    <row r="3908" spans="6:19" s="1" customFormat="1">
      <c r="I3908" s="17"/>
      <c r="L3908" s="18"/>
      <c r="M3908" s="18"/>
      <c r="N3908" s="18"/>
      <c r="O3908" s="19"/>
      <c r="P3908" s="18"/>
      <c r="Q3908" s="18"/>
      <c r="R3908" s="18"/>
      <c r="S3908" s="18"/>
    </row>
    <row r="3909" spans="6:19" s="1" customFormat="1">
      <c r="I3909" s="17"/>
      <c r="L3909" s="18"/>
      <c r="M3909" s="18"/>
      <c r="N3909" s="18"/>
      <c r="O3909" s="19"/>
      <c r="P3909" s="18"/>
      <c r="Q3909" s="18"/>
      <c r="R3909" s="18"/>
      <c r="S3909" s="18"/>
    </row>
    <row r="3910" spans="6:19" s="1" customFormat="1">
      <c r="I3910" s="17"/>
      <c r="L3910" s="18"/>
      <c r="M3910" s="18"/>
      <c r="N3910" s="18"/>
      <c r="O3910" s="19"/>
      <c r="P3910" s="18"/>
      <c r="Q3910" s="18"/>
      <c r="R3910" s="18"/>
      <c r="S3910" s="18"/>
    </row>
    <row r="3911" spans="6:19" s="1" customFormat="1">
      <c r="I3911" s="17"/>
      <c r="L3911" s="18"/>
      <c r="M3911" s="18"/>
      <c r="N3911" s="18"/>
      <c r="O3911" s="19"/>
      <c r="P3911" s="18"/>
      <c r="Q3911" s="18"/>
      <c r="R3911" s="18"/>
      <c r="S3911" s="18"/>
    </row>
    <row r="3912" spans="6:19" s="1" customFormat="1">
      <c r="F3912" s="14"/>
      <c r="G3912" s="15"/>
      <c r="I3912" s="17"/>
      <c r="L3912" s="18"/>
      <c r="M3912" s="18"/>
      <c r="N3912" s="18"/>
      <c r="O3912" s="19"/>
      <c r="P3912" s="18"/>
      <c r="Q3912" s="18"/>
      <c r="R3912" s="18"/>
      <c r="S3912" s="18"/>
    </row>
    <row r="3913" spans="6:19" s="1" customFormat="1">
      <c r="I3913" s="17"/>
      <c r="L3913" s="18"/>
      <c r="M3913" s="18"/>
      <c r="N3913" s="18"/>
      <c r="O3913" s="19"/>
      <c r="P3913" s="18"/>
      <c r="Q3913" s="18"/>
      <c r="R3913" s="18"/>
      <c r="S3913" s="18"/>
    </row>
    <row r="3914" spans="6:19" s="1" customFormat="1">
      <c r="I3914" s="17"/>
      <c r="L3914" s="18"/>
      <c r="M3914" s="18"/>
      <c r="N3914" s="18"/>
      <c r="O3914" s="19"/>
      <c r="P3914" s="18"/>
      <c r="Q3914" s="18"/>
      <c r="R3914" s="18"/>
      <c r="S3914" s="18"/>
    </row>
    <row r="3915" spans="6:19" s="1" customFormat="1">
      <c r="I3915" s="17"/>
      <c r="L3915" s="18"/>
      <c r="M3915" s="18"/>
      <c r="N3915" s="18"/>
      <c r="O3915" s="19"/>
      <c r="P3915" s="18"/>
      <c r="Q3915" s="18"/>
      <c r="R3915" s="18"/>
      <c r="S3915" s="18"/>
    </row>
    <row r="3916" spans="6:19" s="1" customFormat="1">
      <c r="I3916" s="17"/>
      <c r="L3916" s="18"/>
      <c r="M3916" s="18"/>
      <c r="N3916" s="18"/>
      <c r="O3916" s="19"/>
      <c r="P3916" s="18"/>
      <c r="Q3916" s="18"/>
      <c r="R3916" s="18"/>
      <c r="S3916" s="18"/>
    </row>
    <row r="3917" spans="6:19" s="1" customFormat="1">
      <c r="I3917" s="17"/>
      <c r="L3917" s="18"/>
      <c r="M3917" s="18"/>
      <c r="N3917" s="18"/>
      <c r="O3917" s="19"/>
      <c r="P3917" s="18"/>
      <c r="Q3917" s="18"/>
      <c r="R3917" s="18"/>
      <c r="S3917" s="18"/>
    </row>
    <row r="3918" spans="6:19" s="1" customFormat="1">
      <c r="I3918" s="17"/>
      <c r="L3918" s="18"/>
      <c r="M3918" s="18"/>
      <c r="N3918" s="18"/>
      <c r="O3918" s="19"/>
      <c r="P3918" s="18"/>
      <c r="Q3918" s="18"/>
      <c r="R3918" s="18"/>
      <c r="S3918" s="18"/>
    </row>
    <row r="3919" spans="6:19" s="1" customFormat="1">
      <c r="I3919" s="17"/>
      <c r="L3919" s="18"/>
      <c r="M3919" s="18"/>
      <c r="N3919" s="18"/>
      <c r="O3919" s="19"/>
      <c r="P3919" s="18"/>
      <c r="Q3919" s="18"/>
      <c r="R3919" s="18"/>
      <c r="S3919" s="18"/>
    </row>
    <row r="3920" spans="6:19" s="1" customFormat="1">
      <c r="I3920" s="17"/>
      <c r="L3920" s="18"/>
      <c r="M3920" s="18"/>
      <c r="N3920" s="18"/>
      <c r="O3920" s="19"/>
      <c r="P3920" s="18"/>
      <c r="Q3920" s="18"/>
      <c r="R3920" s="18"/>
      <c r="S3920" s="18"/>
    </row>
    <row r="3921" spans="9:19" s="1" customFormat="1">
      <c r="I3921" s="17"/>
      <c r="L3921" s="18"/>
      <c r="M3921" s="18"/>
      <c r="N3921" s="18"/>
      <c r="O3921" s="19"/>
      <c r="P3921" s="18"/>
      <c r="Q3921" s="18"/>
      <c r="R3921" s="18"/>
      <c r="S3921" s="18"/>
    </row>
    <row r="3922" spans="9:19" s="1" customFormat="1">
      <c r="I3922" s="17"/>
      <c r="L3922" s="18"/>
      <c r="M3922" s="18"/>
      <c r="N3922" s="18"/>
      <c r="O3922" s="19"/>
      <c r="P3922" s="18"/>
      <c r="Q3922" s="18"/>
      <c r="R3922" s="18"/>
      <c r="S3922" s="18"/>
    </row>
    <row r="3923" spans="9:19" s="1" customFormat="1">
      <c r="I3923" s="17"/>
      <c r="L3923" s="18"/>
      <c r="M3923" s="18"/>
      <c r="N3923" s="18"/>
      <c r="O3923" s="19"/>
      <c r="P3923" s="18"/>
      <c r="Q3923" s="18"/>
      <c r="R3923" s="18"/>
      <c r="S3923" s="18"/>
    </row>
    <row r="3924" spans="9:19" s="1" customFormat="1">
      <c r="I3924" s="17"/>
      <c r="L3924" s="18"/>
      <c r="M3924" s="18"/>
      <c r="N3924" s="18"/>
      <c r="O3924" s="19"/>
      <c r="P3924" s="18"/>
      <c r="Q3924" s="18"/>
      <c r="R3924" s="18"/>
      <c r="S3924" s="18"/>
    </row>
    <row r="3925" spans="9:19" s="1" customFormat="1">
      <c r="I3925" s="17"/>
      <c r="L3925" s="18"/>
      <c r="M3925" s="18"/>
      <c r="N3925" s="18"/>
      <c r="O3925" s="19"/>
      <c r="P3925" s="18"/>
      <c r="Q3925" s="18"/>
      <c r="R3925" s="18"/>
      <c r="S3925" s="18"/>
    </row>
    <row r="3926" spans="9:19" s="1" customFormat="1">
      <c r="I3926" s="17"/>
      <c r="L3926" s="18"/>
      <c r="M3926" s="18"/>
      <c r="N3926" s="18"/>
      <c r="O3926" s="19"/>
      <c r="P3926" s="18"/>
      <c r="Q3926" s="18"/>
      <c r="R3926" s="18"/>
      <c r="S3926" s="18"/>
    </row>
    <row r="3927" spans="9:19" s="1" customFormat="1">
      <c r="I3927" s="17"/>
      <c r="L3927" s="18"/>
      <c r="M3927" s="18"/>
      <c r="N3927" s="18"/>
      <c r="O3927" s="19"/>
      <c r="P3927" s="18"/>
      <c r="Q3927" s="18"/>
      <c r="R3927" s="18"/>
      <c r="S3927" s="18"/>
    </row>
    <row r="3928" spans="9:19" s="1" customFormat="1">
      <c r="I3928" s="17"/>
      <c r="L3928" s="18"/>
      <c r="M3928" s="18"/>
      <c r="N3928" s="18"/>
      <c r="O3928" s="19"/>
      <c r="P3928" s="18"/>
      <c r="Q3928" s="18"/>
      <c r="R3928" s="18"/>
      <c r="S3928" s="18"/>
    </row>
    <row r="3929" spans="9:19" s="1" customFormat="1">
      <c r="I3929" s="17"/>
      <c r="L3929" s="18"/>
      <c r="M3929" s="18"/>
      <c r="N3929" s="18"/>
      <c r="O3929" s="19"/>
      <c r="P3929" s="18"/>
      <c r="Q3929" s="18"/>
      <c r="R3929" s="18"/>
      <c r="S3929" s="18"/>
    </row>
    <row r="3930" spans="9:19" s="1" customFormat="1">
      <c r="I3930" s="17"/>
      <c r="L3930" s="18"/>
      <c r="M3930" s="18"/>
      <c r="N3930" s="18"/>
      <c r="O3930" s="19"/>
      <c r="P3930" s="18"/>
      <c r="Q3930" s="18"/>
      <c r="R3930" s="18"/>
      <c r="S3930" s="18"/>
    </row>
    <row r="3931" spans="9:19" s="1" customFormat="1">
      <c r="I3931" s="17"/>
      <c r="L3931" s="18"/>
      <c r="M3931" s="18"/>
      <c r="N3931" s="18"/>
      <c r="O3931" s="19"/>
      <c r="P3931" s="18"/>
      <c r="Q3931" s="18"/>
      <c r="R3931" s="18"/>
      <c r="S3931" s="18"/>
    </row>
    <row r="3932" spans="9:19" s="1" customFormat="1">
      <c r="I3932" s="17"/>
      <c r="L3932" s="18"/>
      <c r="M3932" s="18"/>
      <c r="N3932" s="18"/>
      <c r="O3932" s="19"/>
      <c r="P3932" s="18"/>
      <c r="Q3932" s="18"/>
      <c r="R3932" s="18"/>
      <c r="S3932" s="18"/>
    </row>
    <row r="3933" spans="9:19" s="1" customFormat="1">
      <c r="I3933" s="17"/>
      <c r="L3933" s="18"/>
      <c r="M3933" s="18"/>
      <c r="N3933" s="18"/>
      <c r="O3933" s="19"/>
      <c r="P3933" s="18"/>
      <c r="Q3933" s="18"/>
      <c r="R3933" s="18"/>
      <c r="S3933" s="18"/>
    </row>
    <row r="3934" spans="9:19" s="1" customFormat="1">
      <c r="I3934" s="17"/>
      <c r="L3934" s="18"/>
      <c r="M3934" s="18"/>
      <c r="N3934" s="18"/>
      <c r="O3934" s="19"/>
      <c r="P3934" s="18"/>
      <c r="Q3934" s="18"/>
      <c r="R3934" s="18"/>
      <c r="S3934" s="18"/>
    </row>
    <row r="3935" spans="9:19" s="1" customFormat="1">
      <c r="I3935" s="17"/>
      <c r="L3935" s="18"/>
      <c r="M3935" s="18"/>
      <c r="N3935" s="18"/>
      <c r="O3935" s="19"/>
      <c r="P3935" s="18"/>
      <c r="Q3935" s="18"/>
      <c r="R3935" s="18"/>
      <c r="S3935" s="18"/>
    </row>
    <row r="3936" spans="9:19" s="1" customFormat="1">
      <c r="I3936" s="17"/>
      <c r="L3936" s="18"/>
      <c r="M3936" s="18"/>
      <c r="N3936" s="18"/>
      <c r="O3936" s="19"/>
      <c r="P3936" s="18"/>
      <c r="Q3936" s="18"/>
      <c r="R3936" s="18"/>
      <c r="S3936" s="18"/>
    </row>
    <row r="3937" spans="6:19" s="1" customFormat="1">
      <c r="F3937" s="14"/>
      <c r="G3937" s="15"/>
      <c r="I3937" s="17"/>
      <c r="L3937" s="18"/>
      <c r="M3937" s="18"/>
      <c r="N3937" s="18"/>
      <c r="O3937" s="19"/>
      <c r="P3937" s="18"/>
      <c r="Q3937" s="18"/>
      <c r="R3937" s="18"/>
      <c r="S3937" s="18"/>
    </row>
    <row r="3938" spans="6:19" s="1" customFormat="1">
      <c r="I3938" s="17"/>
      <c r="L3938" s="18"/>
      <c r="M3938" s="18"/>
      <c r="N3938" s="18"/>
      <c r="O3938" s="19"/>
      <c r="P3938" s="18"/>
      <c r="Q3938" s="18"/>
      <c r="R3938" s="18"/>
      <c r="S3938" s="18"/>
    </row>
    <row r="3939" spans="6:19" s="1" customFormat="1">
      <c r="I3939" s="17"/>
      <c r="L3939" s="18"/>
      <c r="M3939" s="18"/>
      <c r="N3939" s="18"/>
      <c r="O3939" s="19"/>
      <c r="P3939" s="18"/>
      <c r="Q3939" s="18"/>
      <c r="R3939" s="18"/>
      <c r="S3939" s="18"/>
    </row>
    <row r="3940" spans="6:19" s="1" customFormat="1">
      <c r="I3940" s="17"/>
      <c r="L3940" s="18"/>
      <c r="M3940" s="18"/>
      <c r="N3940" s="18"/>
      <c r="O3940" s="19"/>
      <c r="P3940" s="18"/>
      <c r="Q3940" s="18"/>
      <c r="R3940" s="18"/>
      <c r="S3940" s="18"/>
    </row>
    <row r="3941" spans="6:19" s="1" customFormat="1">
      <c r="I3941" s="17"/>
      <c r="L3941" s="18"/>
      <c r="M3941" s="18"/>
      <c r="N3941" s="18"/>
      <c r="O3941" s="19"/>
      <c r="P3941" s="18"/>
      <c r="Q3941" s="18"/>
      <c r="R3941" s="18"/>
      <c r="S3941" s="18"/>
    </row>
    <row r="3942" spans="6:19" s="1" customFormat="1">
      <c r="I3942" s="17"/>
      <c r="L3942" s="18"/>
      <c r="M3942" s="18"/>
      <c r="N3942" s="18"/>
      <c r="O3942" s="19"/>
      <c r="P3942" s="18"/>
      <c r="Q3942" s="18"/>
      <c r="R3942" s="18"/>
      <c r="S3942" s="18"/>
    </row>
    <row r="3943" spans="6:19" s="1" customFormat="1">
      <c r="I3943" s="17"/>
      <c r="L3943" s="18"/>
      <c r="M3943" s="18"/>
      <c r="N3943" s="18"/>
      <c r="O3943" s="19"/>
      <c r="P3943" s="18"/>
      <c r="Q3943" s="18"/>
      <c r="R3943" s="18"/>
      <c r="S3943" s="18"/>
    </row>
    <row r="3944" spans="6:19" s="1" customFormat="1">
      <c r="I3944" s="17"/>
      <c r="L3944" s="18"/>
      <c r="M3944" s="18"/>
      <c r="N3944" s="18"/>
      <c r="O3944" s="19"/>
      <c r="P3944" s="18"/>
      <c r="Q3944" s="18"/>
      <c r="R3944" s="18"/>
      <c r="S3944" s="18"/>
    </row>
    <row r="3945" spans="6:19" s="1" customFormat="1">
      <c r="I3945" s="17"/>
      <c r="L3945" s="18"/>
      <c r="M3945" s="18"/>
      <c r="N3945" s="18"/>
      <c r="O3945" s="19"/>
      <c r="P3945" s="18"/>
      <c r="Q3945" s="18"/>
      <c r="R3945" s="18"/>
      <c r="S3945" s="18"/>
    </row>
    <row r="3946" spans="6:19" s="1" customFormat="1">
      <c r="I3946" s="17"/>
      <c r="L3946" s="18"/>
      <c r="M3946" s="18"/>
      <c r="N3946" s="18"/>
      <c r="O3946" s="19"/>
      <c r="P3946" s="18"/>
      <c r="Q3946" s="18"/>
      <c r="R3946" s="18"/>
      <c r="S3946" s="18"/>
    </row>
    <row r="3947" spans="6:19" s="1" customFormat="1">
      <c r="I3947" s="17"/>
      <c r="L3947" s="18"/>
      <c r="M3947" s="18"/>
      <c r="N3947" s="18"/>
      <c r="O3947" s="19"/>
      <c r="P3947" s="18"/>
      <c r="Q3947" s="18"/>
      <c r="R3947" s="18"/>
      <c r="S3947" s="18"/>
    </row>
    <row r="3948" spans="6:19" s="1" customFormat="1">
      <c r="I3948" s="17"/>
      <c r="L3948" s="18"/>
      <c r="M3948" s="18"/>
      <c r="N3948" s="18"/>
      <c r="O3948" s="19"/>
      <c r="P3948" s="18"/>
      <c r="Q3948" s="18"/>
      <c r="R3948" s="18"/>
      <c r="S3948" s="18"/>
    </row>
    <row r="3949" spans="6:19" s="1" customFormat="1">
      <c r="I3949" s="17"/>
      <c r="L3949" s="18"/>
      <c r="M3949" s="18"/>
      <c r="N3949" s="18"/>
      <c r="O3949" s="19"/>
      <c r="P3949" s="18"/>
      <c r="Q3949" s="18"/>
      <c r="R3949" s="18"/>
      <c r="S3949" s="18"/>
    </row>
    <row r="3950" spans="6:19" s="1" customFormat="1">
      <c r="I3950" s="17"/>
      <c r="L3950" s="18"/>
      <c r="M3950" s="18"/>
      <c r="N3950" s="18"/>
      <c r="O3950" s="19"/>
      <c r="P3950" s="18"/>
      <c r="Q3950" s="18"/>
      <c r="R3950" s="18"/>
      <c r="S3950" s="18"/>
    </row>
    <row r="3951" spans="6:19" s="1" customFormat="1">
      <c r="I3951" s="17"/>
      <c r="L3951" s="18"/>
      <c r="M3951" s="18"/>
      <c r="N3951" s="18"/>
      <c r="O3951" s="19"/>
      <c r="P3951" s="18"/>
      <c r="Q3951" s="18"/>
      <c r="R3951" s="18"/>
      <c r="S3951" s="18"/>
    </row>
    <row r="3952" spans="6:19" s="1" customFormat="1">
      <c r="I3952" s="17"/>
      <c r="L3952" s="18"/>
      <c r="M3952" s="18"/>
      <c r="N3952" s="18"/>
      <c r="O3952" s="19"/>
      <c r="P3952" s="18"/>
      <c r="Q3952" s="18"/>
      <c r="R3952" s="18"/>
      <c r="S3952" s="18"/>
    </row>
    <row r="3953" spans="9:19" s="1" customFormat="1">
      <c r="I3953" s="17"/>
      <c r="L3953" s="18"/>
      <c r="M3953" s="18"/>
      <c r="N3953" s="18"/>
      <c r="O3953" s="19"/>
      <c r="P3953" s="18"/>
      <c r="Q3953" s="18"/>
      <c r="R3953" s="18"/>
      <c r="S3953" s="18"/>
    </row>
    <row r="3954" spans="9:19" s="1" customFormat="1">
      <c r="I3954" s="17"/>
      <c r="L3954" s="18"/>
      <c r="M3954" s="18"/>
      <c r="N3954" s="18"/>
      <c r="O3954" s="19"/>
      <c r="P3954" s="18"/>
      <c r="Q3954" s="18"/>
      <c r="R3954" s="18"/>
      <c r="S3954" s="18"/>
    </row>
    <row r="3955" spans="9:19" s="1" customFormat="1">
      <c r="I3955" s="17"/>
      <c r="L3955" s="18"/>
      <c r="M3955" s="18"/>
      <c r="N3955" s="18"/>
      <c r="O3955" s="19"/>
      <c r="P3955" s="18"/>
      <c r="Q3955" s="18"/>
      <c r="R3955" s="18"/>
      <c r="S3955" s="18"/>
    </row>
    <row r="3956" spans="9:19" s="1" customFormat="1">
      <c r="I3956" s="17"/>
      <c r="L3956" s="18"/>
      <c r="M3956" s="18"/>
      <c r="N3956" s="18"/>
      <c r="O3956" s="19"/>
      <c r="P3956" s="18"/>
      <c r="Q3956" s="18"/>
      <c r="R3956" s="18"/>
      <c r="S3956" s="18"/>
    </row>
    <row r="3957" spans="9:19" s="1" customFormat="1">
      <c r="I3957" s="17"/>
      <c r="L3957" s="18"/>
      <c r="M3957" s="18"/>
      <c r="N3957" s="18"/>
      <c r="O3957" s="19"/>
      <c r="P3957" s="18"/>
      <c r="Q3957" s="18"/>
      <c r="R3957" s="18"/>
      <c r="S3957" s="18"/>
    </row>
    <row r="3958" spans="9:19" s="1" customFormat="1">
      <c r="I3958" s="17"/>
      <c r="L3958" s="18"/>
      <c r="M3958" s="18"/>
      <c r="N3958" s="18"/>
      <c r="O3958" s="19"/>
      <c r="P3958" s="18"/>
      <c r="Q3958" s="18"/>
      <c r="R3958" s="18"/>
      <c r="S3958" s="18"/>
    </row>
    <row r="3959" spans="9:19" s="1" customFormat="1">
      <c r="I3959" s="17"/>
      <c r="L3959" s="18"/>
      <c r="M3959" s="18"/>
      <c r="N3959" s="18"/>
      <c r="O3959" s="19"/>
      <c r="P3959" s="18"/>
      <c r="Q3959" s="18"/>
      <c r="R3959" s="18"/>
      <c r="S3959" s="18"/>
    </row>
    <row r="3960" spans="9:19" s="1" customFormat="1">
      <c r="I3960" s="17"/>
      <c r="L3960" s="18"/>
      <c r="M3960" s="18"/>
      <c r="N3960" s="18"/>
      <c r="O3960" s="19"/>
      <c r="P3960" s="18"/>
      <c r="Q3960" s="18"/>
      <c r="R3960" s="18"/>
      <c r="S3960" s="18"/>
    </row>
    <row r="3961" spans="9:19" s="1" customFormat="1">
      <c r="I3961" s="17"/>
      <c r="L3961" s="18"/>
      <c r="M3961" s="18"/>
      <c r="N3961" s="18"/>
      <c r="O3961" s="19"/>
      <c r="P3961" s="18"/>
      <c r="Q3961" s="18"/>
      <c r="R3961" s="18"/>
      <c r="S3961" s="18"/>
    </row>
    <row r="3962" spans="9:19" s="1" customFormat="1">
      <c r="I3962" s="17"/>
      <c r="L3962" s="18"/>
      <c r="M3962" s="18"/>
      <c r="N3962" s="18"/>
      <c r="O3962" s="19"/>
      <c r="P3962" s="18"/>
      <c r="Q3962" s="18"/>
      <c r="R3962" s="18"/>
      <c r="S3962" s="18"/>
    </row>
    <row r="3963" spans="9:19" s="1" customFormat="1">
      <c r="I3963" s="17"/>
      <c r="L3963" s="18"/>
      <c r="M3963" s="18"/>
      <c r="N3963" s="18"/>
      <c r="O3963" s="19"/>
      <c r="P3963" s="18"/>
      <c r="Q3963" s="18"/>
      <c r="R3963" s="18"/>
      <c r="S3963" s="18"/>
    </row>
    <row r="3964" spans="9:19" s="1" customFormat="1">
      <c r="I3964" s="17"/>
      <c r="L3964" s="18"/>
      <c r="M3964" s="18"/>
      <c r="N3964" s="18"/>
      <c r="O3964" s="19"/>
      <c r="P3964" s="18"/>
      <c r="Q3964" s="18"/>
      <c r="R3964" s="18"/>
      <c r="S3964" s="18"/>
    </row>
    <row r="3965" spans="9:19" s="1" customFormat="1">
      <c r="I3965" s="17"/>
      <c r="L3965" s="18"/>
      <c r="M3965" s="18"/>
      <c r="N3965" s="18"/>
      <c r="O3965" s="19"/>
      <c r="P3965" s="18"/>
      <c r="Q3965" s="18"/>
      <c r="R3965" s="18"/>
      <c r="S3965" s="18"/>
    </row>
    <row r="3966" spans="9:19" s="1" customFormat="1">
      <c r="I3966" s="17"/>
      <c r="L3966" s="18"/>
      <c r="M3966" s="18"/>
      <c r="N3966" s="18"/>
      <c r="O3966" s="19"/>
      <c r="P3966" s="18"/>
      <c r="Q3966" s="18"/>
      <c r="R3966" s="18"/>
      <c r="S3966" s="18"/>
    </row>
    <row r="3967" spans="9:19" s="1" customFormat="1">
      <c r="I3967" s="17"/>
      <c r="L3967" s="18"/>
      <c r="M3967" s="18"/>
      <c r="N3967" s="18"/>
      <c r="O3967" s="19"/>
      <c r="P3967" s="18"/>
      <c r="Q3967" s="18"/>
      <c r="R3967" s="18"/>
      <c r="S3967" s="18"/>
    </row>
    <row r="3968" spans="9:19" s="1" customFormat="1">
      <c r="I3968" s="17"/>
      <c r="L3968" s="18"/>
      <c r="M3968" s="18"/>
      <c r="N3968" s="18"/>
      <c r="O3968" s="19"/>
      <c r="P3968" s="18"/>
      <c r="Q3968" s="18"/>
      <c r="R3968" s="18"/>
      <c r="S3968" s="18"/>
    </row>
    <row r="3969" spans="9:19" s="1" customFormat="1">
      <c r="I3969" s="17"/>
      <c r="L3969" s="18"/>
      <c r="M3969" s="18"/>
      <c r="N3969" s="18"/>
      <c r="O3969" s="19"/>
      <c r="P3969" s="18"/>
      <c r="Q3969" s="18"/>
      <c r="R3969" s="18"/>
      <c r="S3969" s="18"/>
    </row>
    <row r="3970" spans="9:19" s="1" customFormat="1">
      <c r="I3970" s="17"/>
      <c r="L3970" s="18"/>
      <c r="M3970" s="18"/>
      <c r="N3970" s="18"/>
      <c r="O3970" s="19"/>
      <c r="P3970" s="18"/>
      <c r="Q3970" s="18"/>
      <c r="R3970" s="18"/>
      <c r="S3970" s="18"/>
    </row>
    <row r="3971" spans="9:19" s="1" customFormat="1">
      <c r="I3971" s="17"/>
      <c r="L3971" s="18"/>
      <c r="M3971" s="18"/>
      <c r="N3971" s="18"/>
      <c r="O3971" s="19"/>
      <c r="P3971" s="18"/>
      <c r="Q3971" s="18"/>
      <c r="R3971" s="18"/>
      <c r="S3971" s="18"/>
    </row>
    <row r="3972" spans="9:19" s="1" customFormat="1">
      <c r="I3972" s="17"/>
      <c r="L3972" s="18"/>
      <c r="M3972" s="18"/>
      <c r="N3972" s="18"/>
      <c r="O3972" s="19"/>
      <c r="P3972" s="18"/>
      <c r="Q3972" s="18"/>
      <c r="R3972" s="18"/>
      <c r="S3972" s="18"/>
    </row>
    <row r="3973" spans="9:19" s="1" customFormat="1">
      <c r="I3973" s="17"/>
      <c r="L3973" s="18"/>
      <c r="M3973" s="18"/>
      <c r="N3973" s="18"/>
      <c r="O3973" s="19"/>
      <c r="P3973" s="18"/>
      <c r="Q3973" s="18"/>
      <c r="R3973" s="18"/>
      <c r="S3973" s="18"/>
    </row>
    <row r="3974" spans="9:19" s="1" customFormat="1">
      <c r="I3974" s="17"/>
      <c r="L3974" s="18"/>
      <c r="M3974" s="18"/>
      <c r="N3974" s="18"/>
      <c r="O3974" s="19"/>
      <c r="P3974" s="18"/>
      <c r="Q3974" s="18"/>
      <c r="R3974" s="18"/>
      <c r="S3974" s="18"/>
    </row>
    <row r="3975" spans="9:19" s="1" customFormat="1">
      <c r="I3975" s="17"/>
      <c r="L3975" s="18"/>
      <c r="M3975" s="18"/>
      <c r="N3975" s="18"/>
      <c r="O3975" s="19"/>
      <c r="P3975" s="18"/>
      <c r="Q3975" s="18"/>
      <c r="R3975" s="18"/>
      <c r="S3975" s="18"/>
    </row>
    <row r="3976" spans="9:19" s="1" customFormat="1">
      <c r="I3976" s="17"/>
      <c r="L3976" s="18"/>
      <c r="M3976" s="18"/>
      <c r="N3976" s="18"/>
      <c r="O3976" s="19"/>
      <c r="P3976" s="18"/>
      <c r="Q3976" s="18"/>
      <c r="R3976" s="18"/>
      <c r="S3976" s="18"/>
    </row>
    <row r="3977" spans="9:19" s="1" customFormat="1">
      <c r="I3977" s="17"/>
      <c r="L3977" s="18"/>
      <c r="M3977" s="18"/>
      <c r="N3977" s="18"/>
      <c r="O3977" s="19"/>
      <c r="P3977" s="18"/>
      <c r="Q3977" s="18"/>
      <c r="R3977" s="18"/>
      <c r="S3977" s="18"/>
    </row>
    <row r="3978" spans="9:19" s="1" customFormat="1">
      <c r="I3978" s="17"/>
      <c r="L3978" s="18"/>
      <c r="M3978" s="18"/>
      <c r="N3978" s="18"/>
      <c r="O3978" s="19"/>
      <c r="P3978" s="18"/>
      <c r="Q3978" s="18"/>
      <c r="R3978" s="18"/>
      <c r="S3978" s="18"/>
    </row>
    <row r="3979" spans="9:19" s="1" customFormat="1">
      <c r="I3979" s="17"/>
      <c r="L3979" s="18"/>
      <c r="M3979" s="18"/>
      <c r="N3979" s="18"/>
      <c r="O3979" s="19"/>
      <c r="P3979" s="18"/>
      <c r="Q3979" s="18"/>
      <c r="R3979" s="18"/>
      <c r="S3979" s="18"/>
    </row>
    <row r="3980" spans="9:19" s="1" customFormat="1">
      <c r="I3980" s="17"/>
      <c r="L3980" s="18"/>
      <c r="M3980" s="18"/>
      <c r="N3980" s="18"/>
      <c r="O3980" s="19"/>
      <c r="P3980" s="18"/>
      <c r="Q3980" s="18"/>
      <c r="R3980" s="18"/>
      <c r="S3980" s="18"/>
    </row>
    <row r="3981" spans="9:19" s="1" customFormat="1">
      <c r="I3981" s="17"/>
      <c r="L3981" s="18"/>
      <c r="M3981" s="18"/>
      <c r="N3981" s="18"/>
      <c r="O3981" s="19"/>
      <c r="P3981" s="18"/>
      <c r="Q3981" s="18"/>
      <c r="R3981" s="18"/>
      <c r="S3981" s="18"/>
    </row>
    <row r="3982" spans="9:19" s="1" customFormat="1">
      <c r="I3982" s="17"/>
      <c r="L3982" s="18"/>
      <c r="M3982" s="18"/>
      <c r="N3982" s="18"/>
      <c r="O3982" s="19"/>
      <c r="P3982" s="18"/>
      <c r="Q3982" s="18"/>
      <c r="R3982" s="18"/>
      <c r="S3982" s="18"/>
    </row>
    <row r="3983" spans="9:19" s="1" customFormat="1">
      <c r="I3983" s="17"/>
      <c r="L3983" s="18"/>
      <c r="M3983" s="18"/>
      <c r="N3983" s="18"/>
      <c r="O3983" s="19"/>
      <c r="P3983" s="18"/>
      <c r="Q3983" s="18"/>
      <c r="R3983" s="18"/>
      <c r="S3983" s="18"/>
    </row>
    <row r="3984" spans="9:19" s="1" customFormat="1">
      <c r="I3984" s="17"/>
      <c r="L3984" s="18"/>
      <c r="M3984" s="18"/>
      <c r="N3984" s="18"/>
      <c r="O3984" s="19"/>
      <c r="P3984" s="18"/>
      <c r="Q3984" s="18"/>
      <c r="R3984" s="18"/>
      <c r="S3984" s="18"/>
    </row>
    <row r="3985" spans="9:19" s="1" customFormat="1">
      <c r="I3985" s="17"/>
      <c r="L3985" s="18"/>
      <c r="M3985" s="18"/>
      <c r="N3985" s="18"/>
      <c r="O3985" s="19"/>
      <c r="P3985" s="18"/>
      <c r="Q3985" s="18"/>
      <c r="R3985" s="18"/>
      <c r="S3985" s="18"/>
    </row>
    <row r="3986" spans="9:19" s="1" customFormat="1">
      <c r="I3986" s="17"/>
      <c r="L3986" s="18"/>
      <c r="M3986" s="18"/>
      <c r="N3986" s="18"/>
      <c r="O3986" s="19"/>
      <c r="P3986" s="18"/>
      <c r="Q3986" s="18"/>
      <c r="R3986" s="18"/>
      <c r="S3986" s="18"/>
    </row>
    <row r="3987" spans="9:19" s="1" customFormat="1">
      <c r="I3987" s="17"/>
      <c r="L3987" s="18"/>
      <c r="M3987" s="18"/>
      <c r="N3987" s="18"/>
      <c r="O3987" s="19"/>
      <c r="P3987" s="18"/>
      <c r="Q3987" s="18"/>
      <c r="R3987" s="18"/>
      <c r="S3987" s="18"/>
    </row>
    <row r="3988" spans="9:19" s="1" customFormat="1">
      <c r="I3988" s="17"/>
      <c r="L3988" s="18"/>
      <c r="M3988" s="18"/>
      <c r="N3988" s="18"/>
      <c r="O3988" s="19"/>
      <c r="P3988" s="18"/>
      <c r="Q3988" s="18"/>
      <c r="R3988" s="18"/>
      <c r="S3988" s="18"/>
    </row>
    <row r="3989" spans="9:19" s="1" customFormat="1">
      <c r="I3989" s="17"/>
      <c r="L3989" s="18"/>
      <c r="M3989" s="18"/>
      <c r="N3989" s="18"/>
      <c r="O3989" s="19"/>
      <c r="P3989" s="18"/>
      <c r="Q3989" s="18"/>
      <c r="R3989" s="18"/>
      <c r="S3989" s="18"/>
    </row>
    <row r="3990" spans="9:19" s="1" customFormat="1">
      <c r="I3990" s="17"/>
      <c r="L3990" s="18"/>
      <c r="M3990" s="18"/>
      <c r="N3990" s="18"/>
      <c r="O3990" s="19"/>
      <c r="P3990" s="18"/>
      <c r="Q3990" s="18"/>
      <c r="R3990" s="18"/>
      <c r="S3990" s="18"/>
    </row>
    <row r="3991" spans="9:19" s="1" customFormat="1">
      <c r="I3991" s="17"/>
      <c r="L3991" s="18"/>
      <c r="M3991" s="18"/>
      <c r="N3991" s="18"/>
      <c r="O3991" s="19"/>
      <c r="P3991" s="18"/>
      <c r="Q3991" s="18"/>
      <c r="R3991" s="18"/>
      <c r="S3991" s="18"/>
    </row>
    <row r="3992" spans="9:19" s="1" customFormat="1">
      <c r="I3992" s="17"/>
      <c r="L3992" s="18"/>
      <c r="M3992" s="18"/>
      <c r="N3992" s="18"/>
      <c r="O3992" s="19"/>
      <c r="P3992" s="18"/>
      <c r="Q3992" s="18"/>
      <c r="R3992" s="18"/>
      <c r="S3992" s="18"/>
    </row>
    <row r="3993" spans="9:19" s="1" customFormat="1">
      <c r="I3993" s="17"/>
      <c r="L3993" s="18"/>
      <c r="M3993" s="18"/>
      <c r="N3993" s="18"/>
      <c r="O3993" s="19"/>
      <c r="P3993" s="18"/>
      <c r="Q3993" s="18"/>
      <c r="R3993" s="18"/>
      <c r="S3993" s="18"/>
    </row>
    <row r="3994" spans="9:19" s="1" customFormat="1">
      <c r="I3994" s="17"/>
      <c r="L3994" s="18"/>
      <c r="M3994" s="18"/>
      <c r="N3994" s="18"/>
      <c r="O3994" s="19"/>
      <c r="P3994" s="18"/>
      <c r="Q3994" s="18"/>
      <c r="R3994" s="18"/>
      <c r="S3994" s="18"/>
    </row>
    <row r="3995" spans="9:19" s="1" customFormat="1">
      <c r="I3995" s="17"/>
      <c r="L3995" s="18"/>
      <c r="M3995" s="18"/>
      <c r="N3995" s="18"/>
      <c r="O3995" s="19"/>
      <c r="P3995" s="18"/>
      <c r="Q3995" s="18"/>
      <c r="R3995" s="18"/>
      <c r="S3995" s="18"/>
    </row>
    <row r="3996" spans="9:19" s="1" customFormat="1">
      <c r="I3996" s="17"/>
      <c r="L3996" s="18"/>
      <c r="M3996" s="18"/>
      <c r="N3996" s="18"/>
      <c r="O3996" s="19"/>
      <c r="P3996" s="18"/>
      <c r="Q3996" s="18"/>
      <c r="R3996" s="18"/>
      <c r="S3996" s="18"/>
    </row>
    <row r="3997" spans="9:19" s="1" customFormat="1">
      <c r="I3997" s="17"/>
      <c r="L3997" s="18"/>
      <c r="M3997" s="18"/>
      <c r="N3997" s="18"/>
      <c r="O3997" s="19"/>
      <c r="P3997" s="18"/>
      <c r="Q3997" s="18"/>
      <c r="R3997" s="18"/>
      <c r="S3997" s="18"/>
    </row>
    <row r="3998" spans="9:19" s="1" customFormat="1">
      <c r="I3998" s="17"/>
      <c r="L3998" s="18"/>
      <c r="M3998" s="18"/>
      <c r="N3998" s="18"/>
      <c r="O3998" s="19"/>
      <c r="P3998" s="18"/>
      <c r="Q3998" s="18"/>
      <c r="R3998" s="18"/>
      <c r="S3998" s="18"/>
    </row>
    <row r="3999" spans="9:19" s="1" customFormat="1">
      <c r="I3999" s="17"/>
      <c r="L3999" s="18"/>
      <c r="M3999" s="18"/>
      <c r="N3999" s="18"/>
      <c r="O3999" s="19"/>
      <c r="P3999" s="18"/>
      <c r="Q3999" s="18"/>
      <c r="R3999" s="18"/>
      <c r="S3999" s="18"/>
    </row>
    <row r="4000" spans="9:19" s="1" customFormat="1">
      <c r="I4000" s="17"/>
      <c r="L4000" s="18"/>
      <c r="M4000" s="18"/>
      <c r="N4000" s="18"/>
      <c r="O4000" s="19"/>
      <c r="P4000" s="18"/>
      <c r="Q4000" s="18"/>
      <c r="R4000" s="18"/>
      <c r="S4000" s="18"/>
    </row>
    <row r="4001" spans="6:19" s="1" customFormat="1">
      <c r="I4001" s="17"/>
      <c r="L4001" s="18"/>
      <c r="M4001" s="18"/>
      <c r="N4001" s="18"/>
      <c r="O4001" s="19"/>
      <c r="P4001" s="18"/>
      <c r="Q4001" s="18"/>
      <c r="R4001" s="18"/>
      <c r="S4001" s="18"/>
    </row>
    <row r="4002" spans="6:19" s="1" customFormat="1">
      <c r="I4002" s="17"/>
      <c r="L4002" s="18"/>
      <c r="M4002" s="18"/>
      <c r="N4002" s="18"/>
      <c r="O4002" s="19"/>
      <c r="P4002" s="18"/>
      <c r="Q4002" s="18"/>
      <c r="R4002" s="18"/>
      <c r="S4002" s="18"/>
    </row>
    <row r="4003" spans="6:19" s="1" customFormat="1">
      <c r="I4003" s="17"/>
      <c r="L4003" s="18"/>
      <c r="M4003" s="18"/>
      <c r="N4003" s="18"/>
      <c r="O4003" s="19"/>
      <c r="P4003" s="18"/>
      <c r="Q4003" s="18"/>
      <c r="R4003" s="18"/>
      <c r="S4003" s="18"/>
    </row>
    <row r="4004" spans="6:19" s="1" customFormat="1">
      <c r="I4004" s="17"/>
      <c r="L4004" s="18"/>
      <c r="M4004" s="18"/>
      <c r="N4004" s="18"/>
      <c r="O4004" s="19"/>
      <c r="P4004" s="18"/>
      <c r="Q4004" s="18"/>
      <c r="R4004" s="18"/>
      <c r="S4004" s="18"/>
    </row>
    <row r="4005" spans="6:19" s="1" customFormat="1">
      <c r="I4005" s="17"/>
      <c r="L4005" s="18"/>
      <c r="M4005" s="18"/>
      <c r="N4005" s="18"/>
      <c r="O4005" s="19"/>
      <c r="P4005" s="18"/>
      <c r="Q4005" s="18"/>
      <c r="R4005" s="18"/>
      <c r="S4005" s="18"/>
    </row>
    <row r="4006" spans="6:19" s="1" customFormat="1">
      <c r="I4006" s="17"/>
      <c r="L4006" s="18"/>
      <c r="M4006" s="18"/>
      <c r="N4006" s="18"/>
      <c r="O4006" s="19"/>
      <c r="P4006" s="18"/>
      <c r="Q4006" s="18"/>
      <c r="R4006" s="18"/>
      <c r="S4006" s="18"/>
    </row>
    <row r="4007" spans="6:19" s="1" customFormat="1">
      <c r="I4007" s="17"/>
      <c r="L4007" s="18"/>
      <c r="M4007" s="18"/>
      <c r="N4007" s="18"/>
      <c r="O4007" s="19"/>
      <c r="P4007" s="18"/>
      <c r="Q4007" s="18"/>
      <c r="R4007" s="18"/>
      <c r="S4007" s="18"/>
    </row>
    <row r="4008" spans="6:19" s="1" customFormat="1">
      <c r="F4008" s="14"/>
      <c r="G4008" s="15"/>
      <c r="I4008" s="17"/>
      <c r="L4008" s="18"/>
      <c r="M4008" s="18"/>
      <c r="N4008" s="18"/>
      <c r="O4008" s="19"/>
      <c r="P4008" s="18"/>
      <c r="Q4008" s="18"/>
      <c r="R4008" s="18"/>
      <c r="S4008" s="18"/>
    </row>
    <row r="4009" spans="6:19" s="1" customFormat="1">
      <c r="I4009" s="17"/>
      <c r="L4009" s="18"/>
      <c r="M4009" s="18"/>
      <c r="N4009" s="18"/>
      <c r="O4009" s="19"/>
      <c r="P4009" s="18"/>
      <c r="Q4009" s="18"/>
      <c r="R4009" s="18"/>
      <c r="S4009" s="18"/>
    </row>
    <row r="4010" spans="6:19" s="1" customFormat="1">
      <c r="I4010" s="17"/>
      <c r="L4010" s="18"/>
      <c r="M4010" s="18"/>
      <c r="N4010" s="18"/>
      <c r="O4010" s="19"/>
      <c r="P4010" s="18"/>
      <c r="Q4010" s="18"/>
      <c r="R4010" s="18"/>
      <c r="S4010" s="18"/>
    </row>
    <row r="4011" spans="6:19" s="1" customFormat="1">
      <c r="I4011" s="17"/>
      <c r="L4011" s="18"/>
      <c r="M4011" s="18"/>
      <c r="N4011" s="18"/>
      <c r="O4011" s="19"/>
      <c r="P4011" s="18"/>
      <c r="Q4011" s="18"/>
      <c r="R4011" s="18"/>
      <c r="S4011" s="18"/>
    </row>
    <row r="4012" spans="6:19" s="1" customFormat="1">
      <c r="I4012" s="17"/>
      <c r="L4012" s="18"/>
      <c r="M4012" s="18"/>
      <c r="N4012" s="18"/>
      <c r="O4012" s="19"/>
      <c r="P4012" s="18"/>
      <c r="Q4012" s="18"/>
      <c r="R4012" s="18"/>
      <c r="S4012" s="18"/>
    </row>
    <row r="4013" spans="6:19" s="1" customFormat="1">
      <c r="I4013" s="17"/>
      <c r="L4013" s="18"/>
      <c r="M4013" s="18"/>
      <c r="N4013" s="18"/>
      <c r="O4013" s="19"/>
      <c r="P4013" s="18"/>
      <c r="Q4013" s="18"/>
      <c r="R4013" s="18"/>
      <c r="S4013" s="18"/>
    </row>
    <row r="4014" spans="6:19" s="1" customFormat="1">
      <c r="I4014" s="17"/>
      <c r="L4014" s="18"/>
      <c r="M4014" s="18"/>
      <c r="N4014" s="18"/>
      <c r="O4014" s="19"/>
      <c r="P4014" s="18"/>
      <c r="Q4014" s="18"/>
      <c r="R4014" s="18"/>
      <c r="S4014" s="18"/>
    </row>
    <row r="4015" spans="6:19" s="1" customFormat="1">
      <c r="I4015" s="17"/>
      <c r="L4015" s="18"/>
      <c r="M4015" s="18"/>
      <c r="N4015" s="18"/>
      <c r="O4015" s="19"/>
      <c r="P4015" s="18"/>
      <c r="Q4015" s="18"/>
      <c r="R4015" s="18"/>
      <c r="S4015" s="18"/>
    </row>
    <row r="4016" spans="6:19" s="1" customFormat="1">
      <c r="I4016" s="17"/>
      <c r="L4016" s="18"/>
      <c r="M4016" s="18"/>
      <c r="N4016" s="18"/>
      <c r="O4016" s="19"/>
      <c r="P4016" s="18"/>
      <c r="Q4016" s="18"/>
      <c r="R4016" s="18"/>
      <c r="S4016" s="18"/>
    </row>
    <row r="4017" spans="9:19" s="1" customFormat="1">
      <c r="I4017" s="17"/>
      <c r="L4017" s="18"/>
      <c r="M4017" s="18"/>
      <c r="N4017" s="18"/>
      <c r="O4017" s="19"/>
      <c r="P4017" s="18"/>
      <c r="Q4017" s="18"/>
      <c r="R4017" s="18"/>
      <c r="S4017" s="18"/>
    </row>
    <row r="4018" spans="9:19" s="1" customFormat="1">
      <c r="I4018" s="17"/>
      <c r="L4018" s="18"/>
      <c r="M4018" s="18"/>
      <c r="N4018" s="18"/>
      <c r="O4018" s="19"/>
      <c r="P4018" s="18"/>
      <c r="Q4018" s="18"/>
      <c r="R4018" s="18"/>
      <c r="S4018" s="18"/>
    </row>
    <row r="4019" spans="9:19" s="1" customFormat="1">
      <c r="I4019" s="17"/>
      <c r="L4019" s="18"/>
      <c r="M4019" s="18"/>
      <c r="N4019" s="18"/>
      <c r="O4019" s="19"/>
      <c r="P4019" s="18"/>
      <c r="Q4019" s="18"/>
      <c r="R4019" s="18"/>
      <c r="S4019" s="18"/>
    </row>
    <row r="4020" spans="9:19" s="1" customFormat="1">
      <c r="I4020" s="17"/>
      <c r="L4020" s="18"/>
      <c r="M4020" s="18"/>
      <c r="N4020" s="18"/>
      <c r="O4020" s="19"/>
      <c r="P4020" s="18"/>
      <c r="Q4020" s="18"/>
      <c r="R4020" s="18"/>
      <c r="S4020" s="18"/>
    </row>
    <row r="4021" spans="9:19" s="1" customFormat="1">
      <c r="I4021" s="17"/>
      <c r="L4021" s="18"/>
      <c r="M4021" s="18"/>
      <c r="N4021" s="18"/>
      <c r="O4021" s="19"/>
      <c r="P4021" s="18"/>
      <c r="Q4021" s="18"/>
      <c r="R4021" s="18"/>
      <c r="S4021" s="18"/>
    </row>
    <row r="4022" spans="9:19" s="1" customFormat="1">
      <c r="I4022" s="17"/>
      <c r="L4022" s="18"/>
      <c r="M4022" s="18"/>
      <c r="N4022" s="18"/>
      <c r="O4022" s="19"/>
      <c r="P4022" s="18"/>
      <c r="Q4022" s="18"/>
      <c r="R4022" s="18"/>
      <c r="S4022" s="18"/>
    </row>
    <row r="4023" spans="9:19" s="1" customFormat="1">
      <c r="I4023" s="17"/>
      <c r="L4023" s="18"/>
      <c r="M4023" s="18"/>
      <c r="N4023" s="18"/>
      <c r="O4023" s="19"/>
      <c r="P4023" s="18"/>
      <c r="Q4023" s="18"/>
      <c r="R4023" s="18"/>
      <c r="S4023" s="18"/>
    </row>
    <row r="4024" spans="9:19" s="1" customFormat="1">
      <c r="I4024" s="17"/>
      <c r="L4024" s="18"/>
      <c r="M4024" s="18"/>
      <c r="N4024" s="18"/>
      <c r="O4024" s="19"/>
      <c r="P4024" s="18"/>
      <c r="Q4024" s="18"/>
      <c r="R4024" s="18"/>
      <c r="S4024" s="18"/>
    </row>
    <row r="4025" spans="9:19" s="1" customFormat="1">
      <c r="I4025" s="17"/>
      <c r="L4025" s="18"/>
      <c r="M4025" s="18"/>
      <c r="N4025" s="18"/>
      <c r="O4025" s="19"/>
      <c r="P4025" s="18"/>
      <c r="Q4025" s="18"/>
      <c r="R4025" s="18"/>
      <c r="S4025" s="18"/>
    </row>
    <row r="4026" spans="9:19" s="1" customFormat="1">
      <c r="I4026" s="17"/>
      <c r="L4026" s="18"/>
      <c r="M4026" s="18"/>
      <c r="N4026" s="18"/>
      <c r="O4026" s="19"/>
      <c r="P4026" s="18"/>
      <c r="Q4026" s="18"/>
      <c r="R4026" s="18"/>
      <c r="S4026" s="18"/>
    </row>
    <row r="4027" spans="9:19" s="1" customFormat="1">
      <c r="I4027" s="17"/>
      <c r="L4027" s="18"/>
      <c r="M4027" s="18"/>
      <c r="N4027" s="18"/>
      <c r="O4027" s="19"/>
      <c r="P4027" s="18"/>
      <c r="Q4027" s="18"/>
      <c r="R4027" s="18"/>
      <c r="S4027" s="18"/>
    </row>
    <row r="4028" spans="9:19" s="1" customFormat="1">
      <c r="I4028" s="17"/>
      <c r="L4028" s="18"/>
      <c r="M4028" s="18"/>
      <c r="N4028" s="18"/>
      <c r="O4028" s="19"/>
      <c r="P4028" s="18"/>
      <c r="Q4028" s="18"/>
      <c r="R4028" s="18"/>
      <c r="S4028" s="18"/>
    </row>
    <row r="4029" spans="9:19" s="1" customFormat="1">
      <c r="I4029" s="17"/>
      <c r="L4029" s="18"/>
      <c r="M4029" s="18"/>
      <c r="N4029" s="18"/>
      <c r="O4029" s="19"/>
      <c r="P4029" s="18"/>
      <c r="Q4029" s="18"/>
      <c r="R4029" s="18"/>
      <c r="S4029" s="18"/>
    </row>
    <row r="4030" spans="9:19" s="1" customFormat="1">
      <c r="I4030" s="17"/>
      <c r="L4030" s="18"/>
      <c r="M4030" s="18"/>
      <c r="N4030" s="18"/>
      <c r="O4030" s="19"/>
      <c r="P4030" s="18"/>
      <c r="Q4030" s="18"/>
      <c r="R4030" s="18"/>
      <c r="S4030" s="18"/>
    </row>
    <row r="4031" spans="9:19" s="1" customFormat="1">
      <c r="I4031" s="17"/>
      <c r="L4031" s="18"/>
      <c r="M4031" s="18"/>
      <c r="N4031" s="18"/>
      <c r="O4031" s="19"/>
      <c r="P4031" s="18"/>
      <c r="Q4031" s="18"/>
      <c r="R4031" s="18"/>
      <c r="S4031" s="18"/>
    </row>
    <row r="4032" spans="9:19" s="1" customFormat="1">
      <c r="I4032" s="17"/>
      <c r="L4032" s="18"/>
      <c r="M4032" s="18"/>
      <c r="N4032" s="18"/>
      <c r="O4032" s="19"/>
      <c r="P4032" s="18"/>
      <c r="Q4032" s="18"/>
      <c r="R4032" s="18"/>
      <c r="S4032" s="18"/>
    </row>
    <row r="4033" spans="9:19" s="1" customFormat="1">
      <c r="I4033" s="17"/>
      <c r="L4033" s="18"/>
      <c r="M4033" s="18"/>
      <c r="N4033" s="18"/>
      <c r="O4033" s="19"/>
      <c r="P4033" s="18"/>
      <c r="Q4033" s="18"/>
      <c r="R4033" s="18"/>
      <c r="S4033" s="18"/>
    </row>
    <row r="4034" spans="9:19" s="1" customFormat="1">
      <c r="I4034" s="17"/>
      <c r="L4034" s="18"/>
      <c r="M4034" s="18"/>
      <c r="N4034" s="18"/>
      <c r="O4034" s="19"/>
      <c r="P4034" s="18"/>
      <c r="Q4034" s="18"/>
      <c r="R4034" s="18"/>
      <c r="S4034" s="18"/>
    </row>
    <row r="4035" spans="9:19" s="1" customFormat="1">
      <c r="I4035" s="17"/>
      <c r="L4035" s="18"/>
      <c r="M4035" s="18"/>
      <c r="N4035" s="18"/>
      <c r="O4035" s="19"/>
      <c r="P4035" s="18"/>
      <c r="Q4035" s="18"/>
      <c r="R4035" s="18"/>
      <c r="S4035" s="18"/>
    </row>
    <row r="4036" spans="9:19" s="1" customFormat="1">
      <c r="I4036" s="17"/>
      <c r="L4036" s="18"/>
      <c r="M4036" s="18"/>
      <c r="N4036" s="18"/>
      <c r="O4036" s="19"/>
      <c r="P4036" s="18"/>
      <c r="Q4036" s="18"/>
      <c r="R4036" s="18"/>
      <c r="S4036" s="18"/>
    </row>
    <row r="4037" spans="9:19" s="1" customFormat="1">
      <c r="I4037" s="17"/>
      <c r="L4037" s="18"/>
      <c r="M4037" s="18"/>
      <c r="N4037" s="18"/>
      <c r="O4037" s="19"/>
      <c r="P4037" s="18"/>
      <c r="Q4037" s="18"/>
      <c r="R4037" s="18"/>
      <c r="S4037" s="18"/>
    </row>
    <row r="4038" spans="9:19" s="1" customFormat="1">
      <c r="I4038" s="17"/>
      <c r="L4038" s="18"/>
      <c r="M4038" s="18"/>
      <c r="N4038" s="18"/>
      <c r="O4038" s="19"/>
      <c r="P4038" s="18"/>
      <c r="Q4038" s="18"/>
      <c r="R4038" s="18"/>
      <c r="S4038" s="18"/>
    </row>
    <row r="4039" spans="9:19" s="1" customFormat="1">
      <c r="I4039" s="17"/>
      <c r="L4039" s="18"/>
      <c r="M4039" s="18"/>
      <c r="N4039" s="18"/>
      <c r="O4039" s="19"/>
      <c r="P4039" s="18"/>
      <c r="Q4039" s="18"/>
      <c r="R4039" s="18"/>
      <c r="S4039" s="18"/>
    </row>
    <row r="4040" spans="9:19" s="1" customFormat="1">
      <c r="I4040" s="17"/>
      <c r="L4040" s="18"/>
      <c r="M4040" s="18"/>
      <c r="N4040" s="18"/>
      <c r="O4040" s="19"/>
      <c r="P4040" s="18"/>
      <c r="Q4040" s="18"/>
      <c r="R4040" s="18"/>
      <c r="S4040" s="18"/>
    </row>
    <row r="4041" spans="9:19" s="1" customFormat="1">
      <c r="I4041" s="17"/>
      <c r="L4041" s="18"/>
      <c r="M4041" s="18"/>
      <c r="N4041" s="18"/>
      <c r="O4041" s="19"/>
      <c r="P4041" s="18"/>
      <c r="Q4041" s="18"/>
      <c r="R4041" s="18"/>
      <c r="S4041" s="18"/>
    </row>
    <row r="4042" spans="9:19" s="1" customFormat="1">
      <c r="I4042" s="17"/>
      <c r="L4042" s="18"/>
      <c r="M4042" s="18"/>
      <c r="N4042" s="18"/>
      <c r="O4042" s="19"/>
      <c r="P4042" s="18"/>
      <c r="Q4042" s="18"/>
      <c r="R4042" s="18"/>
      <c r="S4042" s="18"/>
    </row>
    <row r="4043" spans="9:19" s="1" customFormat="1">
      <c r="I4043" s="17"/>
      <c r="L4043" s="18"/>
      <c r="M4043" s="18"/>
      <c r="N4043" s="18"/>
      <c r="O4043" s="19"/>
      <c r="P4043" s="18"/>
      <c r="Q4043" s="18"/>
      <c r="R4043" s="18"/>
      <c r="S4043" s="18"/>
    </row>
    <row r="4044" spans="9:19" s="1" customFormat="1">
      <c r="I4044" s="17"/>
      <c r="L4044" s="18"/>
      <c r="M4044" s="18"/>
      <c r="N4044" s="18"/>
      <c r="O4044" s="19"/>
      <c r="P4044" s="18"/>
      <c r="Q4044" s="18"/>
      <c r="R4044" s="18"/>
      <c r="S4044" s="18"/>
    </row>
    <row r="4045" spans="9:19" s="1" customFormat="1">
      <c r="I4045" s="17"/>
      <c r="L4045" s="18"/>
      <c r="M4045" s="18"/>
      <c r="N4045" s="18"/>
      <c r="O4045" s="19"/>
      <c r="P4045" s="18"/>
      <c r="Q4045" s="18"/>
      <c r="R4045" s="18"/>
      <c r="S4045" s="18"/>
    </row>
    <row r="4046" spans="9:19" s="1" customFormat="1">
      <c r="I4046" s="17"/>
      <c r="L4046" s="18"/>
      <c r="M4046" s="18"/>
      <c r="N4046" s="18"/>
      <c r="O4046" s="19"/>
      <c r="P4046" s="18"/>
      <c r="Q4046" s="18"/>
      <c r="R4046" s="18"/>
      <c r="S4046" s="18"/>
    </row>
    <row r="4047" spans="9:19" s="1" customFormat="1">
      <c r="I4047" s="17"/>
      <c r="L4047" s="18"/>
      <c r="M4047" s="18"/>
      <c r="N4047" s="18"/>
      <c r="O4047" s="19"/>
      <c r="P4047" s="18"/>
      <c r="Q4047" s="18"/>
      <c r="R4047" s="18"/>
      <c r="S4047" s="18"/>
    </row>
    <row r="4048" spans="9:19" s="1" customFormat="1">
      <c r="I4048" s="17"/>
      <c r="L4048" s="18"/>
      <c r="M4048" s="18"/>
      <c r="N4048" s="18"/>
      <c r="O4048" s="19"/>
      <c r="P4048" s="18"/>
      <c r="Q4048" s="18"/>
      <c r="R4048" s="18"/>
      <c r="S4048" s="18"/>
    </row>
    <row r="4049" spans="9:19" s="1" customFormat="1">
      <c r="I4049" s="17"/>
      <c r="L4049" s="18"/>
      <c r="M4049" s="18"/>
      <c r="N4049" s="18"/>
      <c r="O4049" s="19"/>
      <c r="P4049" s="18"/>
      <c r="Q4049" s="18"/>
      <c r="R4049" s="18"/>
      <c r="S4049" s="18"/>
    </row>
    <row r="4050" spans="9:19" s="1" customFormat="1">
      <c r="I4050" s="17"/>
      <c r="L4050" s="18"/>
      <c r="M4050" s="18"/>
      <c r="N4050" s="18"/>
      <c r="O4050" s="19"/>
      <c r="P4050" s="18"/>
      <c r="Q4050" s="18"/>
      <c r="R4050" s="18"/>
      <c r="S4050" s="18"/>
    </row>
    <row r="4051" spans="9:19" s="1" customFormat="1">
      <c r="I4051" s="17"/>
      <c r="L4051" s="18"/>
      <c r="M4051" s="18"/>
      <c r="N4051" s="18"/>
      <c r="O4051" s="19"/>
      <c r="P4051" s="18"/>
      <c r="Q4051" s="18"/>
      <c r="R4051" s="18"/>
      <c r="S4051" s="18"/>
    </row>
    <row r="4052" spans="9:19" s="1" customFormat="1">
      <c r="I4052" s="17"/>
      <c r="L4052" s="18"/>
      <c r="M4052" s="18"/>
      <c r="N4052" s="18"/>
      <c r="O4052" s="19"/>
      <c r="P4052" s="18"/>
      <c r="Q4052" s="18"/>
      <c r="R4052" s="18"/>
      <c r="S4052" s="18"/>
    </row>
    <row r="4053" spans="9:19" s="1" customFormat="1">
      <c r="I4053" s="17"/>
      <c r="L4053" s="18"/>
      <c r="M4053" s="18"/>
      <c r="N4053" s="18"/>
      <c r="O4053" s="19"/>
      <c r="P4053" s="18"/>
      <c r="Q4053" s="18"/>
      <c r="R4053" s="18"/>
      <c r="S4053" s="18"/>
    </row>
    <row r="4054" spans="9:19" s="1" customFormat="1">
      <c r="I4054" s="17"/>
      <c r="L4054" s="18"/>
      <c r="M4054" s="18"/>
      <c r="N4054" s="18"/>
      <c r="O4054" s="19"/>
      <c r="P4054" s="18"/>
      <c r="Q4054" s="18"/>
      <c r="R4054" s="18"/>
      <c r="S4054" s="18"/>
    </row>
    <row r="4055" spans="9:19" s="1" customFormat="1">
      <c r="I4055" s="17"/>
      <c r="L4055" s="18"/>
      <c r="M4055" s="18"/>
      <c r="N4055" s="18"/>
      <c r="O4055" s="19"/>
      <c r="P4055" s="18"/>
      <c r="Q4055" s="18"/>
      <c r="R4055" s="18"/>
      <c r="S4055" s="18"/>
    </row>
    <row r="4056" spans="9:19" s="1" customFormat="1">
      <c r="I4056" s="17"/>
      <c r="L4056" s="18"/>
      <c r="M4056" s="18"/>
      <c r="N4056" s="18"/>
      <c r="O4056" s="19"/>
      <c r="P4056" s="18"/>
      <c r="Q4056" s="18"/>
      <c r="R4056" s="18"/>
      <c r="S4056" s="18"/>
    </row>
    <row r="4057" spans="9:19" s="1" customFormat="1">
      <c r="I4057" s="17"/>
      <c r="L4057" s="18"/>
      <c r="M4057" s="18"/>
      <c r="N4057" s="18"/>
      <c r="O4057" s="19"/>
      <c r="P4057" s="18"/>
      <c r="Q4057" s="18"/>
      <c r="R4057" s="18"/>
      <c r="S4057" s="18"/>
    </row>
    <row r="4058" spans="9:19" s="1" customFormat="1">
      <c r="I4058" s="17"/>
      <c r="L4058" s="18"/>
      <c r="M4058" s="18"/>
      <c r="N4058" s="18"/>
      <c r="O4058" s="19"/>
      <c r="P4058" s="18"/>
      <c r="Q4058" s="18"/>
      <c r="R4058" s="18"/>
      <c r="S4058" s="18"/>
    </row>
    <row r="4059" spans="9:19" s="1" customFormat="1">
      <c r="I4059" s="17"/>
      <c r="L4059" s="18"/>
      <c r="M4059" s="18"/>
      <c r="N4059" s="18"/>
      <c r="O4059" s="19"/>
      <c r="P4059" s="18"/>
      <c r="Q4059" s="18"/>
      <c r="R4059" s="18"/>
      <c r="S4059" s="18"/>
    </row>
    <row r="4060" spans="9:19" s="1" customFormat="1">
      <c r="I4060" s="17"/>
      <c r="L4060" s="18"/>
      <c r="M4060" s="18"/>
      <c r="N4060" s="18"/>
      <c r="O4060" s="19"/>
      <c r="P4060" s="18"/>
      <c r="Q4060" s="18"/>
      <c r="R4060" s="18"/>
      <c r="S4060" s="18"/>
    </row>
    <row r="4061" spans="9:19" s="1" customFormat="1">
      <c r="I4061" s="17"/>
      <c r="L4061" s="18"/>
      <c r="M4061" s="18"/>
      <c r="N4061" s="18"/>
      <c r="O4061" s="19"/>
      <c r="P4061" s="18"/>
      <c r="Q4061" s="18"/>
      <c r="R4061" s="18"/>
      <c r="S4061" s="18"/>
    </row>
    <row r="4062" spans="9:19" s="1" customFormat="1">
      <c r="I4062" s="17"/>
      <c r="L4062" s="18"/>
      <c r="M4062" s="18"/>
      <c r="N4062" s="18"/>
      <c r="O4062" s="19"/>
      <c r="P4062" s="18"/>
      <c r="Q4062" s="18"/>
      <c r="R4062" s="18"/>
      <c r="S4062" s="18"/>
    </row>
    <row r="4063" spans="9:19" s="1" customFormat="1">
      <c r="I4063" s="17"/>
      <c r="L4063" s="18"/>
      <c r="M4063" s="18"/>
      <c r="N4063" s="18"/>
      <c r="O4063" s="19"/>
      <c r="P4063" s="18"/>
      <c r="Q4063" s="18"/>
      <c r="R4063" s="18"/>
      <c r="S4063" s="18"/>
    </row>
    <row r="4064" spans="9:19" s="1" customFormat="1">
      <c r="I4064" s="17"/>
      <c r="L4064" s="18"/>
      <c r="M4064" s="18"/>
      <c r="N4064" s="18"/>
      <c r="O4064" s="19"/>
      <c r="P4064" s="18"/>
      <c r="Q4064" s="18"/>
      <c r="R4064" s="18"/>
      <c r="S4064" s="18"/>
    </row>
    <row r="4065" spans="9:19" s="1" customFormat="1">
      <c r="I4065" s="17"/>
      <c r="L4065" s="18"/>
      <c r="M4065" s="18"/>
      <c r="N4065" s="18"/>
      <c r="O4065" s="19"/>
      <c r="P4065" s="18"/>
      <c r="Q4065" s="18"/>
      <c r="R4065" s="18"/>
      <c r="S4065" s="18"/>
    </row>
    <row r="4066" spans="9:19" s="1" customFormat="1">
      <c r="I4066" s="17"/>
      <c r="L4066" s="18"/>
      <c r="M4066" s="18"/>
      <c r="N4066" s="18"/>
      <c r="O4066" s="19"/>
      <c r="P4066" s="18"/>
      <c r="Q4066" s="18"/>
      <c r="R4066" s="18"/>
      <c r="S4066" s="18"/>
    </row>
    <row r="4067" spans="9:19" s="1" customFormat="1">
      <c r="I4067" s="17"/>
      <c r="L4067" s="18"/>
      <c r="M4067" s="18"/>
      <c r="N4067" s="18"/>
      <c r="O4067" s="19"/>
      <c r="P4067" s="18"/>
      <c r="Q4067" s="18"/>
      <c r="R4067" s="18"/>
      <c r="S4067" s="18"/>
    </row>
    <row r="4068" spans="9:19" s="1" customFormat="1">
      <c r="I4068" s="17"/>
      <c r="L4068" s="18"/>
      <c r="M4068" s="18"/>
      <c r="N4068" s="18"/>
      <c r="O4068" s="19"/>
      <c r="P4068" s="18"/>
      <c r="Q4068" s="18"/>
      <c r="R4068" s="18"/>
      <c r="S4068" s="18"/>
    </row>
    <row r="4069" spans="9:19" s="1" customFormat="1">
      <c r="I4069" s="17"/>
      <c r="L4069" s="18"/>
      <c r="M4069" s="18"/>
      <c r="N4069" s="18"/>
      <c r="O4069" s="19"/>
      <c r="P4069" s="18"/>
      <c r="Q4069" s="18"/>
      <c r="R4069" s="18"/>
      <c r="S4069" s="18"/>
    </row>
    <row r="4070" spans="9:19" s="1" customFormat="1">
      <c r="I4070" s="17"/>
      <c r="L4070" s="18"/>
      <c r="M4070" s="18"/>
      <c r="N4070" s="18"/>
      <c r="O4070" s="19"/>
      <c r="P4070" s="18"/>
      <c r="Q4070" s="18"/>
      <c r="R4070" s="18"/>
      <c r="S4070" s="18"/>
    </row>
    <row r="4071" spans="9:19" s="1" customFormat="1">
      <c r="I4071" s="17"/>
      <c r="L4071" s="18"/>
      <c r="M4071" s="18"/>
      <c r="N4071" s="18"/>
      <c r="O4071" s="19"/>
      <c r="P4071" s="18"/>
      <c r="Q4071" s="18"/>
      <c r="R4071" s="18"/>
      <c r="S4071" s="18"/>
    </row>
    <row r="4072" spans="9:19" s="1" customFormat="1">
      <c r="I4072" s="17"/>
      <c r="L4072" s="18"/>
      <c r="M4072" s="18"/>
      <c r="N4072" s="18"/>
      <c r="O4072" s="19"/>
      <c r="P4072" s="18"/>
      <c r="Q4072" s="18"/>
      <c r="R4072" s="18"/>
      <c r="S4072" s="18"/>
    </row>
    <row r="4073" spans="9:19" s="1" customFormat="1">
      <c r="I4073" s="17"/>
      <c r="L4073" s="18"/>
      <c r="M4073" s="18"/>
      <c r="N4073" s="18"/>
      <c r="O4073" s="19"/>
      <c r="P4073" s="18"/>
      <c r="Q4073" s="18"/>
      <c r="R4073" s="18"/>
      <c r="S4073" s="18"/>
    </row>
    <row r="4074" spans="9:19" s="1" customFormat="1">
      <c r="I4074" s="17"/>
      <c r="L4074" s="18"/>
      <c r="M4074" s="18"/>
      <c r="N4074" s="18"/>
      <c r="O4074" s="19"/>
      <c r="P4074" s="18"/>
      <c r="Q4074" s="18"/>
      <c r="R4074" s="18"/>
      <c r="S4074" s="18"/>
    </row>
    <row r="4075" spans="9:19" s="1" customFormat="1">
      <c r="I4075" s="17"/>
      <c r="L4075" s="18"/>
      <c r="M4075" s="18"/>
      <c r="N4075" s="18"/>
      <c r="O4075" s="19"/>
      <c r="P4075" s="18"/>
      <c r="Q4075" s="18"/>
      <c r="R4075" s="18"/>
      <c r="S4075" s="18"/>
    </row>
    <row r="4076" spans="9:19" s="1" customFormat="1">
      <c r="I4076" s="17"/>
      <c r="L4076" s="18"/>
      <c r="M4076" s="18"/>
      <c r="N4076" s="18"/>
      <c r="O4076" s="19"/>
      <c r="P4076" s="18"/>
      <c r="Q4076" s="18"/>
      <c r="R4076" s="18"/>
      <c r="S4076" s="18"/>
    </row>
    <row r="4077" spans="9:19" s="1" customFormat="1">
      <c r="I4077" s="17"/>
      <c r="L4077" s="18"/>
      <c r="M4077" s="18"/>
      <c r="N4077" s="18"/>
      <c r="O4077" s="19"/>
      <c r="P4077" s="18"/>
      <c r="Q4077" s="18"/>
      <c r="R4077" s="18"/>
      <c r="S4077" s="18"/>
    </row>
    <row r="4078" spans="9:19" s="1" customFormat="1">
      <c r="I4078" s="17"/>
      <c r="L4078" s="18"/>
      <c r="M4078" s="18"/>
      <c r="N4078" s="18"/>
      <c r="O4078" s="19"/>
      <c r="P4078" s="18"/>
      <c r="Q4078" s="18"/>
      <c r="R4078" s="18"/>
      <c r="S4078" s="18"/>
    </row>
    <row r="4079" spans="9:19" s="1" customFormat="1">
      <c r="I4079" s="17"/>
      <c r="L4079" s="18"/>
      <c r="M4079" s="18"/>
      <c r="N4079" s="18"/>
      <c r="O4079" s="19"/>
      <c r="P4079" s="18"/>
      <c r="Q4079" s="18"/>
      <c r="R4079" s="18"/>
      <c r="S4079" s="18"/>
    </row>
    <row r="4080" spans="9:19" s="1" customFormat="1">
      <c r="I4080" s="17"/>
      <c r="L4080" s="18"/>
      <c r="M4080" s="18"/>
      <c r="N4080" s="18"/>
      <c r="O4080" s="19"/>
      <c r="P4080" s="18"/>
      <c r="Q4080" s="18"/>
      <c r="R4080" s="18"/>
      <c r="S4080" s="18"/>
    </row>
    <row r="4081" spans="9:19" s="1" customFormat="1">
      <c r="I4081" s="17"/>
      <c r="L4081" s="18"/>
      <c r="M4081" s="18"/>
      <c r="N4081" s="18"/>
      <c r="O4081" s="19"/>
      <c r="P4081" s="18"/>
      <c r="Q4081" s="18"/>
      <c r="R4081" s="18"/>
      <c r="S4081" s="18"/>
    </row>
    <row r="4082" spans="9:19" s="1" customFormat="1">
      <c r="I4082" s="17"/>
      <c r="L4082" s="18"/>
      <c r="M4082" s="18"/>
      <c r="N4082" s="18"/>
      <c r="O4082" s="19"/>
      <c r="P4082" s="18"/>
      <c r="Q4082" s="18"/>
      <c r="R4082" s="18"/>
      <c r="S4082" s="18"/>
    </row>
    <row r="4083" spans="9:19" s="1" customFormat="1">
      <c r="I4083" s="17"/>
      <c r="L4083" s="18"/>
      <c r="M4083" s="18"/>
      <c r="N4083" s="18"/>
      <c r="O4083" s="19"/>
      <c r="P4083" s="18"/>
      <c r="Q4083" s="18"/>
      <c r="R4083" s="18"/>
      <c r="S4083" s="18"/>
    </row>
    <row r="4084" spans="9:19" s="1" customFormat="1">
      <c r="I4084" s="17"/>
      <c r="L4084" s="18"/>
      <c r="M4084" s="18"/>
      <c r="N4084" s="18"/>
      <c r="O4084" s="19"/>
      <c r="P4084" s="18"/>
      <c r="Q4084" s="18"/>
      <c r="R4084" s="18"/>
      <c r="S4084" s="18"/>
    </row>
    <row r="4085" spans="9:19" s="1" customFormat="1">
      <c r="I4085" s="17"/>
      <c r="L4085" s="18"/>
      <c r="M4085" s="18"/>
      <c r="N4085" s="18"/>
      <c r="O4085" s="19"/>
      <c r="P4085" s="18"/>
      <c r="Q4085" s="18"/>
      <c r="R4085" s="18"/>
      <c r="S4085" s="18"/>
    </row>
    <row r="4086" spans="9:19" s="1" customFormat="1">
      <c r="I4086" s="17"/>
      <c r="L4086" s="18"/>
      <c r="M4086" s="18"/>
      <c r="N4086" s="18"/>
      <c r="O4086" s="19"/>
      <c r="P4086" s="18"/>
      <c r="Q4086" s="18"/>
      <c r="R4086" s="18"/>
      <c r="S4086" s="18"/>
    </row>
    <row r="4087" spans="9:19" s="1" customFormat="1">
      <c r="I4087" s="17"/>
      <c r="L4087" s="18"/>
      <c r="M4087" s="18"/>
      <c r="N4087" s="18"/>
      <c r="O4087" s="19"/>
      <c r="P4087" s="18"/>
      <c r="Q4087" s="18"/>
      <c r="R4087" s="18"/>
      <c r="S4087" s="18"/>
    </row>
    <row r="4088" spans="9:19" s="1" customFormat="1">
      <c r="I4088" s="17"/>
      <c r="L4088" s="18"/>
      <c r="M4088" s="18"/>
      <c r="N4088" s="18"/>
      <c r="O4088" s="19"/>
      <c r="P4088" s="18"/>
      <c r="Q4088" s="18"/>
      <c r="R4088" s="18"/>
      <c r="S4088" s="18"/>
    </row>
    <row r="4089" spans="9:19" s="1" customFormat="1">
      <c r="I4089" s="17"/>
      <c r="L4089" s="18"/>
      <c r="M4089" s="18"/>
      <c r="N4089" s="18"/>
      <c r="O4089" s="19"/>
      <c r="P4089" s="18"/>
      <c r="Q4089" s="18"/>
      <c r="R4089" s="18"/>
      <c r="S4089" s="18"/>
    </row>
    <row r="4090" spans="9:19" s="1" customFormat="1">
      <c r="I4090" s="17"/>
      <c r="L4090" s="18"/>
      <c r="M4090" s="18"/>
      <c r="N4090" s="18"/>
      <c r="O4090" s="19"/>
      <c r="P4090" s="18"/>
      <c r="Q4090" s="18"/>
      <c r="R4090" s="18"/>
      <c r="S4090" s="18"/>
    </row>
    <row r="4091" spans="9:19" s="1" customFormat="1">
      <c r="I4091" s="17"/>
      <c r="L4091" s="18"/>
      <c r="M4091" s="18"/>
      <c r="N4091" s="18"/>
      <c r="O4091" s="19"/>
      <c r="P4091" s="18"/>
      <c r="Q4091" s="18"/>
      <c r="R4091" s="18"/>
      <c r="S4091" s="18"/>
    </row>
    <row r="4092" spans="9:19" s="1" customFormat="1">
      <c r="I4092" s="17"/>
      <c r="L4092" s="18"/>
      <c r="M4092" s="18"/>
      <c r="N4092" s="18"/>
      <c r="O4092" s="19"/>
      <c r="P4092" s="18"/>
      <c r="Q4092" s="18"/>
      <c r="R4092" s="18"/>
      <c r="S4092" s="18"/>
    </row>
    <row r="4093" spans="9:19" s="1" customFormat="1">
      <c r="I4093" s="17"/>
      <c r="L4093" s="18"/>
      <c r="M4093" s="18"/>
      <c r="N4093" s="18"/>
      <c r="O4093" s="19"/>
      <c r="P4093" s="18"/>
      <c r="Q4093" s="18"/>
      <c r="R4093" s="18"/>
      <c r="S4093" s="18"/>
    </row>
    <row r="4094" spans="9:19" s="1" customFormat="1">
      <c r="I4094" s="17"/>
      <c r="L4094" s="18"/>
      <c r="M4094" s="18"/>
      <c r="N4094" s="18"/>
      <c r="O4094" s="19"/>
      <c r="P4094" s="18"/>
      <c r="Q4094" s="18"/>
      <c r="R4094" s="18"/>
      <c r="S4094" s="18"/>
    </row>
    <row r="4095" spans="9:19" s="1" customFormat="1">
      <c r="I4095" s="17"/>
      <c r="L4095" s="18"/>
      <c r="M4095" s="18"/>
      <c r="N4095" s="18"/>
      <c r="O4095" s="19"/>
      <c r="P4095" s="18"/>
      <c r="Q4095" s="18"/>
      <c r="R4095" s="18"/>
      <c r="S4095" s="18"/>
    </row>
    <row r="4096" spans="9:19" s="1" customFormat="1">
      <c r="I4096" s="17"/>
      <c r="L4096" s="18"/>
      <c r="M4096" s="18"/>
      <c r="N4096" s="18"/>
      <c r="O4096" s="19"/>
      <c r="P4096" s="18"/>
      <c r="Q4096" s="18"/>
      <c r="R4096" s="18"/>
      <c r="S4096" s="18"/>
    </row>
    <row r="4097" spans="9:19" s="1" customFormat="1">
      <c r="I4097" s="17"/>
      <c r="L4097" s="18"/>
      <c r="M4097" s="18"/>
      <c r="N4097" s="18"/>
      <c r="O4097" s="19"/>
      <c r="P4097" s="18"/>
      <c r="Q4097" s="18"/>
      <c r="R4097" s="18"/>
      <c r="S4097" s="18"/>
    </row>
    <row r="4098" spans="9:19" s="1" customFormat="1">
      <c r="I4098" s="17"/>
      <c r="L4098" s="18"/>
      <c r="M4098" s="18"/>
      <c r="N4098" s="18"/>
      <c r="O4098" s="19"/>
      <c r="P4098" s="18"/>
      <c r="Q4098" s="18"/>
      <c r="R4098" s="18"/>
      <c r="S4098" s="18"/>
    </row>
    <row r="4099" spans="9:19" s="1" customFormat="1">
      <c r="I4099" s="17"/>
      <c r="L4099" s="18"/>
      <c r="M4099" s="18"/>
      <c r="N4099" s="18"/>
      <c r="O4099" s="19"/>
      <c r="P4099" s="18"/>
      <c r="Q4099" s="18"/>
      <c r="R4099" s="18"/>
      <c r="S4099" s="18"/>
    </row>
    <row r="4100" spans="9:19" s="1" customFormat="1">
      <c r="I4100" s="17"/>
      <c r="L4100" s="18"/>
      <c r="M4100" s="18"/>
      <c r="N4100" s="18"/>
      <c r="O4100" s="19"/>
      <c r="P4100" s="18"/>
      <c r="Q4100" s="18"/>
      <c r="R4100" s="18"/>
      <c r="S4100" s="18"/>
    </row>
    <row r="4101" spans="9:19" s="1" customFormat="1">
      <c r="I4101" s="17"/>
      <c r="L4101" s="18"/>
      <c r="M4101" s="18"/>
      <c r="N4101" s="18"/>
      <c r="O4101" s="19"/>
      <c r="P4101" s="18"/>
      <c r="Q4101" s="18"/>
      <c r="R4101" s="18"/>
      <c r="S4101" s="18"/>
    </row>
    <row r="4102" spans="9:19" s="1" customFormat="1">
      <c r="I4102" s="17"/>
      <c r="L4102" s="18"/>
      <c r="M4102" s="18"/>
      <c r="N4102" s="18"/>
      <c r="O4102" s="19"/>
      <c r="P4102" s="18"/>
      <c r="Q4102" s="18"/>
      <c r="R4102" s="18"/>
      <c r="S4102" s="18"/>
    </row>
    <row r="4103" spans="9:19" s="1" customFormat="1">
      <c r="I4103" s="17"/>
      <c r="L4103" s="18"/>
      <c r="M4103" s="18"/>
      <c r="N4103" s="18"/>
      <c r="O4103" s="19"/>
      <c r="P4103" s="18"/>
      <c r="Q4103" s="18"/>
      <c r="R4103" s="18"/>
      <c r="S4103" s="18"/>
    </row>
    <row r="4104" spans="9:19" s="1" customFormat="1">
      <c r="I4104" s="17"/>
      <c r="L4104" s="18"/>
      <c r="M4104" s="18"/>
      <c r="N4104" s="18"/>
      <c r="O4104" s="19"/>
      <c r="P4104" s="18"/>
      <c r="Q4104" s="18"/>
      <c r="R4104" s="18"/>
      <c r="S4104" s="18"/>
    </row>
    <row r="4105" spans="9:19" s="1" customFormat="1">
      <c r="I4105" s="17"/>
      <c r="L4105" s="18"/>
      <c r="M4105" s="18"/>
      <c r="N4105" s="18"/>
      <c r="O4105" s="19"/>
      <c r="P4105" s="18"/>
      <c r="Q4105" s="18"/>
      <c r="R4105" s="18"/>
      <c r="S4105" s="18"/>
    </row>
    <row r="4106" spans="9:19" s="1" customFormat="1">
      <c r="I4106" s="17"/>
      <c r="L4106" s="18"/>
      <c r="M4106" s="18"/>
      <c r="N4106" s="18"/>
      <c r="O4106" s="19"/>
      <c r="P4106" s="18"/>
      <c r="Q4106" s="18"/>
      <c r="R4106" s="18"/>
      <c r="S4106" s="18"/>
    </row>
    <row r="4107" spans="9:19" s="1" customFormat="1">
      <c r="I4107" s="17"/>
      <c r="L4107" s="18"/>
      <c r="M4107" s="18"/>
      <c r="N4107" s="18"/>
      <c r="O4107" s="19"/>
      <c r="P4107" s="18"/>
      <c r="Q4107" s="18"/>
      <c r="R4107" s="18"/>
      <c r="S4107" s="18"/>
    </row>
    <row r="4108" spans="9:19" s="1" customFormat="1">
      <c r="I4108" s="17"/>
      <c r="L4108" s="18"/>
      <c r="M4108" s="18"/>
      <c r="N4108" s="18"/>
      <c r="O4108" s="19"/>
      <c r="P4108" s="18"/>
      <c r="Q4108" s="18"/>
      <c r="R4108" s="18"/>
      <c r="S4108" s="18"/>
    </row>
    <row r="4109" spans="9:19" s="1" customFormat="1">
      <c r="I4109" s="17"/>
      <c r="L4109" s="18"/>
      <c r="M4109" s="18"/>
      <c r="N4109" s="18"/>
      <c r="O4109" s="19"/>
      <c r="P4109" s="18"/>
      <c r="Q4109" s="18"/>
      <c r="R4109" s="18"/>
      <c r="S4109" s="18"/>
    </row>
    <row r="4110" spans="9:19" s="1" customFormat="1">
      <c r="I4110" s="17"/>
      <c r="L4110" s="18"/>
      <c r="M4110" s="18"/>
      <c r="N4110" s="18"/>
      <c r="O4110" s="19"/>
      <c r="P4110" s="18"/>
      <c r="Q4110" s="18"/>
      <c r="R4110" s="18"/>
      <c r="S4110" s="18"/>
    </row>
    <row r="4111" spans="9:19" s="1" customFormat="1">
      <c r="I4111" s="17"/>
      <c r="L4111" s="18"/>
      <c r="M4111" s="18"/>
      <c r="N4111" s="18"/>
      <c r="O4111" s="19"/>
      <c r="P4111" s="18"/>
      <c r="Q4111" s="18"/>
      <c r="R4111" s="18"/>
      <c r="S4111" s="18"/>
    </row>
    <row r="4112" spans="9:19" s="1" customFormat="1">
      <c r="I4112" s="17"/>
      <c r="L4112" s="18"/>
      <c r="M4112" s="18"/>
      <c r="N4112" s="18"/>
      <c r="O4112" s="19"/>
      <c r="P4112" s="18"/>
      <c r="Q4112" s="18"/>
      <c r="R4112" s="18"/>
      <c r="S4112" s="18"/>
    </row>
    <row r="4113" spans="9:19" s="1" customFormat="1">
      <c r="I4113" s="17"/>
      <c r="L4113" s="18"/>
      <c r="M4113" s="18"/>
      <c r="N4113" s="18"/>
      <c r="O4113" s="19"/>
      <c r="P4113" s="18"/>
      <c r="Q4113" s="18"/>
      <c r="R4113" s="18"/>
      <c r="S4113" s="18"/>
    </row>
    <row r="4114" spans="9:19" s="1" customFormat="1">
      <c r="I4114" s="17"/>
      <c r="L4114" s="18"/>
      <c r="M4114" s="18"/>
      <c r="N4114" s="18"/>
      <c r="O4114" s="19"/>
      <c r="P4114" s="18"/>
      <c r="Q4114" s="18"/>
      <c r="R4114" s="18"/>
      <c r="S4114" s="18"/>
    </row>
    <row r="4115" spans="9:19" s="1" customFormat="1">
      <c r="I4115" s="17"/>
      <c r="L4115" s="18"/>
      <c r="M4115" s="18"/>
      <c r="N4115" s="18"/>
      <c r="O4115" s="19"/>
      <c r="P4115" s="18"/>
      <c r="Q4115" s="18"/>
      <c r="R4115" s="18"/>
      <c r="S4115" s="18"/>
    </row>
    <row r="4116" spans="9:19" s="1" customFormat="1">
      <c r="I4116" s="17"/>
      <c r="L4116" s="18"/>
      <c r="M4116" s="18"/>
      <c r="N4116" s="18"/>
      <c r="O4116" s="19"/>
      <c r="P4116" s="18"/>
      <c r="Q4116" s="18"/>
      <c r="R4116" s="18"/>
      <c r="S4116" s="18"/>
    </row>
    <row r="4117" spans="9:19" s="1" customFormat="1">
      <c r="I4117" s="17"/>
      <c r="L4117" s="18"/>
      <c r="M4117" s="18"/>
      <c r="N4117" s="18"/>
      <c r="O4117" s="19"/>
      <c r="P4117" s="18"/>
      <c r="Q4117" s="18"/>
      <c r="R4117" s="18"/>
      <c r="S4117" s="18"/>
    </row>
    <row r="4118" spans="9:19" s="1" customFormat="1">
      <c r="I4118" s="17"/>
      <c r="L4118" s="18"/>
      <c r="M4118" s="18"/>
      <c r="N4118" s="18"/>
      <c r="O4118" s="19"/>
      <c r="P4118" s="18"/>
      <c r="Q4118" s="18"/>
      <c r="R4118" s="18"/>
      <c r="S4118" s="18"/>
    </row>
    <row r="4119" spans="9:19" s="1" customFormat="1">
      <c r="I4119" s="17"/>
      <c r="L4119" s="18"/>
      <c r="M4119" s="18"/>
      <c r="N4119" s="18"/>
      <c r="O4119" s="19"/>
      <c r="P4119" s="18"/>
      <c r="Q4119" s="18"/>
      <c r="R4119" s="18"/>
      <c r="S4119" s="18"/>
    </row>
    <row r="4120" spans="9:19" s="1" customFormat="1">
      <c r="I4120" s="17"/>
      <c r="L4120" s="18"/>
      <c r="M4120" s="18"/>
      <c r="N4120" s="18"/>
      <c r="O4120" s="19"/>
      <c r="P4120" s="18"/>
      <c r="Q4120" s="18"/>
      <c r="R4120" s="18"/>
      <c r="S4120" s="18"/>
    </row>
    <row r="4121" spans="9:19" s="1" customFormat="1">
      <c r="I4121" s="17"/>
      <c r="L4121" s="18"/>
      <c r="M4121" s="18"/>
      <c r="N4121" s="18"/>
      <c r="O4121" s="19"/>
      <c r="P4121" s="18"/>
      <c r="Q4121" s="18"/>
      <c r="R4121" s="18"/>
      <c r="S4121" s="18"/>
    </row>
    <row r="4122" spans="9:19" s="1" customFormat="1">
      <c r="I4122" s="17"/>
      <c r="L4122" s="18"/>
      <c r="M4122" s="18"/>
      <c r="N4122" s="18"/>
      <c r="O4122" s="19"/>
      <c r="P4122" s="18"/>
      <c r="Q4122" s="18"/>
      <c r="R4122" s="18"/>
      <c r="S4122" s="18"/>
    </row>
    <row r="4123" spans="9:19" s="1" customFormat="1">
      <c r="I4123" s="17"/>
      <c r="L4123" s="18"/>
      <c r="M4123" s="18"/>
      <c r="N4123" s="18"/>
      <c r="O4123" s="19"/>
      <c r="P4123" s="18"/>
      <c r="Q4123" s="18"/>
      <c r="R4123" s="18"/>
      <c r="S4123" s="18"/>
    </row>
    <row r="4124" spans="9:19" s="1" customFormat="1">
      <c r="I4124" s="17"/>
      <c r="L4124" s="18"/>
      <c r="M4124" s="18"/>
      <c r="N4124" s="18"/>
      <c r="O4124" s="19"/>
      <c r="P4124" s="18"/>
      <c r="Q4124" s="18"/>
      <c r="R4124" s="18"/>
      <c r="S4124" s="18"/>
    </row>
    <row r="4125" spans="9:19" s="1" customFormat="1">
      <c r="I4125" s="17"/>
      <c r="L4125" s="18"/>
      <c r="M4125" s="18"/>
      <c r="N4125" s="18"/>
      <c r="O4125" s="19"/>
      <c r="P4125" s="18"/>
      <c r="Q4125" s="18"/>
      <c r="R4125" s="18"/>
      <c r="S4125" s="18"/>
    </row>
    <row r="4126" spans="9:19" s="1" customFormat="1">
      <c r="I4126" s="17"/>
      <c r="L4126" s="18"/>
      <c r="M4126" s="18"/>
      <c r="N4126" s="18"/>
      <c r="O4126" s="19"/>
      <c r="P4126" s="18"/>
      <c r="Q4126" s="18"/>
      <c r="R4126" s="18"/>
      <c r="S4126" s="18"/>
    </row>
    <row r="4127" spans="9:19" s="1" customFormat="1">
      <c r="I4127" s="17"/>
      <c r="L4127" s="18"/>
      <c r="M4127" s="18"/>
      <c r="N4127" s="18"/>
      <c r="O4127" s="19"/>
      <c r="P4127" s="18"/>
      <c r="Q4127" s="18"/>
      <c r="R4127" s="18"/>
      <c r="S4127" s="18"/>
    </row>
    <row r="4128" spans="9:19" s="1" customFormat="1">
      <c r="I4128" s="17"/>
      <c r="L4128" s="18"/>
      <c r="M4128" s="18"/>
      <c r="N4128" s="18"/>
      <c r="O4128" s="19"/>
      <c r="P4128" s="18"/>
      <c r="Q4128" s="18"/>
      <c r="R4128" s="18"/>
      <c r="S4128" s="18"/>
    </row>
    <row r="4129" spans="9:19" s="1" customFormat="1">
      <c r="I4129" s="17"/>
      <c r="L4129" s="18"/>
      <c r="M4129" s="18"/>
      <c r="N4129" s="18"/>
      <c r="O4129" s="19"/>
      <c r="P4129" s="18"/>
      <c r="Q4129" s="18"/>
      <c r="R4129" s="18"/>
      <c r="S4129" s="18"/>
    </row>
    <row r="4130" spans="9:19" s="1" customFormat="1">
      <c r="I4130" s="17"/>
      <c r="L4130" s="18"/>
      <c r="M4130" s="18"/>
      <c r="N4130" s="18"/>
      <c r="O4130" s="19"/>
      <c r="P4130" s="18"/>
      <c r="Q4130" s="18"/>
      <c r="R4130" s="18"/>
      <c r="S4130" s="18"/>
    </row>
    <row r="4131" spans="9:19" s="1" customFormat="1">
      <c r="I4131" s="17"/>
      <c r="L4131" s="18"/>
      <c r="M4131" s="18"/>
      <c r="N4131" s="18"/>
      <c r="O4131" s="19"/>
      <c r="P4131" s="18"/>
      <c r="Q4131" s="18"/>
      <c r="R4131" s="18"/>
      <c r="S4131" s="18"/>
    </row>
    <row r="4132" spans="9:19" s="1" customFormat="1">
      <c r="I4132" s="17"/>
      <c r="L4132" s="18"/>
      <c r="M4132" s="18"/>
      <c r="N4132" s="18"/>
      <c r="O4132" s="19"/>
      <c r="P4132" s="18"/>
      <c r="Q4132" s="18"/>
      <c r="R4132" s="18"/>
      <c r="S4132" s="18"/>
    </row>
    <row r="4133" spans="9:19" s="1" customFormat="1">
      <c r="I4133" s="17"/>
      <c r="L4133" s="18"/>
      <c r="M4133" s="18"/>
      <c r="N4133" s="18"/>
      <c r="O4133" s="19"/>
      <c r="P4133" s="18"/>
      <c r="Q4133" s="18"/>
      <c r="R4133" s="18"/>
      <c r="S4133" s="18"/>
    </row>
    <row r="4134" spans="9:19" s="1" customFormat="1">
      <c r="I4134" s="17"/>
      <c r="L4134" s="18"/>
      <c r="M4134" s="18"/>
      <c r="N4134" s="18"/>
      <c r="O4134" s="19"/>
      <c r="P4134" s="18"/>
      <c r="Q4134" s="18"/>
      <c r="R4134" s="18"/>
      <c r="S4134" s="18"/>
    </row>
    <row r="4135" spans="9:19" s="1" customFormat="1">
      <c r="I4135" s="17"/>
      <c r="L4135" s="18"/>
      <c r="M4135" s="18"/>
      <c r="N4135" s="18"/>
      <c r="O4135" s="19"/>
      <c r="P4135" s="18"/>
      <c r="Q4135" s="18"/>
      <c r="R4135" s="18"/>
      <c r="S4135" s="18"/>
    </row>
    <row r="4136" spans="9:19" s="1" customFormat="1">
      <c r="I4136" s="17"/>
      <c r="L4136" s="18"/>
      <c r="M4136" s="18"/>
      <c r="N4136" s="18"/>
      <c r="O4136" s="19"/>
      <c r="P4136" s="18"/>
      <c r="Q4136" s="18"/>
      <c r="R4136" s="18"/>
      <c r="S4136" s="18"/>
    </row>
    <row r="4137" spans="9:19" s="1" customFormat="1">
      <c r="I4137" s="17"/>
      <c r="L4137" s="18"/>
      <c r="M4137" s="18"/>
      <c r="N4137" s="18"/>
      <c r="O4137" s="19"/>
      <c r="P4137" s="18"/>
      <c r="Q4137" s="18"/>
      <c r="R4137" s="18"/>
      <c r="S4137" s="18"/>
    </row>
    <row r="4138" spans="9:19" s="1" customFormat="1">
      <c r="I4138" s="17"/>
      <c r="L4138" s="18"/>
      <c r="M4138" s="18"/>
      <c r="N4138" s="18"/>
      <c r="O4138" s="19"/>
      <c r="P4138" s="18"/>
      <c r="Q4138" s="18"/>
      <c r="R4138" s="18"/>
      <c r="S4138" s="18"/>
    </row>
    <row r="4139" spans="9:19" s="1" customFormat="1">
      <c r="I4139" s="17"/>
      <c r="L4139" s="18"/>
      <c r="M4139" s="18"/>
      <c r="N4139" s="18"/>
      <c r="O4139" s="19"/>
      <c r="P4139" s="18"/>
      <c r="Q4139" s="18"/>
      <c r="R4139" s="18"/>
      <c r="S4139" s="18"/>
    </row>
    <row r="4140" spans="9:19" s="1" customFormat="1">
      <c r="I4140" s="17"/>
      <c r="L4140" s="18"/>
      <c r="M4140" s="18"/>
      <c r="N4140" s="18"/>
      <c r="O4140" s="19"/>
      <c r="P4140" s="18"/>
      <c r="Q4140" s="18"/>
      <c r="R4140" s="18"/>
      <c r="S4140" s="18"/>
    </row>
    <row r="4141" spans="9:19" s="1" customFormat="1">
      <c r="I4141" s="17"/>
      <c r="L4141" s="18"/>
      <c r="M4141" s="18"/>
      <c r="N4141" s="18"/>
      <c r="O4141" s="19"/>
      <c r="P4141" s="18"/>
      <c r="Q4141" s="18"/>
      <c r="R4141" s="18"/>
      <c r="S4141" s="18"/>
    </row>
    <row r="4142" spans="9:19" s="1" customFormat="1">
      <c r="I4142" s="17"/>
      <c r="L4142" s="18"/>
      <c r="M4142" s="18"/>
      <c r="N4142" s="18"/>
      <c r="O4142" s="19"/>
      <c r="P4142" s="18"/>
      <c r="Q4142" s="18"/>
      <c r="R4142" s="18"/>
      <c r="S4142" s="18"/>
    </row>
    <row r="4143" spans="9:19" s="1" customFormat="1">
      <c r="I4143" s="17"/>
      <c r="L4143" s="18"/>
      <c r="M4143" s="18"/>
      <c r="N4143" s="18"/>
      <c r="O4143" s="19"/>
      <c r="P4143" s="18"/>
      <c r="Q4143" s="18"/>
      <c r="R4143" s="18"/>
      <c r="S4143" s="18"/>
    </row>
    <row r="4144" spans="9:19" s="1" customFormat="1">
      <c r="I4144" s="17"/>
      <c r="L4144" s="18"/>
      <c r="M4144" s="18"/>
      <c r="N4144" s="18"/>
      <c r="O4144" s="19"/>
      <c r="P4144" s="18"/>
      <c r="Q4144" s="18"/>
      <c r="R4144" s="18"/>
      <c r="S4144" s="18"/>
    </row>
    <row r="4145" spans="6:19" s="1" customFormat="1">
      <c r="I4145" s="17"/>
      <c r="L4145" s="18"/>
      <c r="M4145" s="18"/>
      <c r="N4145" s="18"/>
      <c r="O4145" s="19"/>
      <c r="P4145" s="18"/>
      <c r="Q4145" s="18"/>
      <c r="R4145" s="18"/>
      <c r="S4145" s="18"/>
    </row>
    <row r="4146" spans="6:19" s="1" customFormat="1">
      <c r="I4146" s="17"/>
      <c r="L4146" s="18"/>
      <c r="M4146" s="18"/>
      <c r="N4146" s="18"/>
      <c r="O4146" s="19"/>
      <c r="P4146" s="18"/>
      <c r="Q4146" s="18"/>
      <c r="R4146" s="18"/>
      <c r="S4146" s="18"/>
    </row>
    <row r="4147" spans="6:19" s="1" customFormat="1">
      <c r="I4147" s="17"/>
      <c r="L4147" s="18"/>
      <c r="M4147" s="18"/>
      <c r="N4147" s="18"/>
      <c r="O4147" s="19"/>
      <c r="P4147" s="18"/>
      <c r="Q4147" s="18"/>
      <c r="R4147" s="18"/>
      <c r="S4147" s="18"/>
    </row>
    <row r="4148" spans="6:19" s="1" customFormat="1">
      <c r="I4148" s="17"/>
      <c r="L4148" s="18"/>
      <c r="M4148" s="18"/>
      <c r="N4148" s="18"/>
      <c r="O4148" s="19"/>
      <c r="P4148" s="18"/>
      <c r="Q4148" s="18"/>
      <c r="R4148" s="18"/>
      <c r="S4148" s="18"/>
    </row>
    <row r="4149" spans="6:19" s="1" customFormat="1">
      <c r="I4149" s="17"/>
      <c r="L4149" s="18"/>
      <c r="M4149" s="18"/>
      <c r="N4149" s="18"/>
      <c r="O4149" s="19"/>
      <c r="P4149" s="18"/>
      <c r="Q4149" s="18"/>
      <c r="R4149" s="18"/>
      <c r="S4149" s="18"/>
    </row>
    <row r="4150" spans="6:19" s="1" customFormat="1">
      <c r="F4150" s="14"/>
      <c r="G4150" s="15"/>
      <c r="I4150" s="17"/>
      <c r="L4150" s="18"/>
      <c r="M4150" s="18"/>
      <c r="N4150" s="18"/>
      <c r="O4150" s="19"/>
      <c r="P4150" s="18"/>
      <c r="Q4150" s="18"/>
      <c r="R4150" s="18"/>
      <c r="S4150" s="18"/>
    </row>
    <row r="4151" spans="6:19" s="1" customFormat="1">
      <c r="I4151" s="17"/>
      <c r="L4151" s="18"/>
      <c r="M4151" s="18"/>
      <c r="N4151" s="18"/>
      <c r="O4151" s="19"/>
      <c r="P4151" s="18"/>
      <c r="Q4151" s="18"/>
      <c r="R4151" s="18"/>
      <c r="S4151" s="18"/>
    </row>
    <row r="4152" spans="6:19" s="1" customFormat="1">
      <c r="I4152" s="17"/>
      <c r="L4152" s="18"/>
      <c r="M4152" s="18"/>
      <c r="N4152" s="18"/>
      <c r="O4152" s="19"/>
      <c r="P4152" s="18"/>
      <c r="Q4152" s="18"/>
      <c r="R4152" s="18"/>
      <c r="S4152" s="18"/>
    </row>
    <row r="4153" spans="6:19" s="1" customFormat="1">
      <c r="I4153" s="17"/>
      <c r="L4153" s="18"/>
      <c r="M4153" s="18"/>
      <c r="N4153" s="18"/>
      <c r="O4153" s="19"/>
      <c r="P4153" s="18"/>
      <c r="Q4153" s="18"/>
      <c r="R4153" s="18"/>
      <c r="S4153" s="18"/>
    </row>
    <row r="4154" spans="6:19" s="1" customFormat="1">
      <c r="I4154" s="17"/>
      <c r="L4154" s="18"/>
      <c r="M4154" s="18"/>
      <c r="N4154" s="18"/>
      <c r="O4154" s="19"/>
      <c r="P4154" s="18"/>
      <c r="Q4154" s="18"/>
      <c r="R4154" s="18"/>
      <c r="S4154" s="18"/>
    </row>
    <row r="4155" spans="6:19" s="1" customFormat="1">
      <c r="I4155" s="17"/>
      <c r="L4155" s="18"/>
      <c r="M4155" s="18"/>
      <c r="N4155" s="18"/>
      <c r="O4155" s="19"/>
      <c r="P4155" s="18"/>
      <c r="Q4155" s="18"/>
      <c r="R4155" s="18"/>
      <c r="S4155" s="18"/>
    </row>
    <row r="4156" spans="6:19" s="1" customFormat="1">
      <c r="I4156" s="17"/>
      <c r="L4156" s="18"/>
      <c r="M4156" s="18"/>
      <c r="N4156" s="18"/>
      <c r="O4156" s="19"/>
      <c r="P4156" s="18"/>
      <c r="Q4156" s="18"/>
      <c r="R4156" s="18"/>
      <c r="S4156" s="18"/>
    </row>
    <row r="4157" spans="6:19" s="1" customFormat="1">
      <c r="I4157" s="17"/>
      <c r="L4157" s="18"/>
      <c r="M4157" s="18"/>
      <c r="N4157" s="18"/>
      <c r="O4157" s="19"/>
      <c r="P4157" s="18"/>
      <c r="Q4157" s="18"/>
      <c r="R4157" s="18"/>
      <c r="S4157" s="18"/>
    </row>
    <row r="4158" spans="6:19" s="1" customFormat="1">
      <c r="I4158" s="17"/>
      <c r="L4158" s="18"/>
      <c r="M4158" s="18"/>
      <c r="N4158" s="18"/>
      <c r="O4158" s="19"/>
      <c r="P4158" s="18"/>
      <c r="Q4158" s="18"/>
      <c r="R4158" s="18"/>
      <c r="S4158" s="18"/>
    </row>
    <row r="4159" spans="6:19" s="1" customFormat="1">
      <c r="I4159" s="17"/>
      <c r="L4159" s="18"/>
      <c r="M4159" s="18"/>
      <c r="N4159" s="18"/>
      <c r="O4159" s="19"/>
      <c r="P4159" s="18"/>
      <c r="Q4159" s="18"/>
      <c r="R4159" s="18"/>
      <c r="S4159" s="18"/>
    </row>
    <row r="4160" spans="6:19" s="1" customFormat="1">
      <c r="I4160" s="17"/>
      <c r="L4160" s="18"/>
      <c r="M4160" s="18"/>
      <c r="N4160" s="18"/>
      <c r="O4160" s="19"/>
      <c r="P4160" s="18"/>
      <c r="Q4160" s="18"/>
      <c r="R4160" s="18"/>
      <c r="S4160" s="18"/>
    </row>
    <row r="4161" spans="9:19" s="1" customFormat="1">
      <c r="I4161" s="17"/>
      <c r="L4161" s="18"/>
      <c r="M4161" s="18"/>
      <c r="N4161" s="18"/>
      <c r="O4161" s="19"/>
      <c r="P4161" s="18"/>
      <c r="Q4161" s="18"/>
      <c r="R4161" s="18"/>
      <c r="S4161" s="18"/>
    </row>
    <row r="4162" spans="9:19" s="1" customFormat="1">
      <c r="I4162" s="17"/>
      <c r="L4162" s="18"/>
      <c r="M4162" s="18"/>
      <c r="N4162" s="18"/>
      <c r="O4162" s="19"/>
      <c r="P4162" s="18"/>
      <c r="Q4162" s="18"/>
      <c r="R4162" s="18"/>
      <c r="S4162" s="18"/>
    </row>
    <row r="4163" spans="9:19" s="1" customFormat="1">
      <c r="I4163" s="17"/>
      <c r="L4163" s="18"/>
      <c r="M4163" s="18"/>
      <c r="N4163" s="18"/>
      <c r="O4163" s="19"/>
      <c r="P4163" s="18"/>
      <c r="Q4163" s="18"/>
      <c r="R4163" s="18"/>
      <c r="S4163" s="18"/>
    </row>
    <row r="4164" spans="9:19" s="1" customFormat="1">
      <c r="I4164" s="17"/>
      <c r="L4164" s="18"/>
      <c r="M4164" s="18"/>
      <c r="N4164" s="18"/>
      <c r="O4164" s="19"/>
      <c r="P4164" s="18"/>
      <c r="Q4164" s="18"/>
      <c r="R4164" s="18"/>
      <c r="S4164" s="18"/>
    </row>
    <row r="4165" spans="9:19" s="1" customFormat="1">
      <c r="I4165" s="17"/>
      <c r="L4165" s="18"/>
      <c r="M4165" s="18"/>
      <c r="N4165" s="18"/>
      <c r="O4165" s="19"/>
      <c r="P4165" s="18"/>
      <c r="Q4165" s="18"/>
      <c r="R4165" s="18"/>
      <c r="S4165" s="18"/>
    </row>
    <row r="4166" spans="9:19" s="1" customFormat="1">
      <c r="I4166" s="17"/>
      <c r="L4166" s="18"/>
      <c r="M4166" s="18"/>
      <c r="N4166" s="18"/>
      <c r="O4166" s="19"/>
      <c r="P4166" s="18"/>
      <c r="Q4166" s="18"/>
      <c r="R4166" s="18"/>
      <c r="S4166" s="18"/>
    </row>
    <row r="4167" spans="9:19" s="1" customFormat="1">
      <c r="I4167" s="17"/>
      <c r="L4167" s="18"/>
      <c r="M4167" s="18"/>
      <c r="N4167" s="18"/>
      <c r="O4167" s="19"/>
      <c r="P4167" s="18"/>
      <c r="Q4167" s="18"/>
      <c r="R4167" s="18"/>
      <c r="S4167" s="18"/>
    </row>
    <row r="4168" spans="9:19" s="1" customFormat="1">
      <c r="I4168" s="17"/>
      <c r="L4168" s="18"/>
      <c r="M4168" s="18"/>
      <c r="N4168" s="18"/>
      <c r="O4168" s="19"/>
      <c r="P4168" s="18"/>
      <c r="Q4168" s="18"/>
      <c r="R4168" s="18"/>
      <c r="S4168" s="18"/>
    </row>
    <row r="4169" spans="9:19" s="1" customFormat="1">
      <c r="I4169" s="17"/>
      <c r="L4169" s="18"/>
      <c r="M4169" s="18"/>
      <c r="N4169" s="18"/>
      <c r="O4169" s="19"/>
      <c r="P4169" s="18"/>
      <c r="Q4169" s="18"/>
      <c r="R4169" s="18"/>
      <c r="S4169" s="18"/>
    </row>
    <row r="4170" spans="9:19" s="1" customFormat="1">
      <c r="I4170" s="17"/>
      <c r="L4170" s="18"/>
      <c r="M4170" s="18"/>
      <c r="N4170" s="18"/>
      <c r="O4170" s="19"/>
      <c r="P4170" s="18"/>
      <c r="Q4170" s="18"/>
      <c r="R4170" s="18"/>
      <c r="S4170" s="18"/>
    </row>
    <row r="4171" spans="9:19" s="1" customFormat="1">
      <c r="I4171" s="17"/>
      <c r="L4171" s="18"/>
      <c r="M4171" s="18"/>
      <c r="N4171" s="18"/>
      <c r="O4171" s="19"/>
      <c r="P4171" s="18"/>
      <c r="Q4171" s="18"/>
      <c r="R4171" s="18"/>
      <c r="S4171" s="18"/>
    </row>
    <row r="4172" spans="9:19" s="1" customFormat="1">
      <c r="I4172" s="17"/>
      <c r="L4172" s="18"/>
      <c r="M4172" s="18"/>
      <c r="N4172" s="18"/>
      <c r="O4172" s="19"/>
      <c r="P4172" s="18"/>
      <c r="Q4172" s="18"/>
      <c r="R4172" s="18"/>
      <c r="S4172" s="18"/>
    </row>
    <row r="4173" spans="9:19" s="1" customFormat="1">
      <c r="I4173" s="17"/>
      <c r="L4173" s="18"/>
      <c r="M4173" s="18"/>
      <c r="N4173" s="18"/>
      <c r="O4173" s="19"/>
      <c r="P4173" s="18"/>
      <c r="Q4173" s="18"/>
      <c r="R4173" s="18"/>
      <c r="S4173" s="18"/>
    </row>
    <row r="4174" spans="9:19" s="1" customFormat="1">
      <c r="I4174" s="17"/>
      <c r="L4174" s="18"/>
      <c r="M4174" s="18"/>
      <c r="N4174" s="18"/>
      <c r="O4174" s="19"/>
      <c r="P4174" s="18"/>
      <c r="Q4174" s="18"/>
      <c r="R4174" s="18"/>
      <c r="S4174" s="18"/>
    </row>
    <row r="4175" spans="9:19" s="1" customFormat="1">
      <c r="I4175" s="17"/>
      <c r="L4175" s="18"/>
      <c r="M4175" s="18"/>
      <c r="N4175" s="18"/>
      <c r="O4175" s="19"/>
      <c r="P4175" s="18"/>
      <c r="Q4175" s="18"/>
      <c r="R4175" s="18"/>
      <c r="S4175" s="18"/>
    </row>
    <row r="4176" spans="9:19" s="1" customFormat="1">
      <c r="I4176" s="17"/>
      <c r="L4176" s="18"/>
      <c r="M4176" s="18"/>
      <c r="N4176" s="18"/>
      <c r="O4176" s="19"/>
      <c r="P4176" s="18"/>
      <c r="Q4176" s="18"/>
      <c r="R4176" s="18"/>
      <c r="S4176" s="18"/>
    </row>
    <row r="4177" spans="9:19" s="1" customFormat="1">
      <c r="I4177" s="17"/>
      <c r="L4177" s="18"/>
      <c r="M4177" s="18"/>
      <c r="N4177" s="18"/>
      <c r="O4177" s="19"/>
      <c r="P4177" s="18"/>
      <c r="Q4177" s="18"/>
      <c r="R4177" s="18"/>
      <c r="S4177" s="18"/>
    </row>
    <row r="4178" spans="9:19" s="1" customFormat="1">
      <c r="I4178" s="17"/>
      <c r="L4178" s="18"/>
      <c r="M4178" s="18"/>
      <c r="N4178" s="18"/>
      <c r="O4178" s="19"/>
      <c r="P4178" s="18"/>
      <c r="Q4178" s="18"/>
      <c r="R4178" s="18"/>
      <c r="S4178" s="18"/>
    </row>
    <row r="4179" spans="9:19" s="1" customFormat="1">
      <c r="I4179" s="17"/>
      <c r="L4179" s="18"/>
      <c r="M4179" s="18"/>
      <c r="N4179" s="18"/>
      <c r="O4179" s="19"/>
      <c r="P4179" s="18"/>
      <c r="Q4179" s="18"/>
      <c r="R4179" s="18"/>
      <c r="S4179" s="18"/>
    </row>
    <row r="4180" spans="9:19" s="1" customFormat="1">
      <c r="I4180" s="17"/>
      <c r="L4180" s="18"/>
      <c r="M4180" s="18"/>
      <c r="N4180" s="18"/>
      <c r="O4180" s="19"/>
      <c r="P4180" s="18"/>
      <c r="Q4180" s="18"/>
      <c r="R4180" s="18"/>
      <c r="S4180" s="18"/>
    </row>
    <row r="4181" spans="9:19" s="1" customFormat="1">
      <c r="I4181" s="17"/>
      <c r="L4181" s="18"/>
      <c r="M4181" s="18"/>
      <c r="N4181" s="18"/>
      <c r="O4181" s="19"/>
      <c r="P4181" s="18"/>
      <c r="Q4181" s="18"/>
      <c r="R4181" s="18"/>
      <c r="S4181" s="18"/>
    </row>
    <row r="4182" spans="9:19" s="1" customFormat="1">
      <c r="I4182" s="17"/>
      <c r="L4182" s="18"/>
      <c r="M4182" s="18"/>
      <c r="N4182" s="18"/>
      <c r="O4182" s="19"/>
      <c r="P4182" s="18"/>
      <c r="Q4182" s="18"/>
      <c r="R4182" s="18"/>
      <c r="S4182" s="18"/>
    </row>
    <row r="4183" spans="9:19" s="1" customFormat="1">
      <c r="I4183" s="17"/>
      <c r="L4183" s="18"/>
      <c r="M4183" s="18"/>
      <c r="N4183" s="18"/>
      <c r="O4183" s="19"/>
      <c r="P4183" s="18"/>
      <c r="Q4183" s="18"/>
      <c r="R4183" s="18"/>
      <c r="S4183" s="18"/>
    </row>
    <row r="4184" spans="9:19" s="1" customFormat="1">
      <c r="I4184" s="17"/>
      <c r="L4184" s="18"/>
      <c r="M4184" s="18"/>
      <c r="N4184" s="18"/>
      <c r="O4184" s="19"/>
      <c r="P4184" s="18"/>
      <c r="Q4184" s="18"/>
      <c r="R4184" s="18"/>
      <c r="S4184" s="18"/>
    </row>
    <row r="4185" spans="9:19" s="1" customFormat="1">
      <c r="I4185" s="17"/>
      <c r="L4185" s="18"/>
      <c r="M4185" s="18"/>
      <c r="N4185" s="18"/>
      <c r="O4185" s="19"/>
      <c r="P4185" s="18"/>
      <c r="Q4185" s="18"/>
      <c r="R4185" s="18"/>
      <c r="S4185" s="18"/>
    </row>
    <row r="4186" spans="9:19" s="1" customFormat="1">
      <c r="I4186" s="17"/>
      <c r="L4186" s="18"/>
      <c r="M4186" s="18"/>
      <c r="N4186" s="18"/>
      <c r="O4186" s="19"/>
      <c r="P4186" s="18"/>
      <c r="Q4186" s="18"/>
      <c r="R4186" s="18"/>
      <c r="S4186" s="18"/>
    </row>
    <row r="4187" spans="9:19" s="1" customFormat="1">
      <c r="I4187" s="17"/>
      <c r="L4187" s="18"/>
      <c r="M4187" s="18"/>
      <c r="N4187" s="18"/>
      <c r="O4187" s="19"/>
      <c r="P4187" s="18"/>
      <c r="Q4187" s="18"/>
      <c r="R4187" s="18"/>
      <c r="S4187" s="18"/>
    </row>
    <row r="4188" spans="9:19" s="1" customFormat="1">
      <c r="I4188" s="17"/>
      <c r="L4188" s="18"/>
      <c r="M4188" s="18"/>
      <c r="N4188" s="18"/>
      <c r="O4188" s="19"/>
      <c r="P4188" s="18"/>
      <c r="Q4188" s="18"/>
      <c r="R4188" s="18"/>
      <c r="S4188" s="18"/>
    </row>
    <row r="4189" spans="9:19" s="1" customFormat="1">
      <c r="I4189" s="17"/>
      <c r="L4189" s="18"/>
      <c r="M4189" s="18"/>
      <c r="N4189" s="18"/>
      <c r="O4189" s="19"/>
      <c r="P4189" s="18"/>
      <c r="Q4189" s="18"/>
      <c r="R4189" s="18"/>
      <c r="S4189" s="18"/>
    </row>
    <row r="4190" spans="9:19" s="1" customFormat="1">
      <c r="I4190" s="17"/>
      <c r="L4190" s="18"/>
      <c r="M4190" s="18"/>
      <c r="N4190" s="18"/>
      <c r="O4190" s="19"/>
      <c r="P4190" s="18"/>
      <c r="Q4190" s="18"/>
      <c r="R4190" s="18"/>
      <c r="S4190" s="18"/>
    </row>
    <row r="4191" spans="9:19" s="1" customFormat="1">
      <c r="I4191" s="17"/>
      <c r="L4191" s="18"/>
      <c r="M4191" s="18"/>
      <c r="N4191" s="18"/>
      <c r="O4191" s="19"/>
      <c r="P4191" s="18"/>
      <c r="Q4191" s="18"/>
      <c r="R4191" s="18"/>
      <c r="S4191" s="18"/>
    </row>
    <row r="4192" spans="9:19" s="1" customFormat="1">
      <c r="I4192" s="17"/>
      <c r="L4192" s="18"/>
      <c r="M4192" s="18"/>
      <c r="N4192" s="18"/>
      <c r="O4192" s="19"/>
      <c r="P4192" s="18"/>
      <c r="Q4192" s="18"/>
      <c r="R4192" s="18"/>
      <c r="S4192" s="18"/>
    </row>
    <row r="4193" spans="7:19" s="1" customFormat="1">
      <c r="I4193" s="17"/>
      <c r="L4193" s="18"/>
      <c r="M4193" s="18"/>
      <c r="N4193" s="18"/>
      <c r="O4193" s="19"/>
      <c r="P4193" s="18"/>
      <c r="Q4193" s="18"/>
      <c r="R4193" s="18"/>
      <c r="S4193" s="18"/>
    </row>
    <row r="4194" spans="7:19" s="1" customFormat="1">
      <c r="I4194" s="17"/>
      <c r="L4194" s="18"/>
      <c r="M4194" s="18"/>
      <c r="N4194" s="18"/>
      <c r="O4194" s="19"/>
      <c r="P4194" s="18"/>
      <c r="Q4194" s="18"/>
      <c r="R4194" s="18"/>
      <c r="S4194" s="18"/>
    </row>
    <row r="4195" spans="7:19" s="1" customFormat="1">
      <c r="I4195" s="17"/>
      <c r="L4195" s="18"/>
      <c r="M4195" s="18"/>
      <c r="N4195" s="18"/>
      <c r="O4195" s="19"/>
      <c r="P4195" s="18"/>
      <c r="Q4195" s="18"/>
      <c r="R4195" s="18"/>
      <c r="S4195" s="18"/>
    </row>
    <row r="4196" spans="7:19" s="1" customFormat="1">
      <c r="I4196" s="17"/>
      <c r="L4196" s="18"/>
      <c r="M4196" s="18"/>
      <c r="N4196" s="18"/>
      <c r="O4196" s="19"/>
      <c r="P4196" s="18"/>
      <c r="Q4196" s="18"/>
      <c r="R4196" s="18"/>
      <c r="S4196" s="18"/>
    </row>
    <row r="4197" spans="7:19" s="1" customFormat="1">
      <c r="I4197" s="17"/>
      <c r="L4197" s="18"/>
      <c r="M4197" s="18"/>
      <c r="N4197" s="18"/>
      <c r="O4197" s="19"/>
      <c r="P4197" s="18"/>
      <c r="Q4197" s="18"/>
      <c r="R4197" s="18"/>
      <c r="S4197" s="18"/>
    </row>
    <row r="4198" spans="7:19" s="1" customFormat="1">
      <c r="I4198" s="17"/>
      <c r="L4198" s="18"/>
      <c r="M4198" s="18"/>
      <c r="N4198" s="18"/>
      <c r="O4198" s="19"/>
      <c r="P4198" s="18"/>
      <c r="Q4198" s="18"/>
      <c r="R4198" s="18"/>
      <c r="S4198" s="18"/>
    </row>
    <row r="4199" spans="7:19" s="1" customFormat="1">
      <c r="I4199" s="17"/>
      <c r="L4199" s="18"/>
      <c r="M4199" s="18"/>
      <c r="N4199" s="18"/>
      <c r="O4199" s="19"/>
      <c r="P4199" s="18"/>
      <c r="Q4199" s="18"/>
      <c r="R4199" s="18"/>
      <c r="S4199" s="18"/>
    </row>
    <row r="4200" spans="7:19" s="1" customFormat="1">
      <c r="I4200" s="17"/>
      <c r="L4200" s="18"/>
      <c r="M4200" s="18"/>
      <c r="N4200" s="18"/>
      <c r="O4200" s="19"/>
      <c r="P4200" s="18"/>
      <c r="Q4200" s="18"/>
      <c r="R4200" s="18"/>
      <c r="S4200" s="18"/>
    </row>
    <row r="4201" spans="7:19" s="1" customFormat="1">
      <c r="I4201" s="17"/>
      <c r="L4201" s="18"/>
      <c r="M4201" s="18"/>
      <c r="N4201" s="18"/>
      <c r="O4201" s="19"/>
      <c r="P4201" s="18"/>
      <c r="Q4201" s="18"/>
      <c r="R4201" s="18"/>
      <c r="S4201" s="18"/>
    </row>
    <row r="4202" spans="7:19" s="1" customFormat="1">
      <c r="I4202" s="17"/>
      <c r="L4202" s="18"/>
      <c r="M4202" s="18"/>
      <c r="N4202" s="18"/>
      <c r="O4202" s="19"/>
      <c r="P4202" s="18"/>
      <c r="Q4202" s="18"/>
      <c r="R4202" s="18"/>
      <c r="S4202" s="18"/>
    </row>
    <row r="4203" spans="7:19" s="1" customFormat="1">
      <c r="I4203" s="17"/>
      <c r="L4203" s="18"/>
      <c r="M4203" s="18"/>
      <c r="N4203" s="18"/>
      <c r="O4203" s="19"/>
      <c r="P4203" s="18"/>
      <c r="Q4203" s="18"/>
      <c r="R4203" s="18"/>
      <c r="S4203" s="18"/>
    </row>
    <row r="4204" spans="7:19" s="1" customFormat="1">
      <c r="I4204" s="17"/>
      <c r="L4204" s="18"/>
      <c r="M4204" s="18"/>
      <c r="N4204" s="18"/>
      <c r="O4204" s="19"/>
      <c r="P4204" s="18"/>
      <c r="Q4204" s="18"/>
      <c r="R4204" s="18"/>
      <c r="S4204" s="18"/>
    </row>
    <row r="4205" spans="7:19" s="1" customFormat="1">
      <c r="G4205" s="15"/>
      <c r="I4205" s="17"/>
      <c r="L4205" s="18"/>
      <c r="M4205" s="18"/>
      <c r="N4205" s="18"/>
      <c r="O4205" s="19"/>
      <c r="P4205" s="18"/>
      <c r="Q4205" s="18"/>
      <c r="R4205" s="18"/>
      <c r="S4205" s="18"/>
    </row>
    <row r="4206" spans="7:19" s="1" customFormat="1">
      <c r="G4206" s="15"/>
      <c r="I4206" s="17"/>
      <c r="L4206" s="18"/>
      <c r="M4206" s="18"/>
      <c r="N4206" s="18"/>
      <c r="O4206" s="19"/>
      <c r="P4206" s="18"/>
      <c r="Q4206" s="18"/>
      <c r="R4206" s="18"/>
      <c r="S4206" s="18"/>
    </row>
    <row r="4207" spans="7:19" s="1" customFormat="1">
      <c r="I4207" s="17"/>
      <c r="L4207" s="18"/>
      <c r="M4207" s="18"/>
      <c r="N4207" s="18"/>
      <c r="O4207" s="19"/>
      <c r="P4207" s="18"/>
      <c r="Q4207" s="18"/>
      <c r="R4207" s="18"/>
      <c r="S4207" s="18"/>
    </row>
    <row r="4208" spans="7:19" s="1" customFormat="1">
      <c r="I4208" s="17"/>
      <c r="L4208" s="18"/>
      <c r="M4208" s="18"/>
      <c r="N4208" s="18"/>
      <c r="O4208" s="19"/>
      <c r="P4208" s="18"/>
      <c r="Q4208" s="18"/>
      <c r="R4208" s="18"/>
      <c r="S4208" s="18"/>
    </row>
    <row r="4209" spans="9:19" s="1" customFormat="1">
      <c r="I4209" s="17"/>
      <c r="L4209" s="18"/>
      <c r="M4209" s="18"/>
      <c r="N4209" s="18"/>
      <c r="O4209" s="19"/>
      <c r="P4209" s="18"/>
      <c r="Q4209" s="18"/>
      <c r="R4209" s="18"/>
      <c r="S4209" s="18"/>
    </row>
    <row r="4210" spans="9:19" s="1" customFormat="1">
      <c r="I4210" s="17"/>
      <c r="L4210" s="18"/>
      <c r="M4210" s="18"/>
      <c r="N4210" s="18"/>
      <c r="O4210" s="19"/>
      <c r="P4210" s="18"/>
      <c r="Q4210" s="18"/>
      <c r="R4210" s="18"/>
      <c r="S4210" s="18"/>
    </row>
    <row r="4211" spans="9:19" s="1" customFormat="1">
      <c r="I4211" s="17"/>
      <c r="L4211" s="18"/>
      <c r="M4211" s="18"/>
      <c r="N4211" s="18"/>
      <c r="O4211" s="19"/>
      <c r="P4211" s="18"/>
      <c r="Q4211" s="18"/>
      <c r="R4211" s="18"/>
      <c r="S4211" s="18"/>
    </row>
    <row r="4212" spans="9:19" s="1" customFormat="1">
      <c r="I4212" s="17"/>
      <c r="L4212" s="18"/>
      <c r="M4212" s="18"/>
      <c r="N4212" s="18"/>
      <c r="O4212" s="19"/>
      <c r="P4212" s="18"/>
      <c r="Q4212" s="18"/>
      <c r="R4212" s="18"/>
      <c r="S4212" s="18"/>
    </row>
    <row r="4213" spans="9:19" s="1" customFormat="1">
      <c r="I4213" s="17"/>
      <c r="L4213" s="18"/>
      <c r="M4213" s="18"/>
      <c r="N4213" s="18"/>
      <c r="O4213" s="19"/>
      <c r="P4213" s="18"/>
      <c r="Q4213" s="18"/>
      <c r="R4213" s="18"/>
      <c r="S4213" s="18"/>
    </row>
    <row r="4214" spans="9:19" s="1" customFormat="1">
      <c r="I4214" s="17"/>
      <c r="L4214" s="18"/>
      <c r="M4214" s="18"/>
      <c r="N4214" s="18"/>
      <c r="O4214" s="19"/>
      <c r="P4214" s="18"/>
      <c r="Q4214" s="18"/>
      <c r="R4214" s="18"/>
      <c r="S4214" s="18"/>
    </row>
    <row r="4215" spans="9:19" s="1" customFormat="1">
      <c r="I4215" s="17"/>
      <c r="L4215" s="18"/>
      <c r="M4215" s="18"/>
      <c r="N4215" s="18"/>
      <c r="O4215" s="19"/>
      <c r="P4215" s="18"/>
      <c r="Q4215" s="18"/>
      <c r="R4215" s="18"/>
      <c r="S4215" s="18"/>
    </row>
    <row r="4216" spans="9:19" s="1" customFormat="1">
      <c r="I4216" s="17"/>
      <c r="L4216" s="18"/>
      <c r="M4216" s="18"/>
      <c r="N4216" s="18"/>
      <c r="O4216" s="19"/>
      <c r="P4216" s="18"/>
      <c r="Q4216" s="18"/>
      <c r="R4216" s="18"/>
      <c r="S4216" s="18"/>
    </row>
    <row r="4217" spans="9:19" s="1" customFormat="1">
      <c r="I4217" s="17"/>
      <c r="L4217" s="18"/>
      <c r="M4217" s="18"/>
      <c r="N4217" s="18"/>
      <c r="O4217" s="19"/>
      <c r="P4217" s="18"/>
      <c r="Q4217" s="18"/>
      <c r="R4217" s="18"/>
      <c r="S4217" s="18"/>
    </row>
    <row r="4218" spans="9:19" s="1" customFormat="1">
      <c r="I4218" s="17"/>
      <c r="L4218" s="18"/>
      <c r="M4218" s="18"/>
      <c r="N4218" s="18"/>
      <c r="O4218" s="19"/>
      <c r="P4218" s="18"/>
      <c r="Q4218" s="18"/>
      <c r="R4218" s="18"/>
      <c r="S4218" s="18"/>
    </row>
    <row r="4219" spans="9:19" s="1" customFormat="1">
      <c r="I4219" s="17"/>
      <c r="L4219" s="18"/>
      <c r="M4219" s="18"/>
      <c r="N4219" s="18"/>
      <c r="O4219" s="19"/>
      <c r="P4219" s="18"/>
      <c r="Q4219" s="18"/>
      <c r="R4219" s="18"/>
      <c r="S4219" s="18"/>
    </row>
    <row r="4220" spans="9:19" s="1" customFormat="1">
      <c r="I4220" s="17"/>
      <c r="L4220" s="18"/>
      <c r="M4220" s="18"/>
      <c r="N4220" s="18"/>
      <c r="O4220" s="19"/>
      <c r="P4220" s="18"/>
      <c r="Q4220" s="18"/>
      <c r="R4220" s="18"/>
      <c r="S4220" s="18"/>
    </row>
    <row r="4221" spans="9:19" s="1" customFormat="1">
      <c r="I4221" s="17"/>
      <c r="L4221" s="18"/>
      <c r="M4221" s="18"/>
      <c r="N4221" s="18"/>
      <c r="O4221" s="19"/>
      <c r="P4221" s="18"/>
      <c r="Q4221" s="18"/>
      <c r="R4221" s="18"/>
      <c r="S4221" s="18"/>
    </row>
    <row r="4222" spans="9:19" s="1" customFormat="1">
      <c r="I4222" s="17"/>
      <c r="L4222" s="18"/>
      <c r="M4222" s="18"/>
      <c r="N4222" s="18"/>
      <c r="O4222" s="19"/>
      <c r="P4222" s="18"/>
      <c r="Q4222" s="18"/>
      <c r="R4222" s="18"/>
      <c r="S4222" s="18"/>
    </row>
    <row r="4223" spans="9:19" s="1" customFormat="1">
      <c r="I4223" s="17"/>
      <c r="L4223" s="18"/>
      <c r="M4223" s="18"/>
      <c r="N4223" s="18"/>
      <c r="O4223" s="19"/>
      <c r="P4223" s="18"/>
      <c r="Q4223" s="18"/>
      <c r="R4223" s="18"/>
      <c r="S4223" s="18"/>
    </row>
    <row r="4224" spans="9:19" s="1" customFormat="1">
      <c r="I4224" s="17"/>
      <c r="L4224" s="18"/>
      <c r="M4224" s="18"/>
      <c r="N4224" s="18"/>
      <c r="O4224" s="19"/>
      <c r="P4224" s="18"/>
      <c r="Q4224" s="18"/>
      <c r="R4224" s="18"/>
      <c r="S4224" s="18"/>
    </row>
    <row r="4225" spans="9:19" s="1" customFormat="1">
      <c r="I4225" s="17"/>
      <c r="L4225" s="18"/>
      <c r="M4225" s="18"/>
      <c r="N4225" s="18"/>
      <c r="O4225" s="19"/>
      <c r="P4225" s="18"/>
      <c r="Q4225" s="18"/>
      <c r="R4225" s="18"/>
      <c r="S4225" s="18"/>
    </row>
    <row r="4226" spans="9:19" s="1" customFormat="1">
      <c r="I4226" s="17"/>
      <c r="L4226" s="18"/>
      <c r="M4226" s="18"/>
      <c r="N4226" s="18"/>
      <c r="O4226" s="19"/>
      <c r="P4226" s="18"/>
      <c r="Q4226" s="18"/>
      <c r="R4226" s="18"/>
      <c r="S4226" s="18"/>
    </row>
    <row r="4227" spans="9:19" s="1" customFormat="1">
      <c r="I4227" s="17"/>
      <c r="L4227" s="18"/>
      <c r="M4227" s="18"/>
      <c r="N4227" s="18"/>
      <c r="O4227" s="19"/>
      <c r="P4227" s="18"/>
      <c r="Q4227" s="18"/>
      <c r="R4227" s="18"/>
      <c r="S4227" s="18"/>
    </row>
    <row r="4228" spans="9:19" s="1" customFormat="1">
      <c r="I4228" s="17"/>
      <c r="L4228" s="18"/>
      <c r="M4228" s="18"/>
      <c r="N4228" s="18"/>
      <c r="O4228" s="19"/>
      <c r="P4228" s="18"/>
      <c r="Q4228" s="18"/>
      <c r="R4228" s="18"/>
      <c r="S4228" s="18"/>
    </row>
    <row r="4229" spans="9:19" s="1" customFormat="1">
      <c r="I4229" s="17"/>
      <c r="L4229" s="18"/>
      <c r="M4229" s="18"/>
      <c r="N4229" s="18"/>
      <c r="O4229" s="19"/>
      <c r="P4229" s="18"/>
      <c r="Q4229" s="18"/>
      <c r="R4229" s="18"/>
      <c r="S4229" s="18"/>
    </row>
    <row r="4230" spans="9:19" s="1" customFormat="1">
      <c r="I4230" s="17"/>
      <c r="L4230" s="18"/>
      <c r="M4230" s="18"/>
      <c r="N4230" s="18"/>
      <c r="O4230" s="19"/>
      <c r="P4230" s="18"/>
      <c r="Q4230" s="18"/>
      <c r="R4230" s="18"/>
      <c r="S4230" s="18"/>
    </row>
    <row r="4231" spans="9:19" s="1" customFormat="1">
      <c r="I4231" s="17"/>
      <c r="L4231" s="18"/>
      <c r="M4231" s="18"/>
      <c r="N4231" s="18"/>
      <c r="O4231" s="19"/>
      <c r="P4231" s="18"/>
      <c r="Q4231" s="18"/>
      <c r="R4231" s="18"/>
      <c r="S4231" s="18"/>
    </row>
    <row r="4232" spans="9:19" s="1" customFormat="1">
      <c r="I4232" s="17"/>
      <c r="L4232" s="18"/>
      <c r="M4232" s="18"/>
      <c r="N4232" s="18"/>
      <c r="O4232" s="19"/>
      <c r="P4232" s="18"/>
      <c r="Q4232" s="18"/>
      <c r="R4232" s="18"/>
      <c r="S4232" s="18"/>
    </row>
    <row r="4233" spans="9:19" s="1" customFormat="1">
      <c r="I4233" s="17"/>
      <c r="L4233" s="18"/>
      <c r="M4233" s="18"/>
      <c r="N4233" s="18"/>
      <c r="O4233" s="19"/>
      <c r="P4233" s="18"/>
      <c r="Q4233" s="18"/>
      <c r="R4233" s="18"/>
      <c r="S4233" s="18"/>
    </row>
    <row r="4234" spans="9:19" s="1" customFormat="1">
      <c r="I4234" s="17"/>
      <c r="L4234" s="18"/>
      <c r="M4234" s="18"/>
      <c r="N4234" s="18"/>
      <c r="O4234" s="19"/>
      <c r="P4234" s="18"/>
      <c r="Q4234" s="18"/>
      <c r="R4234" s="18"/>
      <c r="S4234" s="18"/>
    </row>
    <row r="4235" spans="9:19" s="1" customFormat="1">
      <c r="I4235" s="17"/>
      <c r="L4235" s="18"/>
      <c r="M4235" s="18"/>
      <c r="N4235" s="18"/>
      <c r="O4235" s="19"/>
      <c r="P4235" s="18"/>
      <c r="Q4235" s="18"/>
      <c r="R4235" s="18"/>
      <c r="S4235" s="18"/>
    </row>
    <row r="4236" spans="9:19" s="1" customFormat="1">
      <c r="I4236" s="17"/>
      <c r="L4236" s="18"/>
      <c r="M4236" s="18"/>
      <c r="N4236" s="18"/>
      <c r="O4236" s="19"/>
      <c r="P4236" s="18"/>
      <c r="Q4236" s="18"/>
      <c r="R4236" s="18"/>
      <c r="S4236" s="18"/>
    </row>
    <row r="4237" spans="9:19" s="1" customFormat="1">
      <c r="I4237" s="17"/>
      <c r="L4237" s="18"/>
      <c r="M4237" s="18"/>
      <c r="N4237" s="18"/>
      <c r="O4237" s="19"/>
      <c r="P4237" s="18"/>
      <c r="Q4237" s="18"/>
      <c r="R4237" s="18"/>
      <c r="S4237" s="18"/>
    </row>
    <row r="4238" spans="9:19" s="1" customFormat="1">
      <c r="I4238" s="17"/>
      <c r="L4238" s="18"/>
      <c r="M4238" s="18"/>
      <c r="N4238" s="18"/>
      <c r="O4238" s="19"/>
      <c r="P4238" s="18"/>
      <c r="Q4238" s="18"/>
      <c r="R4238" s="18"/>
      <c r="S4238" s="18"/>
    </row>
    <row r="4239" spans="9:19" s="1" customFormat="1">
      <c r="I4239" s="17"/>
      <c r="L4239" s="18"/>
      <c r="M4239" s="18"/>
      <c r="N4239" s="18"/>
      <c r="O4239" s="19"/>
      <c r="P4239" s="18"/>
      <c r="Q4239" s="18"/>
      <c r="R4239" s="18"/>
      <c r="S4239" s="18"/>
    </row>
    <row r="4240" spans="9:19" s="1" customFormat="1">
      <c r="I4240" s="17"/>
      <c r="L4240" s="18"/>
      <c r="M4240" s="18"/>
      <c r="N4240" s="18"/>
      <c r="O4240" s="19"/>
      <c r="P4240" s="18"/>
      <c r="Q4240" s="18"/>
      <c r="R4240" s="18"/>
      <c r="S4240" s="18"/>
    </row>
    <row r="4241" spans="9:19" s="1" customFormat="1">
      <c r="I4241" s="17"/>
      <c r="L4241" s="18"/>
      <c r="M4241" s="18"/>
      <c r="N4241" s="18"/>
      <c r="O4241" s="19"/>
      <c r="P4241" s="18"/>
      <c r="Q4241" s="18"/>
      <c r="R4241" s="18"/>
      <c r="S4241" s="18"/>
    </row>
    <row r="4242" spans="9:19" s="1" customFormat="1">
      <c r="I4242" s="17"/>
      <c r="L4242" s="18"/>
      <c r="M4242" s="18"/>
      <c r="N4242" s="18"/>
      <c r="O4242" s="19"/>
      <c r="P4242" s="18"/>
      <c r="Q4242" s="18"/>
      <c r="R4242" s="18"/>
      <c r="S4242" s="18"/>
    </row>
    <row r="4243" spans="9:19" s="1" customFormat="1">
      <c r="I4243" s="17"/>
      <c r="L4243" s="18"/>
      <c r="M4243" s="18"/>
      <c r="N4243" s="18"/>
      <c r="O4243" s="19"/>
      <c r="P4243" s="18"/>
      <c r="Q4243" s="18"/>
      <c r="R4243" s="18"/>
      <c r="S4243" s="18"/>
    </row>
    <row r="4244" spans="9:19" s="1" customFormat="1">
      <c r="I4244" s="17"/>
      <c r="L4244" s="18"/>
      <c r="M4244" s="18"/>
      <c r="N4244" s="18"/>
      <c r="O4244" s="19"/>
      <c r="P4244" s="18"/>
      <c r="Q4244" s="18"/>
      <c r="R4244" s="18"/>
      <c r="S4244" s="18"/>
    </row>
    <row r="4245" spans="9:19" s="1" customFormat="1">
      <c r="I4245" s="17"/>
      <c r="L4245" s="18"/>
      <c r="M4245" s="18"/>
      <c r="N4245" s="18"/>
      <c r="O4245" s="19"/>
      <c r="P4245" s="18"/>
      <c r="Q4245" s="18"/>
      <c r="R4245" s="18"/>
      <c r="S4245" s="18"/>
    </row>
    <row r="4246" spans="9:19" s="1" customFormat="1">
      <c r="I4246" s="17"/>
      <c r="L4246" s="18"/>
      <c r="M4246" s="18"/>
      <c r="N4246" s="18"/>
      <c r="O4246" s="19"/>
      <c r="P4246" s="18"/>
      <c r="Q4246" s="18"/>
      <c r="R4246" s="18"/>
      <c r="S4246" s="18"/>
    </row>
    <row r="4247" spans="9:19" s="1" customFormat="1">
      <c r="I4247" s="17"/>
      <c r="L4247" s="18"/>
      <c r="M4247" s="18"/>
      <c r="N4247" s="18"/>
      <c r="O4247" s="19"/>
      <c r="P4247" s="18"/>
      <c r="Q4247" s="18"/>
      <c r="R4247" s="18"/>
      <c r="S4247" s="18"/>
    </row>
    <row r="4248" spans="9:19" s="1" customFormat="1">
      <c r="I4248" s="17"/>
      <c r="L4248" s="18"/>
      <c r="M4248" s="18"/>
      <c r="N4248" s="18"/>
      <c r="O4248" s="19"/>
      <c r="P4248" s="18"/>
      <c r="Q4248" s="18"/>
      <c r="R4248" s="18"/>
      <c r="S4248" s="18"/>
    </row>
    <row r="4249" spans="9:19" s="1" customFormat="1">
      <c r="I4249" s="17"/>
      <c r="L4249" s="18"/>
      <c r="M4249" s="18"/>
      <c r="N4249" s="18"/>
      <c r="O4249" s="19"/>
      <c r="P4249" s="18"/>
      <c r="Q4249" s="18"/>
      <c r="R4249" s="18"/>
      <c r="S4249" s="18"/>
    </row>
    <row r="4250" spans="9:19" s="1" customFormat="1">
      <c r="I4250" s="17"/>
      <c r="L4250" s="18"/>
      <c r="M4250" s="18"/>
      <c r="N4250" s="18"/>
      <c r="O4250" s="19"/>
      <c r="P4250" s="18"/>
      <c r="Q4250" s="18"/>
      <c r="R4250" s="18"/>
      <c r="S4250" s="18"/>
    </row>
    <row r="4251" spans="9:19" s="1" customFormat="1">
      <c r="I4251" s="17"/>
      <c r="L4251" s="18"/>
      <c r="M4251" s="18"/>
      <c r="N4251" s="18"/>
      <c r="O4251" s="19"/>
      <c r="P4251" s="18"/>
      <c r="Q4251" s="18"/>
      <c r="R4251" s="18"/>
      <c r="S4251" s="18"/>
    </row>
    <row r="4252" spans="9:19" s="1" customFormat="1">
      <c r="I4252" s="17"/>
      <c r="L4252" s="18"/>
      <c r="M4252" s="18"/>
      <c r="N4252" s="18"/>
      <c r="O4252" s="19"/>
      <c r="P4252" s="18"/>
      <c r="Q4252" s="18"/>
      <c r="R4252" s="18"/>
      <c r="S4252" s="18"/>
    </row>
    <row r="4253" spans="9:19" s="1" customFormat="1">
      <c r="I4253" s="17"/>
      <c r="L4253" s="18"/>
      <c r="M4253" s="18"/>
      <c r="N4253" s="18"/>
      <c r="O4253" s="19"/>
      <c r="P4253" s="18"/>
      <c r="Q4253" s="18"/>
      <c r="R4253" s="18"/>
      <c r="S4253" s="18"/>
    </row>
    <row r="4254" spans="9:19" s="1" customFormat="1">
      <c r="I4254" s="17"/>
      <c r="L4254" s="18"/>
      <c r="M4254" s="18"/>
      <c r="N4254" s="18"/>
      <c r="O4254" s="19"/>
      <c r="P4254" s="18"/>
      <c r="Q4254" s="18"/>
      <c r="R4254" s="18"/>
      <c r="S4254" s="18"/>
    </row>
    <row r="4255" spans="9:19" s="1" customFormat="1">
      <c r="I4255" s="17"/>
      <c r="L4255" s="18"/>
      <c r="M4255" s="18"/>
      <c r="N4255" s="18"/>
      <c r="O4255" s="19"/>
      <c r="P4255" s="18"/>
      <c r="Q4255" s="18"/>
      <c r="R4255" s="18"/>
      <c r="S4255" s="18"/>
    </row>
    <row r="4256" spans="9:19" s="1" customFormat="1">
      <c r="I4256" s="17"/>
      <c r="L4256" s="18"/>
      <c r="M4256" s="18"/>
      <c r="N4256" s="18"/>
      <c r="O4256" s="19"/>
      <c r="P4256" s="18"/>
      <c r="Q4256" s="18"/>
      <c r="R4256" s="18"/>
      <c r="S4256" s="18"/>
    </row>
    <row r="4257" spans="7:19" s="1" customFormat="1">
      <c r="I4257" s="17"/>
      <c r="L4257" s="18"/>
      <c r="M4257" s="18"/>
      <c r="N4257" s="18"/>
      <c r="O4257" s="19"/>
      <c r="P4257" s="18"/>
      <c r="Q4257" s="18"/>
      <c r="R4257" s="18"/>
      <c r="S4257" s="18"/>
    </row>
    <row r="4258" spans="7:19" s="1" customFormat="1">
      <c r="I4258" s="17"/>
      <c r="L4258" s="18"/>
      <c r="M4258" s="18"/>
      <c r="N4258" s="18"/>
      <c r="O4258" s="19"/>
      <c r="P4258" s="18"/>
      <c r="Q4258" s="18"/>
      <c r="R4258" s="18"/>
      <c r="S4258" s="18"/>
    </row>
    <row r="4259" spans="7:19" s="1" customFormat="1">
      <c r="I4259" s="17"/>
      <c r="L4259" s="18"/>
      <c r="M4259" s="18"/>
      <c r="N4259" s="18"/>
      <c r="O4259" s="19"/>
      <c r="P4259" s="18"/>
      <c r="Q4259" s="18"/>
      <c r="R4259" s="18"/>
      <c r="S4259" s="18"/>
    </row>
    <row r="4260" spans="7:19" s="1" customFormat="1">
      <c r="I4260" s="17"/>
      <c r="L4260" s="18"/>
      <c r="M4260" s="18"/>
      <c r="N4260" s="18"/>
      <c r="O4260" s="19"/>
      <c r="P4260" s="18"/>
      <c r="Q4260" s="18"/>
      <c r="R4260" s="18"/>
      <c r="S4260" s="18"/>
    </row>
    <row r="4261" spans="7:19" s="1" customFormat="1">
      <c r="I4261" s="17"/>
      <c r="L4261" s="18"/>
      <c r="M4261" s="18"/>
      <c r="N4261" s="18"/>
      <c r="O4261" s="19"/>
      <c r="P4261" s="18"/>
      <c r="Q4261" s="18"/>
      <c r="R4261" s="18"/>
      <c r="S4261" s="18"/>
    </row>
    <row r="4262" spans="7:19" s="1" customFormat="1">
      <c r="I4262" s="17"/>
      <c r="L4262" s="18"/>
      <c r="M4262" s="18"/>
      <c r="N4262" s="18"/>
      <c r="O4262" s="19"/>
      <c r="P4262" s="18"/>
      <c r="Q4262" s="18"/>
      <c r="R4262" s="18"/>
      <c r="S4262" s="18"/>
    </row>
    <row r="4263" spans="7:19" s="1" customFormat="1">
      <c r="I4263" s="17"/>
      <c r="L4263" s="18"/>
      <c r="M4263" s="18"/>
      <c r="N4263" s="18"/>
      <c r="O4263" s="19"/>
      <c r="P4263" s="18"/>
      <c r="Q4263" s="18"/>
      <c r="R4263" s="18"/>
      <c r="S4263" s="18"/>
    </row>
    <row r="4264" spans="7:19" s="1" customFormat="1">
      <c r="I4264" s="17"/>
      <c r="L4264" s="18"/>
      <c r="M4264" s="18"/>
      <c r="N4264" s="18"/>
      <c r="O4264" s="19"/>
      <c r="P4264" s="18"/>
      <c r="Q4264" s="18"/>
      <c r="R4264" s="18"/>
      <c r="S4264" s="18"/>
    </row>
    <row r="4265" spans="7:19" s="1" customFormat="1">
      <c r="G4265" s="15"/>
      <c r="I4265" s="17"/>
      <c r="L4265" s="18"/>
      <c r="M4265" s="18"/>
      <c r="N4265" s="18"/>
      <c r="O4265" s="19"/>
      <c r="P4265" s="18"/>
      <c r="Q4265" s="18"/>
      <c r="R4265" s="18"/>
      <c r="S4265" s="18"/>
    </row>
    <row r="4266" spans="7:19" s="1" customFormat="1">
      <c r="I4266" s="17"/>
      <c r="L4266" s="18"/>
      <c r="M4266" s="18"/>
      <c r="N4266" s="18"/>
      <c r="O4266" s="19"/>
      <c r="P4266" s="18"/>
      <c r="Q4266" s="18"/>
      <c r="R4266" s="18"/>
      <c r="S4266" s="18"/>
    </row>
    <row r="4267" spans="7:19" s="1" customFormat="1">
      <c r="I4267" s="17"/>
      <c r="L4267" s="18"/>
      <c r="M4267" s="18"/>
      <c r="N4267" s="18"/>
      <c r="O4267" s="19"/>
      <c r="P4267" s="18"/>
      <c r="Q4267" s="18"/>
      <c r="R4267" s="18"/>
      <c r="S4267" s="18"/>
    </row>
    <row r="4268" spans="7:19" s="1" customFormat="1">
      <c r="I4268" s="17"/>
      <c r="L4268" s="18"/>
      <c r="M4268" s="18"/>
      <c r="N4268" s="18"/>
      <c r="O4268" s="19"/>
      <c r="P4268" s="18"/>
      <c r="Q4268" s="18"/>
      <c r="R4268" s="18"/>
      <c r="S4268" s="18"/>
    </row>
    <row r="4269" spans="7:19" s="1" customFormat="1">
      <c r="I4269" s="17"/>
      <c r="L4269" s="18"/>
      <c r="M4269" s="18"/>
      <c r="N4269" s="18"/>
      <c r="O4269" s="19"/>
      <c r="P4269" s="18"/>
      <c r="Q4269" s="18"/>
      <c r="R4269" s="18"/>
      <c r="S4269" s="18"/>
    </row>
    <row r="4270" spans="7:19" s="1" customFormat="1">
      <c r="I4270" s="17"/>
      <c r="L4270" s="18"/>
      <c r="M4270" s="18"/>
      <c r="N4270" s="18"/>
      <c r="O4270" s="19"/>
      <c r="P4270" s="18"/>
      <c r="Q4270" s="18"/>
      <c r="R4270" s="18"/>
      <c r="S4270" s="18"/>
    </row>
    <row r="4271" spans="7:19" s="1" customFormat="1">
      <c r="I4271" s="17"/>
      <c r="L4271" s="18"/>
      <c r="M4271" s="18"/>
      <c r="N4271" s="18"/>
      <c r="O4271" s="19"/>
      <c r="P4271" s="18"/>
      <c r="Q4271" s="18"/>
      <c r="R4271" s="18"/>
      <c r="S4271" s="18"/>
    </row>
    <row r="4272" spans="7:19" s="1" customFormat="1">
      <c r="I4272" s="17"/>
      <c r="L4272" s="18"/>
      <c r="M4272" s="18"/>
      <c r="N4272" s="18"/>
      <c r="O4272" s="19"/>
      <c r="P4272" s="18"/>
      <c r="Q4272" s="18"/>
      <c r="R4272" s="18"/>
      <c r="S4272" s="18"/>
    </row>
    <row r="4273" spans="6:19" s="1" customFormat="1">
      <c r="I4273" s="17"/>
      <c r="L4273" s="18"/>
      <c r="M4273" s="18"/>
      <c r="N4273" s="18"/>
      <c r="O4273" s="19"/>
      <c r="P4273" s="18"/>
      <c r="Q4273" s="18"/>
      <c r="R4273" s="18"/>
      <c r="S4273" s="18"/>
    </row>
    <row r="4274" spans="6:19" s="1" customFormat="1">
      <c r="I4274" s="17"/>
      <c r="L4274" s="18"/>
      <c r="M4274" s="18"/>
      <c r="N4274" s="18"/>
      <c r="O4274" s="19"/>
      <c r="P4274" s="18"/>
      <c r="Q4274" s="18"/>
      <c r="R4274" s="18"/>
      <c r="S4274" s="18"/>
    </row>
    <row r="4275" spans="6:19" s="1" customFormat="1">
      <c r="I4275" s="17"/>
      <c r="L4275" s="18"/>
      <c r="M4275" s="18"/>
      <c r="N4275" s="18"/>
      <c r="O4275" s="19"/>
      <c r="P4275" s="18"/>
      <c r="Q4275" s="18"/>
      <c r="R4275" s="18"/>
      <c r="S4275" s="18"/>
    </row>
    <row r="4276" spans="6:19" s="1" customFormat="1">
      <c r="I4276" s="17"/>
      <c r="L4276" s="18"/>
      <c r="M4276" s="18"/>
      <c r="N4276" s="18"/>
      <c r="O4276" s="19"/>
      <c r="P4276" s="18"/>
      <c r="Q4276" s="18"/>
      <c r="R4276" s="18"/>
      <c r="S4276" s="18"/>
    </row>
    <row r="4277" spans="6:19" s="1" customFormat="1">
      <c r="I4277" s="17"/>
      <c r="L4277" s="18"/>
      <c r="M4277" s="18"/>
      <c r="N4277" s="18"/>
      <c r="O4277" s="19"/>
      <c r="P4277" s="18"/>
      <c r="Q4277" s="18"/>
      <c r="R4277" s="18"/>
      <c r="S4277" s="18"/>
    </row>
    <row r="4278" spans="6:19" s="1" customFormat="1">
      <c r="I4278" s="17"/>
      <c r="L4278" s="18"/>
      <c r="M4278" s="18"/>
      <c r="N4278" s="18"/>
      <c r="O4278" s="19"/>
      <c r="P4278" s="18"/>
      <c r="Q4278" s="18"/>
      <c r="R4278" s="18"/>
      <c r="S4278" s="18"/>
    </row>
    <row r="4279" spans="6:19" s="1" customFormat="1">
      <c r="I4279" s="17"/>
      <c r="L4279" s="18"/>
      <c r="M4279" s="18"/>
      <c r="N4279" s="18"/>
      <c r="O4279" s="19"/>
      <c r="P4279" s="18"/>
      <c r="Q4279" s="18"/>
      <c r="R4279" s="18"/>
      <c r="S4279" s="18"/>
    </row>
    <row r="4280" spans="6:19" s="1" customFormat="1">
      <c r="F4280" s="14"/>
      <c r="G4280" s="15"/>
      <c r="I4280" s="17"/>
      <c r="L4280" s="18"/>
      <c r="M4280" s="18"/>
      <c r="N4280" s="18"/>
      <c r="O4280" s="19"/>
      <c r="P4280" s="18"/>
      <c r="Q4280" s="18"/>
      <c r="R4280" s="18"/>
      <c r="S4280" s="18"/>
    </row>
    <row r="4281" spans="6:19" s="1" customFormat="1">
      <c r="I4281" s="17"/>
      <c r="L4281" s="18"/>
      <c r="M4281" s="18"/>
      <c r="N4281" s="18"/>
      <c r="O4281" s="19"/>
      <c r="P4281" s="18"/>
      <c r="Q4281" s="18"/>
      <c r="R4281" s="18"/>
      <c r="S4281" s="18"/>
    </row>
    <row r="4282" spans="6:19" s="1" customFormat="1">
      <c r="I4282" s="17"/>
      <c r="L4282" s="18"/>
      <c r="M4282" s="18"/>
      <c r="N4282" s="18"/>
      <c r="O4282" s="19"/>
      <c r="P4282" s="18"/>
      <c r="Q4282" s="18"/>
      <c r="R4282" s="18"/>
      <c r="S4282" s="18"/>
    </row>
    <row r="4283" spans="6:19" s="1" customFormat="1">
      <c r="I4283" s="17"/>
      <c r="L4283" s="18"/>
      <c r="M4283" s="18"/>
      <c r="N4283" s="18"/>
      <c r="O4283" s="19"/>
      <c r="P4283" s="18"/>
      <c r="Q4283" s="18"/>
      <c r="R4283" s="18"/>
      <c r="S4283" s="18"/>
    </row>
    <row r="4284" spans="6:19" s="1" customFormat="1">
      <c r="I4284" s="17"/>
      <c r="L4284" s="18"/>
      <c r="M4284" s="18"/>
      <c r="N4284" s="18"/>
      <c r="O4284" s="19"/>
      <c r="P4284" s="18"/>
      <c r="Q4284" s="18"/>
      <c r="R4284" s="18"/>
      <c r="S4284" s="18"/>
    </row>
    <row r="4285" spans="6:19" s="1" customFormat="1">
      <c r="I4285" s="17"/>
      <c r="L4285" s="18"/>
      <c r="M4285" s="18"/>
      <c r="N4285" s="18"/>
      <c r="O4285" s="19"/>
      <c r="P4285" s="18"/>
      <c r="Q4285" s="18"/>
      <c r="R4285" s="18"/>
      <c r="S4285" s="18"/>
    </row>
    <row r="4286" spans="6:19" s="1" customFormat="1">
      <c r="I4286" s="17"/>
      <c r="L4286" s="18"/>
      <c r="M4286" s="18"/>
      <c r="N4286" s="18"/>
      <c r="O4286" s="19"/>
      <c r="P4286" s="18"/>
      <c r="Q4286" s="18"/>
      <c r="R4286" s="18"/>
      <c r="S4286" s="18"/>
    </row>
    <row r="4287" spans="6:19" s="1" customFormat="1">
      <c r="I4287" s="17"/>
      <c r="L4287" s="18"/>
      <c r="M4287" s="18"/>
      <c r="N4287" s="18"/>
      <c r="O4287" s="19"/>
      <c r="P4287" s="18"/>
      <c r="Q4287" s="18"/>
      <c r="R4287" s="18"/>
      <c r="S4287" s="18"/>
    </row>
    <row r="4288" spans="6:19" s="1" customFormat="1">
      <c r="I4288" s="17"/>
      <c r="L4288" s="18"/>
      <c r="M4288" s="18"/>
      <c r="N4288" s="18"/>
      <c r="O4288" s="19"/>
      <c r="P4288" s="18"/>
      <c r="Q4288" s="18"/>
      <c r="R4288" s="18"/>
      <c r="S4288" s="18"/>
    </row>
    <row r="4289" spans="9:19" s="1" customFormat="1">
      <c r="I4289" s="17"/>
      <c r="L4289" s="18"/>
      <c r="M4289" s="18"/>
      <c r="N4289" s="18"/>
      <c r="O4289" s="19"/>
      <c r="P4289" s="18"/>
      <c r="Q4289" s="18"/>
      <c r="R4289" s="18"/>
      <c r="S4289" s="18"/>
    </row>
    <row r="4290" spans="9:19" s="1" customFormat="1">
      <c r="I4290" s="17"/>
      <c r="L4290" s="18"/>
      <c r="M4290" s="18"/>
      <c r="N4290" s="18"/>
      <c r="O4290" s="19"/>
      <c r="P4290" s="18"/>
      <c r="Q4290" s="18"/>
      <c r="R4290" s="18"/>
      <c r="S4290" s="18"/>
    </row>
    <row r="4291" spans="9:19" s="1" customFormat="1">
      <c r="I4291" s="17"/>
      <c r="L4291" s="18"/>
      <c r="M4291" s="18"/>
      <c r="N4291" s="18"/>
      <c r="O4291" s="19"/>
      <c r="P4291" s="18"/>
      <c r="Q4291" s="18"/>
      <c r="R4291" s="18"/>
      <c r="S4291" s="18"/>
    </row>
    <row r="4292" spans="9:19" s="1" customFormat="1">
      <c r="I4292" s="17"/>
      <c r="L4292" s="18"/>
      <c r="M4292" s="18"/>
      <c r="N4292" s="18"/>
      <c r="O4292" s="19"/>
      <c r="P4292" s="18"/>
      <c r="Q4292" s="18"/>
      <c r="R4292" s="18"/>
      <c r="S4292" s="18"/>
    </row>
    <row r="4293" spans="9:19" s="1" customFormat="1">
      <c r="I4293" s="17"/>
      <c r="L4293" s="18"/>
      <c r="M4293" s="18"/>
      <c r="N4293" s="18"/>
      <c r="O4293" s="19"/>
      <c r="P4293" s="18"/>
      <c r="Q4293" s="18"/>
      <c r="R4293" s="18"/>
      <c r="S4293" s="18"/>
    </row>
    <row r="4294" spans="9:19" s="1" customFormat="1">
      <c r="I4294" s="17"/>
      <c r="L4294" s="18"/>
      <c r="M4294" s="18"/>
      <c r="N4294" s="18"/>
      <c r="O4294" s="19"/>
      <c r="P4294" s="18"/>
      <c r="Q4294" s="18"/>
      <c r="R4294" s="18"/>
      <c r="S4294" s="18"/>
    </row>
    <row r="4295" spans="9:19" s="1" customFormat="1">
      <c r="I4295" s="17"/>
      <c r="L4295" s="18"/>
      <c r="M4295" s="18"/>
      <c r="N4295" s="18"/>
      <c r="O4295" s="19"/>
      <c r="P4295" s="18"/>
      <c r="Q4295" s="18"/>
      <c r="R4295" s="18"/>
      <c r="S4295" s="18"/>
    </row>
    <row r="4296" spans="9:19" s="1" customFormat="1">
      <c r="I4296" s="17"/>
      <c r="L4296" s="18"/>
      <c r="M4296" s="18"/>
      <c r="N4296" s="18"/>
      <c r="O4296" s="19"/>
      <c r="P4296" s="18"/>
      <c r="Q4296" s="18"/>
      <c r="R4296" s="18"/>
      <c r="S4296" s="18"/>
    </row>
    <row r="4297" spans="9:19" s="1" customFormat="1">
      <c r="I4297" s="17"/>
      <c r="L4297" s="18"/>
      <c r="M4297" s="18"/>
      <c r="N4297" s="18"/>
      <c r="O4297" s="19"/>
      <c r="P4297" s="18"/>
      <c r="Q4297" s="18"/>
      <c r="R4297" s="18"/>
      <c r="S4297" s="18"/>
    </row>
    <row r="4298" spans="9:19" s="1" customFormat="1">
      <c r="I4298" s="17"/>
      <c r="L4298" s="18"/>
      <c r="M4298" s="18"/>
      <c r="N4298" s="18"/>
      <c r="O4298" s="19"/>
      <c r="P4298" s="18"/>
      <c r="Q4298" s="18"/>
      <c r="R4298" s="18"/>
      <c r="S4298" s="18"/>
    </row>
    <row r="4299" spans="9:19" s="1" customFormat="1">
      <c r="I4299" s="17"/>
      <c r="L4299" s="18"/>
      <c r="M4299" s="18"/>
      <c r="N4299" s="18"/>
      <c r="O4299" s="19"/>
      <c r="P4299" s="18"/>
      <c r="Q4299" s="18"/>
      <c r="R4299" s="18"/>
      <c r="S4299" s="18"/>
    </row>
    <row r="4300" spans="9:19" s="1" customFormat="1">
      <c r="I4300" s="17"/>
      <c r="L4300" s="18"/>
      <c r="M4300" s="18"/>
      <c r="N4300" s="18"/>
      <c r="O4300" s="19"/>
      <c r="P4300" s="18"/>
      <c r="Q4300" s="18"/>
      <c r="R4300" s="18"/>
      <c r="S4300" s="18"/>
    </row>
    <row r="4301" spans="9:19" s="1" customFormat="1">
      <c r="I4301" s="17"/>
      <c r="L4301" s="18"/>
      <c r="M4301" s="18"/>
      <c r="N4301" s="18"/>
      <c r="O4301" s="19"/>
      <c r="P4301" s="18"/>
      <c r="Q4301" s="18"/>
      <c r="R4301" s="18"/>
      <c r="S4301" s="18"/>
    </row>
    <row r="4302" spans="9:19" s="1" customFormat="1">
      <c r="I4302" s="17"/>
      <c r="L4302" s="18"/>
      <c r="M4302" s="18"/>
      <c r="N4302" s="18"/>
      <c r="O4302" s="19"/>
      <c r="P4302" s="18"/>
      <c r="Q4302" s="18"/>
      <c r="R4302" s="18"/>
      <c r="S4302" s="18"/>
    </row>
    <row r="4303" spans="9:19" s="1" customFormat="1">
      <c r="I4303" s="17"/>
      <c r="L4303" s="18"/>
      <c r="M4303" s="18"/>
      <c r="N4303" s="18"/>
      <c r="O4303" s="19"/>
      <c r="P4303" s="18"/>
      <c r="Q4303" s="18"/>
      <c r="R4303" s="18"/>
      <c r="S4303" s="18"/>
    </row>
    <row r="4304" spans="9:19" s="1" customFormat="1">
      <c r="I4304" s="17"/>
      <c r="L4304" s="18"/>
      <c r="M4304" s="18"/>
      <c r="N4304" s="18"/>
      <c r="O4304" s="19"/>
      <c r="P4304" s="18"/>
      <c r="Q4304" s="18"/>
      <c r="R4304" s="18"/>
      <c r="S4304" s="18"/>
    </row>
    <row r="4305" spans="6:19" s="1" customFormat="1">
      <c r="I4305" s="17"/>
      <c r="L4305" s="18"/>
      <c r="M4305" s="18"/>
      <c r="N4305" s="18"/>
      <c r="O4305" s="19"/>
      <c r="P4305" s="18"/>
      <c r="Q4305" s="18"/>
      <c r="R4305" s="18"/>
      <c r="S4305" s="18"/>
    </row>
    <row r="4306" spans="6:19" s="1" customFormat="1">
      <c r="I4306" s="17"/>
      <c r="L4306" s="18"/>
      <c r="M4306" s="18"/>
      <c r="N4306" s="18"/>
      <c r="O4306" s="19"/>
      <c r="P4306" s="18"/>
      <c r="Q4306" s="18"/>
      <c r="R4306" s="18"/>
      <c r="S4306" s="18"/>
    </row>
    <row r="4307" spans="6:19" s="1" customFormat="1">
      <c r="I4307" s="17"/>
      <c r="L4307" s="18"/>
      <c r="M4307" s="18"/>
      <c r="N4307" s="18"/>
      <c r="O4307" s="19"/>
      <c r="P4307" s="18"/>
      <c r="Q4307" s="18"/>
      <c r="R4307" s="18"/>
      <c r="S4307" s="18"/>
    </row>
    <row r="4308" spans="6:19" s="1" customFormat="1">
      <c r="I4308" s="17"/>
      <c r="L4308" s="18"/>
      <c r="M4308" s="18"/>
      <c r="N4308" s="18"/>
      <c r="O4308" s="19"/>
      <c r="P4308" s="18"/>
      <c r="Q4308" s="18"/>
      <c r="R4308" s="18"/>
      <c r="S4308" s="18"/>
    </row>
    <row r="4309" spans="6:19" s="1" customFormat="1">
      <c r="I4309" s="17"/>
      <c r="L4309" s="18"/>
      <c r="M4309" s="18"/>
      <c r="N4309" s="18"/>
      <c r="O4309" s="19"/>
      <c r="P4309" s="18"/>
      <c r="Q4309" s="18"/>
      <c r="R4309" s="18"/>
      <c r="S4309" s="18"/>
    </row>
    <row r="4310" spans="6:19" s="1" customFormat="1">
      <c r="I4310" s="17"/>
      <c r="L4310" s="18"/>
      <c r="M4310" s="18"/>
      <c r="N4310" s="18"/>
      <c r="O4310" s="19"/>
      <c r="P4310" s="18"/>
      <c r="Q4310" s="18"/>
      <c r="R4310" s="18"/>
      <c r="S4310" s="18"/>
    </row>
    <row r="4311" spans="6:19" s="1" customFormat="1">
      <c r="I4311" s="17"/>
      <c r="L4311" s="18"/>
      <c r="M4311" s="18"/>
      <c r="N4311" s="18"/>
      <c r="O4311" s="19"/>
      <c r="P4311" s="18"/>
      <c r="Q4311" s="18"/>
      <c r="R4311" s="18"/>
      <c r="S4311" s="18"/>
    </row>
    <row r="4312" spans="6:19" s="1" customFormat="1">
      <c r="F4312" s="14"/>
      <c r="G4312" s="15"/>
      <c r="I4312" s="17"/>
      <c r="L4312" s="18"/>
      <c r="M4312" s="18"/>
      <c r="N4312" s="18"/>
      <c r="O4312" s="19"/>
      <c r="P4312" s="18"/>
      <c r="Q4312" s="18"/>
      <c r="R4312" s="18"/>
      <c r="S4312" s="18"/>
    </row>
    <row r="4313" spans="6:19" s="1" customFormat="1">
      <c r="F4313" s="14"/>
      <c r="G4313" s="15"/>
      <c r="I4313" s="17"/>
      <c r="L4313" s="18"/>
      <c r="M4313" s="18"/>
      <c r="N4313" s="18"/>
      <c r="O4313" s="19"/>
      <c r="P4313" s="18"/>
      <c r="Q4313" s="18"/>
      <c r="R4313" s="18"/>
      <c r="S4313" s="18"/>
    </row>
    <row r="4314" spans="6:19" s="1" customFormat="1">
      <c r="I4314" s="17"/>
      <c r="L4314" s="18"/>
      <c r="M4314" s="18"/>
      <c r="N4314" s="18"/>
      <c r="O4314" s="19"/>
      <c r="P4314" s="18"/>
      <c r="Q4314" s="18"/>
      <c r="R4314" s="18"/>
      <c r="S4314" s="18"/>
    </row>
    <row r="4315" spans="6:19" s="1" customFormat="1">
      <c r="I4315" s="17"/>
      <c r="L4315" s="18"/>
      <c r="M4315" s="18"/>
      <c r="N4315" s="18"/>
      <c r="O4315" s="19"/>
      <c r="P4315" s="18"/>
      <c r="Q4315" s="18"/>
      <c r="R4315" s="18"/>
      <c r="S4315" s="18"/>
    </row>
    <row r="4316" spans="6:19" s="1" customFormat="1">
      <c r="G4316" s="15"/>
      <c r="I4316" s="17"/>
      <c r="L4316" s="18"/>
      <c r="M4316" s="18"/>
      <c r="N4316" s="18"/>
      <c r="O4316" s="19"/>
      <c r="P4316" s="18"/>
      <c r="Q4316" s="18"/>
      <c r="R4316" s="18"/>
      <c r="S4316" s="18"/>
    </row>
    <row r="4317" spans="6:19" s="1" customFormat="1">
      <c r="I4317" s="17"/>
      <c r="L4317" s="18"/>
      <c r="M4317" s="18"/>
      <c r="N4317" s="18"/>
      <c r="O4317" s="19"/>
      <c r="P4317" s="18"/>
      <c r="Q4317" s="18"/>
      <c r="R4317" s="18"/>
      <c r="S4317" s="18"/>
    </row>
    <row r="4318" spans="6:19" s="1" customFormat="1">
      <c r="I4318" s="17"/>
      <c r="L4318" s="18"/>
      <c r="M4318" s="18"/>
      <c r="N4318" s="18"/>
      <c r="O4318" s="19"/>
      <c r="P4318" s="18"/>
      <c r="Q4318" s="18"/>
      <c r="R4318" s="18"/>
      <c r="S4318" s="18"/>
    </row>
    <row r="4319" spans="6:19" s="1" customFormat="1">
      <c r="I4319" s="17"/>
      <c r="L4319" s="18"/>
      <c r="M4319" s="18"/>
      <c r="N4319" s="18"/>
      <c r="O4319" s="19"/>
      <c r="P4319" s="18"/>
      <c r="Q4319" s="18"/>
      <c r="R4319" s="18"/>
      <c r="S4319" s="18"/>
    </row>
    <row r="4320" spans="6:19" s="1" customFormat="1">
      <c r="I4320" s="17"/>
      <c r="L4320" s="18"/>
      <c r="M4320" s="18"/>
      <c r="N4320" s="18"/>
      <c r="O4320" s="19"/>
      <c r="P4320" s="18"/>
      <c r="Q4320" s="18"/>
      <c r="R4320" s="18"/>
      <c r="S4320" s="18"/>
    </row>
    <row r="4321" spans="6:19" s="1" customFormat="1">
      <c r="I4321" s="17"/>
      <c r="L4321" s="18"/>
      <c r="M4321" s="18"/>
      <c r="N4321" s="18"/>
      <c r="O4321" s="19"/>
      <c r="P4321" s="18"/>
      <c r="Q4321" s="18"/>
      <c r="R4321" s="18"/>
      <c r="S4321" s="18"/>
    </row>
    <row r="4322" spans="6:19" s="1" customFormat="1">
      <c r="I4322" s="17"/>
      <c r="L4322" s="18"/>
      <c r="M4322" s="18"/>
      <c r="N4322" s="18"/>
      <c r="O4322" s="19"/>
      <c r="P4322" s="18"/>
      <c r="Q4322" s="18"/>
      <c r="R4322" s="18"/>
      <c r="S4322" s="18"/>
    </row>
    <row r="4323" spans="6:19" s="1" customFormat="1">
      <c r="I4323" s="17"/>
      <c r="L4323" s="18"/>
      <c r="M4323" s="18"/>
      <c r="N4323" s="18"/>
      <c r="O4323" s="19"/>
      <c r="P4323" s="18"/>
      <c r="Q4323" s="18"/>
      <c r="R4323" s="18"/>
      <c r="S4323" s="18"/>
    </row>
    <row r="4324" spans="6:19" s="1" customFormat="1">
      <c r="I4324" s="17"/>
      <c r="L4324" s="18"/>
      <c r="M4324" s="18"/>
      <c r="N4324" s="18"/>
      <c r="O4324" s="19"/>
      <c r="P4324" s="18"/>
      <c r="Q4324" s="18"/>
      <c r="R4324" s="18"/>
      <c r="S4324" s="18"/>
    </row>
    <row r="4325" spans="6:19" s="1" customFormat="1">
      <c r="I4325" s="17"/>
      <c r="L4325" s="18"/>
      <c r="M4325" s="18"/>
      <c r="N4325" s="18"/>
      <c r="O4325" s="19"/>
      <c r="P4325" s="18"/>
      <c r="Q4325" s="18"/>
      <c r="R4325" s="18"/>
      <c r="S4325" s="18"/>
    </row>
    <row r="4326" spans="6:19" s="1" customFormat="1">
      <c r="I4326" s="17"/>
      <c r="L4326" s="18"/>
      <c r="M4326" s="18"/>
      <c r="N4326" s="18"/>
      <c r="O4326" s="19"/>
      <c r="P4326" s="18"/>
      <c r="Q4326" s="18"/>
      <c r="R4326" s="18"/>
      <c r="S4326" s="18"/>
    </row>
    <row r="4327" spans="6:19" s="1" customFormat="1">
      <c r="I4327" s="17"/>
      <c r="L4327" s="18"/>
      <c r="M4327" s="18"/>
      <c r="N4327" s="18"/>
      <c r="O4327" s="19"/>
      <c r="P4327" s="18"/>
      <c r="Q4327" s="18"/>
      <c r="R4327" s="18"/>
      <c r="S4327" s="18"/>
    </row>
    <row r="4328" spans="6:19" s="1" customFormat="1">
      <c r="I4328" s="17"/>
      <c r="L4328" s="18"/>
      <c r="M4328" s="18"/>
      <c r="N4328" s="18"/>
      <c r="O4328" s="19"/>
      <c r="P4328" s="18"/>
      <c r="Q4328" s="18"/>
      <c r="R4328" s="18"/>
      <c r="S4328" s="18"/>
    </row>
    <row r="4329" spans="6:19" s="1" customFormat="1">
      <c r="I4329" s="17"/>
      <c r="L4329" s="18"/>
      <c r="M4329" s="18"/>
      <c r="N4329" s="18"/>
      <c r="O4329" s="19"/>
      <c r="P4329" s="18"/>
      <c r="Q4329" s="18"/>
      <c r="R4329" s="18"/>
      <c r="S4329" s="18"/>
    </row>
    <row r="4330" spans="6:19" s="1" customFormat="1">
      <c r="I4330" s="17"/>
      <c r="L4330" s="18"/>
      <c r="M4330" s="18"/>
      <c r="N4330" s="18"/>
      <c r="O4330" s="19"/>
      <c r="P4330" s="18"/>
      <c r="Q4330" s="18"/>
      <c r="R4330" s="18"/>
      <c r="S4330" s="18"/>
    </row>
    <row r="4331" spans="6:19" s="1" customFormat="1">
      <c r="I4331" s="17"/>
      <c r="L4331" s="18"/>
      <c r="M4331" s="18"/>
      <c r="N4331" s="18"/>
      <c r="O4331" s="19"/>
      <c r="P4331" s="18"/>
      <c r="Q4331" s="18"/>
      <c r="R4331" s="18"/>
      <c r="S4331" s="18"/>
    </row>
    <row r="4332" spans="6:19" s="1" customFormat="1">
      <c r="I4332" s="17"/>
      <c r="L4332" s="18"/>
      <c r="M4332" s="18"/>
      <c r="N4332" s="18"/>
      <c r="O4332" s="19"/>
      <c r="P4332" s="18"/>
      <c r="Q4332" s="18"/>
      <c r="R4332" s="18"/>
      <c r="S4332" s="18"/>
    </row>
    <row r="4333" spans="6:19" s="1" customFormat="1">
      <c r="I4333" s="17"/>
      <c r="L4333" s="18"/>
      <c r="M4333" s="18"/>
      <c r="N4333" s="18"/>
      <c r="O4333" s="19"/>
      <c r="P4333" s="18"/>
      <c r="Q4333" s="18"/>
      <c r="R4333" s="18"/>
      <c r="S4333" s="18"/>
    </row>
    <row r="4334" spans="6:19" s="1" customFormat="1">
      <c r="F4334" s="14"/>
      <c r="G4334" s="15"/>
      <c r="I4334" s="17"/>
      <c r="L4334" s="18"/>
      <c r="M4334" s="18"/>
      <c r="N4334" s="18"/>
      <c r="O4334" s="19"/>
      <c r="P4334" s="18"/>
      <c r="Q4334" s="18"/>
      <c r="R4334" s="18"/>
      <c r="S4334" s="18"/>
    </row>
    <row r="4335" spans="6:19" s="1" customFormat="1">
      <c r="I4335" s="17"/>
      <c r="L4335" s="18"/>
      <c r="M4335" s="18"/>
      <c r="N4335" s="18"/>
      <c r="O4335" s="19"/>
      <c r="P4335" s="18"/>
      <c r="Q4335" s="18"/>
      <c r="R4335" s="18"/>
      <c r="S4335" s="18"/>
    </row>
    <row r="4336" spans="6:19" s="1" customFormat="1">
      <c r="I4336" s="17"/>
      <c r="L4336" s="18"/>
      <c r="M4336" s="18"/>
      <c r="N4336" s="18"/>
      <c r="O4336" s="19"/>
      <c r="P4336" s="18"/>
      <c r="Q4336" s="18"/>
      <c r="R4336" s="18"/>
      <c r="S4336" s="18"/>
    </row>
    <row r="4337" spans="6:19" s="1" customFormat="1">
      <c r="I4337" s="17"/>
      <c r="L4337" s="18"/>
      <c r="M4337" s="18"/>
      <c r="N4337" s="18"/>
      <c r="O4337" s="19"/>
      <c r="P4337" s="18"/>
      <c r="Q4337" s="18"/>
      <c r="R4337" s="18"/>
      <c r="S4337" s="18"/>
    </row>
    <row r="4338" spans="6:19" s="1" customFormat="1">
      <c r="I4338" s="17"/>
      <c r="L4338" s="18"/>
      <c r="M4338" s="18"/>
      <c r="N4338" s="18"/>
      <c r="O4338" s="19"/>
      <c r="P4338" s="18"/>
      <c r="Q4338" s="18"/>
      <c r="R4338" s="18"/>
      <c r="S4338" s="18"/>
    </row>
    <row r="4339" spans="6:19" s="1" customFormat="1">
      <c r="I4339" s="17"/>
      <c r="L4339" s="18"/>
      <c r="M4339" s="18"/>
      <c r="N4339" s="18"/>
      <c r="O4339" s="19"/>
      <c r="P4339" s="18"/>
      <c r="Q4339" s="18"/>
      <c r="R4339" s="18"/>
      <c r="S4339" s="18"/>
    </row>
    <row r="4340" spans="6:19" s="1" customFormat="1">
      <c r="I4340" s="17"/>
      <c r="L4340" s="18"/>
      <c r="M4340" s="18"/>
      <c r="N4340" s="18"/>
      <c r="O4340" s="19"/>
      <c r="P4340" s="18"/>
      <c r="Q4340" s="18"/>
      <c r="R4340" s="18"/>
      <c r="S4340" s="18"/>
    </row>
    <row r="4341" spans="6:19" s="1" customFormat="1">
      <c r="I4341" s="17"/>
      <c r="L4341" s="18"/>
      <c r="M4341" s="18"/>
      <c r="N4341" s="18"/>
      <c r="O4341" s="19"/>
      <c r="P4341" s="18"/>
      <c r="Q4341" s="18"/>
      <c r="R4341" s="18"/>
      <c r="S4341" s="18"/>
    </row>
    <row r="4342" spans="6:19" s="1" customFormat="1">
      <c r="I4342" s="17"/>
      <c r="L4342" s="18"/>
      <c r="M4342" s="18"/>
      <c r="N4342" s="18"/>
      <c r="O4342" s="19"/>
      <c r="P4342" s="18"/>
      <c r="Q4342" s="18"/>
      <c r="R4342" s="18"/>
      <c r="S4342" s="18"/>
    </row>
    <row r="4343" spans="6:19" s="1" customFormat="1">
      <c r="I4343" s="17"/>
      <c r="L4343" s="18"/>
      <c r="M4343" s="18"/>
      <c r="N4343" s="18"/>
      <c r="O4343" s="19"/>
      <c r="P4343" s="18"/>
      <c r="Q4343" s="18"/>
      <c r="R4343" s="18"/>
      <c r="S4343" s="18"/>
    </row>
    <row r="4344" spans="6:19" s="1" customFormat="1">
      <c r="I4344" s="17"/>
      <c r="L4344" s="18"/>
      <c r="M4344" s="18"/>
      <c r="N4344" s="18"/>
      <c r="O4344" s="19"/>
      <c r="P4344" s="18"/>
      <c r="Q4344" s="18"/>
      <c r="R4344" s="18"/>
      <c r="S4344" s="18"/>
    </row>
    <row r="4345" spans="6:19" s="1" customFormat="1">
      <c r="F4345" s="14"/>
      <c r="G4345" s="15"/>
      <c r="I4345" s="17"/>
      <c r="L4345" s="18"/>
      <c r="M4345" s="18"/>
      <c r="N4345" s="18"/>
      <c r="O4345" s="19"/>
      <c r="P4345" s="18"/>
      <c r="Q4345" s="18"/>
      <c r="R4345" s="18"/>
      <c r="S4345" s="18"/>
    </row>
    <row r="4346" spans="6:19" s="1" customFormat="1">
      <c r="I4346" s="17"/>
      <c r="L4346" s="18"/>
      <c r="M4346" s="18"/>
      <c r="N4346" s="18"/>
      <c r="O4346" s="19"/>
      <c r="P4346" s="18"/>
      <c r="Q4346" s="18"/>
      <c r="R4346" s="18"/>
      <c r="S4346" s="18"/>
    </row>
    <row r="4347" spans="6:19" s="1" customFormat="1">
      <c r="I4347" s="17"/>
      <c r="L4347" s="18"/>
      <c r="M4347" s="18"/>
      <c r="N4347" s="18"/>
      <c r="O4347" s="19"/>
      <c r="P4347" s="18"/>
      <c r="Q4347" s="18"/>
      <c r="R4347" s="18"/>
      <c r="S4347" s="18"/>
    </row>
    <row r="4348" spans="6:19" s="1" customFormat="1">
      <c r="I4348" s="17"/>
      <c r="L4348" s="18"/>
      <c r="M4348" s="18"/>
      <c r="N4348" s="18"/>
      <c r="O4348" s="19"/>
      <c r="P4348" s="18"/>
      <c r="Q4348" s="18"/>
      <c r="R4348" s="18"/>
      <c r="S4348" s="18"/>
    </row>
    <row r="4349" spans="6:19" s="1" customFormat="1">
      <c r="I4349" s="17"/>
      <c r="L4349" s="18"/>
      <c r="M4349" s="18"/>
      <c r="N4349" s="18"/>
      <c r="O4349" s="19"/>
      <c r="P4349" s="18"/>
      <c r="Q4349" s="18"/>
      <c r="R4349" s="18"/>
      <c r="S4349" s="18"/>
    </row>
    <row r="4350" spans="6:19" s="1" customFormat="1">
      <c r="I4350" s="17"/>
      <c r="L4350" s="18"/>
      <c r="M4350" s="18"/>
      <c r="N4350" s="18"/>
      <c r="O4350" s="19"/>
      <c r="P4350" s="18"/>
      <c r="Q4350" s="18"/>
      <c r="R4350" s="18"/>
      <c r="S4350" s="18"/>
    </row>
    <row r="4351" spans="6:19" s="1" customFormat="1">
      <c r="I4351" s="17"/>
      <c r="L4351" s="18"/>
      <c r="M4351" s="18"/>
      <c r="N4351" s="18"/>
      <c r="O4351" s="19"/>
      <c r="P4351" s="18"/>
      <c r="Q4351" s="18"/>
      <c r="R4351" s="18"/>
      <c r="S4351" s="18"/>
    </row>
    <row r="4352" spans="6:19" s="1" customFormat="1">
      <c r="I4352" s="17"/>
      <c r="L4352" s="18"/>
      <c r="M4352" s="18"/>
      <c r="N4352" s="18"/>
      <c r="O4352" s="19"/>
      <c r="P4352" s="18"/>
      <c r="Q4352" s="18"/>
      <c r="R4352" s="18"/>
      <c r="S4352" s="18"/>
    </row>
    <row r="4353" spans="9:19" s="1" customFormat="1">
      <c r="I4353" s="17"/>
      <c r="L4353" s="18"/>
      <c r="M4353" s="18"/>
      <c r="N4353" s="18"/>
      <c r="O4353" s="19"/>
      <c r="P4353" s="18"/>
      <c r="Q4353" s="18"/>
      <c r="R4353" s="18"/>
      <c r="S4353" s="18"/>
    </row>
    <row r="4354" spans="9:19" s="1" customFormat="1">
      <c r="I4354" s="17"/>
      <c r="L4354" s="18"/>
      <c r="M4354" s="18"/>
      <c r="N4354" s="18"/>
      <c r="O4354" s="19"/>
      <c r="P4354" s="18"/>
      <c r="Q4354" s="18"/>
      <c r="R4354" s="18"/>
      <c r="S4354" s="18"/>
    </row>
    <row r="4355" spans="9:19" s="1" customFormat="1">
      <c r="I4355" s="17"/>
      <c r="L4355" s="18"/>
      <c r="M4355" s="18"/>
      <c r="N4355" s="18"/>
      <c r="O4355" s="19"/>
      <c r="P4355" s="18"/>
      <c r="Q4355" s="18"/>
      <c r="R4355" s="18"/>
      <c r="S4355" s="18"/>
    </row>
    <row r="4356" spans="9:19" s="1" customFormat="1">
      <c r="I4356" s="17"/>
      <c r="L4356" s="18"/>
      <c r="M4356" s="18"/>
      <c r="N4356" s="18"/>
      <c r="O4356" s="19"/>
      <c r="P4356" s="18"/>
      <c r="Q4356" s="18"/>
      <c r="R4356" s="18"/>
      <c r="S4356" s="18"/>
    </row>
    <row r="4357" spans="9:19" s="1" customFormat="1">
      <c r="I4357" s="17"/>
      <c r="L4357" s="18"/>
      <c r="M4357" s="18"/>
      <c r="N4357" s="18"/>
      <c r="O4357" s="19"/>
      <c r="P4357" s="18"/>
      <c r="Q4357" s="18"/>
      <c r="R4357" s="18"/>
      <c r="S4357" s="18"/>
    </row>
    <row r="4358" spans="9:19" s="1" customFormat="1">
      <c r="I4358" s="17"/>
      <c r="L4358" s="18"/>
      <c r="M4358" s="18"/>
      <c r="N4358" s="18"/>
      <c r="O4358" s="19"/>
      <c r="P4358" s="18"/>
      <c r="Q4358" s="18"/>
      <c r="R4358" s="18"/>
      <c r="S4358" s="18"/>
    </row>
    <row r="4359" spans="9:19" s="1" customFormat="1">
      <c r="I4359" s="17"/>
      <c r="L4359" s="18"/>
      <c r="M4359" s="18"/>
      <c r="N4359" s="18"/>
      <c r="O4359" s="19"/>
      <c r="P4359" s="18"/>
      <c r="Q4359" s="18"/>
      <c r="R4359" s="18"/>
      <c r="S4359" s="18"/>
    </row>
    <row r="4360" spans="9:19" s="1" customFormat="1">
      <c r="I4360" s="17"/>
      <c r="L4360" s="18"/>
      <c r="M4360" s="18"/>
      <c r="N4360" s="18"/>
      <c r="O4360" s="19"/>
      <c r="P4360" s="18"/>
      <c r="Q4360" s="18"/>
      <c r="R4360" s="18"/>
      <c r="S4360" s="18"/>
    </row>
    <row r="4361" spans="9:19" s="1" customFormat="1">
      <c r="I4361" s="17"/>
      <c r="L4361" s="18"/>
      <c r="M4361" s="18"/>
      <c r="N4361" s="18"/>
      <c r="O4361" s="19"/>
      <c r="P4361" s="18"/>
      <c r="Q4361" s="18"/>
      <c r="R4361" s="18"/>
      <c r="S4361" s="18"/>
    </row>
    <row r="4362" spans="9:19" s="1" customFormat="1">
      <c r="I4362" s="17"/>
      <c r="L4362" s="18"/>
      <c r="M4362" s="18"/>
      <c r="N4362" s="18"/>
      <c r="O4362" s="19"/>
      <c r="P4362" s="18"/>
      <c r="Q4362" s="18"/>
      <c r="R4362" s="18"/>
      <c r="S4362" s="18"/>
    </row>
    <row r="4363" spans="9:19" s="1" customFormat="1">
      <c r="I4363" s="17"/>
      <c r="L4363" s="18"/>
      <c r="M4363" s="18"/>
      <c r="N4363" s="18"/>
      <c r="O4363" s="19"/>
      <c r="P4363" s="18"/>
      <c r="Q4363" s="18"/>
      <c r="R4363" s="18"/>
      <c r="S4363" s="18"/>
    </row>
    <row r="4364" spans="9:19" s="1" customFormat="1">
      <c r="I4364" s="17"/>
      <c r="L4364" s="18"/>
      <c r="M4364" s="18"/>
      <c r="N4364" s="18"/>
      <c r="O4364" s="19"/>
      <c r="P4364" s="18"/>
      <c r="Q4364" s="18"/>
      <c r="R4364" s="18"/>
      <c r="S4364" s="18"/>
    </row>
    <row r="4365" spans="9:19" s="1" customFormat="1">
      <c r="I4365" s="17"/>
      <c r="L4365" s="18"/>
      <c r="M4365" s="18"/>
      <c r="N4365" s="18"/>
      <c r="O4365" s="19"/>
      <c r="P4365" s="18"/>
      <c r="Q4365" s="18"/>
      <c r="R4365" s="18"/>
      <c r="S4365" s="18"/>
    </row>
    <row r="4366" spans="9:19" s="1" customFormat="1">
      <c r="I4366" s="17"/>
      <c r="L4366" s="18"/>
      <c r="M4366" s="18"/>
      <c r="N4366" s="18"/>
      <c r="O4366" s="19"/>
      <c r="P4366" s="18"/>
      <c r="Q4366" s="18"/>
      <c r="R4366" s="18"/>
      <c r="S4366" s="18"/>
    </row>
    <row r="4367" spans="9:19" s="1" customFormat="1">
      <c r="I4367" s="17"/>
      <c r="L4367" s="18"/>
      <c r="M4367" s="18"/>
      <c r="N4367" s="18"/>
      <c r="O4367" s="19"/>
      <c r="P4367" s="18"/>
      <c r="Q4367" s="18"/>
      <c r="R4367" s="18"/>
      <c r="S4367" s="18"/>
    </row>
    <row r="4368" spans="9:19" s="1" customFormat="1">
      <c r="I4368" s="17"/>
      <c r="L4368" s="18"/>
      <c r="M4368" s="18"/>
      <c r="N4368" s="18"/>
      <c r="O4368" s="19"/>
      <c r="P4368" s="18"/>
      <c r="Q4368" s="18"/>
      <c r="R4368" s="18"/>
      <c r="S4368" s="18"/>
    </row>
    <row r="4369" spans="9:19" s="1" customFormat="1">
      <c r="I4369" s="17"/>
      <c r="L4369" s="18"/>
      <c r="M4369" s="18"/>
      <c r="N4369" s="18"/>
      <c r="O4369" s="19"/>
      <c r="P4369" s="18"/>
      <c r="Q4369" s="18"/>
      <c r="R4369" s="18"/>
      <c r="S4369" s="18"/>
    </row>
    <row r="4370" spans="9:19" s="1" customFormat="1">
      <c r="I4370" s="17"/>
      <c r="L4370" s="18"/>
      <c r="M4370" s="18"/>
      <c r="N4370" s="18"/>
      <c r="O4370" s="19"/>
      <c r="P4370" s="18"/>
      <c r="Q4370" s="18"/>
      <c r="R4370" s="18"/>
      <c r="S4370" s="18"/>
    </row>
    <row r="4371" spans="9:19" s="1" customFormat="1">
      <c r="I4371" s="17"/>
      <c r="L4371" s="18"/>
      <c r="M4371" s="18"/>
      <c r="N4371" s="18"/>
      <c r="O4371" s="19"/>
      <c r="P4371" s="18"/>
      <c r="Q4371" s="18"/>
      <c r="R4371" s="18"/>
      <c r="S4371" s="18"/>
    </row>
    <row r="4372" spans="9:19" s="1" customFormat="1">
      <c r="I4372" s="17"/>
      <c r="L4372" s="18"/>
      <c r="M4372" s="18"/>
      <c r="N4372" s="18"/>
      <c r="O4372" s="19"/>
      <c r="P4372" s="18"/>
      <c r="Q4372" s="18"/>
      <c r="R4372" s="18"/>
      <c r="S4372" s="18"/>
    </row>
    <row r="4373" spans="9:19" s="1" customFormat="1">
      <c r="I4373" s="17"/>
      <c r="L4373" s="18"/>
      <c r="M4373" s="18"/>
      <c r="N4373" s="18"/>
      <c r="O4373" s="19"/>
      <c r="P4373" s="18"/>
      <c r="Q4373" s="18"/>
      <c r="R4373" s="18"/>
      <c r="S4373" s="18"/>
    </row>
    <row r="4374" spans="9:19" s="1" customFormat="1">
      <c r="I4374" s="17"/>
      <c r="L4374" s="18"/>
      <c r="M4374" s="18"/>
      <c r="N4374" s="18"/>
      <c r="O4374" s="19"/>
      <c r="P4374" s="18"/>
      <c r="Q4374" s="18"/>
      <c r="R4374" s="18"/>
      <c r="S4374" s="18"/>
    </row>
    <row r="4375" spans="9:19" s="1" customFormat="1">
      <c r="I4375" s="17"/>
      <c r="L4375" s="18"/>
      <c r="M4375" s="18"/>
      <c r="N4375" s="18"/>
      <c r="O4375" s="19"/>
      <c r="P4375" s="18"/>
      <c r="Q4375" s="18"/>
      <c r="R4375" s="18"/>
      <c r="S4375" s="18"/>
    </row>
    <row r="4376" spans="9:19" s="1" customFormat="1">
      <c r="I4376" s="17"/>
      <c r="L4376" s="18"/>
      <c r="M4376" s="18"/>
      <c r="N4376" s="18"/>
      <c r="O4376" s="19"/>
      <c r="P4376" s="18"/>
      <c r="Q4376" s="18"/>
      <c r="R4376" s="18"/>
      <c r="S4376" s="18"/>
    </row>
    <row r="4377" spans="9:19" s="1" customFormat="1">
      <c r="I4377" s="17"/>
      <c r="L4377" s="18"/>
      <c r="M4377" s="18"/>
      <c r="N4377" s="18"/>
      <c r="O4377" s="19"/>
      <c r="P4377" s="18"/>
      <c r="Q4377" s="18"/>
      <c r="R4377" s="18"/>
      <c r="S4377" s="18"/>
    </row>
    <row r="4378" spans="9:19" s="1" customFormat="1">
      <c r="I4378" s="17"/>
      <c r="L4378" s="18"/>
      <c r="M4378" s="18"/>
      <c r="N4378" s="18"/>
      <c r="O4378" s="19"/>
      <c r="P4378" s="18"/>
      <c r="Q4378" s="18"/>
      <c r="R4378" s="18"/>
      <c r="S4378" s="18"/>
    </row>
    <row r="4379" spans="9:19" s="1" customFormat="1">
      <c r="I4379" s="17"/>
      <c r="L4379" s="18"/>
      <c r="M4379" s="18"/>
      <c r="N4379" s="18"/>
      <c r="O4379" s="19"/>
      <c r="P4379" s="18"/>
      <c r="Q4379" s="18"/>
      <c r="R4379" s="18"/>
      <c r="S4379" s="18"/>
    </row>
    <row r="4380" spans="9:19" s="1" customFormat="1">
      <c r="I4380" s="17"/>
      <c r="L4380" s="18"/>
      <c r="M4380" s="18"/>
      <c r="N4380" s="18"/>
      <c r="O4380" s="19"/>
      <c r="P4380" s="18"/>
      <c r="Q4380" s="18"/>
      <c r="R4380" s="18"/>
      <c r="S4380" s="18"/>
    </row>
    <row r="4381" spans="9:19" s="1" customFormat="1">
      <c r="I4381" s="17"/>
      <c r="L4381" s="18"/>
      <c r="M4381" s="18"/>
      <c r="N4381" s="18"/>
      <c r="O4381" s="19"/>
      <c r="P4381" s="18"/>
      <c r="Q4381" s="18"/>
      <c r="R4381" s="18"/>
      <c r="S4381" s="18"/>
    </row>
    <row r="4382" spans="9:19" s="1" customFormat="1">
      <c r="I4382" s="17"/>
      <c r="L4382" s="18"/>
      <c r="M4382" s="18"/>
      <c r="N4382" s="18"/>
      <c r="O4382" s="19"/>
      <c r="P4382" s="18"/>
      <c r="Q4382" s="18"/>
      <c r="R4382" s="18"/>
      <c r="S4382" s="18"/>
    </row>
    <row r="4383" spans="9:19" s="1" customFormat="1">
      <c r="I4383" s="17"/>
      <c r="L4383" s="18"/>
      <c r="M4383" s="18"/>
      <c r="N4383" s="18"/>
      <c r="O4383" s="19"/>
      <c r="P4383" s="18"/>
      <c r="Q4383" s="18"/>
      <c r="R4383" s="18"/>
      <c r="S4383" s="18"/>
    </row>
    <row r="4384" spans="9:19" s="1" customFormat="1">
      <c r="I4384" s="17"/>
      <c r="L4384" s="18"/>
      <c r="M4384" s="18"/>
      <c r="N4384" s="18"/>
      <c r="O4384" s="19"/>
      <c r="P4384" s="18"/>
      <c r="Q4384" s="18"/>
      <c r="R4384" s="18"/>
      <c r="S4384" s="18"/>
    </row>
    <row r="4385" spans="7:19" s="1" customFormat="1">
      <c r="I4385" s="17"/>
      <c r="L4385" s="18"/>
      <c r="M4385" s="18"/>
      <c r="N4385" s="18"/>
      <c r="O4385" s="19"/>
      <c r="P4385" s="18"/>
      <c r="Q4385" s="18"/>
      <c r="R4385" s="18"/>
      <c r="S4385" s="18"/>
    </row>
    <row r="4386" spans="7:19" s="1" customFormat="1">
      <c r="I4386" s="17"/>
      <c r="L4386" s="18"/>
      <c r="M4386" s="18"/>
      <c r="N4386" s="18"/>
      <c r="O4386" s="19"/>
      <c r="P4386" s="18"/>
      <c r="Q4386" s="18"/>
      <c r="R4386" s="18"/>
      <c r="S4386" s="18"/>
    </row>
    <row r="4387" spans="7:19" s="1" customFormat="1">
      <c r="I4387" s="17"/>
      <c r="L4387" s="18"/>
      <c r="M4387" s="18"/>
      <c r="N4387" s="18"/>
      <c r="O4387" s="19"/>
      <c r="P4387" s="18"/>
      <c r="Q4387" s="18"/>
      <c r="R4387" s="18"/>
      <c r="S4387" s="18"/>
    </row>
    <row r="4388" spans="7:19" s="1" customFormat="1">
      <c r="I4388" s="17"/>
      <c r="L4388" s="18"/>
      <c r="M4388" s="18"/>
      <c r="N4388" s="18"/>
      <c r="O4388" s="19"/>
      <c r="P4388" s="18"/>
      <c r="Q4388" s="18"/>
      <c r="R4388" s="18"/>
      <c r="S4388" s="18"/>
    </row>
    <row r="4389" spans="7:19" s="1" customFormat="1">
      <c r="I4389" s="17"/>
      <c r="L4389" s="18"/>
      <c r="M4389" s="18"/>
      <c r="N4389" s="18"/>
      <c r="O4389" s="19"/>
      <c r="P4389" s="18"/>
      <c r="Q4389" s="18"/>
      <c r="R4389" s="18"/>
      <c r="S4389" s="18"/>
    </row>
    <row r="4390" spans="7:19" s="1" customFormat="1">
      <c r="I4390" s="17"/>
      <c r="L4390" s="18"/>
      <c r="M4390" s="18"/>
      <c r="N4390" s="18"/>
      <c r="O4390" s="19"/>
      <c r="P4390" s="18"/>
      <c r="Q4390" s="18"/>
      <c r="R4390" s="18"/>
      <c r="S4390" s="18"/>
    </row>
    <row r="4391" spans="7:19" s="1" customFormat="1">
      <c r="I4391" s="17"/>
      <c r="L4391" s="18"/>
      <c r="M4391" s="18"/>
      <c r="N4391" s="18"/>
      <c r="O4391" s="19"/>
      <c r="P4391" s="18"/>
      <c r="Q4391" s="18"/>
      <c r="R4391" s="18"/>
      <c r="S4391" s="18"/>
    </row>
    <row r="4392" spans="7:19" s="1" customFormat="1">
      <c r="I4392" s="17"/>
      <c r="L4392" s="18"/>
      <c r="M4392" s="18"/>
      <c r="N4392" s="18"/>
      <c r="O4392" s="19"/>
      <c r="P4392" s="18"/>
      <c r="Q4392" s="18"/>
      <c r="R4392" s="18"/>
      <c r="S4392" s="18"/>
    </row>
    <row r="4393" spans="7:19" s="1" customFormat="1">
      <c r="I4393" s="17"/>
      <c r="L4393" s="18"/>
      <c r="M4393" s="18"/>
      <c r="N4393" s="18"/>
      <c r="O4393" s="19"/>
      <c r="P4393" s="18"/>
      <c r="Q4393" s="18"/>
      <c r="R4393" s="18"/>
      <c r="S4393" s="18"/>
    </row>
    <row r="4394" spans="7:19" s="1" customFormat="1">
      <c r="I4394" s="17"/>
      <c r="L4394" s="18"/>
      <c r="M4394" s="18"/>
      <c r="N4394" s="18"/>
      <c r="O4394" s="19"/>
      <c r="P4394" s="18"/>
      <c r="Q4394" s="18"/>
      <c r="R4394" s="18"/>
      <c r="S4394" s="18"/>
    </row>
    <row r="4395" spans="7:19" s="1" customFormat="1">
      <c r="I4395" s="17"/>
      <c r="L4395" s="18"/>
      <c r="M4395" s="18"/>
      <c r="N4395" s="18"/>
      <c r="O4395" s="19"/>
      <c r="P4395" s="18"/>
      <c r="Q4395" s="18"/>
      <c r="R4395" s="18"/>
      <c r="S4395" s="18"/>
    </row>
    <row r="4396" spans="7:19" s="1" customFormat="1">
      <c r="I4396" s="17"/>
      <c r="L4396" s="18"/>
      <c r="M4396" s="18"/>
      <c r="N4396" s="18"/>
      <c r="O4396" s="19"/>
      <c r="P4396" s="18"/>
      <c r="Q4396" s="18"/>
      <c r="R4396" s="18"/>
      <c r="S4396" s="18"/>
    </row>
    <row r="4397" spans="7:19" s="1" customFormat="1">
      <c r="G4397" s="15"/>
      <c r="I4397" s="17"/>
      <c r="L4397" s="18"/>
      <c r="M4397" s="18"/>
      <c r="N4397" s="18"/>
      <c r="O4397" s="19"/>
      <c r="P4397" s="18"/>
      <c r="Q4397" s="18"/>
      <c r="R4397" s="18"/>
      <c r="S4397" s="18"/>
    </row>
    <row r="4398" spans="7:19" s="1" customFormat="1">
      <c r="I4398" s="17"/>
      <c r="L4398" s="18"/>
      <c r="M4398" s="18"/>
      <c r="N4398" s="18"/>
      <c r="O4398" s="19"/>
      <c r="P4398" s="18"/>
      <c r="Q4398" s="18"/>
      <c r="R4398" s="18"/>
      <c r="S4398" s="18"/>
    </row>
    <row r="4399" spans="7:19" s="1" customFormat="1">
      <c r="G4399" s="15"/>
      <c r="I4399" s="17"/>
      <c r="L4399" s="18"/>
      <c r="M4399" s="18"/>
      <c r="N4399" s="18"/>
      <c r="O4399" s="19"/>
      <c r="P4399" s="18"/>
      <c r="Q4399" s="18"/>
      <c r="R4399" s="18"/>
      <c r="S4399" s="18"/>
    </row>
    <row r="4400" spans="7:19" s="1" customFormat="1">
      <c r="I4400" s="17"/>
      <c r="L4400" s="18"/>
      <c r="M4400" s="18"/>
      <c r="N4400" s="18"/>
      <c r="O4400" s="19"/>
      <c r="P4400" s="18"/>
      <c r="Q4400" s="18"/>
      <c r="R4400" s="18"/>
      <c r="S4400" s="18"/>
    </row>
    <row r="4401" spans="9:19" s="1" customFormat="1">
      <c r="I4401" s="17"/>
      <c r="L4401" s="18"/>
      <c r="M4401" s="18"/>
      <c r="N4401" s="18"/>
      <c r="O4401" s="19"/>
      <c r="P4401" s="18"/>
      <c r="Q4401" s="18"/>
      <c r="R4401" s="18"/>
      <c r="S4401" s="18"/>
    </row>
    <row r="4402" spans="9:19" s="1" customFormat="1">
      <c r="I4402" s="17"/>
      <c r="L4402" s="18"/>
      <c r="M4402" s="18"/>
      <c r="N4402" s="18"/>
      <c r="O4402" s="19"/>
      <c r="P4402" s="18"/>
      <c r="Q4402" s="18"/>
      <c r="R4402" s="18"/>
      <c r="S4402" s="18"/>
    </row>
    <row r="4403" spans="9:19" s="1" customFormat="1">
      <c r="I4403" s="17"/>
      <c r="L4403" s="18"/>
      <c r="M4403" s="18"/>
      <c r="N4403" s="18"/>
      <c r="O4403" s="19"/>
      <c r="P4403" s="18"/>
      <c r="Q4403" s="18"/>
      <c r="R4403" s="18"/>
      <c r="S4403" s="18"/>
    </row>
    <row r="4404" spans="9:19" s="1" customFormat="1">
      <c r="I4404" s="17"/>
      <c r="L4404" s="18"/>
      <c r="M4404" s="18"/>
      <c r="N4404" s="18"/>
      <c r="O4404" s="19"/>
      <c r="P4404" s="18"/>
      <c r="Q4404" s="18"/>
      <c r="R4404" s="18"/>
      <c r="S4404" s="18"/>
    </row>
    <row r="4405" spans="9:19" s="1" customFormat="1">
      <c r="I4405" s="17"/>
      <c r="L4405" s="18"/>
      <c r="M4405" s="18"/>
      <c r="N4405" s="18"/>
      <c r="O4405" s="19"/>
      <c r="P4405" s="18"/>
      <c r="Q4405" s="18"/>
      <c r="R4405" s="18"/>
      <c r="S4405" s="18"/>
    </row>
    <row r="4406" spans="9:19" s="1" customFormat="1">
      <c r="I4406" s="17"/>
      <c r="L4406" s="18"/>
      <c r="M4406" s="18"/>
      <c r="N4406" s="18"/>
      <c r="O4406" s="19"/>
      <c r="P4406" s="18"/>
      <c r="Q4406" s="18"/>
      <c r="R4406" s="18"/>
      <c r="S4406" s="18"/>
    </row>
    <row r="4407" spans="9:19" s="1" customFormat="1">
      <c r="I4407" s="17"/>
      <c r="L4407" s="18"/>
      <c r="M4407" s="18"/>
      <c r="N4407" s="18"/>
      <c r="O4407" s="19"/>
      <c r="P4407" s="18"/>
      <c r="Q4407" s="18"/>
      <c r="R4407" s="18"/>
      <c r="S4407" s="18"/>
    </row>
    <row r="4408" spans="9:19" s="1" customFormat="1">
      <c r="I4408" s="17"/>
      <c r="L4408" s="18"/>
      <c r="M4408" s="18"/>
      <c r="N4408" s="18"/>
      <c r="O4408" s="19"/>
      <c r="P4408" s="18"/>
      <c r="Q4408" s="18"/>
      <c r="R4408" s="18"/>
      <c r="S4408" s="18"/>
    </row>
    <row r="4409" spans="9:19" s="1" customFormat="1">
      <c r="I4409" s="17"/>
      <c r="L4409" s="18"/>
      <c r="M4409" s="18"/>
      <c r="N4409" s="18"/>
      <c r="O4409" s="19"/>
      <c r="P4409" s="18"/>
      <c r="Q4409" s="18"/>
      <c r="R4409" s="18"/>
      <c r="S4409" s="18"/>
    </row>
    <row r="4410" spans="9:19" s="1" customFormat="1">
      <c r="I4410" s="17"/>
      <c r="L4410" s="18"/>
      <c r="M4410" s="18"/>
      <c r="N4410" s="18"/>
      <c r="O4410" s="19"/>
      <c r="P4410" s="18"/>
      <c r="Q4410" s="18"/>
      <c r="R4410" s="18"/>
      <c r="S4410" s="18"/>
    </row>
    <row r="4411" spans="9:19" s="1" customFormat="1">
      <c r="I4411" s="17"/>
      <c r="L4411" s="18"/>
      <c r="M4411" s="18"/>
      <c r="N4411" s="18"/>
      <c r="O4411" s="19"/>
      <c r="P4411" s="18"/>
      <c r="Q4411" s="18"/>
      <c r="R4411" s="18"/>
      <c r="S4411" s="18"/>
    </row>
    <row r="4412" spans="9:19" s="1" customFormat="1">
      <c r="I4412" s="17"/>
      <c r="L4412" s="18"/>
      <c r="M4412" s="18"/>
      <c r="N4412" s="18"/>
      <c r="O4412" s="19"/>
      <c r="P4412" s="18"/>
      <c r="Q4412" s="18"/>
      <c r="R4412" s="18"/>
      <c r="S4412" s="18"/>
    </row>
    <row r="4413" spans="9:19" s="1" customFormat="1">
      <c r="I4413" s="17"/>
      <c r="L4413" s="18"/>
      <c r="M4413" s="18"/>
      <c r="N4413" s="18"/>
      <c r="O4413" s="19"/>
      <c r="P4413" s="18"/>
      <c r="Q4413" s="18"/>
      <c r="R4413" s="18"/>
      <c r="S4413" s="18"/>
    </row>
    <row r="4414" spans="9:19" s="1" customFormat="1">
      <c r="I4414" s="17"/>
      <c r="L4414" s="18"/>
      <c r="M4414" s="18"/>
      <c r="N4414" s="18"/>
      <c r="O4414" s="19"/>
      <c r="P4414" s="18"/>
      <c r="Q4414" s="18"/>
      <c r="R4414" s="18"/>
      <c r="S4414" s="18"/>
    </row>
    <row r="4415" spans="9:19" s="1" customFormat="1">
      <c r="I4415" s="17"/>
      <c r="L4415" s="18"/>
      <c r="M4415" s="18"/>
      <c r="N4415" s="18"/>
      <c r="O4415" s="19"/>
      <c r="P4415" s="18"/>
      <c r="Q4415" s="18"/>
      <c r="R4415" s="18"/>
      <c r="S4415" s="18"/>
    </row>
    <row r="4416" spans="9:19" s="1" customFormat="1">
      <c r="I4416" s="17"/>
      <c r="L4416" s="18"/>
      <c r="M4416" s="18"/>
      <c r="N4416" s="18"/>
      <c r="O4416" s="19"/>
      <c r="P4416" s="18"/>
      <c r="Q4416" s="18"/>
      <c r="R4416" s="18"/>
      <c r="S4416" s="18"/>
    </row>
    <row r="4417" spans="6:19" s="1" customFormat="1">
      <c r="I4417" s="17"/>
      <c r="L4417" s="18"/>
      <c r="M4417" s="18"/>
      <c r="N4417" s="18"/>
      <c r="O4417" s="19"/>
      <c r="P4417" s="18"/>
      <c r="Q4417" s="18"/>
      <c r="R4417" s="18"/>
      <c r="S4417" s="18"/>
    </row>
    <row r="4418" spans="6:19" s="1" customFormat="1">
      <c r="I4418" s="17"/>
      <c r="L4418" s="18"/>
      <c r="M4418" s="18"/>
      <c r="N4418" s="18"/>
      <c r="O4418" s="19"/>
      <c r="P4418" s="18"/>
      <c r="Q4418" s="18"/>
      <c r="R4418" s="18"/>
      <c r="S4418" s="18"/>
    </row>
    <row r="4419" spans="6:19" s="1" customFormat="1">
      <c r="I4419" s="17"/>
      <c r="L4419" s="18"/>
      <c r="M4419" s="18"/>
      <c r="N4419" s="18"/>
      <c r="O4419" s="19"/>
      <c r="P4419" s="18"/>
      <c r="Q4419" s="18"/>
      <c r="R4419" s="18"/>
      <c r="S4419" s="18"/>
    </row>
    <row r="4420" spans="6:19" s="1" customFormat="1">
      <c r="I4420" s="17"/>
      <c r="L4420" s="18"/>
      <c r="M4420" s="18"/>
      <c r="N4420" s="18"/>
      <c r="O4420" s="19"/>
      <c r="P4420" s="18"/>
      <c r="Q4420" s="18"/>
      <c r="R4420" s="18"/>
      <c r="S4420" s="18"/>
    </row>
    <row r="4421" spans="6:19" s="1" customFormat="1">
      <c r="I4421" s="17"/>
      <c r="L4421" s="18"/>
      <c r="M4421" s="18"/>
      <c r="N4421" s="18"/>
      <c r="O4421" s="19"/>
      <c r="P4421" s="18"/>
      <c r="Q4421" s="18"/>
      <c r="R4421" s="18"/>
      <c r="S4421" s="18"/>
    </row>
    <row r="4422" spans="6:19" s="1" customFormat="1">
      <c r="I4422" s="17"/>
      <c r="L4422" s="18"/>
      <c r="M4422" s="18"/>
      <c r="N4422" s="18"/>
      <c r="O4422" s="19"/>
      <c r="P4422" s="18"/>
      <c r="Q4422" s="18"/>
      <c r="R4422" s="18"/>
      <c r="S4422" s="18"/>
    </row>
    <row r="4423" spans="6:19" s="1" customFormat="1">
      <c r="I4423" s="17"/>
      <c r="L4423" s="18"/>
      <c r="M4423" s="18"/>
      <c r="N4423" s="18"/>
      <c r="O4423" s="19"/>
      <c r="P4423" s="18"/>
      <c r="Q4423" s="18"/>
      <c r="R4423" s="18"/>
      <c r="S4423" s="18"/>
    </row>
    <row r="4424" spans="6:19" s="1" customFormat="1">
      <c r="I4424" s="17"/>
      <c r="L4424" s="18"/>
      <c r="M4424" s="18"/>
      <c r="N4424" s="18"/>
      <c r="O4424" s="19"/>
      <c r="P4424" s="18"/>
      <c r="Q4424" s="18"/>
      <c r="R4424" s="18"/>
      <c r="S4424" s="18"/>
    </row>
    <row r="4425" spans="6:19" s="1" customFormat="1">
      <c r="F4425" s="14"/>
      <c r="G4425" s="15"/>
      <c r="I4425" s="17"/>
      <c r="L4425" s="18"/>
      <c r="M4425" s="18"/>
      <c r="N4425" s="18"/>
      <c r="O4425" s="19"/>
      <c r="P4425" s="18"/>
      <c r="Q4425" s="18"/>
      <c r="R4425" s="18"/>
      <c r="S4425" s="18"/>
    </row>
    <row r="4426" spans="6:19" s="1" customFormat="1">
      <c r="I4426" s="17"/>
      <c r="L4426" s="18"/>
      <c r="M4426" s="18"/>
      <c r="N4426" s="18"/>
      <c r="O4426" s="19"/>
      <c r="P4426" s="18"/>
      <c r="Q4426" s="18"/>
      <c r="R4426" s="18"/>
      <c r="S4426" s="18"/>
    </row>
    <row r="4427" spans="6:19" s="1" customFormat="1">
      <c r="I4427" s="17"/>
      <c r="L4427" s="18"/>
      <c r="M4427" s="18"/>
      <c r="N4427" s="18"/>
      <c r="O4427" s="19"/>
      <c r="P4427" s="18"/>
      <c r="Q4427" s="18"/>
      <c r="R4427" s="18"/>
      <c r="S4427" s="18"/>
    </row>
    <row r="4428" spans="6:19" s="1" customFormat="1">
      <c r="I4428" s="17"/>
      <c r="L4428" s="18"/>
      <c r="M4428" s="18"/>
      <c r="N4428" s="18"/>
      <c r="O4428" s="19"/>
      <c r="P4428" s="18"/>
      <c r="Q4428" s="18"/>
      <c r="R4428" s="18"/>
      <c r="S4428" s="18"/>
    </row>
    <row r="4429" spans="6:19" s="1" customFormat="1">
      <c r="I4429" s="17"/>
      <c r="L4429" s="18"/>
      <c r="M4429" s="18"/>
      <c r="N4429" s="18"/>
      <c r="O4429" s="19"/>
      <c r="P4429" s="18"/>
      <c r="Q4429" s="18"/>
      <c r="R4429" s="18"/>
      <c r="S4429" s="18"/>
    </row>
    <row r="4430" spans="6:19" s="1" customFormat="1">
      <c r="I4430" s="17"/>
      <c r="L4430" s="18"/>
      <c r="M4430" s="18"/>
      <c r="N4430" s="18"/>
      <c r="O4430" s="19"/>
      <c r="P4430" s="18"/>
      <c r="Q4430" s="18"/>
      <c r="R4430" s="18"/>
      <c r="S4430" s="18"/>
    </row>
    <row r="4431" spans="6:19" s="1" customFormat="1">
      <c r="I4431" s="17"/>
      <c r="L4431" s="18"/>
      <c r="M4431" s="18"/>
      <c r="N4431" s="18"/>
      <c r="O4431" s="19"/>
      <c r="P4431" s="18"/>
      <c r="Q4431" s="18"/>
      <c r="R4431" s="18"/>
      <c r="S4431" s="18"/>
    </row>
    <row r="4432" spans="6:19" s="1" customFormat="1">
      <c r="I4432" s="17"/>
      <c r="L4432" s="18"/>
      <c r="M4432" s="18"/>
      <c r="N4432" s="18"/>
      <c r="O4432" s="19"/>
      <c r="P4432" s="18"/>
      <c r="Q4432" s="18"/>
      <c r="R4432" s="18"/>
      <c r="S4432" s="18"/>
    </row>
    <row r="4433" spans="6:19" s="1" customFormat="1">
      <c r="I4433" s="17"/>
      <c r="L4433" s="18"/>
      <c r="M4433" s="18"/>
      <c r="N4433" s="18"/>
      <c r="O4433" s="19"/>
      <c r="P4433" s="18"/>
      <c r="Q4433" s="18"/>
      <c r="R4433" s="18"/>
      <c r="S4433" s="18"/>
    </row>
    <row r="4434" spans="6:19" s="1" customFormat="1">
      <c r="I4434" s="17"/>
      <c r="L4434" s="18"/>
      <c r="M4434" s="18"/>
      <c r="N4434" s="18"/>
      <c r="O4434" s="19"/>
      <c r="P4434" s="18"/>
      <c r="Q4434" s="18"/>
      <c r="R4434" s="18"/>
      <c r="S4434" s="18"/>
    </row>
    <row r="4435" spans="6:19" s="1" customFormat="1">
      <c r="I4435" s="17"/>
      <c r="L4435" s="18"/>
      <c r="M4435" s="18"/>
      <c r="N4435" s="18"/>
      <c r="O4435" s="19"/>
      <c r="P4435" s="18"/>
      <c r="Q4435" s="18"/>
      <c r="R4435" s="18"/>
      <c r="S4435" s="18"/>
    </row>
    <row r="4436" spans="6:19" s="1" customFormat="1">
      <c r="I4436" s="17"/>
      <c r="L4436" s="18"/>
      <c r="M4436" s="18"/>
      <c r="N4436" s="18"/>
      <c r="O4436" s="19"/>
      <c r="P4436" s="18"/>
      <c r="Q4436" s="18"/>
      <c r="R4436" s="18"/>
      <c r="S4436" s="18"/>
    </row>
    <row r="4437" spans="6:19" s="1" customFormat="1">
      <c r="I4437" s="17"/>
      <c r="L4437" s="18"/>
      <c r="M4437" s="18"/>
      <c r="N4437" s="18"/>
      <c r="O4437" s="19"/>
      <c r="P4437" s="18"/>
      <c r="Q4437" s="18"/>
      <c r="R4437" s="18"/>
      <c r="S4437" s="18"/>
    </row>
    <row r="4438" spans="6:19" s="1" customFormat="1">
      <c r="I4438" s="17"/>
      <c r="L4438" s="18"/>
      <c r="M4438" s="18"/>
      <c r="N4438" s="18"/>
      <c r="O4438" s="19"/>
      <c r="P4438" s="18"/>
      <c r="Q4438" s="18"/>
      <c r="R4438" s="18"/>
      <c r="S4438" s="18"/>
    </row>
    <row r="4439" spans="6:19" s="1" customFormat="1">
      <c r="I4439" s="17"/>
      <c r="L4439" s="18"/>
      <c r="M4439" s="18"/>
      <c r="N4439" s="18"/>
      <c r="O4439" s="19"/>
      <c r="P4439" s="18"/>
      <c r="Q4439" s="18"/>
      <c r="R4439" s="18"/>
      <c r="S4439" s="18"/>
    </row>
    <row r="4440" spans="6:19" s="1" customFormat="1">
      <c r="I4440" s="17"/>
      <c r="L4440" s="18"/>
      <c r="M4440" s="18"/>
      <c r="N4440" s="18"/>
      <c r="O4440" s="19"/>
      <c r="P4440" s="18"/>
      <c r="Q4440" s="18"/>
      <c r="R4440" s="18"/>
      <c r="S4440" s="18"/>
    </row>
    <row r="4441" spans="6:19" s="1" customFormat="1">
      <c r="F4441" s="14"/>
      <c r="G4441" s="15"/>
      <c r="I4441" s="17"/>
      <c r="L4441" s="18"/>
      <c r="M4441" s="18"/>
      <c r="N4441" s="18"/>
      <c r="O4441" s="19"/>
      <c r="P4441" s="18"/>
      <c r="Q4441" s="18"/>
      <c r="R4441" s="18"/>
      <c r="S4441" s="18"/>
    </row>
    <row r="4442" spans="6:19" s="1" customFormat="1">
      <c r="I4442" s="17"/>
      <c r="L4442" s="18"/>
      <c r="M4442" s="18"/>
      <c r="N4442" s="18"/>
      <c r="O4442" s="19"/>
      <c r="P4442" s="18"/>
      <c r="Q4442" s="18"/>
      <c r="R4442" s="18"/>
      <c r="S4442" s="18"/>
    </row>
    <row r="4443" spans="6:19" s="1" customFormat="1">
      <c r="I4443" s="17"/>
      <c r="L4443" s="18"/>
      <c r="M4443" s="18"/>
      <c r="N4443" s="18"/>
      <c r="O4443" s="19"/>
      <c r="P4443" s="18"/>
      <c r="Q4443" s="18"/>
      <c r="R4443" s="18"/>
      <c r="S4443" s="18"/>
    </row>
    <row r="4444" spans="6:19" s="1" customFormat="1">
      <c r="I4444" s="17"/>
      <c r="L4444" s="18"/>
      <c r="M4444" s="18"/>
      <c r="N4444" s="18"/>
      <c r="O4444" s="19"/>
      <c r="P4444" s="18"/>
      <c r="Q4444" s="18"/>
      <c r="R4444" s="18"/>
      <c r="S4444" s="18"/>
    </row>
    <row r="4445" spans="6:19" s="1" customFormat="1">
      <c r="I4445" s="17"/>
      <c r="L4445" s="18"/>
      <c r="M4445" s="18"/>
      <c r="N4445" s="18"/>
      <c r="O4445" s="19"/>
      <c r="P4445" s="18"/>
      <c r="Q4445" s="18"/>
      <c r="R4445" s="18"/>
      <c r="S4445" s="18"/>
    </row>
    <row r="4446" spans="6:19" s="1" customFormat="1">
      <c r="I4446" s="17"/>
      <c r="L4446" s="18"/>
      <c r="M4446" s="18"/>
      <c r="N4446" s="18"/>
      <c r="O4446" s="19"/>
      <c r="P4446" s="18"/>
      <c r="Q4446" s="18"/>
      <c r="R4446" s="18"/>
      <c r="S4446" s="18"/>
    </row>
    <row r="4447" spans="6:19" s="1" customFormat="1">
      <c r="I4447" s="17"/>
      <c r="L4447" s="18"/>
      <c r="M4447" s="18"/>
      <c r="N4447" s="18"/>
      <c r="O4447" s="19"/>
      <c r="P4447" s="18"/>
      <c r="Q4447" s="18"/>
      <c r="R4447" s="18"/>
      <c r="S4447" s="18"/>
    </row>
    <row r="4448" spans="6:19" s="1" customFormat="1">
      <c r="I4448" s="17"/>
      <c r="L4448" s="18"/>
      <c r="M4448" s="18"/>
      <c r="N4448" s="18"/>
      <c r="O4448" s="19"/>
      <c r="P4448" s="18"/>
      <c r="Q4448" s="18"/>
      <c r="R4448" s="18"/>
      <c r="S4448" s="18"/>
    </row>
    <row r="4449" spans="9:19" s="1" customFormat="1">
      <c r="I4449" s="17"/>
      <c r="L4449" s="18"/>
      <c r="M4449" s="18"/>
      <c r="N4449" s="18"/>
      <c r="O4449" s="19"/>
      <c r="P4449" s="18"/>
      <c r="Q4449" s="18"/>
      <c r="R4449" s="18"/>
      <c r="S4449" s="18"/>
    </row>
    <row r="4450" spans="9:19" s="1" customFormat="1">
      <c r="I4450" s="17"/>
      <c r="L4450" s="18"/>
      <c r="M4450" s="18"/>
      <c r="N4450" s="18"/>
      <c r="O4450" s="19"/>
      <c r="P4450" s="18"/>
      <c r="Q4450" s="18"/>
      <c r="R4450" s="18"/>
      <c r="S4450" s="18"/>
    </row>
    <row r="4451" spans="9:19" s="1" customFormat="1">
      <c r="I4451" s="17"/>
      <c r="L4451" s="18"/>
      <c r="M4451" s="18"/>
      <c r="N4451" s="18"/>
      <c r="O4451" s="19"/>
      <c r="P4451" s="18"/>
      <c r="Q4451" s="18"/>
      <c r="R4451" s="18"/>
      <c r="S4451" s="18"/>
    </row>
    <row r="4452" spans="9:19" s="1" customFormat="1">
      <c r="I4452" s="17"/>
      <c r="L4452" s="18"/>
      <c r="M4452" s="18"/>
      <c r="N4452" s="18"/>
      <c r="O4452" s="19"/>
      <c r="P4452" s="18"/>
      <c r="Q4452" s="18"/>
      <c r="R4452" s="18"/>
      <c r="S4452" s="18"/>
    </row>
    <row r="4453" spans="9:19" s="1" customFormat="1">
      <c r="I4453" s="17"/>
      <c r="L4453" s="18"/>
      <c r="M4453" s="18"/>
      <c r="N4453" s="18"/>
      <c r="O4453" s="19"/>
      <c r="P4453" s="18"/>
      <c r="Q4453" s="18"/>
      <c r="R4453" s="18"/>
      <c r="S4453" s="18"/>
    </row>
    <row r="4454" spans="9:19" s="1" customFormat="1">
      <c r="I4454" s="17"/>
      <c r="L4454" s="18"/>
      <c r="M4454" s="18"/>
      <c r="N4454" s="18"/>
      <c r="O4454" s="19"/>
      <c r="P4454" s="18"/>
      <c r="Q4454" s="18"/>
      <c r="R4454" s="18"/>
      <c r="S4454" s="18"/>
    </row>
    <row r="4455" spans="9:19" s="1" customFormat="1">
      <c r="I4455" s="17"/>
      <c r="L4455" s="18"/>
      <c r="M4455" s="18"/>
      <c r="N4455" s="18"/>
      <c r="O4455" s="19"/>
      <c r="P4455" s="18"/>
      <c r="Q4455" s="18"/>
      <c r="R4455" s="18"/>
      <c r="S4455" s="18"/>
    </row>
    <row r="4456" spans="9:19" s="1" customFormat="1">
      <c r="I4456" s="17"/>
      <c r="L4456" s="18"/>
      <c r="M4456" s="18"/>
      <c r="N4456" s="18"/>
      <c r="O4456" s="19"/>
      <c r="P4456" s="18"/>
      <c r="Q4456" s="18"/>
      <c r="R4456" s="18"/>
      <c r="S4456" s="18"/>
    </row>
    <row r="4457" spans="9:19" s="1" customFormat="1">
      <c r="I4457" s="17"/>
      <c r="L4457" s="18"/>
      <c r="M4457" s="18"/>
      <c r="N4457" s="18"/>
      <c r="O4457" s="19"/>
      <c r="P4457" s="18"/>
      <c r="Q4457" s="18"/>
      <c r="R4457" s="18"/>
      <c r="S4457" s="18"/>
    </row>
    <row r="4458" spans="9:19" s="1" customFormat="1">
      <c r="I4458" s="17"/>
      <c r="L4458" s="18"/>
      <c r="M4458" s="18"/>
      <c r="N4458" s="18"/>
      <c r="O4458" s="19"/>
      <c r="P4458" s="18"/>
      <c r="Q4458" s="18"/>
      <c r="R4458" s="18"/>
      <c r="S4458" s="18"/>
    </row>
    <row r="4459" spans="9:19" s="1" customFormat="1">
      <c r="I4459" s="17"/>
      <c r="L4459" s="18"/>
      <c r="M4459" s="18"/>
      <c r="N4459" s="18"/>
      <c r="O4459" s="19"/>
      <c r="P4459" s="18"/>
      <c r="Q4459" s="18"/>
      <c r="R4459" s="18"/>
      <c r="S4459" s="18"/>
    </row>
    <row r="4460" spans="9:19" s="1" customFormat="1">
      <c r="I4460" s="17"/>
      <c r="L4460" s="18"/>
      <c r="M4460" s="18"/>
      <c r="N4460" s="18"/>
      <c r="O4460" s="19"/>
      <c r="P4460" s="18"/>
      <c r="Q4460" s="18"/>
      <c r="R4460" s="18"/>
      <c r="S4460" s="18"/>
    </row>
    <row r="4461" spans="9:19" s="1" customFormat="1">
      <c r="I4461" s="17"/>
      <c r="L4461" s="18"/>
      <c r="M4461" s="18"/>
      <c r="N4461" s="18"/>
      <c r="O4461" s="19"/>
      <c r="P4461" s="18"/>
      <c r="Q4461" s="18"/>
      <c r="R4461" s="18"/>
      <c r="S4461" s="18"/>
    </row>
    <row r="4462" spans="9:19" s="1" customFormat="1">
      <c r="I4462" s="17"/>
      <c r="L4462" s="18"/>
      <c r="M4462" s="18"/>
      <c r="N4462" s="18"/>
      <c r="O4462" s="19"/>
      <c r="P4462" s="18"/>
      <c r="Q4462" s="18"/>
      <c r="R4462" s="18"/>
      <c r="S4462" s="18"/>
    </row>
    <row r="4463" spans="9:19" s="1" customFormat="1">
      <c r="I4463" s="17"/>
      <c r="L4463" s="18"/>
      <c r="M4463" s="18"/>
      <c r="N4463" s="18"/>
      <c r="O4463" s="19"/>
      <c r="P4463" s="18"/>
      <c r="Q4463" s="18"/>
      <c r="R4463" s="18"/>
      <c r="S4463" s="18"/>
    </row>
    <row r="4464" spans="9:19" s="1" customFormat="1">
      <c r="I4464" s="17"/>
      <c r="L4464" s="18"/>
      <c r="M4464" s="18"/>
      <c r="N4464" s="18"/>
      <c r="O4464" s="19"/>
      <c r="P4464" s="18"/>
      <c r="Q4464" s="18"/>
      <c r="R4464" s="18"/>
      <c r="S4464" s="18"/>
    </row>
    <row r="4465" spans="9:19" s="1" customFormat="1">
      <c r="I4465" s="17"/>
      <c r="L4465" s="18"/>
      <c r="M4465" s="18"/>
      <c r="N4465" s="18"/>
      <c r="O4465" s="19"/>
      <c r="P4465" s="18"/>
      <c r="Q4465" s="18"/>
      <c r="R4465" s="18"/>
      <c r="S4465" s="18"/>
    </row>
    <row r="4466" spans="9:19" s="1" customFormat="1">
      <c r="I4466" s="17"/>
      <c r="L4466" s="18"/>
      <c r="M4466" s="18"/>
      <c r="N4466" s="18"/>
      <c r="O4466" s="19"/>
      <c r="P4466" s="18"/>
      <c r="Q4466" s="18"/>
      <c r="R4466" s="18"/>
      <c r="S4466" s="18"/>
    </row>
    <row r="4467" spans="9:19" s="1" customFormat="1">
      <c r="I4467" s="17"/>
      <c r="L4467" s="18"/>
      <c r="M4467" s="18"/>
      <c r="N4467" s="18"/>
      <c r="O4467" s="19"/>
      <c r="P4467" s="18"/>
      <c r="Q4467" s="18"/>
      <c r="R4467" s="18"/>
      <c r="S4467" s="18"/>
    </row>
    <row r="4468" spans="9:19" s="1" customFormat="1">
      <c r="I4468" s="17"/>
      <c r="L4468" s="18"/>
      <c r="M4468" s="18"/>
      <c r="N4468" s="18"/>
      <c r="O4468" s="19"/>
      <c r="P4468" s="18"/>
      <c r="Q4468" s="18"/>
      <c r="R4468" s="18"/>
      <c r="S4468" s="18"/>
    </row>
    <row r="4469" spans="9:19" s="1" customFormat="1">
      <c r="I4469" s="17"/>
      <c r="L4469" s="18"/>
      <c r="M4469" s="18"/>
      <c r="N4469" s="18"/>
      <c r="O4469" s="19"/>
      <c r="P4469" s="18"/>
      <c r="Q4469" s="18"/>
      <c r="R4469" s="18"/>
      <c r="S4469" s="18"/>
    </row>
    <row r="4470" spans="9:19" s="1" customFormat="1">
      <c r="I4470" s="17"/>
      <c r="L4470" s="18"/>
      <c r="M4470" s="18"/>
      <c r="N4470" s="18"/>
      <c r="O4470" s="19"/>
      <c r="P4470" s="18"/>
      <c r="Q4470" s="18"/>
      <c r="R4470" s="18"/>
      <c r="S4470" s="18"/>
    </row>
    <row r="4471" spans="9:19" s="1" customFormat="1">
      <c r="I4471" s="17"/>
      <c r="L4471" s="18"/>
      <c r="M4471" s="18"/>
      <c r="N4471" s="18"/>
      <c r="O4471" s="19"/>
      <c r="P4471" s="18"/>
      <c r="Q4471" s="18"/>
      <c r="R4471" s="18"/>
      <c r="S4471" s="18"/>
    </row>
    <row r="4472" spans="9:19" s="1" customFormat="1">
      <c r="I4472" s="17"/>
      <c r="L4472" s="18"/>
      <c r="M4472" s="18"/>
      <c r="N4472" s="18"/>
      <c r="O4472" s="19"/>
      <c r="P4472" s="18"/>
      <c r="Q4472" s="18"/>
      <c r="R4472" s="18"/>
      <c r="S4472" s="18"/>
    </row>
    <row r="4473" spans="9:19" s="1" customFormat="1">
      <c r="I4473" s="17"/>
      <c r="L4473" s="18"/>
      <c r="M4473" s="18"/>
      <c r="N4473" s="18"/>
      <c r="O4473" s="19"/>
      <c r="P4473" s="18"/>
      <c r="Q4473" s="18"/>
      <c r="R4473" s="18"/>
      <c r="S4473" s="18"/>
    </row>
    <row r="4474" spans="9:19" s="1" customFormat="1">
      <c r="I4474" s="17"/>
      <c r="L4474" s="18"/>
      <c r="M4474" s="18"/>
      <c r="N4474" s="18"/>
      <c r="O4474" s="19"/>
      <c r="P4474" s="18"/>
      <c r="Q4474" s="18"/>
      <c r="R4474" s="18"/>
      <c r="S4474" s="18"/>
    </row>
    <row r="4475" spans="9:19" s="1" customFormat="1">
      <c r="I4475" s="17"/>
      <c r="L4475" s="18"/>
      <c r="M4475" s="18"/>
      <c r="N4475" s="18"/>
      <c r="O4475" s="19"/>
      <c r="P4475" s="18"/>
      <c r="Q4475" s="18"/>
      <c r="R4475" s="18"/>
      <c r="S4475" s="18"/>
    </row>
    <row r="4476" spans="9:19" s="1" customFormat="1">
      <c r="I4476" s="17"/>
      <c r="L4476" s="18"/>
      <c r="M4476" s="18"/>
      <c r="N4476" s="18"/>
      <c r="O4476" s="19"/>
      <c r="P4476" s="18"/>
      <c r="Q4476" s="18"/>
      <c r="R4476" s="18"/>
      <c r="S4476" s="18"/>
    </row>
    <row r="4477" spans="9:19" s="1" customFormat="1">
      <c r="I4477" s="17"/>
      <c r="L4477" s="18"/>
      <c r="M4477" s="18"/>
      <c r="N4477" s="18"/>
      <c r="O4477" s="19"/>
      <c r="P4477" s="18"/>
      <c r="Q4477" s="18"/>
      <c r="R4477" s="18"/>
      <c r="S4477" s="18"/>
    </row>
    <row r="4478" spans="9:19" s="1" customFormat="1">
      <c r="I4478" s="17"/>
      <c r="L4478" s="18"/>
      <c r="M4478" s="18"/>
      <c r="N4478" s="18"/>
      <c r="O4478" s="19"/>
      <c r="P4478" s="18"/>
      <c r="Q4478" s="18"/>
      <c r="R4478" s="18"/>
      <c r="S4478" s="18"/>
    </row>
    <row r="4479" spans="9:19" s="1" customFormat="1">
      <c r="I4479" s="17"/>
      <c r="L4479" s="18"/>
      <c r="M4479" s="18"/>
      <c r="N4479" s="18"/>
      <c r="O4479" s="19"/>
      <c r="P4479" s="18"/>
      <c r="Q4479" s="18"/>
      <c r="R4479" s="18"/>
      <c r="S4479" s="18"/>
    </row>
    <row r="4480" spans="9:19" s="1" customFormat="1">
      <c r="I4480" s="17"/>
      <c r="L4480" s="18"/>
      <c r="M4480" s="18"/>
      <c r="N4480" s="18"/>
      <c r="O4480" s="19"/>
      <c r="P4480" s="18"/>
      <c r="Q4480" s="18"/>
      <c r="R4480" s="18"/>
      <c r="S4480" s="18"/>
    </row>
    <row r="4481" spans="6:19" s="1" customFormat="1">
      <c r="I4481" s="17"/>
      <c r="L4481" s="18"/>
      <c r="M4481" s="18"/>
      <c r="N4481" s="18"/>
      <c r="O4481" s="19"/>
      <c r="P4481" s="18"/>
      <c r="Q4481" s="18"/>
      <c r="R4481" s="18"/>
      <c r="S4481" s="18"/>
    </row>
    <row r="4482" spans="6:19" s="1" customFormat="1">
      <c r="I4482" s="17"/>
      <c r="L4482" s="18"/>
      <c r="M4482" s="18"/>
      <c r="N4482" s="18"/>
      <c r="O4482" s="19"/>
      <c r="P4482" s="18"/>
      <c r="Q4482" s="18"/>
      <c r="R4482" s="18"/>
      <c r="S4482" s="18"/>
    </row>
    <row r="4483" spans="6:19" s="1" customFormat="1">
      <c r="I4483" s="17"/>
      <c r="L4483" s="18"/>
      <c r="M4483" s="18"/>
      <c r="N4483" s="18"/>
      <c r="O4483" s="19"/>
      <c r="P4483" s="18"/>
      <c r="Q4483" s="18"/>
      <c r="R4483" s="18"/>
      <c r="S4483" s="18"/>
    </row>
    <row r="4484" spans="6:19" s="1" customFormat="1">
      <c r="G4484" s="15"/>
      <c r="I4484" s="17"/>
      <c r="L4484" s="18"/>
      <c r="M4484" s="18"/>
      <c r="N4484" s="18"/>
      <c r="O4484" s="19"/>
      <c r="P4484" s="18"/>
      <c r="Q4484" s="18"/>
      <c r="R4484" s="18"/>
      <c r="S4484" s="18"/>
    </row>
    <row r="4485" spans="6:19" s="1" customFormat="1">
      <c r="I4485" s="17"/>
      <c r="L4485" s="18"/>
      <c r="M4485" s="18"/>
      <c r="N4485" s="18"/>
      <c r="O4485" s="19"/>
      <c r="P4485" s="18"/>
      <c r="Q4485" s="18"/>
      <c r="R4485" s="18"/>
      <c r="S4485" s="18"/>
    </row>
    <row r="4486" spans="6:19" s="1" customFormat="1">
      <c r="I4486" s="17"/>
      <c r="L4486" s="18"/>
      <c r="M4486" s="18"/>
      <c r="N4486" s="18"/>
      <c r="O4486" s="19"/>
      <c r="P4486" s="18"/>
      <c r="Q4486" s="18"/>
      <c r="R4486" s="18"/>
      <c r="S4486" s="18"/>
    </row>
    <row r="4487" spans="6:19" s="1" customFormat="1">
      <c r="I4487" s="17"/>
      <c r="L4487" s="18"/>
      <c r="M4487" s="18"/>
      <c r="N4487" s="18"/>
      <c r="O4487" s="19"/>
      <c r="P4487" s="18"/>
      <c r="Q4487" s="18"/>
      <c r="R4487" s="18"/>
      <c r="S4487" s="18"/>
    </row>
    <row r="4488" spans="6:19" s="1" customFormat="1">
      <c r="I4488" s="17"/>
      <c r="L4488" s="18"/>
      <c r="M4488" s="18"/>
      <c r="N4488" s="18"/>
      <c r="O4488" s="19"/>
      <c r="P4488" s="18"/>
      <c r="Q4488" s="18"/>
      <c r="R4488" s="18"/>
      <c r="S4488" s="18"/>
    </row>
    <row r="4489" spans="6:19" s="1" customFormat="1">
      <c r="I4489" s="17"/>
      <c r="L4489" s="18"/>
      <c r="M4489" s="18"/>
      <c r="N4489" s="18"/>
      <c r="O4489" s="19"/>
      <c r="P4489" s="18"/>
      <c r="Q4489" s="18"/>
      <c r="R4489" s="18"/>
      <c r="S4489" s="18"/>
    </row>
    <row r="4490" spans="6:19" s="1" customFormat="1">
      <c r="I4490" s="17"/>
      <c r="L4490" s="18"/>
      <c r="M4490" s="18"/>
      <c r="N4490" s="18"/>
      <c r="O4490" s="19"/>
      <c r="P4490" s="18"/>
      <c r="Q4490" s="18"/>
      <c r="R4490" s="18"/>
      <c r="S4490" s="18"/>
    </row>
    <row r="4491" spans="6:19" s="1" customFormat="1">
      <c r="I4491" s="17"/>
      <c r="L4491" s="18"/>
      <c r="M4491" s="18"/>
      <c r="N4491" s="18"/>
      <c r="O4491" s="19"/>
      <c r="P4491" s="18"/>
      <c r="Q4491" s="18"/>
      <c r="R4491" s="18"/>
      <c r="S4491" s="18"/>
    </row>
    <row r="4492" spans="6:19" s="1" customFormat="1">
      <c r="I4492" s="17"/>
      <c r="L4492" s="18"/>
      <c r="M4492" s="18"/>
      <c r="N4492" s="18"/>
      <c r="O4492" s="19"/>
      <c r="P4492" s="18"/>
      <c r="Q4492" s="18"/>
      <c r="R4492" s="18"/>
      <c r="S4492" s="18"/>
    </row>
    <row r="4493" spans="6:19" s="1" customFormat="1">
      <c r="F4493" s="14"/>
      <c r="G4493" s="15"/>
      <c r="I4493" s="17"/>
      <c r="L4493" s="18"/>
      <c r="M4493" s="18"/>
      <c r="N4493" s="18"/>
      <c r="O4493" s="19"/>
      <c r="P4493" s="18"/>
      <c r="Q4493" s="18"/>
      <c r="R4493" s="18"/>
      <c r="S4493" s="18"/>
    </row>
    <row r="4494" spans="6:19" s="1" customFormat="1">
      <c r="I4494" s="17"/>
      <c r="L4494" s="18"/>
      <c r="M4494" s="18"/>
      <c r="N4494" s="18"/>
      <c r="O4494" s="19"/>
      <c r="P4494" s="18"/>
      <c r="Q4494" s="18"/>
      <c r="R4494" s="18"/>
      <c r="S4494" s="18"/>
    </row>
    <row r="4495" spans="6:19" s="1" customFormat="1">
      <c r="I4495" s="17"/>
      <c r="L4495" s="18"/>
      <c r="M4495" s="18"/>
      <c r="N4495" s="18"/>
      <c r="O4495" s="19"/>
      <c r="P4495" s="18"/>
      <c r="Q4495" s="18"/>
      <c r="R4495" s="18"/>
      <c r="S4495" s="18"/>
    </row>
    <row r="4496" spans="6:19" s="1" customFormat="1">
      <c r="I4496" s="17"/>
      <c r="L4496" s="18"/>
      <c r="M4496" s="18"/>
      <c r="N4496" s="18"/>
      <c r="O4496" s="19"/>
      <c r="P4496" s="18"/>
      <c r="Q4496" s="18"/>
      <c r="R4496" s="18"/>
      <c r="S4496" s="18"/>
    </row>
    <row r="4497" spans="6:19" s="1" customFormat="1">
      <c r="I4497" s="17"/>
      <c r="L4497" s="18"/>
      <c r="M4497" s="18"/>
      <c r="N4497" s="18"/>
      <c r="O4497" s="19"/>
      <c r="P4497" s="18"/>
      <c r="Q4497" s="18"/>
      <c r="R4497" s="18"/>
      <c r="S4497" s="18"/>
    </row>
    <row r="4498" spans="6:19" s="1" customFormat="1">
      <c r="I4498" s="17"/>
      <c r="L4498" s="18"/>
      <c r="M4498" s="18"/>
      <c r="N4498" s="18"/>
      <c r="O4498" s="19"/>
      <c r="P4498" s="18"/>
      <c r="Q4498" s="18"/>
      <c r="R4498" s="18"/>
      <c r="S4498" s="18"/>
    </row>
    <row r="4499" spans="6:19" s="1" customFormat="1">
      <c r="I4499" s="17"/>
      <c r="L4499" s="18"/>
      <c r="M4499" s="18"/>
      <c r="N4499" s="18"/>
      <c r="O4499" s="19"/>
      <c r="P4499" s="18"/>
      <c r="Q4499" s="18"/>
      <c r="R4499" s="18"/>
      <c r="S4499" s="18"/>
    </row>
    <row r="4500" spans="6:19" s="1" customFormat="1">
      <c r="I4500" s="17"/>
      <c r="L4500" s="18"/>
      <c r="M4500" s="18"/>
      <c r="N4500" s="18"/>
      <c r="O4500" s="19"/>
      <c r="P4500" s="18"/>
      <c r="Q4500" s="18"/>
      <c r="R4500" s="18"/>
      <c r="S4500" s="18"/>
    </row>
    <row r="4501" spans="6:19" s="1" customFormat="1">
      <c r="I4501" s="17"/>
      <c r="L4501" s="18"/>
      <c r="M4501" s="18"/>
      <c r="N4501" s="18"/>
      <c r="O4501" s="19"/>
      <c r="P4501" s="18"/>
      <c r="Q4501" s="18"/>
      <c r="R4501" s="18"/>
      <c r="S4501" s="18"/>
    </row>
    <row r="4502" spans="6:19" s="1" customFormat="1">
      <c r="F4502" s="14"/>
      <c r="G4502" s="15"/>
      <c r="I4502" s="17"/>
      <c r="L4502" s="18"/>
      <c r="M4502" s="18"/>
      <c r="N4502" s="18"/>
      <c r="O4502" s="19"/>
      <c r="P4502" s="18"/>
      <c r="Q4502" s="18"/>
      <c r="R4502" s="18"/>
      <c r="S4502" s="18"/>
    </row>
    <row r="4503" spans="6:19" s="1" customFormat="1">
      <c r="I4503" s="17"/>
      <c r="L4503" s="18"/>
      <c r="M4503" s="18"/>
      <c r="N4503" s="18"/>
      <c r="O4503" s="19"/>
      <c r="P4503" s="18"/>
      <c r="Q4503" s="18"/>
      <c r="R4503" s="18"/>
      <c r="S4503" s="18"/>
    </row>
    <row r="4504" spans="6:19" s="1" customFormat="1">
      <c r="I4504" s="17"/>
      <c r="L4504" s="18"/>
      <c r="M4504" s="18"/>
      <c r="N4504" s="18"/>
      <c r="O4504" s="19"/>
      <c r="P4504" s="18"/>
      <c r="Q4504" s="18"/>
      <c r="R4504" s="18"/>
      <c r="S4504" s="18"/>
    </row>
    <row r="4505" spans="6:19" s="1" customFormat="1">
      <c r="I4505" s="17"/>
      <c r="L4505" s="18"/>
      <c r="M4505" s="18"/>
      <c r="N4505" s="18"/>
      <c r="O4505" s="19"/>
      <c r="P4505" s="18"/>
      <c r="Q4505" s="18"/>
      <c r="R4505" s="18"/>
      <c r="S4505" s="18"/>
    </row>
    <row r="4506" spans="6:19" s="1" customFormat="1">
      <c r="I4506" s="17"/>
      <c r="L4506" s="18"/>
      <c r="M4506" s="18"/>
      <c r="N4506" s="18"/>
      <c r="O4506" s="19"/>
      <c r="P4506" s="18"/>
      <c r="Q4506" s="18"/>
      <c r="R4506" s="18"/>
      <c r="S4506" s="18"/>
    </row>
    <row r="4507" spans="6:19" s="1" customFormat="1">
      <c r="I4507" s="17"/>
      <c r="L4507" s="18"/>
      <c r="M4507" s="18"/>
      <c r="N4507" s="18"/>
      <c r="O4507" s="19"/>
      <c r="P4507" s="18"/>
      <c r="Q4507" s="18"/>
      <c r="R4507" s="18"/>
      <c r="S4507" s="18"/>
    </row>
    <row r="4508" spans="6:19" s="1" customFormat="1">
      <c r="I4508" s="17"/>
      <c r="L4508" s="18"/>
      <c r="M4508" s="18"/>
      <c r="N4508" s="18"/>
      <c r="O4508" s="19"/>
      <c r="P4508" s="18"/>
      <c r="Q4508" s="18"/>
      <c r="R4508" s="18"/>
      <c r="S4508" s="18"/>
    </row>
    <row r="4509" spans="6:19" s="1" customFormat="1">
      <c r="I4509" s="17"/>
      <c r="L4509" s="18"/>
      <c r="M4509" s="18"/>
      <c r="N4509" s="18"/>
      <c r="O4509" s="19"/>
      <c r="P4509" s="18"/>
      <c r="Q4509" s="18"/>
      <c r="R4509" s="18"/>
      <c r="S4509" s="18"/>
    </row>
    <row r="4510" spans="6:19" s="1" customFormat="1">
      <c r="I4510" s="17"/>
      <c r="L4510" s="18"/>
      <c r="M4510" s="18"/>
      <c r="N4510" s="18"/>
      <c r="O4510" s="19"/>
      <c r="P4510" s="18"/>
      <c r="Q4510" s="18"/>
      <c r="R4510" s="18"/>
      <c r="S4510" s="18"/>
    </row>
    <row r="4511" spans="6:19" s="1" customFormat="1">
      <c r="I4511" s="17"/>
      <c r="L4511" s="18"/>
      <c r="M4511" s="18"/>
      <c r="N4511" s="18"/>
      <c r="O4511" s="19"/>
      <c r="P4511" s="18"/>
      <c r="Q4511" s="18"/>
      <c r="R4511" s="18"/>
      <c r="S4511" s="18"/>
    </row>
    <row r="4512" spans="6:19" s="1" customFormat="1">
      <c r="I4512" s="17"/>
      <c r="L4512" s="18"/>
      <c r="M4512" s="18"/>
      <c r="N4512" s="18"/>
      <c r="O4512" s="19"/>
      <c r="P4512" s="18"/>
      <c r="Q4512" s="18"/>
      <c r="R4512" s="18"/>
      <c r="S4512" s="18"/>
    </row>
    <row r="4513" spans="9:19" s="1" customFormat="1">
      <c r="I4513" s="17"/>
      <c r="L4513" s="18"/>
      <c r="M4513" s="18"/>
      <c r="N4513" s="18"/>
      <c r="O4513" s="19"/>
      <c r="P4513" s="18"/>
      <c r="Q4513" s="18"/>
      <c r="R4513" s="18"/>
      <c r="S4513" s="18"/>
    </row>
    <row r="4514" spans="9:19" s="1" customFormat="1">
      <c r="I4514" s="17"/>
      <c r="L4514" s="18"/>
      <c r="M4514" s="18"/>
      <c r="N4514" s="18"/>
      <c r="O4514" s="19"/>
      <c r="P4514" s="18"/>
      <c r="Q4514" s="18"/>
      <c r="R4514" s="18"/>
      <c r="S4514" s="18"/>
    </row>
    <row r="4515" spans="9:19" s="1" customFormat="1">
      <c r="I4515" s="17"/>
      <c r="L4515" s="18"/>
      <c r="M4515" s="18"/>
      <c r="N4515" s="18"/>
      <c r="O4515" s="19"/>
      <c r="P4515" s="18"/>
      <c r="Q4515" s="18"/>
      <c r="R4515" s="18"/>
      <c r="S4515" s="18"/>
    </row>
    <row r="4516" spans="9:19" s="1" customFormat="1">
      <c r="I4516" s="17"/>
      <c r="L4516" s="18"/>
      <c r="M4516" s="18"/>
      <c r="N4516" s="18"/>
      <c r="O4516" s="19"/>
      <c r="P4516" s="18"/>
      <c r="Q4516" s="18"/>
      <c r="R4516" s="18"/>
      <c r="S4516" s="18"/>
    </row>
    <row r="4517" spans="9:19" s="1" customFormat="1">
      <c r="I4517" s="17"/>
      <c r="L4517" s="18"/>
      <c r="M4517" s="18"/>
      <c r="N4517" s="18"/>
      <c r="O4517" s="19"/>
      <c r="P4517" s="18"/>
      <c r="Q4517" s="18"/>
      <c r="R4517" s="18"/>
      <c r="S4517" s="18"/>
    </row>
    <row r="4518" spans="9:19" s="1" customFormat="1">
      <c r="I4518" s="17"/>
      <c r="L4518" s="18"/>
      <c r="M4518" s="18"/>
      <c r="N4518" s="18"/>
      <c r="O4518" s="19"/>
      <c r="P4518" s="18"/>
      <c r="Q4518" s="18"/>
      <c r="R4518" s="18"/>
      <c r="S4518" s="18"/>
    </row>
    <row r="4519" spans="9:19" s="1" customFormat="1">
      <c r="I4519" s="17"/>
      <c r="L4519" s="18"/>
      <c r="M4519" s="18"/>
      <c r="N4519" s="18"/>
      <c r="O4519" s="19"/>
      <c r="P4519" s="18"/>
      <c r="Q4519" s="18"/>
      <c r="R4519" s="18"/>
      <c r="S4519" s="18"/>
    </row>
    <row r="4520" spans="9:19" s="1" customFormat="1">
      <c r="I4520" s="17"/>
      <c r="L4520" s="18"/>
      <c r="M4520" s="18"/>
      <c r="N4520" s="18"/>
      <c r="O4520" s="19"/>
      <c r="P4520" s="18"/>
      <c r="Q4520" s="18"/>
      <c r="R4520" s="18"/>
      <c r="S4520" s="18"/>
    </row>
    <row r="4521" spans="9:19" s="1" customFormat="1">
      <c r="I4521" s="17"/>
      <c r="L4521" s="18"/>
      <c r="M4521" s="18"/>
      <c r="N4521" s="18"/>
      <c r="O4521" s="19"/>
      <c r="P4521" s="18"/>
      <c r="Q4521" s="18"/>
      <c r="R4521" s="18"/>
      <c r="S4521" s="18"/>
    </row>
    <row r="4522" spans="9:19" s="1" customFormat="1">
      <c r="I4522" s="17"/>
      <c r="L4522" s="18"/>
      <c r="M4522" s="18"/>
      <c r="N4522" s="18"/>
      <c r="O4522" s="19"/>
      <c r="P4522" s="18"/>
      <c r="Q4522" s="18"/>
      <c r="R4522" s="18"/>
      <c r="S4522" s="18"/>
    </row>
    <row r="4523" spans="9:19" s="1" customFormat="1">
      <c r="I4523" s="17"/>
      <c r="L4523" s="18"/>
      <c r="M4523" s="18"/>
      <c r="N4523" s="18"/>
      <c r="O4523" s="19"/>
      <c r="P4523" s="18"/>
      <c r="Q4523" s="18"/>
      <c r="R4523" s="18"/>
      <c r="S4523" s="18"/>
    </row>
    <row r="4524" spans="9:19" s="1" customFormat="1">
      <c r="I4524" s="17"/>
      <c r="L4524" s="18"/>
      <c r="M4524" s="18"/>
      <c r="N4524" s="18"/>
      <c r="O4524" s="19"/>
      <c r="P4524" s="18"/>
      <c r="Q4524" s="18"/>
      <c r="R4524" s="18"/>
      <c r="S4524" s="18"/>
    </row>
    <row r="4525" spans="9:19" s="1" customFormat="1">
      <c r="I4525" s="17"/>
      <c r="L4525" s="18"/>
      <c r="M4525" s="18"/>
      <c r="N4525" s="18"/>
      <c r="O4525" s="19"/>
      <c r="P4525" s="18"/>
      <c r="Q4525" s="18"/>
      <c r="R4525" s="18"/>
      <c r="S4525" s="18"/>
    </row>
    <row r="4526" spans="9:19" s="1" customFormat="1">
      <c r="I4526" s="17"/>
      <c r="L4526" s="18"/>
      <c r="M4526" s="18"/>
      <c r="N4526" s="18"/>
      <c r="O4526" s="19"/>
      <c r="P4526" s="18"/>
      <c r="Q4526" s="18"/>
      <c r="R4526" s="18"/>
      <c r="S4526" s="18"/>
    </row>
    <row r="4527" spans="9:19" s="1" customFormat="1">
      <c r="I4527" s="17"/>
      <c r="L4527" s="18"/>
      <c r="M4527" s="18"/>
      <c r="N4527" s="18"/>
      <c r="O4527" s="19"/>
      <c r="P4527" s="18"/>
      <c r="Q4527" s="18"/>
      <c r="R4527" s="18"/>
      <c r="S4527" s="18"/>
    </row>
    <row r="4528" spans="9:19" s="1" customFormat="1">
      <c r="I4528" s="17"/>
      <c r="L4528" s="18"/>
      <c r="M4528" s="18"/>
      <c r="N4528" s="18"/>
      <c r="O4528" s="19"/>
      <c r="P4528" s="18"/>
      <c r="Q4528" s="18"/>
      <c r="R4528" s="18"/>
      <c r="S4528" s="18"/>
    </row>
    <row r="4529" spans="9:19" s="1" customFormat="1">
      <c r="I4529" s="17"/>
      <c r="L4529" s="18"/>
      <c r="M4529" s="18"/>
      <c r="N4529" s="18"/>
      <c r="O4529" s="19"/>
      <c r="P4529" s="18"/>
      <c r="Q4529" s="18"/>
      <c r="R4529" s="18"/>
      <c r="S4529" s="18"/>
    </row>
    <row r="4530" spans="9:19" s="1" customFormat="1">
      <c r="I4530" s="17"/>
      <c r="L4530" s="18"/>
      <c r="M4530" s="18"/>
      <c r="N4530" s="18"/>
      <c r="O4530" s="19"/>
      <c r="P4530" s="18"/>
      <c r="Q4530" s="18"/>
      <c r="R4530" s="18"/>
      <c r="S4530" s="18"/>
    </row>
    <row r="4531" spans="9:19" s="1" customFormat="1">
      <c r="I4531" s="17"/>
      <c r="L4531" s="18"/>
      <c r="M4531" s="18"/>
      <c r="N4531" s="18"/>
      <c r="O4531" s="19"/>
      <c r="P4531" s="18"/>
      <c r="Q4531" s="18"/>
      <c r="R4531" s="18"/>
      <c r="S4531" s="18"/>
    </row>
    <row r="4532" spans="9:19" s="1" customFormat="1">
      <c r="I4532" s="17"/>
      <c r="L4532" s="18"/>
      <c r="M4532" s="18"/>
      <c r="N4532" s="18"/>
      <c r="O4532" s="19"/>
      <c r="P4532" s="18"/>
      <c r="Q4532" s="18"/>
      <c r="R4532" s="18"/>
      <c r="S4532" s="18"/>
    </row>
    <row r="4533" spans="9:19" s="1" customFormat="1">
      <c r="I4533" s="17"/>
      <c r="L4533" s="18"/>
      <c r="M4533" s="18"/>
      <c r="N4533" s="18"/>
      <c r="O4533" s="19"/>
      <c r="P4533" s="18"/>
      <c r="Q4533" s="18"/>
      <c r="R4533" s="18"/>
      <c r="S4533" s="18"/>
    </row>
    <row r="4534" spans="9:19" s="1" customFormat="1">
      <c r="I4534" s="17"/>
      <c r="L4534" s="18"/>
      <c r="M4534" s="18"/>
      <c r="N4534" s="18"/>
      <c r="O4534" s="19"/>
      <c r="P4534" s="18"/>
      <c r="Q4534" s="18"/>
      <c r="R4534" s="18"/>
      <c r="S4534" s="18"/>
    </row>
    <row r="4535" spans="9:19" s="1" customFormat="1">
      <c r="I4535" s="17"/>
      <c r="L4535" s="18"/>
      <c r="M4535" s="18"/>
      <c r="N4535" s="18"/>
      <c r="O4535" s="19"/>
      <c r="P4535" s="18"/>
      <c r="Q4535" s="18"/>
      <c r="R4535" s="18"/>
      <c r="S4535" s="18"/>
    </row>
    <row r="4536" spans="9:19" s="1" customFormat="1">
      <c r="I4536" s="17"/>
      <c r="L4536" s="18"/>
      <c r="M4536" s="18"/>
      <c r="N4536" s="18"/>
      <c r="O4536" s="19"/>
      <c r="P4536" s="18"/>
      <c r="Q4536" s="18"/>
      <c r="R4536" s="18"/>
      <c r="S4536" s="18"/>
    </row>
    <row r="4537" spans="9:19" s="1" customFormat="1">
      <c r="I4537" s="17"/>
      <c r="L4537" s="18"/>
      <c r="M4537" s="18"/>
      <c r="N4537" s="18"/>
      <c r="O4537" s="19"/>
      <c r="P4537" s="18"/>
      <c r="Q4537" s="18"/>
      <c r="R4537" s="18"/>
      <c r="S4537" s="18"/>
    </row>
    <row r="4538" spans="9:19" s="1" customFormat="1">
      <c r="I4538" s="17"/>
      <c r="L4538" s="18"/>
      <c r="M4538" s="18"/>
      <c r="N4538" s="18"/>
      <c r="O4538" s="19"/>
      <c r="P4538" s="18"/>
      <c r="Q4538" s="18"/>
      <c r="R4538" s="18"/>
      <c r="S4538" s="18"/>
    </row>
    <row r="4539" spans="9:19" s="1" customFormat="1">
      <c r="I4539" s="17"/>
      <c r="L4539" s="18"/>
      <c r="M4539" s="18"/>
      <c r="N4539" s="18"/>
      <c r="O4539" s="19"/>
      <c r="P4539" s="18"/>
      <c r="Q4539" s="18"/>
      <c r="R4539" s="18"/>
      <c r="S4539" s="18"/>
    </row>
    <row r="4540" spans="9:19" s="1" customFormat="1">
      <c r="I4540" s="17"/>
      <c r="L4540" s="18"/>
      <c r="M4540" s="18"/>
      <c r="N4540" s="18"/>
      <c r="O4540" s="19"/>
      <c r="P4540" s="18"/>
      <c r="Q4540" s="18"/>
      <c r="R4540" s="18"/>
      <c r="S4540" s="18"/>
    </row>
    <row r="4541" spans="9:19" s="1" customFormat="1">
      <c r="I4541" s="17"/>
      <c r="L4541" s="18"/>
      <c r="M4541" s="18"/>
      <c r="N4541" s="18"/>
      <c r="O4541" s="19"/>
      <c r="P4541" s="18"/>
      <c r="Q4541" s="18"/>
      <c r="R4541" s="18"/>
      <c r="S4541" s="18"/>
    </row>
    <row r="4542" spans="9:19" s="1" customFormat="1">
      <c r="I4542" s="17"/>
      <c r="L4542" s="18"/>
      <c r="M4542" s="18"/>
      <c r="N4542" s="18"/>
      <c r="O4542" s="19"/>
      <c r="P4542" s="18"/>
      <c r="Q4542" s="18"/>
      <c r="R4542" s="18"/>
      <c r="S4542" s="18"/>
    </row>
    <row r="4543" spans="9:19" s="1" customFormat="1">
      <c r="I4543" s="17"/>
      <c r="L4543" s="18"/>
      <c r="M4543" s="18"/>
      <c r="N4543" s="18"/>
      <c r="O4543" s="19"/>
      <c r="P4543" s="18"/>
      <c r="Q4543" s="18"/>
      <c r="R4543" s="18"/>
      <c r="S4543" s="18"/>
    </row>
    <row r="4544" spans="9:19" s="1" customFormat="1">
      <c r="I4544" s="17"/>
      <c r="L4544" s="18"/>
      <c r="M4544" s="18"/>
      <c r="N4544" s="18"/>
      <c r="O4544" s="19"/>
      <c r="P4544" s="18"/>
      <c r="Q4544" s="18"/>
      <c r="R4544" s="18"/>
      <c r="S4544" s="18"/>
    </row>
    <row r="4545" spans="6:19" s="1" customFormat="1">
      <c r="I4545" s="17"/>
      <c r="L4545" s="18"/>
      <c r="M4545" s="18"/>
      <c r="N4545" s="18"/>
      <c r="O4545" s="19"/>
      <c r="P4545" s="18"/>
      <c r="Q4545" s="18"/>
      <c r="R4545" s="18"/>
      <c r="S4545" s="18"/>
    </row>
    <row r="4546" spans="6:19" s="1" customFormat="1">
      <c r="I4546" s="17"/>
      <c r="L4546" s="18"/>
      <c r="M4546" s="18"/>
      <c r="N4546" s="18"/>
      <c r="O4546" s="19"/>
      <c r="P4546" s="18"/>
      <c r="Q4546" s="18"/>
      <c r="R4546" s="18"/>
      <c r="S4546" s="18"/>
    </row>
    <row r="4547" spans="6:19" s="1" customFormat="1">
      <c r="I4547" s="17"/>
      <c r="L4547" s="18"/>
      <c r="M4547" s="18"/>
      <c r="N4547" s="18"/>
      <c r="O4547" s="19"/>
      <c r="P4547" s="18"/>
      <c r="Q4547" s="18"/>
      <c r="R4547" s="18"/>
      <c r="S4547" s="18"/>
    </row>
    <row r="4548" spans="6:19" s="1" customFormat="1">
      <c r="I4548" s="17"/>
      <c r="L4548" s="18"/>
      <c r="M4548" s="18"/>
      <c r="N4548" s="18"/>
      <c r="O4548" s="19"/>
      <c r="P4548" s="18"/>
      <c r="Q4548" s="18"/>
      <c r="R4548" s="18"/>
      <c r="S4548" s="18"/>
    </row>
    <row r="4549" spans="6:19" s="1" customFormat="1">
      <c r="I4549" s="17"/>
      <c r="L4549" s="18"/>
      <c r="M4549" s="18"/>
      <c r="N4549" s="18"/>
      <c r="O4549" s="19"/>
      <c r="P4549" s="18"/>
      <c r="Q4549" s="18"/>
      <c r="R4549" s="18"/>
      <c r="S4549" s="18"/>
    </row>
    <row r="4550" spans="6:19" s="1" customFormat="1">
      <c r="I4550" s="17"/>
      <c r="L4550" s="18"/>
      <c r="M4550" s="18"/>
      <c r="N4550" s="18"/>
      <c r="O4550" s="19"/>
      <c r="P4550" s="18"/>
      <c r="Q4550" s="18"/>
      <c r="R4550" s="18"/>
      <c r="S4550" s="18"/>
    </row>
    <row r="4551" spans="6:19" s="1" customFormat="1">
      <c r="I4551" s="17"/>
      <c r="L4551" s="18"/>
      <c r="M4551" s="18"/>
      <c r="N4551" s="18"/>
      <c r="O4551" s="19"/>
      <c r="P4551" s="18"/>
      <c r="Q4551" s="18"/>
      <c r="R4551" s="18"/>
      <c r="S4551" s="18"/>
    </row>
    <row r="4552" spans="6:19" s="1" customFormat="1">
      <c r="I4552" s="17"/>
      <c r="L4552" s="18"/>
      <c r="M4552" s="18"/>
      <c r="N4552" s="18"/>
      <c r="O4552" s="19"/>
      <c r="P4552" s="18"/>
      <c r="Q4552" s="18"/>
      <c r="R4552" s="18"/>
      <c r="S4552" s="18"/>
    </row>
    <row r="4553" spans="6:19" s="1" customFormat="1">
      <c r="I4553" s="17"/>
      <c r="L4553" s="18"/>
      <c r="M4553" s="18"/>
      <c r="N4553" s="18"/>
      <c r="O4553" s="19"/>
      <c r="P4553" s="18"/>
      <c r="Q4553" s="18"/>
      <c r="R4553" s="18"/>
      <c r="S4553" s="18"/>
    </row>
    <row r="4554" spans="6:19" s="1" customFormat="1">
      <c r="F4554" s="14"/>
      <c r="G4554" s="15"/>
      <c r="I4554" s="17"/>
      <c r="L4554" s="18"/>
      <c r="M4554" s="18"/>
      <c r="N4554" s="18"/>
      <c r="O4554" s="19"/>
      <c r="P4554" s="18"/>
      <c r="Q4554" s="18"/>
      <c r="R4554" s="18"/>
      <c r="S4554" s="18"/>
    </row>
    <row r="4555" spans="6:19" s="1" customFormat="1">
      <c r="F4555" s="14"/>
      <c r="G4555" s="15"/>
      <c r="I4555" s="17"/>
      <c r="L4555" s="18"/>
      <c r="M4555" s="18"/>
      <c r="N4555" s="18"/>
      <c r="O4555" s="19"/>
      <c r="P4555" s="18"/>
      <c r="Q4555" s="18"/>
      <c r="R4555" s="18"/>
      <c r="S4555" s="18"/>
    </row>
    <row r="4556" spans="6:19" s="1" customFormat="1">
      <c r="I4556" s="17"/>
      <c r="L4556" s="18"/>
      <c r="M4556" s="18"/>
      <c r="N4556" s="18"/>
      <c r="O4556" s="19"/>
      <c r="P4556" s="18"/>
      <c r="Q4556" s="18"/>
      <c r="R4556" s="18"/>
      <c r="S4556" s="18"/>
    </row>
    <row r="4557" spans="6:19" s="1" customFormat="1">
      <c r="I4557" s="17"/>
      <c r="L4557" s="18"/>
      <c r="M4557" s="18"/>
      <c r="N4557" s="18"/>
      <c r="O4557" s="19"/>
      <c r="P4557" s="18"/>
      <c r="Q4557" s="18"/>
      <c r="R4557" s="18"/>
      <c r="S4557" s="18"/>
    </row>
    <row r="4558" spans="6:19" s="1" customFormat="1">
      <c r="I4558" s="17"/>
      <c r="L4558" s="18"/>
      <c r="M4558" s="18"/>
      <c r="N4558" s="18"/>
      <c r="O4558" s="19"/>
      <c r="P4558" s="18"/>
      <c r="Q4558" s="18"/>
      <c r="R4558" s="18"/>
      <c r="S4558" s="18"/>
    </row>
    <row r="4559" spans="6:19" s="1" customFormat="1">
      <c r="I4559" s="17"/>
      <c r="L4559" s="18"/>
      <c r="M4559" s="18"/>
      <c r="N4559" s="18"/>
      <c r="O4559" s="19"/>
      <c r="P4559" s="18"/>
      <c r="Q4559" s="18"/>
      <c r="R4559" s="18"/>
      <c r="S4559" s="18"/>
    </row>
    <row r="4560" spans="6:19" s="1" customFormat="1">
      <c r="I4560" s="17"/>
      <c r="L4560" s="18"/>
      <c r="M4560" s="18"/>
      <c r="N4560" s="18"/>
      <c r="O4560" s="19"/>
      <c r="P4560" s="18"/>
      <c r="Q4560" s="18"/>
      <c r="R4560" s="18"/>
      <c r="S4560" s="18"/>
    </row>
    <row r="4561" spans="9:19" s="1" customFormat="1">
      <c r="I4561" s="17"/>
      <c r="L4561" s="18"/>
      <c r="M4561" s="18"/>
      <c r="N4561" s="18"/>
      <c r="O4561" s="19"/>
      <c r="P4561" s="18"/>
      <c r="Q4561" s="18"/>
      <c r="R4561" s="18"/>
      <c r="S4561" s="18"/>
    </row>
    <row r="4562" spans="9:19" s="1" customFormat="1">
      <c r="I4562" s="17"/>
      <c r="L4562" s="18"/>
      <c r="M4562" s="18"/>
      <c r="N4562" s="18"/>
      <c r="O4562" s="19"/>
      <c r="P4562" s="18"/>
      <c r="Q4562" s="18"/>
      <c r="R4562" s="18"/>
      <c r="S4562" s="18"/>
    </row>
    <row r="4563" spans="9:19" s="1" customFormat="1">
      <c r="I4563" s="17"/>
      <c r="L4563" s="18"/>
      <c r="M4563" s="18"/>
      <c r="N4563" s="18"/>
      <c r="O4563" s="19"/>
      <c r="P4563" s="18"/>
      <c r="Q4563" s="18"/>
      <c r="R4563" s="18"/>
      <c r="S4563" s="18"/>
    </row>
    <row r="4564" spans="9:19" s="1" customFormat="1">
      <c r="I4564" s="17"/>
      <c r="L4564" s="18"/>
      <c r="M4564" s="18"/>
      <c r="N4564" s="18"/>
      <c r="O4564" s="19"/>
      <c r="P4564" s="18"/>
      <c r="Q4564" s="18"/>
      <c r="R4564" s="18"/>
      <c r="S4564" s="18"/>
    </row>
    <row r="4565" spans="9:19" s="1" customFormat="1">
      <c r="I4565" s="17"/>
      <c r="L4565" s="18"/>
      <c r="M4565" s="18"/>
      <c r="N4565" s="18"/>
      <c r="O4565" s="19"/>
      <c r="P4565" s="18"/>
      <c r="Q4565" s="18"/>
      <c r="R4565" s="18"/>
      <c r="S4565" s="18"/>
    </row>
    <row r="4566" spans="9:19" s="1" customFormat="1">
      <c r="I4566" s="17"/>
      <c r="L4566" s="18"/>
      <c r="M4566" s="18"/>
      <c r="N4566" s="18"/>
      <c r="O4566" s="19"/>
      <c r="P4566" s="18"/>
      <c r="Q4566" s="18"/>
      <c r="R4566" s="18"/>
      <c r="S4566" s="18"/>
    </row>
    <row r="4567" spans="9:19" s="1" customFormat="1">
      <c r="I4567" s="17"/>
      <c r="L4567" s="18"/>
      <c r="M4567" s="18"/>
      <c r="N4567" s="18"/>
      <c r="O4567" s="19"/>
      <c r="P4567" s="18"/>
      <c r="Q4567" s="18"/>
      <c r="R4567" s="18"/>
      <c r="S4567" s="18"/>
    </row>
    <row r="4568" spans="9:19" s="1" customFormat="1">
      <c r="I4568" s="17"/>
      <c r="L4568" s="18"/>
      <c r="M4568" s="18"/>
      <c r="N4568" s="18"/>
      <c r="O4568" s="19"/>
      <c r="P4568" s="18"/>
      <c r="Q4568" s="18"/>
      <c r="R4568" s="18"/>
      <c r="S4568" s="18"/>
    </row>
    <row r="4569" spans="9:19" s="1" customFormat="1">
      <c r="I4569" s="17"/>
      <c r="L4569" s="18"/>
      <c r="M4569" s="18"/>
      <c r="N4569" s="18"/>
      <c r="O4569" s="19"/>
      <c r="P4569" s="18"/>
      <c r="Q4569" s="18"/>
      <c r="R4569" s="18"/>
      <c r="S4569" s="18"/>
    </row>
    <row r="4570" spans="9:19" s="1" customFormat="1">
      <c r="I4570" s="17"/>
      <c r="L4570" s="18"/>
      <c r="M4570" s="18"/>
      <c r="N4570" s="18"/>
      <c r="O4570" s="19"/>
      <c r="P4570" s="18"/>
      <c r="Q4570" s="18"/>
      <c r="R4570" s="18"/>
      <c r="S4570" s="18"/>
    </row>
    <row r="4571" spans="9:19" s="1" customFormat="1">
      <c r="I4571" s="17"/>
      <c r="L4571" s="18"/>
      <c r="M4571" s="18"/>
      <c r="N4571" s="18"/>
      <c r="O4571" s="19"/>
      <c r="P4571" s="18"/>
      <c r="Q4571" s="18"/>
      <c r="R4571" s="18"/>
      <c r="S4571" s="18"/>
    </row>
    <row r="4572" spans="9:19" s="1" customFormat="1">
      <c r="I4572" s="17"/>
      <c r="L4572" s="18"/>
      <c r="M4572" s="18"/>
      <c r="N4572" s="18"/>
      <c r="O4572" s="19"/>
      <c r="P4572" s="18"/>
      <c r="Q4572" s="18"/>
      <c r="R4572" s="18"/>
      <c r="S4572" s="18"/>
    </row>
    <row r="4573" spans="9:19" s="1" customFormat="1">
      <c r="I4573" s="17"/>
      <c r="L4573" s="18"/>
      <c r="M4573" s="18"/>
      <c r="N4573" s="18"/>
      <c r="O4573" s="19"/>
      <c r="P4573" s="18"/>
      <c r="Q4573" s="18"/>
      <c r="R4573" s="18"/>
      <c r="S4573" s="18"/>
    </row>
    <row r="4574" spans="9:19" s="1" customFormat="1">
      <c r="I4574" s="17"/>
      <c r="L4574" s="18"/>
      <c r="M4574" s="18"/>
      <c r="N4574" s="18"/>
      <c r="O4574" s="19"/>
      <c r="P4574" s="18"/>
      <c r="Q4574" s="18"/>
      <c r="R4574" s="18"/>
      <c r="S4574" s="18"/>
    </row>
    <row r="4575" spans="9:19" s="1" customFormat="1">
      <c r="I4575" s="17"/>
      <c r="L4575" s="18"/>
      <c r="M4575" s="18"/>
      <c r="N4575" s="18"/>
      <c r="O4575" s="19"/>
      <c r="P4575" s="18"/>
      <c r="Q4575" s="18"/>
      <c r="R4575" s="18"/>
      <c r="S4575" s="18"/>
    </row>
    <row r="4576" spans="9:19" s="1" customFormat="1">
      <c r="I4576" s="17"/>
      <c r="L4576" s="18"/>
      <c r="M4576" s="18"/>
      <c r="N4576" s="18"/>
      <c r="O4576" s="19"/>
      <c r="P4576" s="18"/>
      <c r="Q4576" s="18"/>
      <c r="R4576" s="18"/>
      <c r="S4576" s="18"/>
    </row>
    <row r="4577" spans="9:19" s="1" customFormat="1">
      <c r="I4577" s="17"/>
      <c r="L4577" s="18"/>
      <c r="M4577" s="18"/>
      <c r="N4577" s="18"/>
      <c r="O4577" s="19"/>
      <c r="P4577" s="18"/>
      <c r="Q4577" s="18"/>
      <c r="R4577" s="18"/>
      <c r="S4577" s="18"/>
    </row>
    <row r="4578" spans="9:19" s="1" customFormat="1">
      <c r="I4578" s="17"/>
      <c r="L4578" s="18"/>
      <c r="M4578" s="18"/>
      <c r="N4578" s="18"/>
      <c r="O4578" s="19"/>
      <c r="P4578" s="18"/>
      <c r="Q4578" s="18"/>
      <c r="R4578" s="18"/>
      <c r="S4578" s="18"/>
    </row>
    <row r="4579" spans="9:19" s="1" customFormat="1">
      <c r="I4579" s="17"/>
      <c r="L4579" s="18"/>
      <c r="M4579" s="18"/>
      <c r="N4579" s="18"/>
      <c r="O4579" s="19"/>
      <c r="P4579" s="18"/>
      <c r="Q4579" s="18"/>
      <c r="R4579" s="18"/>
      <c r="S4579" s="18"/>
    </row>
    <row r="4580" spans="9:19" s="1" customFormat="1">
      <c r="I4580" s="17"/>
      <c r="L4580" s="18"/>
      <c r="M4580" s="18"/>
      <c r="N4580" s="18"/>
      <c r="O4580" s="19"/>
      <c r="P4580" s="18"/>
      <c r="Q4580" s="18"/>
      <c r="R4580" s="18"/>
      <c r="S4580" s="18"/>
    </row>
    <row r="4581" spans="9:19" s="1" customFormat="1">
      <c r="I4581" s="17"/>
      <c r="L4581" s="18"/>
      <c r="M4581" s="18"/>
      <c r="N4581" s="18"/>
      <c r="O4581" s="19"/>
      <c r="P4581" s="18"/>
      <c r="Q4581" s="18"/>
      <c r="R4581" s="18"/>
      <c r="S4581" s="18"/>
    </row>
    <row r="4582" spans="9:19" s="1" customFormat="1">
      <c r="I4582" s="17"/>
      <c r="L4582" s="18"/>
      <c r="M4582" s="18"/>
      <c r="N4582" s="18"/>
      <c r="O4582" s="19"/>
      <c r="P4582" s="18"/>
      <c r="Q4582" s="18"/>
      <c r="R4582" s="18"/>
      <c r="S4582" s="18"/>
    </row>
    <row r="4583" spans="9:19" s="1" customFormat="1">
      <c r="I4583" s="17"/>
      <c r="L4583" s="18"/>
      <c r="M4583" s="18"/>
      <c r="N4583" s="18"/>
      <c r="O4583" s="19"/>
      <c r="P4583" s="18"/>
      <c r="Q4583" s="18"/>
      <c r="R4583" s="18"/>
      <c r="S4583" s="18"/>
    </row>
    <row r="4584" spans="9:19" s="1" customFormat="1">
      <c r="I4584" s="17"/>
      <c r="L4584" s="18"/>
      <c r="M4584" s="18"/>
      <c r="N4584" s="18"/>
      <c r="O4584" s="19"/>
      <c r="P4584" s="18"/>
      <c r="Q4584" s="18"/>
      <c r="R4584" s="18"/>
      <c r="S4584" s="18"/>
    </row>
    <row r="4585" spans="9:19" s="1" customFormat="1">
      <c r="I4585" s="17"/>
      <c r="L4585" s="18"/>
      <c r="M4585" s="18"/>
      <c r="N4585" s="18"/>
      <c r="O4585" s="19"/>
      <c r="P4585" s="18"/>
      <c r="Q4585" s="18"/>
      <c r="R4585" s="18"/>
      <c r="S4585" s="18"/>
    </row>
    <row r="4586" spans="9:19" s="1" customFormat="1">
      <c r="I4586" s="17"/>
      <c r="L4586" s="18"/>
      <c r="M4586" s="18"/>
      <c r="N4586" s="18"/>
      <c r="O4586" s="19"/>
      <c r="P4586" s="18"/>
      <c r="Q4586" s="18"/>
      <c r="R4586" s="18"/>
      <c r="S4586" s="18"/>
    </row>
    <row r="4587" spans="9:19" s="1" customFormat="1">
      <c r="I4587" s="17"/>
      <c r="L4587" s="18"/>
      <c r="M4587" s="18"/>
      <c r="N4587" s="18"/>
      <c r="O4587" s="19"/>
      <c r="P4587" s="18"/>
      <c r="Q4587" s="18"/>
      <c r="R4587" s="18"/>
      <c r="S4587" s="18"/>
    </row>
    <row r="4588" spans="9:19" s="1" customFormat="1">
      <c r="I4588" s="17"/>
      <c r="L4588" s="18"/>
      <c r="M4588" s="18"/>
      <c r="N4588" s="18"/>
      <c r="O4588" s="19"/>
      <c r="P4588" s="18"/>
      <c r="Q4588" s="18"/>
      <c r="R4588" s="18"/>
      <c r="S4588" s="18"/>
    </row>
    <row r="4589" spans="9:19" s="1" customFormat="1">
      <c r="I4589" s="17"/>
      <c r="L4589" s="18"/>
      <c r="M4589" s="18"/>
      <c r="N4589" s="18"/>
      <c r="O4589" s="19"/>
      <c r="P4589" s="18"/>
      <c r="Q4589" s="18"/>
      <c r="R4589" s="18"/>
      <c r="S4589" s="18"/>
    </row>
    <row r="4590" spans="9:19" s="1" customFormat="1">
      <c r="I4590" s="17"/>
      <c r="L4590" s="18"/>
      <c r="M4590" s="18"/>
      <c r="N4590" s="18"/>
      <c r="O4590" s="19"/>
      <c r="P4590" s="18"/>
      <c r="Q4590" s="18"/>
      <c r="R4590" s="18"/>
      <c r="S4590" s="18"/>
    </row>
    <row r="4591" spans="9:19" s="1" customFormat="1">
      <c r="I4591" s="17"/>
      <c r="L4591" s="18"/>
      <c r="M4591" s="18"/>
      <c r="N4591" s="18"/>
      <c r="O4591" s="19"/>
      <c r="P4591" s="18"/>
      <c r="Q4591" s="18"/>
      <c r="R4591" s="18"/>
      <c r="S4591" s="18"/>
    </row>
    <row r="4592" spans="9:19" s="1" customFormat="1">
      <c r="I4592" s="17"/>
      <c r="L4592" s="18"/>
      <c r="M4592" s="18"/>
      <c r="N4592" s="18"/>
      <c r="O4592" s="19"/>
      <c r="P4592" s="18"/>
      <c r="Q4592" s="18"/>
      <c r="R4592" s="18"/>
      <c r="S4592" s="18"/>
    </row>
    <row r="4593" spans="6:19" s="1" customFormat="1">
      <c r="I4593" s="17"/>
      <c r="L4593" s="18"/>
      <c r="M4593" s="18"/>
      <c r="N4593" s="18"/>
      <c r="O4593" s="19"/>
      <c r="P4593" s="18"/>
      <c r="Q4593" s="18"/>
      <c r="R4593" s="18"/>
      <c r="S4593" s="18"/>
    </row>
    <row r="4594" spans="6:19" s="1" customFormat="1">
      <c r="I4594" s="17"/>
      <c r="L4594" s="18"/>
      <c r="M4594" s="18"/>
      <c r="N4594" s="18"/>
      <c r="O4594" s="19"/>
      <c r="P4594" s="18"/>
      <c r="Q4594" s="18"/>
      <c r="R4594" s="18"/>
      <c r="S4594" s="18"/>
    </row>
    <row r="4595" spans="6:19" s="1" customFormat="1">
      <c r="I4595" s="17"/>
      <c r="L4595" s="18"/>
      <c r="M4595" s="18"/>
      <c r="N4595" s="18"/>
      <c r="O4595" s="19"/>
      <c r="P4595" s="18"/>
      <c r="Q4595" s="18"/>
      <c r="R4595" s="18"/>
      <c r="S4595" s="18"/>
    </row>
    <row r="4596" spans="6:19" s="1" customFormat="1">
      <c r="I4596" s="17"/>
      <c r="L4596" s="18"/>
      <c r="M4596" s="18"/>
      <c r="N4596" s="18"/>
      <c r="O4596" s="19"/>
      <c r="P4596" s="18"/>
      <c r="Q4596" s="18"/>
      <c r="R4596" s="18"/>
      <c r="S4596" s="18"/>
    </row>
    <row r="4597" spans="6:19" s="1" customFormat="1">
      <c r="I4597" s="17"/>
      <c r="L4597" s="18"/>
      <c r="M4597" s="18"/>
      <c r="N4597" s="18"/>
      <c r="O4597" s="19"/>
      <c r="P4597" s="18"/>
      <c r="Q4597" s="18"/>
      <c r="R4597" s="18"/>
      <c r="S4597" s="18"/>
    </row>
    <row r="4598" spans="6:19" s="1" customFormat="1">
      <c r="I4598" s="17"/>
      <c r="L4598" s="18"/>
      <c r="M4598" s="18"/>
      <c r="N4598" s="18"/>
      <c r="O4598" s="19"/>
      <c r="P4598" s="18"/>
      <c r="Q4598" s="18"/>
      <c r="R4598" s="18"/>
      <c r="S4598" s="18"/>
    </row>
    <row r="4599" spans="6:19" s="1" customFormat="1">
      <c r="I4599" s="17"/>
      <c r="L4599" s="18"/>
      <c r="M4599" s="18"/>
      <c r="N4599" s="18"/>
      <c r="O4599" s="19"/>
      <c r="P4599" s="18"/>
      <c r="Q4599" s="18"/>
      <c r="R4599" s="18"/>
      <c r="S4599" s="18"/>
    </row>
    <row r="4600" spans="6:19" s="1" customFormat="1">
      <c r="I4600" s="17"/>
      <c r="L4600" s="18"/>
      <c r="M4600" s="18"/>
      <c r="N4600" s="18"/>
      <c r="O4600" s="19"/>
      <c r="P4600" s="18"/>
      <c r="Q4600" s="18"/>
      <c r="R4600" s="18"/>
      <c r="S4600" s="18"/>
    </row>
    <row r="4601" spans="6:19" s="1" customFormat="1">
      <c r="F4601" s="14"/>
      <c r="G4601" s="15"/>
      <c r="I4601" s="17"/>
      <c r="L4601" s="18"/>
      <c r="M4601" s="18"/>
      <c r="N4601" s="18"/>
      <c r="O4601" s="19"/>
      <c r="P4601" s="18"/>
      <c r="Q4601" s="18"/>
      <c r="R4601" s="18"/>
      <c r="S4601" s="18"/>
    </row>
    <row r="4602" spans="6:19" s="1" customFormat="1">
      <c r="F4602" s="14"/>
      <c r="G4602" s="15"/>
      <c r="I4602" s="17"/>
      <c r="L4602" s="18"/>
      <c r="M4602" s="18"/>
      <c r="N4602" s="18"/>
      <c r="O4602" s="19"/>
      <c r="P4602" s="18"/>
      <c r="Q4602" s="18"/>
      <c r="R4602" s="18"/>
      <c r="S4602" s="18"/>
    </row>
    <row r="4603" spans="6:19" s="1" customFormat="1">
      <c r="F4603" s="14"/>
      <c r="G4603" s="15"/>
      <c r="I4603" s="17"/>
      <c r="L4603" s="18"/>
      <c r="M4603" s="18"/>
      <c r="N4603" s="18"/>
      <c r="O4603" s="19"/>
      <c r="P4603" s="18"/>
      <c r="Q4603" s="18"/>
      <c r="R4603" s="18"/>
      <c r="S4603" s="18"/>
    </row>
    <row r="4604" spans="6:19" s="1" customFormat="1">
      <c r="I4604" s="17"/>
      <c r="L4604" s="18"/>
      <c r="M4604" s="18"/>
      <c r="N4604" s="18"/>
      <c r="O4604" s="19"/>
      <c r="P4604" s="18"/>
      <c r="Q4604" s="18"/>
      <c r="R4604" s="18"/>
      <c r="S4604" s="18"/>
    </row>
    <row r="4605" spans="6:19" s="1" customFormat="1">
      <c r="I4605" s="17"/>
      <c r="L4605" s="18"/>
      <c r="M4605" s="18"/>
      <c r="N4605" s="18"/>
      <c r="O4605" s="19"/>
      <c r="P4605" s="18"/>
      <c r="Q4605" s="18"/>
      <c r="R4605" s="18"/>
      <c r="S4605" s="18"/>
    </row>
    <row r="4606" spans="6:19" s="1" customFormat="1">
      <c r="I4606" s="17"/>
      <c r="L4606" s="18"/>
      <c r="M4606" s="18"/>
      <c r="N4606" s="18"/>
      <c r="O4606" s="19"/>
      <c r="P4606" s="18"/>
      <c r="Q4606" s="18"/>
      <c r="R4606" s="18"/>
      <c r="S4606" s="18"/>
    </row>
    <row r="4607" spans="6:19" s="1" customFormat="1">
      <c r="I4607" s="17"/>
      <c r="L4607" s="18"/>
      <c r="M4607" s="18"/>
      <c r="N4607" s="18"/>
      <c r="O4607" s="19"/>
      <c r="P4607" s="18"/>
      <c r="Q4607" s="18"/>
      <c r="R4607" s="18"/>
      <c r="S4607" s="18"/>
    </row>
    <row r="4608" spans="6:19" s="1" customFormat="1">
      <c r="I4608" s="17"/>
      <c r="L4608" s="18"/>
      <c r="M4608" s="18"/>
      <c r="N4608" s="18"/>
      <c r="O4608" s="19"/>
      <c r="P4608" s="18"/>
      <c r="Q4608" s="18"/>
      <c r="R4608" s="18"/>
      <c r="S4608" s="18"/>
    </row>
    <row r="4609" spans="9:19" s="1" customFormat="1">
      <c r="I4609" s="17"/>
      <c r="L4609" s="18"/>
      <c r="M4609" s="18"/>
      <c r="N4609" s="18"/>
      <c r="O4609" s="19"/>
      <c r="P4609" s="18"/>
      <c r="Q4609" s="18"/>
      <c r="R4609" s="18"/>
      <c r="S4609" s="18"/>
    </row>
    <row r="4610" spans="9:19" s="1" customFormat="1">
      <c r="I4610" s="17"/>
      <c r="L4610" s="18"/>
      <c r="M4610" s="18"/>
      <c r="N4610" s="18"/>
      <c r="O4610" s="19"/>
      <c r="P4610" s="18"/>
      <c r="Q4610" s="18"/>
      <c r="R4610" s="18"/>
      <c r="S4610" s="18"/>
    </row>
    <row r="4611" spans="9:19" s="1" customFormat="1">
      <c r="I4611" s="17"/>
      <c r="L4611" s="18"/>
      <c r="M4611" s="18"/>
      <c r="N4611" s="18"/>
      <c r="O4611" s="19"/>
      <c r="P4611" s="18"/>
      <c r="Q4611" s="18"/>
      <c r="R4611" s="18"/>
      <c r="S4611" s="18"/>
    </row>
    <row r="4612" spans="9:19" s="1" customFormat="1">
      <c r="I4612" s="17"/>
      <c r="L4612" s="18"/>
      <c r="M4612" s="18"/>
      <c r="N4612" s="18"/>
      <c r="O4612" s="19"/>
      <c r="P4612" s="18"/>
      <c r="Q4612" s="18"/>
      <c r="R4612" s="18"/>
      <c r="S4612" s="18"/>
    </row>
    <row r="4613" spans="9:19" s="1" customFormat="1">
      <c r="I4613" s="17"/>
      <c r="L4613" s="18"/>
      <c r="M4613" s="18"/>
      <c r="N4613" s="18"/>
      <c r="O4613" s="19"/>
      <c r="P4613" s="18"/>
      <c r="Q4613" s="18"/>
      <c r="R4613" s="18"/>
      <c r="S4613" s="18"/>
    </row>
    <row r="4614" spans="9:19" s="1" customFormat="1">
      <c r="I4614" s="17"/>
      <c r="L4614" s="18"/>
      <c r="M4614" s="18"/>
      <c r="N4614" s="18"/>
      <c r="O4614" s="19"/>
      <c r="P4614" s="18"/>
      <c r="Q4614" s="18"/>
      <c r="R4614" s="18"/>
      <c r="S4614" s="18"/>
    </row>
    <row r="4615" spans="9:19" s="1" customFormat="1">
      <c r="I4615" s="17"/>
      <c r="L4615" s="18"/>
      <c r="M4615" s="18"/>
      <c r="N4615" s="18"/>
      <c r="O4615" s="19"/>
      <c r="P4615" s="18"/>
      <c r="Q4615" s="18"/>
      <c r="R4615" s="18"/>
      <c r="S4615" s="18"/>
    </row>
    <row r="4616" spans="9:19" s="1" customFormat="1">
      <c r="I4616" s="17"/>
      <c r="L4616" s="18"/>
      <c r="M4616" s="18"/>
      <c r="N4616" s="18"/>
      <c r="O4616" s="19"/>
      <c r="P4616" s="18"/>
      <c r="Q4616" s="18"/>
      <c r="R4616" s="18"/>
      <c r="S4616" s="18"/>
    </row>
    <row r="4617" spans="9:19" s="1" customFormat="1">
      <c r="I4617" s="17"/>
      <c r="L4617" s="18"/>
      <c r="M4617" s="18"/>
      <c r="N4617" s="18"/>
      <c r="O4617" s="19"/>
      <c r="P4617" s="18"/>
      <c r="Q4617" s="18"/>
      <c r="R4617" s="18"/>
      <c r="S4617" s="18"/>
    </row>
    <row r="4618" spans="9:19" s="1" customFormat="1">
      <c r="I4618" s="17"/>
      <c r="L4618" s="18"/>
      <c r="M4618" s="18"/>
      <c r="N4618" s="18"/>
      <c r="O4618" s="19"/>
      <c r="P4618" s="18"/>
      <c r="Q4618" s="18"/>
      <c r="R4618" s="18"/>
      <c r="S4618" s="18"/>
    </row>
    <row r="4619" spans="9:19" s="1" customFormat="1">
      <c r="I4619" s="17"/>
      <c r="L4619" s="18"/>
      <c r="M4619" s="18"/>
      <c r="N4619" s="18"/>
      <c r="O4619" s="19"/>
      <c r="P4619" s="18"/>
      <c r="Q4619" s="18"/>
      <c r="R4619" s="18"/>
      <c r="S4619" s="18"/>
    </row>
    <row r="4620" spans="9:19" s="1" customFormat="1">
      <c r="I4620" s="17"/>
      <c r="L4620" s="18"/>
      <c r="M4620" s="18"/>
      <c r="N4620" s="18"/>
      <c r="O4620" s="19"/>
      <c r="P4620" s="18"/>
      <c r="Q4620" s="18"/>
      <c r="R4620" s="18"/>
      <c r="S4620" s="18"/>
    </row>
    <row r="4621" spans="9:19" s="1" customFormat="1">
      <c r="I4621" s="17"/>
      <c r="L4621" s="18"/>
      <c r="M4621" s="18"/>
      <c r="N4621" s="18"/>
      <c r="O4621" s="19"/>
      <c r="P4621" s="18"/>
      <c r="Q4621" s="18"/>
      <c r="R4621" s="18"/>
      <c r="S4621" s="18"/>
    </row>
    <row r="4622" spans="9:19" s="1" customFormat="1">
      <c r="I4622" s="17"/>
      <c r="L4622" s="18"/>
      <c r="M4622" s="18"/>
      <c r="N4622" s="18"/>
      <c r="O4622" s="19"/>
      <c r="P4622" s="18"/>
      <c r="Q4622" s="18"/>
      <c r="R4622" s="18"/>
      <c r="S4622" s="18"/>
    </row>
    <row r="4623" spans="9:19" s="1" customFormat="1">
      <c r="I4623" s="17"/>
      <c r="L4623" s="18"/>
      <c r="M4623" s="18"/>
      <c r="N4623" s="18"/>
      <c r="O4623" s="19"/>
      <c r="P4623" s="18"/>
      <c r="Q4623" s="18"/>
      <c r="R4623" s="18"/>
      <c r="S4623" s="18"/>
    </row>
    <row r="4624" spans="9:19" s="1" customFormat="1">
      <c r="I4624" s="17"/>
      <c r="L4624" s="18"/>
      <c r="M4624" s="18"/>
      <c r="N4624" s="18"/>
      <c r="O4624" s="19"/>
      <c r="P4624" s="18"/>
      <c r="Q4624" s="18"/>
      <c r="R4624" s="18"/>
      <c r="S4624" s="18"/>
    </row>
    <row r="4625" spans="7:19" s="1" customFormat="1">
      <c r="I4625" s="17"/>
      <c r="L4625" s="18"/>
      <c r="M4625" s="18"/>
      <c r="N4625" s="18"/>
      <c r="O4625" s="19"/>
      <c r="P4625" s="18"/>
      <c r="Q4625" s="18"/>
      <c r="R4625" s="18"/>
      <c r="S4625" s="18"/>
    </row>
    <row r="4626" spans="7:19" s="1" customFormat="1">
      <c r="I4626" s="17"/>
      <c r="L4626" s="18"/>
      <c r="M4626" s="18"/>
      <c r="N4626" s="18"/>
      <c r="O4626" s="19"/>
      <c r="P4626" s="18"/>
      <c r="Q4626" s="18"/>
      <c r="R4626" s="18"/>
      <c r="S4626" s="18"/>
    </row>
    <row r="4627" spans="7:19" s="1" customFormat="1">
      <c r="G4627" s="15"/>
      <c r="I4627" s="17"/>
      <c r="L4627" s="18"/>
      <c r="M4627" s="18"/>
      <c r="N4627" s="18"/>
      <c r="O4627" s="19"/>
      <c r="P4627" s="18"/>
      <c r="Q4627" s="18"/>
      <c r="R4627" s="18"/>
      <c r="S4627" s="18"/>
    </row>
    <row r="4628" spans="7:19" s="1" customFormat="1">
      <c r="I4628" s="17"/>
      <c r="L4628" s="18"/>
      <c r="M4628" s="18"/>
      <c r="N4628" s="18"/>
      <c r="O4628" s="19"/>
      <c r="P4628" s="18"/>
      <c r="Q4628" s="18"/>
      <c r="R4628" s="18"/>
      <c r="S4628" s="18"/>
    </row>
    <row r="4629" spans="7:19" s="1" customFormat="1">
      <c r="I4629" s="17"/>
      <c r="L4629" s="18"/>
      <c r="M4629" s="18"/>
      <c r="N4629" s="18"/>
      <c r="O4629" s="19"/>
      <c r="P4629" s="18"/>
      <c r="Q4629" s="18"/>
      <c r="R4629" s="18"/>
      <c r="S4629" s="18"/>
    </row>
    <row r="4630" spans="7:19" s="1" customFormat="1">
      <c r="I4630" s="17"/>
      <c r="L4630" s="18"/>
      <c r="M4630" s="18"/>
      <c r="N4630" s="18"/>
      <c r="O4630" s="19"/>
      <c r="P4630" s="18"/>
      <c r="Q4630" s="18"/>
      <c r="R4630" s="18"/>
      <c r="S4630" s="18"/>
    </row>
    <row r="4631" spans="7:19" s="1" customFormat="1">
      <c r="I4631" s="17"/>
      <c r="L4631" s="18"/>
      <c r="M4631" s="18"/>
      <c r="N4631" s="18"/>
      <c r="O4631" s="19"/>
      <c r="P4631" s="18"/>
      <c r="Q4631" s="18"/>
      <c r="R4631" s="18"/>
      <c r="S4631" s="18"/>
    </row>
    <row r="4632" spans="7:19" s="1" customFormat="1">
      <c r="I4632" s="17"/>
      <c r="L4632" s="18"/>
      <c r="M4632" s="18"/>
      <c r="N4632" s="18"/>
      <c r="O4632" s="19"/>
      <c r="P4632" s="18"/>
      <c r="Q4632" s="18"/>
      <c r="R4632" s="18"/>
      <c r="S4632" s="18"/>
    </row>
    <row r="4633" spans="7:19" s="1" customFormat="1">
      <c r="I4633" s="17"/>
      <c r="L4633" s="18"/>
      <c r="M4633" s="18"/>
      <c r="N4633" s="18"/>
      <c r="O4633" s="19"/>
      <c r="P4633" s="18"/>
      <c r="Q4633" s="18"/>
      <c r="R4633" s="18"/>
      <c r="S4633" s="18"/>
    </row>
    <row r="4634" spans="7:19" s="1" customFormat="1">
      <c r="I4634" s="17"/>
      <c r="L4634" s="18"/>
      <c r="M4634" s="18"/>
      <c r="N4634" s="18"/>
      <c r="O4634" s="19"/>
      <c r="P4634" s="18"/>
      <c r="Q4634" s="18"/>
      <c r="R4634" s="18"/>
      <c r="S4634" s="18"/>
    </row>
    <row r="4635" spans="7:19" s="1" customFormat="1">
      <c r="I4635" s="17"/>
      <c r="L4635" s="18"/>
      <c r="M4635" s="18"/>
      <c r="N4635" s="18"/>
      <c r="O4635" s="19"/>
      <c r="P4635" s="18"/>
      <c r="Q4635" s="18"/>
      <c r="R4635" s="18"/>
      <c r="S4635" s="18"/>
    </row>
    <row r="4636" spans="7:19" s="1" customFormat="1">
      <c r="I4636" s="17"/>
      <c r="L4636" s="18"/>
      <c r="M4636" s="18"/>
      <c r="N4636" s="18"/>
      <c r="O4636" s="19"/>
      <c r="P4636" s="18"/>
      <c r="Q4636" s="18"/>
      <c r="R4636" s="18"/>
      <c r="S4636" s="18"/>
    </row>
    <row r="4637" spans="7:19" s="1" customFormat="1">
      <c r="I4637" s="17"/>
      <c r="L4637" s="18"/>
      <c r="M4637" s="18"/>
      <c r="N4637" s="18"/>
      <c r="O4637" s="19"/>
      <c r="P4637" s="18"/>
      <c r="Q4637" s="18"/>
      <c r="R4637" s="18"/>
      <c r="S4637" s="18"/>
    </row>
    <row r="4638" spans="7:19" s="1" customFormat="1">
      <c r="I4638" s="17"/>
      <c r="L4638" s="18"/>
      <c r="M4638" s="18"/>
      <c r="N4638" s="18"/>
      <c r="O4638" s="19"/>
      <c r="P4638" s="18"/>
      <c r="Q4638" s="18"/>
      <c r="R4638" s="18"/>
      <c r="S4638" s="18"/>
    </row>
    <row r="4639" spans="7:19" s="1" customFormat="1">
      <c r="I4639" s="17"/>
      <c r="L4639" s="18"/>
      <c r="M4639" s="18"/>
      <c r="N4639" s="18"/>
      <c r="O4639" s="19"/>
      <c r="P4639" s="18"/>
      <c r="Q4639" s="18"/>
      <c r="R4639" s="18"/>
      <c r="S4639" s="18"/>
    </row>
    <row r="4640" spans="7:19" s="1" customFormat="1">
      <c r="I4640" s="17"/>
      <c r="L4640" s="18"/>
      <c r="M4640" s="18"/>
      <c r="N4640" s="18"/>
      <c r="O4640" s="19"/>
      <c r="P4640" s="18"/>
      <c r="Q4640" s="18"/>
      <c r="R4640" s="18"/>
      <c r="S4640" s="18"/>
    </row>
    <row r="4641" spans="9:19" s="1" customFormat="1">
      <c r="I4641" s="17"/>
      <c r="L4641" s="18"/>
      <c r="M4641" s="18"/>
      <c r="N4641" s="18"/>
      <c r="O4641" s="19"/>
      <c r="P4641" s="18"/>
      <c r="Q4641" s="18"/>
      <c r="R4641" s="18"/>
      <c r="S4641" s="18"/>
    </row>
    <row r="4642" spans="9:19" s="1" customFormat="1">
      <c r="I4642" s="17"/>
      <c r="L4642" s="18"/>
      <c r="M4642" s="18"/>
      <c r="N4642" s="18"/>
      <c r="O4642" s="19"/>
      <c r="P4642" s="18"/>
      <c r="Q4642" s="18"/>
      <c r="R4642" s="18"/>
      <c r="S4642" s="18"/>
    </row>
    <row r="4643" spans="9:19" s="1" customFormat="1">
      <c r="I4643" s="17"/>
      <c r="L4643" s="18"/>
      <c r="M4643" s="18"/>
      <c r="N4643" s="18"/>
      <c r="O4643" s="19"/>
      <c r="P4643" s="18"/>
      <c r="Q4643" s="18"/>
      <c r="R4643" s="18"/>
      <c r="S4643" s="18"/>
    </row>
    <row r="4644" spans="9:19" s="1" customFormat="1">
      <c r="I4644" s="17"/>
      <c r="L4644" s="18"/>
      <c r="M4644" s="18"/>
      <c r="N4644" s="18"/>
      <c r="O4644" s="19"/>
      <c r="P4644" s="18"/>
      <c r="Q4644" s="18"/>
      <c r="R4644" s="18"/>
      <c r="S4644" s="18"/>
    </row>
    <row r="4645" spans="9:19" s="1" customFormat="1">
      <c r="I4645" s="17"/>
      <c r="L4645" s="18"/>
      <c r="M4645" s="18"/>
      <c r="N4645" s="18"/>
      <c r="O4645" s="19"/>
      <c r="P4645" s="18"/>
      <c r="Q4645" s="18"/>
      <c r="R4645" s="18"/>
      <c r="S4645" s="18"/>
    </row>
    <row r="4646" spans="9:19" s="1" customFormat="1">
      <c r="I4646" s="17"/>
      <c r="L4646" s="18"/>
      <c r="M4646" s="18"/>
      <c r="N4646" s="18"/>
      <c r="O4646" s="19"/>
      <c r="P4646" s="18"/>
      <c r="Q4646" s="18"/>
      <c r="R4646" s="18"/>
      <c r="S4646" s="18"/>
    </row>
    <row r="4647" spans="9:19" s="1" customFormat="1">
      <c r="I4647" s="17"/>
      <c r="L4647" s="18"/>
      <c r="M4647" s="18"/>
      <c r="N4647" s="18"/>
      <c r="O4647" s="19"/>
      <c r="P4647" s="18"/>
      <c r="Q4647" s="18"/>
      <c r="R4647" s="18"/>
      <c r="S4647" s="18"/>
    </row>
    <row r="4648" spans="9:19" s="1" customFormat="1">
      <c r="I4648" s="17"/>
      <c r="L4648" s="18"/>
      <c r="M4648" s="18"/>
      <c r="N4648" s="18"/>
      <c r="O4648" s="19"/>
      <c r="P4648" s="18"/>
      <c r="Q4648" s="18"/>
      <c r="R4648" s="18"/>
      <c r="S4648" s="18"/>
    </row>
    <row r="4649" spans="9:19" s="1" customFormat="1">
      <c r="I4649" s="17"/>
      <c r="L4649" s="18"/>
      <c r="M4649" s="18"/>
      <c r="N4649" s="18"/>
      <c r="O4649" s="19"/>
      <c r="P4649" s="18"/>
      <c r="Q4649" s="18"/>
      <c r="R4649" s="18"/>
      <c r="S4649" s="18"/>
    </row>
    <row r="4650" spans="9:19" s="1" customFormat="1">
      <c r="I4650" s="17"/>
      <c r="L4650" s="18"/>
      <c r="M4650" s="18"/>
      <c r="N4650" s="18"/>
      <c r="O4650" s="19"/>
      <c r="P4650" s="18"/>
      <c r="Q4650" s="18"/>
      <c r="R4650" s="18"/>
      <c r="S4650" s="18"/>
    </row>
    <row r="4651" spans="9:19" s="1" customFormat="1">
      <c r="I4651" s="17"/>
      <c r="L4651" s="18"/>
      <c r="M4651" s="18"/>
      <c r="N4651" s="18"/>
      <c r="O4651" s="19"/>
      <c r="P4651" s="18"/>
      <c r="Q4651" s="18"/>
      <c r="R4651" s="18"/>
      <c r="S4651" s="18"/>
    </row>
    <row r="4652" spans="9:19" s="1" customFormat="1">
      <c r="I4652" s="17"/>
      <c r="L4652" s="18"/>
      <c r="M4652" s="18"/>
      <c r="N4652" s="18"/>
      <c r="O4652" s="19"/>
      <c r="P4652" s="18"/>
      <c r="Q4652" s="18"/>
      <c r="R4652" s="18"/>
      <c r="S4652" s="18"/>
    </row>
    <row r="4653" spans="9:19" s="1" customFormat="1">
      <c r="I4653" s="17"/>
      <c r="L4653" s="18"/>
      <c r="M4653" s="18"/>
      <c r="N4653" s="18"/>
      <c r="O4653" s="19"/>
      <c r="P4653" s="18"/>
      <c r="Q4653" s="18"/>
      <c r="R4653" s="18"/>
      <c r="S4653" s="18"/>
    </row>
    <row r="4654" spans="9:19" s="1" customFormat="1">
      <c r="I4654" s="17"/>
      <c r="L4654" s="18"/>
      <c r="M4654" s="18"/>
      <c r="N4654" s="18"/>
      <c r="O4654" s="19"/>
      <c r="P4654" s="18"/>
      <c r="Q4654" s="18"/>
      <c r="R4654" s="18"/>
      <c r="S4654" s="18"/>
    </row>
    <row r="4655" spans="9:19" s="1" customFormat="1">
      <c r="I4655" s="17"/>
      <c r="L4655" s="18"/>
      <c r="M4655" s="18"/>
      <c r="N4655" s="18"/>
      <c r="O4655" s="19"/>
      <c r="P4655" s="18"/>
      <c r="Q4655" s="18"/>
      <c r="R4655" s="18"/>
      <c r="S4655" s="18"/>
    </row>
    <row r="4656" spans="9:19" s="1" customFormat="1">
      <c r="I4656" s="17"/>
      <c r="L4656" s="18"/>
      <c r="M4656" s="18"/>
      <c r="N4656" s="18"/>
      <c r="O4656" s="19"/>
      <c r="P4656" s="18"/>
      <c r="Q4656" s="18"/>
      <c r="R4656" s="18"/>
      <c r="S4656" s="18"/>
    </row>
    <row r="4657" spans="9:19" s="1" customFormat="1">
      <c r="I4657" s="17"/>
      <c r="L4657" s="18"/>
      <c r="M4657" s="18"/>
      <c r="N4657" s="18"/>
      <c r="O4657" s="19"/>
      <c r="P4657" s="18"/>
      <c r="Q4657" s="18"/>
      <c r="R4657" s="18"/>
      <c r="S4657" s="18"/>
    </row>
    <row r="4658" spans="9:19" s="1" customFormat="1">
      <c r="I4658" s="17"/>
      <c r="L4658" s="18"/>
      <c r="M4658" s="18"/>
      <c r="N4658" s="18"/>
      <c r="O4658" s="19"/>
      <c r="P4658" s="18"/>
      <c r="Q4658" s="18"/>
      <c r="R4658" s="18"/>
      <c r="S4658" s="18"/>
    </row>
    <row r="4659" spans="9:19" s="1" customFormat="1">
      <c r="I4659" s="17"/>
      <c r="L4659" s="18"/>
      <c r="M4659" s="18"/>
      <c r="N4659" s="18"/>
      <c r="O4659" s="19"/>
      <c r="P4659" s="18"/>
      <c r="Q4659" s="18"/>
      <c r="R4659" s="18"/>
      <c r="S4659" s="18"/>
    </row>
    <row r="4660" spans="9:19" s="1" customFormat="1">
      <c r="I4660" s="17"/>
      <c r="L4660" s="18"/>
      <c r="M4660" s="18"/>
      <c r="N4660" s="18"/>
      <c r="O4660" s="19"/>
      <c r="P4660" s="18"/>
      <c r="Q4660" s="18"/>
      <c r="R4660" s="18"/>
      <c r="S4660" s="18"/>
    </row>
    <row r="4661" spans="9:19" s="1" customFormat="1">
      <c r="I4661" s="17"/>
      <c r="L4661" s="18"/>
      <c r="M4661" s="18"/>
      <c r="N4661" s="18"/>
      <c r="O4661" s="19"/>
      <c r="P4661" s="18"/>
      <c r="Q4661" s="18"/>
      <c r="R4661" s="18"/>
      <c r="S4661" s="18"/>
    </row>
    <row r="4662" spans="9:19" s="1" customFormat="1">
      <c r="I4662" s="17"/>
      <c r="L4662" s="18"/>
      <c r="M4662" s="18"/>
      <c r="N4662" s="18"/>
      <c r="O4662" s="19"/>
      <c r="P4662" s="18"/>
      <c r="Q4662" s="18"/>
      <c r="R4662" s="18"/>
      <c r="S4662" s="18"/>
    </row>
    <row r="4663" spans="9:19" s="1" customFormat="1">
      <c r="I4663" s="17"/>
      <c r="L4663" s="18"/>
      <c r="M4663" s="18"/>
      <c r="N4663" s="18"/>
      <c r="O4663" s="19"/>
      <c r="P4663" s="18"/>
      <c r="Q4663" s="18"/>
      <c r="R4663" s="18"/>
      <c r="S4663" s="18"/>
    </row>
    <row r="4664" spans="9:19" s="1" customFormat="1">
      <c r="I4664" s="17"/>
      <c r="L4664" s="18"/>
      <c r="M4664" s="18"/>
      <c r="N4664" s="18"/>
      <c r="O4664" s="19"/>
      <c r="P4664" s="18"/>
      <c r="Q4664" s="18"/>
      <c r="R4664" s="18"/>
      <c r="S4664" s="18"/>
    </row>
    <row r="4665" spans="9:19" s="1" customFormat="1">
      <c r="I4665" s="17"/>
      <c r="L4665" s="18"/>
      <c r="M4665" s="18"/>
      <c r="N4665" s="18"/>
      <c r="O4665" s="19"/>
      <c r="P4665" s="18"/>
      <c r="Q4665" s="18"/>
      <c r="R4665" s="18"/>
      <c r="S4665" s="18"/>
    </row>
    <row r="4666" spans="9:19" s="1" customFormat="1">
      <c r="I4666" s="17"/>
      <c r="L4666" s="18"/>
      <c r="M4666" s="18"/>
      <c r="N4666" s="18"/>
      <c r="O4666" s="19"/>
      <c r="P4666" s="18"/>
      <c r="Q4666" s="18"/>
      <c r="R4666" s="18"/>
      <c r="S4666" s="18"/>
    </row>
    <row r="4667" spans="9:19" s="1" customFormat="1">
      <c r="I4667" s="17"/>
      <c r="L4667" s="18"/>
      <c r="M4667" s="18"/>
      <c r="N4667" s="18"/>
      <c r="O4667" s="19"/>
      <c r="P4667" s="18"/>
      <c r="Q4667" s="18"/>
      <c r="R4667" s="18"/>
      <c r="S4667" s="18"/>
    </row>
    <row r="4668" spans="9:19" s="1" customFormat="1">
      <c r="I4668" s="17"/>
      <c r="L4668" s="18"/>
      <c r="M4668" s="18"/>
      <c r="N4668" s="18"/>
      <c r="O4668" s="19"/>
      <c r="P4668" s="18"/>
      <c r="Q4668" s="18"/>
      <c r="R4668" s="18"/>
      <c r="S4668" s="18"/>
    </row>
    <row r="4669" spans="9:19" s="1" customFormat="1">
      <c r="I4669" s="17"/>
      <c r="L4669" s="18"/>
      <c r="M4669" s="18"/>
      <c r="N4669" s="18"/>
      <c r="O4669" s="19"/>
      <c r="P4669" s="18"/>
      <c r="Q4669" s="18"/>
      <c r="R4669" s="18"/>
      <c r="S4669" s="18"/>
    </row>
    <row r="4670" spans="9:19" s="1" customFormat="1">
      <c r="I4670" s="17"/>
      <c r="L4670" s="18"/>
      <c r="M4670" s="18"/>
      <c r="N4670" s="18"/>
      <c r="O4670" s="19"/>
      <c r="P4670" s="18"/>
      <c r="Q4670" s="18"/>
      <c r="R4670" s="18"/>
      <c r="S4670" s="18"/>
    </row>
    <row r="4671" spans="9:19" s="1" customFormat="1">
      <c r="I4671" s="17"/>
      <c r="L4671" s="18"/>
      <c r="M4671" s="18"/>
      <c r="N4671" s="18"/>
      <c r="O4671" s="19"/>
      <c r="P4671" s="18"/>
      <c r="Q4671" s="18"/>
      <c r="R4671" s="18"/>
      <c r="S4671" s="18"/>
    </row>
    <row r="4672" spans="9:19" s="1" customFormat="1">
      <c r="I4672" s="17"/>
      <c r="L4672" s="18"/>
      <c r="M4672" s="18"/>
      <c r="N4672" s="18"/>
      <c r="O4672" s="19"/>
      <c r="P4672" s="18"/>
      <c r="Q4672" s="18"/>
      <c r="R4672" s="18"/>
      <c r="S4672" s="18"/>
    </row>
    <row r="4673" spans="6:19" s="1" customFormat="1">
      <c r="I4673" s="17"/>
      <c r="L4673" s="18"/>
      <c r="M4673" s="18"/>
      <c r="N4673" s="18"/>
      <c r="O4673" s="19"/>
      <c r="P4673" s="18"/>
      <c r="Q4673" s="18"/>
      <c r="R4673" s="18"/>
      <c r="S4673" s="18"/>
    </row>
    <row r="4674" spans="6:19" s="1" customFormat="1">
      <c r="I4674" s="17"/>
      <c r="L4674" s="18"/>
      <c r="M4674" s="18"/>
      <c r="N4674" s="18"/>
      <c r="O4674" s="19"/>
      <c r="P4674" s="18"/>
      <c r="Q4674" s="18"/>
      <c r="R4674" s="18"/>
      <c r="S4674" s="18"/>
    </row>
    <row r="4675" spans="6:19" s="1" customFormat="1">
      <c r="I4675" s="17"/>
      <c r="L4675" s="18"/>
      <c r="M4675" s="18"/>
      <c r="N4675" s="18"/>
      <c r="O4675" s="19"/>
      <c r="P4675" s="18"/>
      <c r="Q4675" s="18"/>
      <c r="R4675" s="18"/>
      <c r="S4675" s="18"/>
    </row>
    <row r="4676" spans="6:19" s="1" customFormat="1">
      <c r="I4676" s="17"/>
      <c r="L4676" s="18"/>
      <c r="M4676" s="18"/>
      <c r="N4676" s="18"/>
      <c r="O4676" s="19"/>
      <c r="P4676" s="18"/>
      <c r="Q4676" s="18"/>
      <c r="R4676" s="18"/>
      <c r="S4676" s="18"/>
    </row>
    <row r="4677" spans="6:19" s="1" customFormat="1">
      <c r="I4677" s="17"/>
      <c r="L4677" s="18"/>
      <c r="M4677" s="18"/>
      <c r="N4677" s="18"/>
      <c r="O4677" s="19"/>
      <c r="P4677" s="18"/>
      <c r="Q4677" s="18"/>
      <c r="R4677" s="18"/>
      <c r="S4677" s="18"/>
    </row>
    <row r="4678" spans="6:19" s="1" customFormat="1">
      <c r="I4678" s="17"/>
      <c r="L4678" s="18"/>
      <c r="M4678" s="18"/>
      <c r="N4678" s="18"/>
      <c r="O4678" s="19"/>
      <c r="P4678" s="18"/>
      <c r="Q4678" s="18"/>
      <c r="R4678" s="18"/>
      <c r="S4678" s="18"/>
    </row>
    <row r="4679" spans="6:19" s="1" customFormat="1">
      <c r="G4679" s="15"/>
      <c r="I4679" s="17"/>
      <c r="L4679" s="18"/>
      <c r="M4679" s="18"/>
      <c r="N4679" s="18"/>
      <c r="O4679" s="19"/>
      <c r="P4679" s="18"/>
      <c r="Q4679" s="18"/>
      <c r="R4679" s="18"/>
      <c r="S4679" s="18"/>
    </row>
    <row r="4680" spans="6:19" s="1" customFormat="1">
      <c r="I4680" s="17"/>
      <c r="L4680" s="18"/>
      <c r="M4680" s="18"/>
      <c r="N4680" s="18"/>
      <c r="O4680" s="19"/>
      <c r="P4680" s="18"/>
      <c r="Q4680" s="18"/>
      <c r="R4680" s="18"/>
      <c r="S4680" s="18"/>
    </row>
    <row r="4681" spans="6:19" s="1" customFormat="1">
      <c r="I4681" s="17"/>
      <c r="L4681" s="18"/>
      <c r="M4681" s="18"/>
      <c r="N4681" s="18"/>
      <c r="O4681" s="19"/>
      <c r="P4681" s="18"/>
      <c r="Q4681" s="18"/>
      <c r="R4681" s="18"/>
      <c r="S4681" s="18"/>
    </row>
    <row r="4682" spans="6:19" s="1" customFormat="1">
      <c r="F4682" s="14"/>
      <c r="G4682" s="15"/>
      <c r="I4682" s="17"/>
      <c r="L4682" s="18"/>
      <c r="M4682" s="18"/>
      <c r="N4682" s="18"/>
      <c r="O4682" s="19"/>
      <c r="P4682" s="18"/>
      <c r="Q4682" s="18"/>
      <c r="R4682" s="18"/>
      <c r="S4682" s="18"/>
    </row>
    <row r="4683" spans="6:19" s="1" customFormat="1">
      <c r="F4683" s="14"/>
      <c r="G4683" s="15"/>
      <c r="I4683" s="17"/>
      <c r="L4683" s="18"/>
      <c r="M4683" s="18"/>
      <c r="N4683" s="18"/>
      <c r="O4683" s="19"/>
      <c r="P4683" s="18"/>
      <c r="Q4683" s="18"/>
      <c r="R4683" s="18"/>
      <c r="S4683" s="18"/>
    </row>
    <row r="4684" spans="6:19" s="1" customFormat="1">
      <c r="I4684" s="17"/>
      <c r="L4684" s="18"/>
      <c r="M4684" s="18"/>
      <c r="N4684" s="18"/>
      <c r="O4684" s="19"/>
      <c r="P4684" s="18"/>
      <c r="Q4684" s="18"/>
      <c r="R4684" s="18"/>
      <c r="S4684" s="18"/>
    </row>
    <row r="4685" spans="6:19" s="1" customFormat="1">
      <c r="I4685" s="17"/>
      <c r="L4685" s="18"/>
      <c r="M4685" s="18"/>
      <c r="N4685" s="18"/>
      <c r="O4685" s="19"/>
      <c r="P4685" s="18"/>
      <c r="Q4685" s="18"/>
      <c r="R4685" s="18"/>
      <c r="S4685" s="18"/>
    </row>
    <row r="4686" spans="6:19" s="1" customFormat="1">
      <c r="I4686" s="17"/>
      <c r="L4686" s="18"/>
      <c r="M4686" s="18"/>
      <c r="N4686" s="18"/>
      <c r="O4686" s="19"/>
      <c r="P4686" s="18"/>
      <c r="Q4686" s="18"/>
      <c r="R4686" s="18"/>
      <c r="S4686" s="18"/>
    </row>
    <row r="4687" spans="6:19" s="1" customFormat="1">
      <c r="I4687" s="17"/>
      <c r="L4687" s="18"/>
      <c r="M4687" s="18"/>
      <c r="N4687" s="18"/>
      <c r="O4687" s="19"/>
      <c r="P4687" s="18"/>
      <c r="Q4687" s="18"/>
      <c r="R4687" s="18"/>
      <c r="S4687" s="18"/>
    </row>
    <row r="4688" spans="6:19" s="1" customFormat="1">
      <c r="I4688" s="17"/>
      <c r="L4688" s="18"/>
      <c r="M4688" s="18"/>
      <c r="N4688" s="18"/>
      <c r="O4688" s="19"/>
      <c r="P4688" s="18"/>
      <c r="Q4688" s="18"/>
      <c r="R4688" s="18"/>
      <c r="S4688" s="18"/>
    </row>
    <row r="4689" spans="7:19" s="1" customFormat="1">
      <c r="I4689" s="17"/>
      <c r="L4689" s="18"/>
      <c r="M4689" s="18"/>
      <c r="N4689" s="18"/>
      <c r="O4689" s="19"/>
      <c r="P4689" s="18"/>
      <c r="Q4689" s="18"/>
      <c r="R4689" s="18"/>
      <c r="S4689" s="18"/>
    </row>
    <row r="4690" spans="7:19" s="1" customFormat="1">
      <c r="I4690" s="17"/>
      <c r="L4690" s="18"/>
      <c r="M4690" s="18"/>
      <c r="N4690" s="18"/>
      <c r="O4690" s="19"/>
      <c r="P4690" s="18"/>
      <c r="Q4690" s="18"/>
      <c r="R4690" s="18"/>
      <c r="S4690" s="18"/>
    </row>
    <row r="4691" spans="7:19" s="1" customFormat="1">
      <c r="I4691" s="17"/>
      <c r="L4691" s="18"/>
      <c r="M4691" s="18"/>
      <c r="N4691" s="18"/>
      <c r="O4691" s="19"/>
      <c r="P4691" s="18"/>
      <c r="Q4691" s="18"/>
      <c r="R4691" s="18"/>
      <c r="S4691" s="18"/>
    </row>
    <row r="4692" spans="7:19" s="1" customFormat="1">
      <c r="I4692" s="17"/>
      <c r="L4692" s="18"/>
      <c r="M4692" s="18"/>
      <c r="N4692" s="18"/>
      <c r="O4692" s="19"/>
      <c r="P4692" s="18"/>
      <c r="Q4692" s="18"/>
      <c r="R4692" s="18"/>
      <c r="S4692" s="18"/>
    </row>
    <row r="4693" spans="7:19" s="1" customFormat="1">
      <c r="I4693" s="17"/>
      <c r="L4693" s="18"/>
      <c r="M4693" s="18"/>
      <c r="N4693" s="18"/>
      <c r="O4693" s="19"/>
      <c r="P4693" s="18"/>
      <c r="Q4693" s="18"/>
      <c r="R4693" s="18"/>
      <c r="S4693" s="18"/>
    </row>
    <row r="4694" spans="7:19" s="1" customFormat="1">
      <c r="I4694" s="17"/>
      <c r="L4694" s="18"/>
      <c r="M4694" s="18"/>
      <c r="N4694" s="18"/>
      <c r="O4694" s="19"/>
      <c r="P4694" s="18"/>
      <c r="Q4694" s="18"/>
      <c r="R4694" s="18"/>
      <c r="S4694" s="18"/>
    </row>
    <row r="4695" spans="7:19" s="1" customFormat="1">
      <c r="I4695" s="17"/>
      <c r="L4695" s="18"/>
      <c r="M4695" s="18"/>
      <c r="N4695" s="18"/>
      <c r="O4695" s="19"/>
      <c r="P4695" s="18"/>
      <c r="Q4695" s="18"/>
      <c r="R4695" s="18"/>
      <c r="S4695" s="18"/>
    </row>
    <row r="4696" spans="7:19" s="1" customFormat="1">
      <c r="I4696" s="17"/>
      <c r="L4696" s="18"/>
      <c r="M4696" s="18"/>
      <c r="N4696" s="18"/>
      <c r="O4696" s="19"/>
      <c r="P4696" s="18"/>
      <c r="Q4696" s="18"/>
      <c r="R4696" s="18"/>
      <c r="S4696" s="18"/>
    </row>
    <row r="4697" spans="7:19" s="1" customFormat="1">
      <c r="I4697" s="17"/>
      <c r="L4697" s="18"/>
      <c r="M4697" s="18"/>
      <c r="N4697" s="18"/>
      <c r="O4697" s="19"/>
      <c r="P4697" s="18"/>
      <c r="Q4697" s="18"/>
      <c r="R4697" s="18"/>
      <c r="S4697" s="18"/>
    </row>
    <row r="4698" spans="7:19" s="1" customFormat="1">
      <c r="I4698" s="17"/>
      <c r="L4698" s="18"/>
      <c r="M4698" s="18"/>
      <c r="N4698" s="18"/>
      <c r="O4698" s="19"/>
      <c r="P4698" s="18"/>
      <c r="Q4698" s="18"/>
      <c r="R4698" s="18"/>
      <c r="S4698" s="18"/>
    </row>
    <row r="4699" spans="7:19" s="1" customFormat="1">
      <c r="G4699" s="15"/>
      <c r="I4699" s="17"/>
      <c r="L4699" s="18"/>
      <c r="M4699" s="18"/>
      <c r="N4699" s="18"/>
      <c r="O4699" s="19"/>
      <c r="P4699" s="18"/>
      <c r="Q4699" s="18"/>
      <c r="R4699" s="18"/>
      <c r="S4699" s="18"/>
    </row>
    <row r="4700" spans="7:19" s="1" customFormat="1">
      <c r="I4700" s="17"/>
      <c r="L4700" s="18"/>
      <c r="M4700" s="18"/>
      <c r="N4700" s="18"/>
      <c r="O4700" s="19"/>
      <c r="P4700" s="18"/>
      <c r="Q4700" s="18"/>
      <c r="R4700" s="18"/>
      <c r="S4700" s="18"/>
    </row>
    <row r="4701" spans="7:19" s="1" customFormat="1">
      <c r="I4701" s="17"/>
      <c r="L4701" s="18"/>
      <c r="M4701" s="18"/>
      <c r="N4701" s="18"/>
      <c r="O4701" s="19"/>
      <c r="P4701" s="18"/>
      <c r="Q4701" s="18"/>
      <c r="R4701" s="18"/>
      <c r="S4701" s="18"/>
    </row>
    <row r="4702" spans="7:19" s="1" customFormat="1">
      <c r="I4702" s="17"/>
      <c r="L4702" s="18"/>
      <c r="M4702" s="18"/>
      <c r="N4702" s="18"/>
      <c r="O4702" s="19"/>
      <c r="P4702" s="18"/>
      <c r="Q4702" s="18"/>
      <c r="R4702" s="18"/>
      <c r="S4702" s="18"/>
    </row>
    <row r="4703" spans="7:19" s="1" customFormat="1">
      <c r="I4703" s="17"/>
      <c r="L4703" s="18"/>
      <c r="M4703" s="18"/>
      <c r="N4703" s="18"/>
      <c r="O4703" s="19"/>
      <c r="P4703" s="18"/>
      <c r="Q4703" s="18"/>
      <c r="R4703" s="18"/>
      <c r="S4703" s="18"/>
    </row>
    <row r="4704" spans="7:19" s="1" customFormat="1">
      <c r="I4704" s="17"/>
      <c r="L4704" s="18"/>
      <c r="M4704" s="18"/>
      <c r="N4704" s="18"/>
      <c r="O4704" s="19"/>
      <c r="P4704" s="18"/>
      <c r="Q4704" s="18"/>
      <c r="R4704" s="18"/>
      <c r="S4704" s="18"/>
    </row>
    <row r="4705" spans="9:19" s="1" customFormat="1">
      <c r="I4705" s="17"/>
      <c r="L4705" s="18"/>
      <c r="M4705" s="18"/>
      <c r="N4705" s="18"/>
      <c r="O4705" s="19"/>
      <c r="P4705" s="18"/>
      <c r="Q4705" s="18"/>
      <c r="R4705" s="18"/>
      <c r="S4705" s="18"/>
    </row>
    <row r="4706" spans="9:19" s="1" customFormat="1">
      <c r="I4706" s="17"/>
      <c r="L4706" s="18"/>
      <c r="M4706" s="18"/>
      <c r="N4706" s="18"/>
      <c r="O4706" s="19"/>
      <c r="P4706" s="18"/>
      <c r="Q4706" s="18"/>
      <c r="R4706" s="18"/>
      <c r="S4706" s="18"/>
    </row>
    <row r="4707" spans="9:19" s="1" customFormat="1">
      <c r="I4707" s="17"/>
      <c r="L4707" s="18"/>
      <c r="M4707" s="18"/>
      <c r="N4707" s="18"/>
      <c r="O4707" s="19"/>
      <c r="P4707" s="18"/>
      <c r="Q4707" s="18"/>
      <c r="R4707" s="18"/>
      <c r="S4707" s="18"/>
    </row>
    <row r="4708" spans="9:19" s="1" customFormat="1">
      <c r="I4708" s="17"/>
      <c r="L4708" s="18"/>
      <c r="M4708" s="18"/>
      <c r="N4708" s="18"/>
      <c r="O4708" s="19"/>
      <c r="P4708" s="18"/>
      <c r="Q4708" s="18"/>
      <c r="R4708" s="18"/>
      <c r="S4708" s="18"/>
    </row>
    <row r="4709" spans="9:19" s="1" customFormat="1">
      <c r="I4709" s="17"/>
      <c r="L4709" s="18"/>
      <c r="M4709" s="18"/>
      <c r="N4709" s="18"/>
      <c r="O4709" s="19"/>
      <c r="P4709" s="18"/>
      <c r="Q4709" s="18"/>
      <c r="R4709" s="18"/>
      <c r="S4709" s="18"/>
    </row>
    <row r="4710" spans="9:19" s="1" customFormat="1">
      <c r="I4710" s="17"/>
      <c r="L4710" s="18"/>
      <c r="M4710" s="18"/>
      <c r="N4710" s="18"/>
      <c r="O4710" s="19"/>
      <c r="P4710" s="18"/>
      <c r="Q4710" s="18"/>
      <c r="R4710" s="18"/>
      <c r="S4710" s="18"/>
    </row>
    <row r="4711" spans="9:19" s="1" customFormat="1">
      <c r="I4711" s="17"/>
      <c r="L4711" s="18"/>
      <c r="M4711" s="18"/>
      <c r="N4711" s="18"/>
      <c r="O4711" s="19"/>
      <c r="P4711" s="18"/>
      <c r="Q4711" s="18"/>
      <c r="R4711" s="18"/>
      <c r="S4711" s="18"/>
    </row>
    <row r="4712" spans="9:19" s="1" customFormat="1">
      <c r="I4712" s="17"/>
      <c r="L4712" s="18"/>
      <c r="M4712" s="18"/>
      <c r="N4712" s="18"/>
      <c r="O4712" s="19"/>
      <c r="P4712" s="18"/>
      <c r="Q4712" s="18"/>
      <c r="R4712" s="18"/>
      <c r="S4712" s="18"/>
    </row>
    <row r="4713" spans="9:19" s="1" customFormat="1">
      <c r="I4713" s="17"/>
      <c r="L4713" s="18"/>
      <c r="M4713" s="18"/>
      <c r="N4713" s="18"/>
      <c r="O4713" s="19"/>
      <c r="P4713" s="18"/>
      <c r="Q4713" s="18"/>
      <c r="R4713" s="18"/>
      <c r="S4713" s="18"/>
    </row>
    <row r="4714" spans="9:19" s="1" customFormat="1">
      <c r="I4714" s="17"/>
      <c r="L4714" s="18"/>
      <c r="M4714" s="18"/>
      <c r="N4714" s="18"/>
      <c r="O4714" s="19"/>
      <c r="P4714" s="18"/>
      <c r="Q4714" s="18"/>
      <c r="R4714" s="18"/>
      <c r="S4714" s="18"/>
    </row>
    <row r="4715" spans="9:19" s="1" customFormat="1">
      <c r="I4715" s="17"/>
      <c r="L4715" s="18"/>
      <c r="M4715" s="18"/>
      <c r="N4715" s="18"/>
      <c r="O4715" s="19"/>
      <c r="P4715" s="18"/>
      <c r="Q4715" s="18"/>
      <c r="R4715" s="18"/>
      <c r="S4715" s="18"/>
    </row>
    <row r="4716" spans="9:19" s="1" customFormat="1">
      <c r="I4716" s="17"/>
      <c r="L4716" s="18"/>
      <c r="M4716" s="18"/>
      <c r="N4716" s="18"/>
      <c r="O4716" s="19"/>
      <c r="P4716" s="18"/>
      <c r="Q4716" s="18"/>
      <c r="R4716" s="18"/>
      <c r="S4716" s="18"/>
    </row>
    <row r="4717" spans="9:19" s="1" customFormat="1">
      <c r="I4717" s="17"/>
      <c r="L4717" s="18"/>
      <c r="M4717" s="18"/>
      <c r="N4717" s="18"/>
      <c r="O4717" s="19"/>
      <c r="P4717" s="18"/>
      <c r="Q4717" s="18"/>
      <c r="R4717" s="18"/>
      <c r="S4717" s="18"/>
    </row>
    <row r="4718" spans="9:19" s="1" customFormat="1">
      <c r="I4718" s="17"/>
      <c r="L4718" s="18"/>
      <c r="M4718" s="18"/>
      <c r="N4718" s="18"/>
      <c r="O4718" s="19"/>
      <c r="P4718" s="18"/>
      <c r="Q4718" s="18"/>
      <c r="R4718" s="18"/>
      <c r="S4718" s="18"/>
    </row>
    <row r="4719" spans="9:19" s="1" customFormat="1">
      <c r="I4719" s="17"/>
      <c r="L4719" s="18"/>
      <c r="M4719" s="18"/>
      <c r="N4719" s="18"/>
      <c r="O4719" s="19"/>
      <c r="P4719" s="18"/>
      <c r="Q4719" s="18"/>
      <c r="R4719" s="18"/>
      <c r="S4719" s="18"/>
    </row>
    <row r="4720" spans="9:19" s="1" customFormat="1">
      <c r="I4720" s="17"/>
      <c r="L4720" s="18"/>
      <c r="M4720" s="18"/>
      <c r="N4720" s="18"/>
      <c r="O4720" s="19"/>
      <c r="P4720" s="18"/>
      <c r="Q4720" s="18"/>
      <c r="R4720" s="18"/>
      <c r="S4720" s="18"/>
    </row>
    <row r="4721" spans="9:19" s="1" customFormat="1">
      <c r="I4721" s="17"/>
      <c r="L4721" s="18"/>
      <c r="M4721" s="18"/>
      <c r="N4721" s="18"/>
      <c r="O4721" s="19"/>
      <c r="P4721" s="18"/>
      <c r="Q4721" s="18"/>
      <c r="R4721" s="18"/>
      <c r="S4721" s="18"/>
    </row>
    <row r="4722" spans="9:19" s="1" customFormat="1">
      <c r="I4722" s="17"/>
      <c r="L4722" s="18"/>
      <c r="M4722" s="18"/>
      <c r="N4722" s="18"/>
      <c r="O4722" s="19"/>
      <c r="P4722" s="18"/>
      <c r="Q4722" s="18"/>
      <c r="R4722" s="18"/>
      <c r="S4722" s="18"/>
    </row>
    <row r="4723" spans="9:19" s="1" customFormat="1">
      <c r="I4723" s="17"/>
      <c r="L4723" s="18"/>
      <c r="M4723" s="18"/>
      <c r="N4723" s="18"/>
      <c r="O4723" s="19"/>
      <c r="P4723" s="18"/>
      <c r="Q4723" s="18"/>
      <c r="R4723" s="18"/>
      <c r="S4723" s="18"/>
    </row>
    <row r="4724" spans="9:19" s="1" customFormat="1">
      <c r="I4724" s="17"/>
      <c r="L4724" s="18"/>
      <c r="M4724" s="18"/>
      <c r="N4724" s="18"/>
      <c r="O4724" s="19"/>
      <c r="P4724" s="18"/>
      <c r="Q4724" s="18"/>
      <c r="R4724" s="18"/>
      <c r="S4724" s="18"/>
    </row>
    <row r="4725" spans="9:19" s="1" customFormat="1">
      <c r="I4725" s="17"/>
      <c r="L4725" s="18"/>
      <c r="M4725" s="18"/>
      <c r="N4725" s="18"/>
      <c r="O4725" s="19"/>
      <c r="P4725" s="18"/>
      <c r="Q4725" s="18"/>
      <c r="R4725" s="18"/>
      <c r="S4725" s="18"/>
    </row>
    <row r="4726" spans="9:19" s="1" customFormat="1">
      <c r="I4726" s="17"/>
      <c r="L4726" s="18"/>
      <c r="M4726" s="18"/>
      <c r="N4726" s="18"/>
      <c r="O4726" s="19"/>
      <c r="P4726" s="18"/>
      <c r="Q4726" s="18"/>
      <c r="R4726" s="18"/>
      <c r="S4726" s="18"/>
    </row>
    <row r="4727" spans="9:19" s="1" customFormat="1">
      <c r="I4727" s="17"/>
      <c r="L4727" s="18"/>
      <c r="M4727" s="18"/>
      <c r="N4727" s="18"/>
      <c r="O4727" s="19"/>
      <c r="P4727" s="18"/>
      <c r="Q4727" s="18"/>
      <c r="R4727" s="18"/>
      <c r="S4727" s="18"/>
    </row>
    <row r="4728" spans="9:19" s="1" customFormat="1">
      <c r="I4728" s="17"/>
      <c r="L4728" s="18"/>
      <c r="M4728" s="18"/>
      <c r="N4728" s="18"/>
      <c r="O4728" s="19"/>
      <c r="P4728" s="18"/>
      <c r="Q4728" s="18"/>
      <c r="R4728" s="18"/>
      <c r="S4728" s="18"/>
    </row>
    <row r="4729" spans="9:19" s="1" customFormat="1">
      <c r="I4729" s="17"/>
      <c r="L4729" s="18"/>
      <c r="M4729" s="18"/>
      <c r="N4729" s="18"/>
      <c r="O4729" s="19"/>
      <c r="P4729" s="18"/>
      <c r="Q4729" s="18"/>
      <c r="R4729" s="18"/>
      <c r="S4729" s="18"/>
    </row>
    <row r="4730" spans="9:19" s="1" customFormat="1">
      <c r="I4730" s="17"/>
      <c r="L4730" s="18"/>
      <c r="M4730" s="18"/>
      <c r="N4730" s="18"/>
      <c r="O4730" s="19"/>
      <c r="P4730" s="18"/>
      <c r="Q4730" s="18"/>
      <c r="R4730" s="18"/>
      <c r="S4730" s="18"/>
    </row>
    <row r="4731" spans="9:19" s="1" customFormat="1">
      <c r="I4731" s="17"/>
      <c r="L4731" s="18"/>
      <c r="M4731" s="18"/>
      <c r="N4731" s="18"/>
      <c r="O4731" s="19"/>
      <c r="P4731" s="18"/>
      <c r="Q4731" s="18"/>
      <c r="R4731" s="18"/>
      <c r="S4731" s="18"/>
    </row>
    <row r="4732" spans="9:19" s="1" customFormat="1">
      <c r="I4732" s="17"/>
      <c r="L4732" s="18"/>
      <c r="M4732" s="18"/>
      <c r="N4732" s="18"/>
      <c r="O4732" s="19"/>
      <c r="P4732" s="18"/>
      <c r="Q4732" s="18"/>
      <c r="R4732" s="18"/>
      <c r="S4732" s="18"/>
    </row>
    <row r="4733" spans="9:19" s="1" customFormat="1">
      <c r="I4733" s="17"/>
      <c r="L4733" s="18"/>
      <c r="M4733" s="18"/>
      <c r="N4733" s="18"/>
      <c r="O4733" s="19"/>
      <c r="P4733" s="18"/>
      <c r="Q4733" s="18"/>
      <c r="R4733" s="18"/>
      <c r="S4733" s="18"/>
    </row>
    <row r="4734" spans="9:19" s="1" customFormat="1">
      <c r="I4734" s="17"/>
      <c r="L4734" s="18"/>
      <c r="M4734" s="18"/>
      <c r="N4734" s="18"/>
      <c r="O4734" s="19"/>
      <c r="P4734" s="18"/>
      <c r="Q4734" s="18"/>
      <c r="R4734" s="18"/>
      <c r="S4734" s="18"/>
    </row>
    <row r="4735" spans="9:19" s="1" customFormat="1">
      <c r="I4735" s="17"/>
      <c r="L4735" s="18"/>
      <c r="M4735" s="18"/>
      <c r="N4735" s="18"/>
      <c r="O4735" s="19"/>
      <c r="P4735" s="18"/>
      <c r="Q4735" s="18"/>
      <c r="R4735" s="18"/>
      <c r="S4735" s="18"/>
    </row>
    <row r="4736" spans="9:19" s="1" customFormat="1">
      <c r="I4736" s="17"/>
      <c r="L4736" s="18"/>
      <c r="M4736" s="18"/>
      <c r="N4736" s="18"/>
      <c r="O4736" s="19"/>
      <c r="P4736" s="18"/>
      <c r="Q4736" s="18"/>
      <c r="R4736" s="18"/>
      <c r="S4736" s="18"/>
    </row>
    <row r="4737" spans="7:19" s="1" customFormat="1">
      <c r="I4737" s="17"/>
      <c r="L4737" s="18"/>
      <c r="M4737" s="18"/>
      <c r="N4737" s="18"/>
      <c r="O4737" s="19"/>
      <c r="P4737" s="18"/>
      <c r="Q4737" s="18"/>
      <c r="R4737" s="18"/>
      <c r="S4737" s="18"/>
    </row>
    <row r="4738" spans="7:19" s="1" customFormat="1">
      <c r="I4738" s="17"/>
      <c r="L4738" s="18"/>
      <c r="M4738" s="18"/>
      <c r="N4738" s="18"/>
      <c r="O4738" s="19"/>
      <c r="P4738" s="18"/>
      <c r="Q4738" s="18"/>
      <c r="R4738" s="18"/>
      <c r="S4738" s="18"/>
    </row>
    <row r="4739" spans="7:19" s="1" customFormat="1">
      <c r="I4739" s="17"/>
      <c r="L4739" s="18"/>
      <c r="M4739" s="18"/>
      <c r="N4739" s="18"/>
      <c r="O4739" s="19"/>
      <c r="P4739" s="18"/>
      <c r="Q4739" s="18"/>
      <c r="R4739" s="18"/>
      <c r="S4739" s="18"/>
    </row>
    <row r="4740" spans="7:19" s="1" customFormat="1">
      <c r="I4740" s="17"/>
      <c r="L4740" s="18"/>
      <c r="M4740" s="18"/>
      <c r="N4740" s="18"/>
      <c r="O4740" s="19"/>
      <c r="P4740" s="18"/>
      <c r="Q4740" s="18"/>
      <c r="R4740" s="18"/>
      <c r="S4740" s="18"/>
    </row>
    <row r="4741" spans="7:19" s="1" customFormat="1">
      <c r="I4741" s="17"/>
      <c r="L4741" s="18"/>
      <c r="M4741" s="18"/>
      <c r="N4741" s="18"/>
      <c r="O4741" s="19"/>
      <c r="P4741" s="18"/>
      <c r="Q4741" s="18"/>
      <c r="R4741" s="18"/>
      <c r="S4741" s="18"/>
    </row>
    <row r="4742" spans="7:19" s="1" customFormat="1">
      <c r="I4742" s="17"/>
      <c r="L4742" s="18"/>
      <c r="M4742" s="18"/>
      <c r="N4742" s="18"/>
      <c r="O4742" s="19"/>
      <c r="P4742" s="18"/>
      <c r="Q4742" s="18"/>
      <c r="R4742" s="18"/>
      <c r="S4742" s="18"/>
    </row>
    <row r="4743" spans="7:19" s="1" customFormat="1">
      <c r="I4743" s="17"/>
      <c r="L4743" s="18"/>
      <c r="M4743" s="18"/>
      <c r="N4743" s="18"/>
      <c r="O4743" s="19"/>
      <c r="P4743" s="18"/>
      <c r="Q4743" s="18"/>
      <c r="R4743" s="18"/>
      <c r="S4743" s="18"/>
    </row>
    <row r="4744" spans="7:19" s="1" customFormat="1">
      <c r="I4744" s="17"/>
      <c r="L4744" s="18"/>
      <c r="M4744" s="18"/>
      <c r="N4744" s="18"/>
      <c r="O4744" s="19"/>
      <c r="P4744" s="18"/>
      <c r="Q4744" s="18"/>
      <c r="R4744" s="18"/>
      <c r="S4744" s="18"/>
    </row>
    <row r="4745" spans="7:19" s="1" customFormat="1">
      <c r="I4745" s="17"/>
      <c r="L4745" s="18"/>
      <c r="M4745" s="18"/>
      <c r="N4745" s="18"/>
      <c r="O4745" s="19"/>
      <c r="P4745" s="18"/>
      <c r="Q4745" s="18"/>
      <c r="R4745" s="18"/>
      <c r="S4745" s="18"/>
    </row>
    <row r="4746" spans="7:19" s="1" customFormat="1">
      <c r="I4746" s="17"/>
      <c r="L4746" s="18"/>
      <c r="M4746" s="18"/>
      <c r="N4746" s="18"/>
      <c r="O4746" s="19"/>
      <c r="P4746" s="18"/>
      <c r="Q4746" s="18"/>
      <c r="R4746" s="18"/>
      <c r="S4746" s="18"/>
    </row>
    <row r="4747" spans="7:19" s="1" customFormat="1">
      <c r="I4747" s="17"/>
      <c r="L4747" s="18"/>
      <c r="M4747" s="18"/>
      <c r="N4747" s="18"/>
      <c r="O4747" s="19"/>
      <c r="P4747" s="18"/>
      <c r="Q4747" s="18"/>
      <c r="R4747" s="18"/>
      <c r="S4747" s="18"/>
    </row>
    <row r="4748" spans="7:19" s="1" customFormat="1">
      <c r="I4748" s="17"/>
      <c r="L4748" s="18"/>
      <c r="M4748" s="18"/>
      <c r="N4748" s="18"/>
      <c r="O4748" s="19"/>
      <c r="P4748" s="18"/>
      <c r="Q4748" s="18"/>
      <c r="R4748" s="18"/>
      <c r="S4748" s="18"/>
    </row>
    <row r="4749" spans="7:19" s="1" customFormat="1">
      <c r="I4749" s="17"/>
      <c r="L4749" s="18"/>
      <c r="M4749" s="18"/>
      <c r="N4749" s="18"/>
      <c r="O4749" s="19"/>
      <c r="P4749" s="18"/>
      <c r="Q4749" s="18"/>
      <c r="R4749" s="18"/>
      <c r="S4749" s="18"/>
    </row>
    <row r="4750" spans="7:19" s="1" customFormat="1">
      <c r="I4750" s="17"/>
      <c r="L4750" s="18"/>
      <c r="M4750" s="18"/>
      <c r="N4750" s="18"/>
      <c r="O4750" s="19"/>
      <c r="P4750" s="18"/>
      <c r="Q4750" s="18"/>
      <c r="R4750" s="18"/>
      <c r="S4750" s="18"/>
    </row>
    <row r="4751" spans="7:19" s="1" customFormat="1">
      <c r="G4751" s="15"/>
      <c r="I4751" s="17"/>
      <c r="L4751" s="18"/>
      <c r="M4751" s="18"/>
      <c r="N4751" s="18"/>
      <c r="O4751" s="19"/>
      <c r="P4751" s="18"/>
      <c r="Q4751" s="18"/>
      <c r="R4751" s="18"/>
      <c r="S4751" s="18"/>
    </row>
    <row r="4752" spans="7:19" s="1" customFormat="1">
      <c r="I4752" s="17"/>
      <c r="L4752" s="18"/>
      <c r="M4752" s="18"/>
      <c r="N4752" s="18"/>
      <c r="O4752" s="19"/>
      <c r="P4752" s="18"/>
      <c r="Q4752" s="18"/>
      <c r="R4752" s="18"/>
      <c r="S4752" s="18"/>
    </row>
    <row r="4753" spans="6:19" s="1" customFormat="1">
      <c r="I4753" s="17"/>
      <c r="L4753" s="18"/>
      <c r="M4753" s="18"/>
      <c r="N4753" s="18"/>
      <c r="O4753" s="19"/>
      <c r="P4753" s="18"/>
      <c r="Q4753" s="18"/>
      <c r="R4753" s="18"/>
      <c r="S4753" s="18"/>
    </row>
    <row r="4754" spans="6:19" s="1" customFormat="1">
      <c r="I4754" s="17"/>
      <c r="L4754" s="18"/>
      <c r="M4754" s="18"/>
      <c r="N4754" s="18"/>
      <c r="O4754" s="19"/>
      <c r="P4754" s="18"/>
      <c r="Q4754" s="18"/>
      <c r="R4754" s="18"/>
      <c r="S4754" s="18"/>
    </row>
    <row r="4755" spans="6:19" s="1" customFormat="1">
      <c r="I4755" s="17"/>
      <c r="L4755" s="18"/>
      <c r="M4755" s="18"/>
      <c r="N4755" s="18"/>
      <c r="O4755" s="19"/>
      <c r="P4755" s="18"/>
      <c r="Q4755" s="18"/>
      <c r="R4755" s="18"/>
      <c r="S4755" s="18"/>
    </row>
    <row r="4756" spans="6:19" s="1" customFormat="1">
      <c r="I4756" s="17"/>
      <c r="L4756" s="18"/>
      <c r="M4756" s="18"/>
      <c r="N4756" s="18"/>
      <c r="O4756" s="19"/>
      <c r="P4756" s="18"/>
      <c r="Q4756" s="18"/>
      <c r="R4756" s="18"/>
      <c r="S4756" s="18"/>
    </row>
    <row r="4757" spans="6:19" s="1" customFormat="1">
      <c r="I4757" s="17"/>
      <c r="L4757" s="18"/>
      <c r="M4757" s="18"/>
      <c r="N4757" s="18"/>
      <c r="O4757" s="19"/>
      <c r="P4757" s="18"/>
      <c r="Q4757" s="18"/>
      <c r="R4757" s="18"/>
      <c r="S4757" s="18"/>
    </row>
    <row r="4758" spans="6:19" s="1" customFormat="1">
      <c r="I4758" s="17"/>
      <c r="L4758" s="18"/>
      <c r="M4758" s="18"/>
      <c r="N4758" s="18"/>
      <c r="O4758" s="19"/>
      <c r="P4758" s="18"/>
      <c r="Q4758" s="18"/>
      <c r="R4758" s="18"/>
      <c r="S4758" s="18"/>
    </row>
    <row r="4759" spans="6:19" s="1" customFormat="1">
      <c r="I4759" s="17"/>
      <c r="L4759" s="18"/>
      <c r="M4759" s="18"/>
      <c r="N4759" s="18"/>
      <c r="O4759" s="19"/>
      <c r="P4759" s="18"/>
      <c r="Q4759" s="18"/>
      <c r="R4759" s="18"/>
      <c r="S4759" s="18"/>
    </row>
    <row r="4760" spans="6:19" s="1" customFormat="1">
      <c r="I4760" s="17"/>
      <c r="L4760" s="18"/>
      <c r="M4760" s="18"/>
      <c r="N4760" s="18"/>
      <c r="O4760" s="19"/>
      <c r="P4760" s="18"/>
      <c r="Q4760" s="18"/>
      <c r="R4760" s="18"/>
      <c r="S4760" s="18"/>
    </row>
    <row r="4761" spans="6:19" s="1" customFormat="1">
      <c r="I4761" s="17"/>
      <c r="L4761" s="18"/>
      <c r="M4761" s="18"/>
      <c r="N4761" s="18"/>
      <c r="O4761" s="19"/>
      <c r="P4761" s="18"/>
      <c r="Q4761" s="18"/>
      <c r="R4761" s="18"/>
      <c r="S4761" s="18"/>
    </row>
    <row r="4762" spans="6:19" s="1" customFormat="1">
      <c r="I4762" s="17"/>
      <c r="L4762" s="18"/>
      <c r="M4762" s="18"/>
      <c r="N4762" s="18"/>
      <c r="O4762" s="19"/>
      <c r="P4762" s="18"/>
      <c r="Q4762" s="18"/>
      <c r="R4762" s="18"/>
      <c r="S4762" s="18"/>
    </row>
    <row r="4763" spans="6:19" s="1" customFormat="1">
      <c r="I4763" s="17"/>
      <c r="L4763" s="18"/>
      <c r="M4763" s="18"/>
      <c r="N4763" s="18"/>
      <c r="O4763" s="19"/>
      <c r="P4763" s="18"/>
      <c r="Q4763" s="18"/>
      <c r="R4763" s="18"/>
      <c r="S4763" s="18"/>
    </row>
    <row r="4764" spans="6:19" s="1" customFormat="1">
      <c r="F4764" s="14"/>
      <c r="G4764" s="15"/>
      <c r="I4764" s="17"/>
      <c r="L4764" s="18"/>
      <c r="M4764" s="18"/>
      <c r="N4764" s="18"/>
      <c r="O4764" s="19"/>
      <c r="P4764" s="18"/>
      <c r="Q4764" s="18"/>
      <c r="R4764" s="18"/>
      <c r="S4764" s="18"/>
    </row>
    <row r="4765" spans="6:19" s="1" customFormat="1">
      <c r="I4765" s="17"/>
      <c r="L4765" s="18"/>
      <c r="M4765" s="18"/>
      <c r="N4765" s="18"/>
      <c r="O4765" s="19"/>
      <c r="P4765" s="18"/>
      <c r="Q4765" s="18"/>
      <c r="R4765" s="18"/>
      <c r="S4765" s="18"/>
    </row>
    <row r="4766" spans="6:19" s="1" customFormat="1">
      <c r="I4766" s="17"/>
      <c r="L4766" s="18"/>
      <c r="M4766" s="18"/>
      <c r="N4766" s="18"/>
      <c r="O4766" s="19"/>
      <c r="P4766" s="18"/>
      <c r="Q4766" s="18"/>
      <c r="R4766" s="18"/>
      <c r="S4766" s="18"/>
    </row>
    <row r="4767" spans="6:19" s="1" customFormat="1">
      <c r="I4767" s="17"/>
      <c r="L4767" s="18"/>
      <c r="M4767" s="18"/>
      <c r="N4767" s="18"/>
      <c r="O4767" s="19"/>
      <c r="P4767" s="18"/>
      <c r="Q4767" s="18"/>
      <c r="R4767" s="18"/>
      <c r="S4767" s="18"/>
    </row>
    <row r="4768" spans="6:19" s="1" customFormat="1">
      <c r="I4768" s="17"/>
      <c r="L4768" s="18"/>
      <c r="M4768" s="18"/>
      <c r="N4768" s="18"/>
      <c r="O4768" s="19"/>
      <c r="P4768" s="18"/>
      <c r="Q4768" s="18"/>
      <c r="R4768" s="18"/>
      <c r="S4768" s="18"/>
    </row>
    <row r="4769" spans="9:19" s="1" customFormat="1">
      <c r="I4769" s="17"/>
      <c r="L4769" s="18"/>
      <c r="M4769" s="18"/>
      <c r="N4769" s="18"/>
      <c r="O4769" s="19"/>
      <c r="P4769" s="18"/>
      <c r="Q4769" s="18"/>
      <c r="R4769" s="18"/>
      <c r="S4769" s="18"/>
    </row>
    <row r="4770" spans="9:19" s="1" customFormat="1">
      <c r="I4770" s="17"/>
      <c r="L4770" s="18"/>
      <c r="M4770" s="18"/>
      <c r="N4770" s="18"/>
      <c r="O4770" s="19"/>
      <c r="P4770" s="18"/>
      <c r="Q4770" s="18"/>
      <c r="R4770" s="18"/>
      <c r="S4770" s="18"/>
    </row>
    <row r="4771" spans="9:19" s="1" customFormat="1">
      <c r="I4771" s="17"/>
      <c r="L4771" s="18"/>
      <c r="M4771" s="18"/>
      <c r="N4771" s="18"/>
      <c r="O4771" s="19"/>
      <c r="P4771" s="18"/>
      <c r="Q4771" s="18"/>
      <c r="R4771" s="18"/>
      <c r="S4771" s="18"/>
    </row>
    <row r="4772" spans="9:19" s="1" customFormat="1">
      <c r="I4772" s="17"/>
      <c r="L4772" s="18"/>
      <c r="M4772" s="18"/>
      <c r="N4772" s="18"/>
      <c r="O4772" s="19"/>
      <c r="P4772" s="18"/>
      <c r="Q4772" s="18"/>
      <c r="R4772" s="18"/>
      <c r="S4772" s="18"/>
    </row>
    <row r="4773" spans="9:19" s="1" customFormat="1">
      <c r="I4773" s="17"/>
      <c r="L4773" s="18"/>
      <c r="M4773" s="18"/>
      <c r="N4773" s="18"/>
      <c r="O4773" s="19"/>
      <c r="P4773" s="18"/>
      <c r="Q4773" s="18"/>
      <c r="R4773" s="18"/>
      <c r="S4773" s="18"/>
    </row>
    <row r="4774" spans="9:19" s="1" customFormat="1">
      <c r="I4774" s="17"/>
      <c r="L4774" s="18"/>
      <c r="M4774" s="18"/>
      <c r="N4774" s="18"/>
      <c r="O4774" s="19"/>
      <c r="P4774" s="18"/>
      <c r="Q4774" s="18"/>
      <c r="R4774" s="18"/>
      <c r="S4774" s="18"/>
    </row>
    <row r="4775" spans="9:19" s="1" customFormat="1">
      <c r="I4775" s="17"/>
      <c r="L4775" s="18"/>
      <c r="M4775" s="18"/>
      <c r="N4775" s="18"/>
      <c r="O4775" s="19"/>
      <c r="P4775" s="18"/>
      <c r="Q4775" s="18"/>
      <c r="R4775" s="18"/>
      <c r="S4775" s="18"/>
    </row>
    <row r="4776" spans="9:19" s="1" customFormat="1">
      <c r="I4776" s="17"/>
      <c r="L4776" s="18"/>
      <c r="M4776" s="18"/>
      <c r="N4776" s="18"/>
      <c r="O4776" s="19"/>
      <c r="P4776" s="18"/>
      <c r="Q4776" s="18"/>
      <c r="R4776" s="18"/>
      <c r="S4776" s="18"/>
    </row>
    <row r="4777" spans="9:19" s="1" customFormat="1">
      <c r="I4777" s="17"/>
      <c r="L4777" s="18"/>
      <c r="M4777" s="18"/>
      <c r="N4777" s="18"/>
      <c r="O4777" s="19"/>
      <c r="P4777" s="18"/>
      <c r="Q4777" s="18"/>
      <c r="R4777" s="18"/>
      <c r="S4777" s="18"/>
    </row>
    <row r="4778" spans="9:19" s="1" customFormat="1">
      <c r="I4778" s="17"/>
      <c r="L4778" s="18"/>
      <c r="M4778" s="18"/>
      <c r="N4778" s="18"/>
      <c r="O4778" s="19"/>
      <c r="P4778" s="18"/>
      <c r="Q4778" s="18"/>
      <c r="R4778" s="18"/>
      <c r="S4778" s="18"/>
    </row>
    <row r="4779" spans="9:19" s="1" customFormat="1">
      <c r="I4779" s="17"/>
      <c r="L4779" s="18"/>
      <c r="M4779" s="18"/>
      <c r="N4779" s="18"/>
      <c r="O4779" s="19"/>
      <c r="P4779" s="18"/>
      <c r="Q4779" s="18"/>
      <c r="R4779" s="18"/>
      <c r="S4779" s="18"/>
    </row>
    <row r="4780" spans="9:19" s="1" customFormat="1">
      <c r="I4780" s="17"/>
      <c r="L4780" s="18"/>
      <c r="M4780" s="18"/>
      <c r="N4780" s="18"/>
      <c r="O4780" s="19"/>
      <c r="P4780" s="18"/>
      <c r="Q4780" s="18"/>
      <c r="R4780" s="18"/>
      <c r="S4780" s="18"/>
    </row>
    <row r="4781" spans="9:19" s="1" customFormat="1">
      <c r="I4781" s="17"/>
      <c r="L4781" s="18"/>
      <c r="M4781" s="18"/>
      <c r="N4781" s="18"/>
      <c r="O4781" s="19"/>
      <c r="P4781" s="18"/>
      <c r="Q4781" s="18"/>
      <c r="R4781" s="18"/>
      <c r="S4781" s="18"/>
    </row>
    <row r="4782" spans="9:19" s="1" customFormat="1">
      <c r="I4782" s="17"/>
      <c r="L4782" s="18"/>
      <c r="M4782" s="18"/>
      <c r="N4782" s="18"/>
      <c r="O4782" s="19"/>
      <c r="P4782" s="18"/>
      <c r="Q4782" s="18"/>
      <c r="R4782" s="18"/>
      <c r="S4782" s="18"/>
    </row>
    <row r="4783" spans="9:19" s="1" customFormat="1">
      <c r="I4783" s="17"/>
      <c r="L4783" s="18"/>
      <c r="M4783" s="18"/>
      <c r="N4783" s="18"/>
      <c r="O4783" s="19"/>
      <c r="P4783" s="18"/>
      <c r="Q4783" s="18"/>
      <c r="R4783" s="18"/>
      <c r="S4783" s="18"/>
    </row>
    <row r="4784" spans="9:19" s="1" customFormat="1">
      <c r="I4784" s="17"/>
      <c r="L4784" s="18"/>
      <c r="M4784" s="18"/>
      <c r="N4784" s="18"/>
      <c r="O4784" s="19"/>
      <c r="P4784" s="18"/>
      <c r="Q4784" s="18"/>
      <c r="R4784" s="18"/>
      <c r="S4784" s="18"/>
    </row>
    <row r="4785" spans="9:19" s="1" customFormat="1">
      <c r="I4785" s="17"/>
      <c r="L4785" s="18"/>
      <c r="M4785" s="18"/>
      <c r="N4785" s="18"/>
      <c r="O4785" s="19"/>
      <c r="P4785" s="18"/>
      <c r="Q4785" s="18"/>
      <c r="R4785" s="18"/>
      <c r="S4785" s="18"/>
    </row>
    <row r="4786" spans="9:19" s="1" customFormat="1">
      <c r="I4786" s="17"/>
      <c r="L4786" s="18"/>
      <c r="M4786" s="18"/>
      <c r="N4786" s="18"/>
      <c r="O4786" s="19"/>
      <c r="P4786" s="18"/>
      <c r="Q4786" s="18"/>
      <c r="R4786" s="18"/>
      <c r="S4786" s="18"/>
    </row>
    <row r="4787" spans="9:19" s="1" customFormat="1">
      <c r="I4787" s="17"/>
      <c r="L4787" s="18"/>
      <c r="M4787" s="18"/>
      <c r="N4787" s="18"/>
      <c r="O4787" s="19"/>
      <c r="P4787" s="18"/>
      <c r="Q4787" s="18"/>
      <c r="R4787" s="18"/>
      <c r="S4787" s="18"/>
    </row>
    <row r="4788" spans="9:19" s="1" customFormat="1">
      <c r="I4788" s="17"/>
      <c r="L4788" s="18"/>
      <c r="M4788" s="18"/>
      <c r="N4788" s="18"/>
      <c r="O4788" s="19"/>
      <c r="P4788" s="18"/>
      <c r="Q4788" s="18"/>
      <c r="R4788" s="18"/>
      <c r="S4788" s="18"/>
    </row>
    <row r="4789" spans="9:19" s="1" customFormat="1">
      <c r="I4789" s="17"/>
      <c r="L4789" s="18"/>
      <c r="M4789" s="18"/>
      <c r="N4789" s="18"/>
      <c r="O4789" s="19"/>
      <c r="P4789" s="18"/>
      <c r="Q4789" s="18"/>
      <c r="R4789" s="18"/>
      <c r="S4789" s="18"/>
    </row>
    <row r="4790" spans="9:19" s="1" customFormat="1">
      <c r="I4790" s="17"/>
      <c r="L4790" s="18"/>
      <c r="M4790" s="18"/>
      <c r="N4790" s="18"/>
      <c r="O4790" s="19"/>
      <c r="P4790" s="18"/>
      <c r="Q4790" s="18"/>
      <c r="R4790" s="18"/>
      <c r="S4790" s="18"/>
    </row>
    <row r="4791" spans="9:19" s="1" customFormat="1">
      <c r="I4791" s="17"/>
      <c r="L4791" s="18"/>
      <c r="M4791" s="18"/>
      <c r="N4791" s="18"/>
      <c r="O4791" s="19"/>
      <c r="P4791" s="18"/>
      <c r="Q4791" s="18"/>
      <c r="R4791" s="18"/>
      <c r="S4791" s="18"/>
    </row>
    <row r="4792" spans="9:19" s="1" customFormat="1">
      <c r="I4792" s="17"/>
      <c r="L4792" s="18"/>
      <c r="M4792" s="18"/>
      <c r="N4792" s="18"/>
      <c r="O4792" s="19"/>
      <c r="P4792" s="18"/>
      <c r="Q4792" s="18"/>
      <c r="R4792" s="18"/>
      <c r="S4792" s="18"/>
    </row>
    <row r="4793" spans="9:19" s="1" customFormat="1">
      <c r="I4793" s="17"/>
      <c r="L4793" s="18"/>
      <c r="M4793" s="18"/>
      <c r="N4793" s="18"/>
      <c r="O4793" s="19"/>
      <c r="P4793" s="18"/>
      <c r="Q4793" s="18"/>
      <c r="R4793" s="18"/>
      <c r="S4793" s="18"/>
    </row>
    <row r="4794" spans="9:19" s="1" customFormat="1">
      <c r="I4794" s="17"/>
      <c r="L4794" s="18"/>
      <c r="M4794" s="18"/>
      <c r="N4794" s="18"/>
      <c r="O4794" s="19"/>
      <c r="P4794" s="18"/>
      <c r="Q4794" s="18"/>
      <c r="R4794" s="18"/>
      <c r="S4794" s="18"/>
    </row>
    <row r="4795" spans="9:19" s="1" customFormat="1">
      <c r="I4795" s="17"/>
      <c r="L4795" s="18"/>
      <c r="M4795" s="18"/>
      <c r="N4795" s="18"/>
      <c r="O4795" s="19"/>
      <c r="P4795" s="18"/>
      <c r="Q4795" s="18"/>
      <c r="R4795" s="18"/>
      <c r="S4795" s="18"/>
    </row>
    <row r="4796" spans="9:19" s="1" customFormat="1">
      <c r="I4796" s="17"/>
      <c r="L4796" s="18"/>
      <c r="M4796" s="18"/>
      <c r="N4796" s="18"/>
      <c r="O4796" s="19"/>
      <c r="P4796" s="18"/>
      <c r="Q4796" s="18"/>
      <c r="R4796" s="18"/>
      <c r="S4796" s="18"/>
    </row>
    <row r="4797" spans="9:19" s="1" customFormat="1">
      <c r="I4797" s="17"/>
      <c r="L4797" s="18"/>
      <c r="M4797" s="18"/>
      <c r="N4797" s="18"/>
      <c r="O4797" s="19"/>
      <c r="P4797" s="18"/>
      <c r="Q4797" s="18"/>
      <c r="R4797" s="18"/>
      <c r="S4797" s="18"/>
    </row>
    <row r="4798" spans="9:19" s="1" customFormat="1">
      <c r="I4798" s="17"/>
      <c r="L4798" s="18"/>
      <c r="M4798" s="18"/>
      <c r="N4798" s="18"/>
      <c r="O4798" s="19"/>
      <c r="P4798" s="18"/>
      <c r="Q4798" s="18"/>
      <c r="R4798" s="18"/>
      <c r="S4798" s="18"/>
    </row>
    <row r="4799" spans="9:19" s="1" customFormat="1">
      <c r="I4799" s="17"/>
      <c r="L4799" s="18"/>
      <c r="M4799" s="18"/>
      <c r="N4799" s="18"/>
      <c r="O4799" s="19"/>
      <c r="P4799" s="18"/>
      <c r="Q4799" s="18"/>
      <c r="R4799" s="18"/>
      <c r="S4799" s="18"/>
    </row>
    <row r="4800" spans="9:19" s="1" customFormat="1">
      <c r="I4800" s="17"/>
      <c r="L4800" s="18"/>
      <c r="M4800" s="18"/>
      <c r="N4800" s="18"/>
      <c r="O4800" s="19"/>
      <c r="P4800" s="18"/>
      <c r="Q4800" s="18"/>
      <c r="R4800" s="18"/>
      <c r="S4800" s="18"/>
    </row>
    <row r="4801" spans="7:19" s="1" customFormat="1">
      <c r="I4801" s="17"/>
      <c r="L4801" s="18"/>
      <c r="M4801" s="18"/>
      <c r="N4801" s="18"/>
      <c r="O4801" s="19"/>
      <c r="P4801" s="18"/>
      <c r="Q4801" s="18"/>
      <c r="R4801" s="18"/>
      <c r="S4801" s="18"/>
    </row>
    <row r="4802" spans="7:19" s="1" customFormat="1">
      <c r="I4802" s="17"/>
      <c r="L4802" s="18"/>
      <c r="M4802" s="18"/>
      <c r="N4802" s="18"/>
      <c r="O4802" s="19"/>
      <c r="P4802" s="18"/>
      <c r="Q4802" s="18"/>
      <c r="R4802" s="18"/>
      <c r="S4802" s="18"/>
    </row>
    <row r="4803" spans="7:19" s="1" customFormat="1">
      <c r="I4803" s="17"/>
      <c r="L4803" s="18"/>
      <c r="M4803" s="18"/>
      <c r="N4803" s="18"/>
      <c r="O4803" s="19"/>
      <c r="P4803" s="18"/>
      <c r="Q4803" s="18"/>
      <c r="R4803" s="18"/>
      <c r="S4803" s="18"/>
    </row>
    <row r="4804" spans="7:19" s="1" customFormat="1">
      <c r="I4804" s="17"/>
      <c r="L4804" s="18"/>
      <c r="M4804" s="18"/>
      <c r="N4804" s="18"/>
      <c r="O4804" s="19"/>
      <c r="P4804" s="18"/>
      <c r="Q4804" s="18"/>
      <c r="R4804" s="18"/>
      <c r="S4804" s="18"/>
    </row>
    <row r="4805" spans="7:19" s="1" customFormat="1">
      <c r="I4805" s="17"/>
      <c r="L4805" s="18"/>
      <c r="M4805" s="18"/>
      <c r="N4805" s="18"/>
      <c r="O4805" s="19"/>
      <c r="P4805" s="18"/>
      <c r="Q4805" s="18"/>
      <c r="R4805" s="18"/>
      <c r="S4805" s="18"/>
    </row>
    <row r="4806" spans="7:19" s="1" customFormat="1">
      <c r="I4806" s="17"/>
      <c r="L4806" s="18"/>
      <c r="M4806" s="18"/>
      <c r="N4806" s="18"/>
      <c r="O4806" s="19"/>
      <c r="P4806" s="18"/>
      <c r="Q4806" s="18"/>
      <c r="R4806" s="18"/>
      <c r="S4806" s="18"/>
    </row>
    <row r="4807" spans="7:19" s="1" customFormat="1">
      <c r="I4807" s="17"/>
      <c r="L4807" s="18"/>
      <c r="M4807" s="18"/>
      <c r="N4807" s="18"/>
      <c r="O4807" s="19"/>
      <c r="P4807" s="18"/>
      <c r="Q4807" s="18"/>
      <c r="R4807" s="18"/>
      <c r="S4807" s="18"/>
    </row>
    <row r="4808" spans="7:19" s="1" customFormat="1">
      <c r="I4808" s="17"/>
      <c r="L4808" s="18"/>
      <c r="M4808" s="18"/>
      <c r="N4808" s="18"/>
      <c r="O4808" s="19"/>
      <c r="P4808" s="18"/>
      <c r="Q4808" s="18"/>
      <c r="R4808" s="18"/>
      <c r="S4808" s="18"/>
    </row>
    <row r="4809" spans="7:19" s="1" customFormat="1">
      <c r="I4809" s="17"/>
      <c r="L4809" s="18"/>
      <c r="M4809" s="18"/>
      <c r="N4809" s="18"/>
      <c r="O4809" s="19"/>
      <c r="P4809" s="18"/>
      <c r="Q4809" s="18"/>
      <c r="R4809" s="18"/>
      <c r="S4809" s="18"/>
    </row>
    <row r="4810" spans="7:19" s="1" customFormat="1">
      <c r="G4810" s="15"/>
      <c r="I4810" s="17"/>
      <c r="L4810" s="18"/>
      <c r="M4810" s="18"/>
      <c r="N4810" s="18"/>
      <c r="O4810" s="19"/>
      <c r="P4810" s="18"/>
      <c r="Q4810" s="18"/>
      <c r="R4810" s="18"/>
      <c r="S4810" s="18"/>
    </row>
    <row r="4811" spans="7:19" s="1" customFormat="1">
      <c r="I4811" s="17"/>
      <c r="L4811" s="18"/>
      <c r="M4811" s="18"/>
      <c r="N4811" s="18"/>
      <c r="O4811" s="19"/>
      <c r="P4811" s="18"/>
      <c r="Q4811" s="18"/>
      <c r="R4811" s="18"/>
      <c r="S4811" s="18"/>
    </row>
    <row r="4812" spans="7:19" s="1" customFormat="1">
      <c r="I4812" s="17"/>
      <c r="L4812" s="18"/>
      <c r="M4812" s="18"/>
      <c r="N4812" s="18"/>
      <c r="O4812" s="19"/>
      <c r="P4812" s="18"/>
      <c r="Q4812" s="18"/>
      <c r="R4812" s="18"/>
      <c r="S4812" s="18"/>
    </row>
    <row r="4813" spans="7:19" s="1" customFormat="1">
      <c r="G4813" s="15"/>
      <c r="I4813" s="17"/>
      <c r="L4813" s="18"/>
      <c r="M4813" s="18"/>
      <c r="N4813" s="18"/>
      <c r="O4813" s="19"/>
      <c r="P4813" s="18"/>
      <c r="Q4813" s="18"/>
      <c r="R4813" s="18"/>
      <c r="S4813" s="18"/>
    </row>
    <row r="4814" spans="7:19" s="1" customFormat="1">
      <c r="I4814" s="17"/>
      <c r="L4814" s="18"/>
      <c r="M4814" s="18"/>
      <c r="N4814" s="18"/>
      <c r="O4814" s="19"/>
      <c r="P4814" s="18"/>
      <c r="Q4814" s="18"/>
      <c r="R4814" s="18"/>
      <c r="S4814" s="18"/>
    </row>
    <row r="4815" spans="7:19" s="1" customFormat="1">
      <c r="I4815" s="17"/>
      <c r="L4815" s="18"/>
      <c r="M4815" s="18"/>
      <c r="N4815" s="18"/>
      <c r="O4815" s="19"/>
      <c r="P4815" s="18"/>
      <c r="Q4815" s="18"/>
      <c r="R4815" s="18"/>
      <c r="S4815" s="18"/>
    </row>
    <row r="4816" spans="7:19" s="1" customFormat="1">
      <c r="I4816" s="17"/>
      <c r="L4816" s="18"/>
      <c r="M4816" s="18"/>
      <c r="N4816" s="18"/>
      <c r="O4816" s="19"/>
      <c r="P4816" s="18"/>
      <c r="Q4816" s="18"/>
      <c r="R4816" s="18"/>
      <c r="S4816" s="18"/>
    </row>
    <row r="4817" spans="7:19" s="1" customFormat="1">
      <c r="I4817" s="17"/>
      <c r="L4817" s="18"/>
      <c r="M4817" s="18"/>
      <c r="N4817" s="18"/>
      <c r="O4817" s="19"/>
      <c r="P4817" s="18"/>
      <c r="Q4817" s="18"/>
      <c r="R4817" s="18"/>
      <c r="S4817" s="18"/>
    </row>
    <row r="4818" spans="7:19" s="1" customFormat="1">
      <c r="I4818" s="17"/>
      <c r="L4818" s="18"/>
      <c r="M4818" s="18"/>
      <c r="N4818" s="18"/>
      <c r="O4818" s="19"/>
      <c r="P4818" s="18"/>
      <c r="Q4818" s="18"/>
      <c r="R4818" s="18"/>
      <c r="S4818" s="18"/>
    </row>
    <row r="4819" spans="7:19" s="1" customFormat="1">
      <c r="I4819" s="17"/>
      <c r="L4819" s="18"/>
      <c r="M4819" s="18"/>
      <c r="N4819" s="18"/>
      <c r="O4819" s="19"/>
      <c r="P4819" s="18"/>
      <c r="Q4819" s="18"/>
      <c r="R4819" s="18"/>
      <c r="S4819" s="18"/>
    </row>
    <row r="4820" spans="7:19" s="1" customFormat="1">
      <c r="I4820" s="17"/>
      <c r="L4820" s="18"/>
      <c r="M4820" s="18"/>
      <c r="N4820" s="18"/>
      <c r="O4820" s="19"/>
      <c r="P4820" s="18"/>
      <c r="Q4820" s="18"/>
      <c r="R4820" s="18"/>
      <c r="S4820" s="18"/>
    </row>
    <row r="4821" spans="7:19" s="1" customFormat="1">
      <c r="G4821" s="15"/>
      <c r="I4821" s="17"/>
      <c r="L4821" s="18"/>
      <c r="M4821" s="18"/>
      <c r="N4821" s="18"/>
      <c r="O4821" s="19"/>
      <c r="P4821" s="18"/>
      <c r="Q4821" s="18"/>
      <c r="R4821" s="18"/>
      <c r="S4821" s="18"/>
    </row>
    <row r="4822" spans="7:19" s="1" customFormat="1">
      <c r="I4822" s="17"/>
      <c r="L4822" s="18"/>
      <c r="M4822" s="18"/>
      <c r="N4822" s="18"/>
      <c r="O4822" s="19"/>
      <c r="P4822" s="18"/>
      <c r="Q4822" s="18"/>
      <c r="R4822" s="18"/>
      <c r="S4822" s="18"/>
    </row>
    <row r="4823" spans="7:19" s="1" customFormat="1">
      <c r="I4823" s="17"/>
      <c r="L4823" s="18"/>
      <c r="M4823" s="18"/>
      <c r="N4823" s="18"/>
      <c r="O4823" s="19"/>
      <c r="P4823" s="18"/>
      <c r="Q4823" s="18"/>
      <c r="R4823" s="18"/>
      <c r="S4823" s="18"/>
    </row>
    <row r="4824" spans="7:19" s="1" customFormat="1">
      <c r="I4824" s="17"/>
      <c r="L4824" s="18"/>
      <c r="M4824" s="18"/>
      <c r="N4824" s="18"/>
      <c r="O4824" s="19"/>
      <c r="P4824" s="18"/>
      <c r="Q4824" s="18"/>
      <c r="R4824" s="18"/>
      <c r="S4824" s="18"/>
    </row>
    <row r="4825" spans="7:19" s="1" customFormat="1">
      <c r="I4825" s="17"/>
      <c r="L4825" s="18"/>
      <c r="M4825" s="18"/>
      <c r="N4825" s="18"/>
      <c r="O4825" s="19"/>
      <c r="P4825" s="18"/>
      <c r="Q4825" s="18"/>
      <c r="R4825" s="18"/>
      <c r="S4825" s="18"/>
    </row>
    <row r="4826" spans="7:19" s="1" customFormat="1">
      <c r="I4826" s="17"/>
      <c r="L4826" s="18"/>
      <c r="M4826" s="18"/>
      <c r="N4826" s="18"/>
      <c r="O4826" s="19"/>
      <c r="P4826" s="18"/>
      <c r="Q4826" s="18"/>
      <c r="R4826" s="18"/>
      <c r="S4826" s="18"/>
    </row>
    <row r="4827" spans="7:19" s="1" customFormat="1">
      <c r="I4827" s="17"/>
      <c r="L4827" s="18"/>
      <c r="M4827" s="18"/>
      <c r="N4827" s="18"/>
      <c r="O4827" s="19"/>
      <c r="P4827" s="18"/>
      <c r="Q4827" s="18"/>
      <c r="R4827" s="18"/>
      <c r="S4827" s="18"/>
    </row>
    <row r="4828" spans="7:19" s="1" customFormat="1">
      <c r="I4828" s="17"/>
      <c r="L4828" s="18"/>
      <c r="M4828" s="18"/>
      <c r="N4828" s="18"/>
      <c r="O4828" s="19"/>
      <c r="P4828" s="18"/>
      <c r="Q4828" s="18"/>
      <c r="R4828" s="18"/>
      <c r="S4828" s="18"/>
    </row>
    <row r="4829" spans="7:19" s="1" customFormat="1">
      <c r="I4829" s="17"/>
      <c r="L4829" s="18"/>
      <c r="M4829" s="18"/>
      <c r="N4829" s="18"/>
      <c r="O4829" s="19"/>
      <c r="P4829" s="18"/>
      <c r="Q4829" s="18"/>
      <c r="R4829" s="18"/>
      <c r="S4829" s="18"/>
    </row>
    <row r="4830" spans="7:19" s="1" customFormat="1">
      <c r="I4830" s="17"/>
      <c r="L4830" s="18"/>
      <c r="M4830" s="18"/>
      <c r="N4830" s="18"/>
      <c r="O4830" s="19"/>
      <c r="P4830" s="18"/>
      <c r="Q4830" s="18"/>
      <c r="R4830" s="18"/>
      <c r="S4830" s="18"/>
    </row>
    <row r="4831" spans="7:19" s="1" customFormat="1">
      <c r="I4831" s="17"/>
      <c r="L4831" s="18"/>
      <c r="M4831" s="18"/>
      <c r="N4831" s="18"/>
      <c r="O4831" s="19"/>
      <c r="P4831" s="18"/>
      <c r="Q4831" s="18"/>
      <c r="R4831" s="18"/>
      <c r="S4831" s="18"/>
    </row>
    <row r="4832" spans="7:19" s="1" customFormat="1">
      <c r="I4832" s="17"/>
      <c r="L4832" s="18"/>
      <c r="M4832" s="18"/>
      <c r="N4832" s="18"/>
      <c r="O4832" s="19"/>
      <c r="P4832" s="18"/>
      <c r="Q4832" s="18"/>
      <c r="R4832" s="18"/>
      <c r="S4832" s="18"/>
    </row>
    <row r="4833" spans="9:19" s="1" customFormat="1">
      <c r="I4833" s="17"/>
      <c r="L4833" s="18"/>
      <c r="M4833" s="18"/>
      <c r="N4833" s="18"/>
      <c r="O4833" s="19"/>
      <c r="P4833" s="18"/>
      <c r="Q4833" s="18"/>
      <c r="R4833" s="18"/>
      <c r="S4833" s="18"/>
    </row>
    <row r="4834" spans="9:19" s="1" customFormat="1">
      <c r="I4834" s="17"/>
      <c r="L4834" s="18"/>
      <c r="M4834" s="18"/>
      <c r="N4834" s="18"/>
      <c r="O4834" s="19"/>
      <c r="P4834" s="18"/>
      <c r="Q4834" s="18"/>
      <c r="R4834" s="18"/>
      <c r="S4834" s="18"/>
    </row>
    <row r="4835" spans="9:19" s="1" customFormat="1">
      <c r="I4835" s="17"/>
      <c r="L4835" s="18"/>
      <c r="M4835" s="18"/>
      <c r="N4835" s="18"/>
      <c r="O4835" s="19"/>
      <c r="P4835" s="18"/>
      <c r="Q4835" s="18"/>
      <c r="R4835" s="18"/>
      <c r="S4835" s="18"/>
    </row>
    <row r="4836" spans="9:19" s="1" customFormat="1">
      <c r="I4836" s="17"/>
      <c r="L4836" s="18"/>
      <c r="M4836" s="18"/>
      <c r="N4836" s="18"/>
      <c r="O4836" s="19"/>
      <c r="P4836" s="18"/>
      <c r="Q4836" s="18"/>
      <c r="R4836" s="18"/>
      <c r="S4836" s="18"/>
    </row>
    <row r="4837" spans="9:19" s="1" customFormat="1">
      <c r="I4837" s="17"/>
      <c r="L4837" s="18"/>
      <c r="M4837" s="18"/>
      <c r="N4837" s="18"/>
      <c r="O4837" s="19"/>
      <c r="P4837" s="18"/>
      <c r="Q4837" s="18"/>
      <c r="R4837" s="18"/>
      <c r="S4837" s="18"/>
    </row>
    <row r="4838" spans="9:19" s="1" customFormat="1">
      <c r="I4838" s="17"/>
      <c r="L4838" s="18"/>
      <c r="M4838" s="18"/>
      <c r="N4838" s="18"/>
      <c r="O4838" s="19"/>
      <c r="P4838" s="18"/>
      <c r="Q4838" s="18"/>
      <c r="R4838" s="18"/>
      <c r="S4838" s="18"/>
    </row>
    <row r="4839" spans="9:19" s="1" customFormat="1">
      <c r="I4839" s="17"/>
      <c r="L4839" s="18"/>
      <c r="M4839" s="18"/>
      <c r="N4839" s="18"/>
      <c r="O4839" s="19"/>
      <c r="P4839" s="18"/>
      <c r="Q4839" s="18"/>
      <c r="R4839" s="18"/>
      <c r="S4839" s="18"/>
    </row>
    <row r="4840" spans="9:19" s="1" customFormat="1">
      <c r="I4840" s="17"/>
      <c r="L4840" s="18"/>
      <c r="M4840" s="18"/>
      <c r="N4840" s="18"/>
      <c r="O4840" s="19"/>
      <c r="P4840" s="18"/>
      <c r="Q4840" s="18"/>
      <c r="R4840" s="18"/>
      <c r="S4840" s="18"/>
    </row>
    <row r="4841" spans="9:19" s="1" customFormat="1">
      <c r="I4841" s="17"/>
      <c r="L4841" s="18"/>
      <c r="M4841" s="18"/>
      <c r="N4841" s="18"/>
      <c r="O4841" s="19"/>
      <c r="P4841" s="18"/>
      <c r="Q4841" s="18"/>
      <c r="R4841" s="18"/>
      <c r="S4841" s="18"/>
    </row>
    <row r="4842" spans="9:19" s="1" customFormat="1">
      <c r="I4842" s="17"/>
      <c r="L4842" s="18"/>
      <c r="M4842" s="18"/>
      <c r="N4842" s="18"/>
      <c r="O4842" s="19"/>
      <c r="P4842" s="18"/>
      <c r="Q4842" s="18"/>
      <c r="R4842" s="18"/>
      <c r="S4842" s="18"/>
    </row>
    <row r="4843" spans="9:19" s="1" customFormat="1">
      <c r="I4843" s="17"/>
      <c r="L4843" s="18"/>
      <c r="M4843" s="18"/>
      <c r="N4843" s="18"/>
      <c r="O4843" s="19"/>
      <c r="P4843" s="18"/>
      <c r="Q4843" s="18"/>
      <c r="R4843" s="18"/>
      <c r="S4843" s="18"/>
    </row>
    <row r="4844" spans="9:19" s="1" customFormat="1">
      <c r="I4844" s="17"/>
      <c r="L4844" s="18"/>
      <c r="M4844" s="18"/>
      <c r="N4844" s="18"/>
      <c r="O4844" s="19"/>
      <c r="P4844" s="18"/>
      <c r="Q4844" s="18"/>
      <c r="R4844" s="18"/>
      <c r="S4844" s="18"/>
    </row>
    <row r="4845" spans="9:19" s="1" customFormat="1">
      <c r="I4845" s="17"/>
      <c r="L4845" s="18"/>
      <c r="M4845" s="18"/>
      <c r="N4845" s="18"/>
      <c r="O4845" s="19"/>
      <c r="P4845" s="18"/>
      <c r="Q4845" s="18"/>
      <c r="R4845" s="18"/>
      <c r="S4845" s="18"/>
    </row>
    <row r="4846" spans="9:19" s="1" customFormat="1">
      <c r="I4846" s="17"/>
      <c r="L4846" s="18"/>
      <c r="M4846" s="18"/>
      <c r="N4846" s="18"/>
      <c r="O4846" s="19"/>
      <c r="P4846" s="18"/>
      <c r="Q4846" s="18"/>
      <c r="R4846" s="18"/>
      <c r="S4846" s="18"/>
    </row>
    <row r="4847" spans="9:19" s="1" customFormat="1">
      <c r="I4847" s="17"/>
      <c r="L4847" s="18"/>
      <c r="M4847" s="18"/>
      <c r="N4847" s="18"/>
      <c r="O4847" s="19"/>
      <c r="P4847" s="18"/>
      <c r="Q4847" s="18"/>
      <c r="R4847" s="18"/>
      <c r="S4847" s="18"/>
    </row>
    <row r="4848" spans="9:19" s="1" customFormat="1">
      <c r="I4848" s="17"/>
      <c r="L4848" s="18"/>
      <c r="M4848" s="18"/>
      <c r="N4848" s="18"/>
      <c r="O4848" s="19"/>
      <c r="P4848" s="18"/>
      <c r="Q4848" s="18"/>
      <c r="R4848" s="18"/>
      <c r="S4848" s="18"/>
    </row>
    <row r="4849" spans="6:19" s="1" customFormat="1">
      <c r="I4849" s="17"/>
      <c r="L4849" s="18"/>
      <c r="M4849" s="18"/>
      <c r="N4849" s="18"/>
      <c r="O4849" s="19"/>
      <c r="P4849" s="18"/>
      <c r="Q4849" s="18"/>
      <c r="R4849" s="18"/>
      <c r="S4849" s="18"/>
    </row>
    <row r="4850" spans="6:19" s="1" customFormat="1">
      <c r="I4850" s="17"/>
      <c r="L4850" s="18"/>
      <c r="M4850" s="18"/>
      <c r="N4850" s="18"/>
      <c r="O4850" s="19"/>
      <c r="P4850" s="18"/>
      <c r="Q4850" s="18"/>
      <c r="R4850" s="18"/>
      <c r="S4850" s="18"/>
    </row>
    <row r="4851" spans="6:19" s="1" customFormat="1">
      <c r="I4851" s="17"/>
      <c r="L4851" s="18"/>
      <c r="M4851" s="18"/>
      <c r="N4851" s="18"/>
      <c r="O4851" s="19"/>
      <c r="P4851" s="18"/>
      <c r="Q4851" s="18"/>
      <c r="R4851" s="18"/>
      <c r="S4851" s="18"/>
    </row>
    <row r="4852" spans="6:19" s="1" customFormat="1">
      <c r="I4852" s="17"/>
      <c r="L4852" s="18"/>
      <c r="M4852" s="18"/>
      <c r="N4852" s="18"/>
      <c r="O4852" s="19"/>
      <c r="P4852" s="18"/>
      <c r="Q4852" s="18"/>
      <c r="R4852" s="18"/>
      <c r="S4852" s="18"/>
    </row>
    <row r="4853" spans="6:19" s="1" customFormat="1">
      <c r="F4853" s="14"/>
      <c r="G4853" s="15"/>
      <c r="I4853" s="17"/>
      <c r="L4853" s="18"/>
      <c r="M4853" s="18"/>
      <c r="N4853" s="18"/>
      <c r="O4853" s="19"/>
      <c r="P4853" s="18"/>
      <c r="Q4853" s="18"/>
      <c r="R4853" s="18"/>
      <c r="S4853" s="18"/>
    </row>
    <row r="4854" spans="6:19" s="1" customFormat="1">
      <c r="I4854" s="17"/>
      <c r="L4854" s="18"/>
      <c r="M4854" s="18"/>
      <c r="N4854" s="18"/>
      <c r="O4854" s="19"/>
      <c r="P4854" s="18"/>
      <c r="Q4854" s="18"/>
      <c r="R4854" s="18"/>
      <c r="S4854" s="18"/>
    </row>
    <row r="4855" spans="6:19" s="1" customFormat="1">
      <c r="I4855" s="17"/>
      <c r="L4855" s="18"/>
      <c r="M4855" s="18"/>
      <c r="N4855" s="18"/>
      <c r="O4855" s="19"/>
      <c r="P4855" s="18"/>
      <c r="Q4855" s="18"/>
      <c r="R4855" s="18"/>
      <c r="S4855" s="18"/>
    </row>
    <row r="4856" spans="6:19" s="1" customFormat="1">
      <c r="I4856" s="17"/>
      <c r="L4856" s="18"/>
      <c r="M4856" s="18"/>
      <c r="N4856" s="18"/>
      <c r="O4856" s="19"/>
      <c r="P4856" s="18"/>
      <c r="Q4856" s="18"/>
      <c r="R4856" s="18"/>
      <c r="S4856" s="18"/>
    </row>
    <row r="4857" spans="6:19" s="1" customFormat="1">
      <c r="I4857" s="17"/>
      <c r="L4857" s="18"/>
      <c r="M4857" s="18"/>
      <c r="N4857" s="18"/>
      <c r="O4857" s="19"/>
      <c r="P4857" s="18"/>
      <c r="Q4857" s="18"/>
      <c r="R4857" s="18"/>
      <c r="S4857" s="18"/>
    </row>
    <row r="4858" spans="6:19" s="1" customFormat="1">
      <c r="I4858" s="17"/>
      <c r="L4858" s="18"/>
      <c r="M4858" s="18"/>
      <c r="N4858" s="18"/>
      <c r="O4858" s="19"/>
      <c r="P4858" s="18"/>
      <c r="Q4858" s="18"/>
      <c r="R4858" s="18"/>
      <c r="S4858" s="18"/>
    </row>
    <row r="4859" spans="6:19" s="1" customFormat="1">
      <c r="I4859" s="17"/>
      <c r="L4859" s="18"/>
      <c r="M4859" s="18"/>
      <c r="N4859" s="18"/>
      <c r="O4859" s="19"/>
      <c r="P4859" s="18"/>
      <c r="Q4859" s="18"/>
      <c r="R4859" s="18"/>
      <c r="S4859" s="18"/>
    </row>
    <row r="4860" spans="6:19" s="1" customFormat="1">
      <c r="I4860" s="17"/>
      <c r="L4860" s="18"/>
      <c r="M4860" s="18"/>
      <c r="N4860" s="18"/>
      <c r="O4860" s="19"/>
      <c r="P4860" s="18"/>
      <c r="Q4860" s="18"/>
      <c r="R4860" s="18"/>
      <c r="S4860" s="18"/>
    </row>
    <row r="4861" spans="6:19" s="1" customFormat="1">
      <c r="I4861" s="17"/>
      <c r="L4861" s="18"/>
      <c r="M4861" s="18"/>
      <c r="N4861" s="18"/>
      <c r="O4861" s="19"/>
      <c r="P4861" s="18"/>
      <c r="Q4861" s="18"/>
      <c r="R4861" s="18"/>
      <c r="S4861" s="18"/>
    </row>
    <row r="4862" spans="6:19" s="1" customFormat="1">
      <c r="I4862" s="17"/>
      <c r="L4862" s="18"/>
      <c r="M4862" s="18"/>
      <c r="N4862" s="18"/>
      <c r="O4862" s="19"/>
      <c r="P4862" s="18"/>
      <c r="Q4862" s="18"/>
      <c r="R4862" s="18"/>
      <c r="S4862" s="18"/>
    </row>
    <row r="4863" spans="6:19" s="1" customFormat="1">
      <c r="I4863" s="17"/>
      <c r="L4863" s="18"/>
      <c r="M4863" s="18"/>
      <c r="N4863" s="18"/>
      <c r="O4863" s="19"/>
      <c r="P4863" s="18"/>
      <c r="Q4863" s="18"/>
      <c r="R4863" s="18"/>
      <c r="S4863" s="18"/>
    </row>
    <row r="4864" spans="6:19" s="1" customFormat="1">
      <c r="I4864" s="17"/>
      <c r="L4864" s="18"/>
      <c r="M4864" s="18"/>
      <c r="N4864" s="18"/>
      <c r="O4864" s="19"/>
      <c r="P4864" s="18"/>
      <c r="Q4864" s="18"/>
      <c r="R4864" s="18"/>
      <c r="S4864" s="18"/>
    </row>
    <row r="4865" spans="9:19" s="1" customFormat="1">
      <c r="I4865" s="17"/>
      <c r="L4865" s="18"/>
      <c r="M4865" s="18"/>
      <c r="N4865" s="18"/>
      <c r="O4865" s="19"/>
      <c r="P4865" s="18"/>
      <c r="Q4865" s="18"/>
      <c r="R4865" s="18"/>
      <c r="S4865" s="18"/>
    </row>
    <row r="4866" spans="9:19" s="1" customFormat="1">
      <c r="I4866" s="17"/>
      <c r="L4866" s="18"/>
      <c r="M4866" s="18"/>
      <c r="N4866" s="18"/>
      <c r="O4866" s="19"/>
      <c r="P4866" s="18"/>
      <c r="Q4866" s="18"/>
      <c r="R4866" s="18"/>
      <c r="S4866" s="18"/>
    </row>
    <row r="4867" spans="9:19" s="1" customFormat="1">
      <c r="I4867" s="17"/>
      <c r="L4867" s="18"/>
      <c r="M4867" s="18"/>
      <c r="N4867" s="18"/>
      <c r="O4867" s="19"/>
      <c r="P4867" s="18"/>
      <c r="Q4867" s="18"/>
      <c r="R4867" s="18"/>
      <c r="S4867" s="18"/>
    </row>
    <row r="4868" spans="9:19" s="1" customFormat="1">
      <c r="I4868" s="17"/>
      <c r="L4868" s="18"/>
      <c r="M4868" s="18"/>
      <c r="N4868" s="18"/>
      <c r="O4868" s="19"/>
      <c r="P4868" s="18"/>
      <c r="Q4868" s="18"/>
      <c r="R4868" s="18"/>
      <c r="S4868" s="18"/>
    </row>
    <row r="4869" spans="9:19" s="1" customFormat="1">
      <c r="I4869" s="17"/>
      <c r="L4869" s="18"/>
      <c r="M4869" s="18"/>
      <c r="N4869" s="18"/>
      <c r="O4869" s="19"/>
      <c r="P4869" s="18"/>
      <c r="Q4869" s="18"/>
      <c r="R4869" s="18"/>
      <c r="S4869" s="18"/>
    </row>
    <row r="4870" spans="9:19" s="1" customFormat="1">
      <c r="I4870" s="17"/>
      <c r="L4870" s="18"/>
      <c r="M4870" s="18"/>
      <c r="N4870" s="18"/>
      <c r="O4870" s="19"/>
      <c r="P4870" s="18"/>
      <c r="Q4870" s="18"/>
      <c r="R4870" s="18"/>
      <c r="S4870" s="18"/>
    </row>
    <row r="4871" spans="9:19" s="1" customFormat="1">
      <c r="I4871" s="17"/>
      <c r="L4871" s="18"/>
      <c r="M4871" s="18"/>
      <c r="N4871" s="18"/>
      <c r="O4871" s="19"/>
      <c r="P4871" s="18"/>
      <c r="Q4871" s="18"/>
      <c r="R4871" s="18"/>
      <c r="S4871" s="18"/>
    </row>
    <row r="4872" spans="9:19" s="1" customFormat="1">
      <c r="I4872" s="17"/>
      <c r="L4872" s="18"/>
      <c r="M4872" s="18"/>
      <c r="N4872" s="18"/>
      <c r="O4872" s="19"/>
      <c r="P4872" s="18"/>
      <c r="Q4872" s="18"/>
      <c r="R4872" s="18"/>
      <c r="S4872" s="18"/>
    </row>
    <row r="4873" spans="9:19" s="1" customFormat="1">
      <c r="I4873" s="17"/>
      <c r="L4873" s="18"/>
      <c r="M4873" s="18"/>
      <c r="N4873" s="18"/>
      <c r="O4873" s="19"/>
      <c r="P4873" s="18"/>
      <c r="Q4873" s="18"/>
      <c r="R4873" s="18"/>
      <c r="S4873" s="18"/>
    </row>
    <row r="4874" spans="9:19" s="1" customFormat="1">
      <c r="I4874" s="17"/>
      <c r="L4874" s="18"/>
      <c r="M4874" s="18"/>
      <c r="N4874" s="18"/>
      <c r="O4874" s="19"/>
      <c r="P4874" s="18"/>
      <c r="Q4874" s="18"/>
      <c r="R4874" s="18"/>
      <c r="S4874" s="18"/>
    </row>
    <row r="4875" spans="9:19" s="1" customFormat="1">
      <c r="I4875" s="17"/>
      <c r="L4875" s="18"/>
      <c r="M4875" s="18"/>
      <c r="N4875" s="18"/>
      <c r="O4875" s="19"/>
      <c r="P4875" s="18"/>
      <c r="Q4875" s="18"/>
      <c r="R4875" s="18"/>
      <c r="S4875" s="18"/>
    </row>
    <row r="4876" spans="9:19" s="1" customFormat="1">
      <c r="I4876" s="17"/>
      <c r="L4876" s="18"/>
      <c r="M4876" s="18"/>
      <c r="N4876" s="18"/>
      <c r="O4876" s="19"/>
      <c r="P4876" s="18"/>
      <c r="Q4876" s="18"/>
      <c r="R4876" s="18"/>
      <c r="S4876" s="18"/>
    </row>
    <row r="4877" spans="9:19" s="1" customFormat="1">
      <c r="I4877" s="17"/>
      <c r="L4877" s="18"/>
      <c r="M4877" s="18"/>
      <c r="N4877" s="18"/>
      <c r="O4877" s="19"/>
      <c r="P4877" s="18"/>
      <c r="Q4877" s="18"/>
      <c r="R4877" s="18"/>
      <c r="S4877" s="18"/>
    </row>
    <row r="4878" spans="9:19" s="1" customFormat="1">
      <c r="I4878" s="17"/>
      <c r="L4878" s="18"/>
      <c r="M4878" s="18"/>
      <c r="N4878" s="18"/>
      <c r="O4878" s="19"/>
      <c r="P4878" s="18"/>
      <c r="Q4878" s="18"/>
      <c r="R4878" s="18"/>
      <c r="S4878" s="18"/>
    </row>
    <row r="4879" spans="9:19" s="1" customFormat="1">
      <c r="I4879" s="17"/>
      <c r="L4879" s="18"/>
      <c r="M4879" s="18"/>
      <c r="N4879" s="18"/>
      <c r="O4879" s="19"/>
      <c r="P4879" s="18"/>
      <c r="Q4879" s="18"/>
      <c r="R4879" s="18"/>
      <c r="S4879" s="18"/>
    </row>
    <row r="4880" spans="9:19" s="1" customFormat="1">
      <c r="I4880" s="17"/>
      <c r="L4880" s="18"/>
      <c r="M4880" s="18"/>
      <c r="N4880" s="18"/>
      <c r="O4880" s="19"/>
      <c r="P4880" s="18"/>
      <c r="Q4880" s="18"/>
      <c r="R4880" s="18"/>
      <c r="S4880" s="18"/>
    </row>
    <row r="4881" spans="9:19" s="1" customFormat="1">
      <c r="I4881" s="17"/>
      <c r="L4881" s="18"/>
      <c r="M4881" s="18"/>
      <c r="N4881" s="18"/>
      <c r="O4881" s="19"/>
      <c r="P4881" s="18"/>
      <c r="Q4881" s="18"/>
      <c r="R4881" s="18"/>
      <c r="S4881" s="18"/>
    </row>
    <row r="4882" spans="9:19" s="1" customFormat="1">
      <c r="I4882" s="17"/>
      <c r="L4882" s="18"/>
      <c r="M4882" s="18"/>
      <c r="N4882" s="18"/>
      <c r="O4882" s="19"/>
      <c r="P4882" s="18"/>
      <c r="Q4882" s="18"/>
      <c r="R4882" s="18"/>
      <c r="S4882" s="18"/>
    </row>
    <row r="4883" spans="9:19" s="1" customFormat="1">
      <c r="I4883" s="17"/>
      <c r="L4883" s="18"/>
      <c r="M4883" s="18"/>
      <c r="N4883" s="18"/>
      <c r="O4883" s="19"/>
      <c r="P4883" s="18"/>
      <c r="Q4883" s="18"/>
      <c r="R4883" s="18"/>
      <c r="S4883" s="18"/>
    </row>
    <row r="4884" spans="9:19" s="1" customFormat="1">
      <c r="I4884" s="17"/>
      <c r="L4884" s="18"/>
      <c r="M4884" s="18"/>
      <c r="N4884" s="18"/>
      <c r="O4884" s="19"/>
      <c r="P4884" s="18"/>
      <c r="Q4884" s="18"/>
      <c r="R4884" s="18"/>
      <c r="S4884" s="18"/>
    </row>
    <row r="4885" spans="9:19" s="1" customFormat="1">
      <c r="I4885" s="17"/>
      <c r="L4885" s="18"/>
      <c r="M4885" s="18"/>
      <c r="N4885" s="18"/>
      <c r="O4885" s="19"/>
      <c r="P4885" s="18"/>
      <c r="Q4885" s="18"/>
      <c r="R4885" s="18"/>
      <c r="S4885" s="18"/>
    </row>
    <row r="4886" spans="9:19" s="1" customFormat="1">
      <c r="I4886" s="17"/>
      <c r="L4886" s="18"/>
      <c r="M4886" s="18"/>
      <c r="N4886" s="18"/>
      <c r="O4886" s="19"/>
      <c r="P4886" s="18"/>
      <c r="Q4886" s="18"/>
      <c r="R4886" s="18"/>
      <c r="S4886" s="18"/>
    </row>
    <row r="4887" spans="9:19" s="1" customFormat="1">
      <c r="I4887" s="17"/>
      <c r="L4887" s="18"/>
      <c r="M4887" s="18"/>
      <c r="N4887" s="18"/>
      <c r="O4887" s="19"/>
      <c r="P4887" s="18"/>
      <c r="Q4887" s="18"/>
      <c r="R4887" s="18"/>
      <c r="S4887" s="18"/>
    </row>
    <row r="4888" spans="9:19" s="1" customFormat="1">
      <c r="I4888" s="17"/>
      <c r="L4888" s="18"/>
      <c r="M4888" s="18"/>
      <c r="N4888" s="18"/>
      <c r="O4888" s="19"/>
      <c r="P4888" s="18"/>
      <c r="Q4888" s="18"/>
      <c r="R4888" s="18"/>
      <c r="S4888" s="18"/>
    </row>
    <row r="4889" spans="9:19" s="1" customFormat="1">
      <c r="I4889" s="17"/>
      <c r="L4889" s="18"/>
      <c r="M4889" s="18"/>
      <c r="N4889" s="18"/>
      <c r="O4889" s="19"/>
      <c r="P4889" s="18"/>
      <c r="Q4889" s="18"/>
      <c r="R4889" s="18"/>
      <c r="S4889" s="18"/>
    </row>
    <row r="4890" spans="9:19" s="1" customFormat="1">
      <c r="I4890" s="17"/>
      <c r="L4890" s="18"/>
      <c r="M4890" s="18"/>
      <c r="N4890" s="18"/>
      <c r="O4890" s="19"/>
      <c r="P4890" s="18"/>
      <c r="Q4890" s="18"/>
      <c r="R4890" s="18"/>
      <c r="S4890" s="18"/>
    </row>
    <row r="4891" spans="9:19" s="1" customFormat="1">
      <c r="I4891" s="17"/>
      <c r="L4891" s="18"/>
      <c r="M4891" s="18"/>
      <c r="N4891" s="18"/>
      <c r="O4891" s="19"/>
      <c r="P4891" s="18"/>
      <c r="Q4891" s="18"/>
      <c r="R4891" s="18"/>
      <c r="S4891" s="18"/>
    </row>
    <row r="4892" spans="9:19" s="1" customFormat="1">
      <c r="I4892" s="17"/>
      <c r="L4892" s="18"/>
      <c r="M4892" s="18"/>
      <c r="N4892" s="18"/>
      <c r="O4892" s="19"/>
      <c r="P4892" s="18"/>
      <c r="Q4892" s="18"/>
      <c r="R4892" s="18"/>
      <c r="S4892" s="18"/>
    </row>
    <row r="4893" spans="9:19" s="1" customFormat="1">
      <c r="I4893" s="17"/>
      <c r="L4893" s="18"/>
      <c r="M4893" s="18"/>
      <c r="N4893" s="18"/>
      <c r="O4893" s="19"/>
      <c r="P4893" s="18"/>
      <c r="Q4893" s="18"/>
      <c r="R4893" s="18"/>
      <c r="S4893" s="18"/>
    </row>
    <row r="4894" spans="9:19" s="1" customFormat="1">
      <c r="I4894" s="17"/>
      <c r="L4894" s="18"/>
      <c r="M4894" s="18"/>
      <c r="N4894" s="18"/>
      <c r="O4894" s="19"/>
      <c r="P4894" s="18"/>
      <c r="Q4894" s="18"/>
      <c r="R4894" s="18"/>
      <c r="S4894" s="18"/>
    </row>
    <row r="4895" spans="9:19" s="1" customFormat="1">
      <c r="I4895" s="17"/>
      <c r="L4895" s="18"/>
      <c r="M4895" s="18"/>
      <c r="N4895" s="18"/>
      <c r="O4895" s="19"/>
      <c r="P4895" s="18"/>
      <c r="Q4895" s="18"/>
      <c r="R4895" s="18"/>
      <c r="S4895" s="18"/>
    </row>
    <row r="4896" spans="9:19" s="1" customFormat="1">
      <c r="I4896" s="17"/>
      <c r="L4896" s="18"/>
      <c r="M4896" s="18"/>
      <c r="N4896" s="18"/>
      <c r="O4896" s="19"/>
      <c r="P4896" s="18"/>
      <c r="Q4896" s="18"/>
      <c r="R4896" s="18"/>
      <c r="S4896" s="18"/>
    </row>
    <row r="4897" spans="9:19" s="1" customFormat="1">
      <c r="I4897" s="17"/>
      <c r="L4897" s="18"/>
      <c r="M4897" s="18"/>
      <c r="N4897" s="18"/>
      <c r="O4897" s="19"/>
      <c r="P4897" s="18"/>
      <c r="Q4897" s="18"/>
      <c r="R4897" s="18"/>
      <c r="S4897" s="18"/>
    </row>
    <row r="4898" spans="9:19" s="1" customFormat="1">
      <c r="I4898" s="17"/>
      <c r="L4898" s="18"/>
      <c r="M4898" s="18"/>
      <c r="N4898" s="18"/>
      <c r="O4898" s="19"/>
      <c r="P4898" s="18"/>
      <c r="Q4898" s="18"/>
      <c r="R4898" s="18"/>
      <c r="S4898" s="18"/>
    </row>
    <row r="4899" spans="9:19" s="1" customFormat="1">
      <c r="I4899" s="17"/>
      <c r="L4899" s="18"/>
      <c r="M4899" s="18"/>
      <c r="N4899" s="18"/>
      <c r="O4899" s="19"/>
      <c r="P4899" s="18"/>
      <c r="Q4899" s="18"/>
      <c r="R4899" s="18"/>
      <c r="S4899" s="18"/>
    </row>
    <row r="4900" spans="9:19" s="1" customFormat="1">
      <c r="I4900" s="17"/>
      <c r="L4900" s="18"/>
      <c r="M4900" s="18"/>
      <c r="N4900" s="18"/>
      <c r="O4900" s="19"/>
      <c r="P4900" s="18"/>
      <c r="Q4900" s="18"/>
      <c r="R4900" s="18"/>
      <c r="S4900" s="18"/>
    </row>
    <row r="4901" spans="9:19" s="1" customFormat="1">
      <c r="I4901" s="17"/>
      <c r="L4901" s="18"/>
      <c r="M4901" s="18"/>
      <c r="N4901" s="18"/>
      <c r="O4901" s="19"/>
      <c r="P4901" s="18"/>
      <c r="Q4901" s="18"/>
      <c r="R4901" s="18"/>
      <c r="S4901" s="18"/>
    </row>
    <row r="4902" spans="9:19" s="1" customFormat="1">
      <c r="I4902" s="17"/>
      <c r="L4902" s="18"/>
      <c r="M4902" s="18"/>
      <c r="N4902" s="18"/>
      <c r="O4902" s="19"/>
      <c r="P4902" s="18"/>
      <c r="Q4902" s="18"/>
      <c r="R4902" s="18"/>
      <c r="S4902" s="18"/>
    </row>
    <row r="4903" spans="9:19" s="1" customFormat="1">
      <c r="I4903" s="17"/>
      <c r="L4903" s="18"/>
      <c r="M4903" s="18"/>
      <c r="N4903" s="18"/>
      <c r="O4903" s="19"/>
      <c r="P4903" s="18"/>
      <c r="Q4903" s="18"/>
      <c r="R4903" s="18"/>
      <c r="S4903" s="18"/>
    </row>
    <row r="4904" spans="9:19" s="1" customFormat="1">
      <c r="I4904" s="17"/>
      <c r="L4904" s="18"/>
      <c r="M4904" s="18"/>
      <c r="N4904" s="18"/>
      <c r="O4904" s="19"/>
      <c r="P4904" s="18"/>
      <c r="Q4904" s="18"/>
      <c r="R4904" s="18"/>
      <c r="S4904" s="18"/>
    </row>
    <row r="4905" spans="9:19" s="1" customFormat="1">
      <c r="I4905" s="17"/>
      <c r="L4905" s="18"/>
      <c r="M4905" s="18"/>
      <c r="N4905" s="18"/>
      <c r="O4905" s="19"/>
      <c r="P4905" s="18"/>
      <c r="Q4905" s="18"/>
      <c r="R4905" s="18"/>
      <c r="S4905" s="18"/>
    </row>
    <row r="4906" spans="9:19" s="1" customFormat="1">
      <c r="I4906" s="17"/>
      <c r="L4906" s="18"/>
      <c r="M4906" s="18"/>
      <c r="N4906" s="18"/>
      <c r="O4906" s="19"/>
      <c r="P4906" s="18"/>
      <c r="Q4906" s="18"/>
      <c r="R4906" s="18"/>
      <c r="S4906" s="18"/>
    </row>
    <row r="4907" spans="9:19" s="1" customFormat="1">
      <c r="I4907" s="17"/>
      <c r="L4907" s="18"/>
      <c r="M4907" s="18"/>
      <c r="N4907" s="18"/>
      <c r="O4907" s="19"/>
      <c r="P4907" s="18"/>
      <c r="Q4907" s="18"/>
      <c r="R4907" s="18"/>
      <c r="S4907" s="18"/>
    </row>
    <row r="4908" spans="9:19" s="1" customFormat="1">
      <c r="I4908" s="17"/>
      <c r="L4908" s="18"/>
      <c r="M4908" s="18"/>
      <c r="N4908" s="18"/>
      <c r="O4908" s="19"/>
      <c r="P4908" s="18"/>
      <c r="Q4908" s="18"/>
      <c r="R4908" s="18"/>
      <c r="S4908" s="18"/>
    </row>
    <row r="4909" spans="9:19" s="1" customFormat="1">
      <c r="I4909" s="17"/>
      <c r="L4909" s="18"/>
      <c r="M4909" s="18"/>
      <c r="N4909" s="18"/>
      <c r="O4909" s="19"/>
      <c r="P4909" s="18"/>
      <c r="Q4909" s="18"/>
      <c r="R4909" s="18"/>
      <c r="S4909" s="18"/>
    </row>
    <row r="4910" spans="9:19" s="1" customFormat="1">
      <c r="I4910" s="17"/>
      <c r="L4910" s="18"/>
      <c r="M4910" s="18"/>
      <c r="N4910" s="18"/>
      <c r="O4910" s="19"/>
      <c r="P4910" s="18"/>
      <c r="Q4910" s="18"/>
      <c r="R4910" s="18"/>
      <c r="S4910" s="18"/>
    </row>
    <row r="4911" spans="9:19" s="1" customFormat="1">
      <c r="I4911" s="17"/>
      <c r="L4911" s="18"/>
      <c r="M4911" s="18"/>
      <c r="N4911" s="18"/>
      <c r="O4911" s="19"/>
      <c r="P4911" s="18"/>
      <c r="Q4911" s="18"/>
      <c r="R4911" s="18"/>
      <c r="S4911" s="18"/>
    </row>
    <row r="4912" spans="9:19" s="1" customFormat="1">
      <c r="I4912" s="17"/>
      <c r="L4912" s="18"/>
      <c r="M4912" s="18"/>
      <c r="N4912" s="18"/>
      <c r="O4912" s="19"/>
      <c r="P4912" s="18"/>
      <c r="Q4912" s="18"/>
      <c r="R4912" s="18"/>
      <c r="S4912" s="18"/>
    </row>
    <row r="4913" spans="6:19" s="1" customFormat="1">
      <c r="I4913" s="17"/>
      <c r="L4913" s="18"/>
      <c r="M4913" s="18"/>
      <c r="N4913" s="18"/>
      <c r="O4913" s="19"/>
      <c r="P4913" s="18"/>
      <c r="Q4913" s="18"/>
      <c r="R4913" s="18"/>
      <c r="S4913" s="18"/>
    </row>
    <row r="4914" spans="6:19" s="1" customFormat="1">
      <c r="I4914" s="17"/>
      <c r="L4914" s="18"/>
      <c r="M4914" s="18"/>
      <c r="N4914" s="18"/>
      <c r="O4914" s="19"/>
      <c r="P4914" s="18"/>
      <c r="Q4914" s="18"/>
      <c r="R4914" s="18"/>
      <c r="S4914" s="18"/>
    </row>
    <row r="4915" spans="6:19" s="1" customFormat="1">
      <c r="I4915" s="17"/>
      <c r="L4915" s="18"/>
      <c r="M4915" s="18"/>
      <c r="N4915" s="18"/>
      <c r="O4915" s="19"/>
      <c r="P4915" s="18"/>
      <c r="Q4915" s="18"/>
      <c r="R4915" s="18"/>
      <c r="S4915" s="18"/>
    </row>
    <row r="4916" spans="6:19" s="1" customFormat="1">
      <c r="I4916" s="17"/>
      <c r="L4916" s="18"/>
      <c r="M4916" s="18"/>
      <c r="N4916" s="18"/>
      <c r="O4916" s="19"/>
      <c r="P4916" s="18"/>
      <c r="Q4916" s="18"/>
      <c r="R4916" s="18"/>
      <c r="S4916" s="18"/>
    </row>
    <row r="4917" spans="6:19" s="1" customFormat="1">
      <c r="I4917" s="17"/>
      <c r="L4917" s="18"/>
      <c r="M4917" s="18"/>
      <c r="N4917" s="18"/>
      <c r="O4917" s="19"/>
      <c r="P4917" s="18"/>
      <c r="Q4917" s="18"/>
      <c r="R4917" s="18"/>
      <c r="S4917" s="18"/>
    </row>
    <row r="4918" spans="6:19" s="1" customFormat="1">
      <c r="I4918" s="17"/>
      <c r="L4918" s="18"/>
      <c r="M4918" s="18"/>
      <c r="N4918" s="18"/>
      <c r="O4918" s="19"/>
      <c r="P4918" s="18"/>
      <c r="Q4918" s="18"/>
      <c r="R4918" s="18"/>
      <c r="S4918" s="18"/>
    </row>
    <row r="4919" spans="6:19" s="1" customFormat="1">
      <c r="I4919" s="17"/>
      <c r="L4919" s="18"/>
      <c r="M4919" s="18"/>
      <c r="N4919" s="18"/>
      <c r="O4919" s="19"/>
      <c r="P4919" s="18"/>
      <c r="Q4919" s="18"/>
      <c r="R4919" s="18"/>
      <c r="S4919" s="18"/>
    </row>
    <row r="4920" spans="6:19" s="1" customFormat="1">
      <c r="I4920" s="17"/>
      <c r="L4920" s="18"/>
      <c r="M4920" s="18"/>
      <c r="N4920" s="18"/>
      <c r="O4920" s="19"/>
      <c r="P4920" s="18"/>
      <c r="Q4920" s="18"/>
      <c r="R4920" s="18"/>
      <c r="S4920" s="18"/>
    </row>
    <row r="4921" spans="6:19" s="1" customFormat="1">
      <c r="I4921" s="17"/>
      <c r="L4921" s="18"/>
      <c r="M4921" s="18"/>
      <c r="N4921" s="18"/>
      <c r="O4921" s="19"/>
      <c r="P4921" s="18"/>
      <c r="Q4921" s="18"/>
      <c r="R4921" s="18"/>
      <c r="S4921" s="18"/>
    </row>
    <row r="4922" spans="6:19" s="1" customFormat="1">
      <c r="F4922" s="14"/>
      <c r="G4922" s="15"/>
      <c r="I4922" s="17"/>
      <c r="L4922" s="18"/>
      <c r="M4922" s="18"/>
      <c r="N4922" s="18"/>
      <c r="O4922" s="19"/>
      <c r="P4922" s="18"/>
      <c r="Q4922" s="18"/>
      <c r="R4922" s="18"/>
      <c r="S4922" s="18"/>
    </row>
    <row r="4923" spans="6:19" s="1" customFormat="1">
      <c r="I4923" s="17"/>
      <c r="L4923" s="18"/>
      <c r="M4923" s="18"/>
      <c r="N4923" s="18"/>
      <c r="O4923" s="19"/>
      <c r="P4923" s="18"/>
      <c r="Q4923" s="18"/>
      <c r="R4923" s="18"/>
      <c r="S4923" s="18"/>
    </row>
    <row r="4924" spans="6:19" s="1" customFormat="1">
      <c r="I4924" s="17"/>
      <c r="L4924" s="18"/>
      <c r="M4924" s="18"/>
      <c r="N4924" s="18"/>
      <c r="O4924" s="19"/>
      <c r="P4924" s="18"/>
      <c r="Q4924" s="18"/>
      <c r="R4924" s="18"/>
      <c r="S4924" s="18"/>
    </row>
    <row r="4925" spans="6:19" s="1" customFormat="1">
      <c r="I4925" s="17"/>
      <c r="L4925" s="18"/>
      <c r="M4925" s="18"/>
      <c r="N4925" s="18"/>
      <c r="O4925" s="19"/>
      <c r="P4925" s="18"/>
      <c r="Q4925" s="18"/>
      <c r="R4925" s="18"/>
      <c r="S4925" s="18"/>
    </row>
    <row r="4926" spans="6:19" s="1" customFormat="1">
      <c r="I4926" s="17"/>
      <c r="L4926" s="18"/>
      <c r="M4926" s="18"/>
      <c r="N4926" s="18"/>
      <c r="O4926" s="19"/>
      <c r="P4926" s="18"/>
      <c r="Q4926" s="18"/>
      <c r="R4926" s="18"/>
      <c r="S4926" s="18"/>
    </row>
    <row r="4927" spans="6:19" s="1" customFormat="1">
      <c r="I4927" s="17"/>
      <c r="L4927" s="18"/>
      <c r="M4927" s="18"/>
      <c r="N4927" s="18"/>
      <c r="O4927" s="19"/>
      <c r="P4927" s="18"/>
      <c r="Q4927" s="18"/>
      <c r="R4927" s="18"/>
      <c r="S4927" s="18"/>
    </row>
    <row r="4928" spans="6:19" s="1" customFormat="1">
      <c r="I4928" s="17"/>
      <c r="L4928" s="18"/>
      <c r="M4928" s="18"/>
      <c r="N4928" s="18"/>
      <c r="O4928" s="19"/>
      <c r="P4928" s="18"/>
      <c r="Q4928" s="18"/>
      <c r="R4928" s="18"/>
      <c r="S4928" s="18"/>
    </row>
    <row r="4929" spans="9:19" s="1" customFormat="1">
      <c r="I4929" s="17"/>
      <c r="L4929" s="18"/>
      <c r="M4929" s="18"/>
      <c r="N4929" s="18"/>
      <c r="O4929" s="19"/>
      <c r="P4929" s="18"/>
      <c r="Q4929" s="18"/>
      <c r="R4929" s="18"/>
      <c r="S4929" s="18"/>
    </row>
    <row r="4930" spans="9:19" s="1" customFormat="1">
      <c r="I4930" s="17"/>
      <c r="L4930" s="18"/>
      <c r="M4930" s="18"/>
      <c r="N4930" s="18"/>
      <c r="O4930" s="19"/>
      <c r="P4930" s="18"/>
      <c r="Q4930" s="18"/>
      <c r="R4930" s="18"/>
      <c r="S4930" s="18"/>
    </row>
    <row r="4931" spans="9:19" s="1" customFormat="1">
      <c r="I4931" s="17"/>
      <c r="L4931" s="18"/>
      <c r="M4931" s="18"/>
      <c r="N4931" s="18"/>
      <c r="O4931" s="19"/>
      <c r="P4931" s="18"/>
      <c r="Q4931" s="18"/>
      <c r="R4931" s="18"/>
      <c r="S4931" s="18"/>
    </row>
    <row r="4932" spans="9:19" s="1" customFormat="1">
      <c r="I4932" s="17"/>
      <c r="L4932" s="18"/>
      <c r="M4932" s="18"/>
      <c r="N4932" s="18"/>
      <c r="O4932" s="19"/>
      <c r="P4932" s="18"/>
      <c r="Q4932" s="18"/>
      <c r="R4932" s="18"/>
      <c r="S4932" s="18"/>
    </row>
    <row r="4933" spans="9:19" s="1" customFormat="1">
      <c r="I4933" s="17"/>
      <c r="L4933" s="18"/>
      <c r="M4933" s="18"/>
      <c r="N4933" s="18"/>
      <c r="O4933" s="19"/>
      <c r="P4933" s="18"/>
      <c r="Q4933" s="18"/>
      <c r="R4933" s="18"/>
      <c r="S4933" s="18"/>
    </row>
    <row r="4934" spans="9:19" s="1" customFormat="1">
      <c r="I4934" s="17"/>
      <c r="L4934" s="18"/>
      <c r="M4934" s="18"/>
      <c r="N4934" s="18"/>
      <c r="O4934" s="19"/>
      <c r="P4934" s="18"/>
      <c r="Q4934" s="18"/>
      <c r="R4934" s="18"/>
      <c r="S4934" s="18"/>
    </row>
    <row r="4935" spans="9:19" s="1" customFormat="1">
      <c r="I4935" s="17"/>
      <c r="L4935" s="18"/>
      <c r="M4935" s="18"/>
      <c r="N4935" s="18"/>
      <c r="O4935" s="19"/>
      <c r="P4935" s="18"/>
      <c r="Q4935" s="18"/>
      <c r="R4935" s="18"/>
      <c r="S4935" s="18"/>
    </row>
    <row r="4936" spans="9:19" s="1" customFormat="1">
      <c r="I4936" s="17"/>
      <c r="L4936" s="18"/>
      <c r="M4936" s="18"/>
      <c r="N4936" s="18"/>
      <c r="O4936" s="19"/>
      <c r="P4936" s="18"/>
      <c r="Q4936" s="18"/>
      <c r="R4936" s="18"/>
      <c r="S4936" s="18"/>
    </row>
    <row r="4937" spans="9:19" s="1" customFormat="1">
      <c r="I4937" s="17"/>
      <c r="L4937" s="18"/>
      <c r="M4937" s="18"/>
      <c r="N4937" s="18"/>
      <c r="O4937" s="19"/>
      <c r="P4937" s="18"/>
      <c r="Q4937" s="18"/>
      <c r="R4937" s="18"/>
      <c r="S4937" s="18"/>
    </row>
    <row r="4938" spans="9:19" s="1" customFormat="1">
      <c r="I4938" s="17"/>
      <c r="L4938" s="18"/>
      <c r="M4938" s="18"/>
      <c r="N4938" s="18"/>
      <c r="O4938" s="19"/>
      <c r="P4938" s="18"/>
      <c r="Q4938" s="18"/>
      <c r="R4938" s="18"/>
      <c r="S4938" s="18"/>
    </row>
    <row r="4939" spans="9:19" s="1" customFormat="1">
      <c r="I4939" s="17"/>
      <c r="L4939" s="18"/>
      <c r="M4939" s="18"/>
      <c r="N4939" s="18"/>
      <c r="O4939" s="19"/>
      <c r="P4939" s="18"/>
      <c r="Q4939" s="18"/>
      <c r="R4939" s="18"/>
      <c r="S4939" s="18"/>
    </row>
    <row r="4940" spans="9:19" s="1" customFormat="1">
      <c r="I4940" s="17"/>
      <c r="L4940" s="18"/>
      <c r="M4940" s="18"/>
      <c r="N4940" s="18"/>
      <c r="O4940" s="19"/>
      <c r="P4940" s="18"/>
      <c r="Q4940" s="18"/>
      <c r="R4940" s="18"/>
      <c r="S4940" s="18"/>
    </row>
    <row r="4941" spans="9:19" s="1" customFormat="1">
      <c r="I4941" s="17"/>
      <c r="L4941" s="18"/>
      <c r="M4941" s="18"/>
      <c r="N4941" s="18"/>
      <c r="O4941" s="19"/>
      <c r="P4941" s="18"/>
      <c r="Q4941" s="18"/>
      <c r="R4941" s="18"/>
      <c r="S4941" s="18"/>
    </row>
    <row r="4942" spans="9:19" s="1" customFormat="1">
      <c r="I4942" s="17"/>
      <c r="L4942" s="18"/>
      <c r="M4942" s="18"/>
      <c r="N4942" s="18"/>
      <c r="O4942" s="19"/>
      <c r="P4942" s="18"/>
      <c r="Q4942" s="18"/>
      <c r="R4942" s="18"/>
      <c r="S4942" s="18"/>
    </row>
    <row r="4943" spans="9:19" s="1" customFormat="1">
      <c r="I4943" s="17"/>
      <c r="L4943" s="18"/>
      <c r="M4943" s="18"/>
      <c r="N4943" s="18"/>
      <c r="O4943" s="19"/>
      <c r="P4943" s="18"/>
      <c r="Q4943" s="18"/>
      <c r="R4943" s="18"/>
      <c r="S4943" s="18"/>
    </row>
    <row r="4944" spans="9:19" s="1" customFormat="1">
      <c r="I4944" s="17"/>
      <c r="L4944" s="18"/>
      <c r="M4944" s="18"/>
      <c r="N4944" s="18"/>
      <c r="O4944" s="19"/>
      <c r="P4944" s="18"/>
      <c r="Q4944" s="18"/>
      <c r="R4944" s="18"/>
      <c r="S4944" s="18"/>
    </row>
    <row r="4945" spans="9:19" s="1" customFormat="1">
      <c r="I4945" s="17"/>
      <c r="L4945" s="18"/>
      <c r="M4945" s="18"/>
      <c r="N4945" s="18"/>
      <c r="O4945" s="19"/>
      <c r="P4945" s="18"/>
      <c r="Q4945" s="18"/>
      <c r="R4945" s="18"/>
      <c r="S4945" s="18"/>
    </row>
    <row r="4946" spans="9:19" s="1" customFormat="1">
      <c r="I4946" s="17"/>
      <c r="L4946" s="18"/>
      <c r="M4946" s="18"/>
      <c r="N4946" s="18"/>
      <c r="O4946" s="19"/>
      <c r="P4946" s="18"/>
      <c r="Q4946" s="18"/>
      <c r="R4946" s="18"/>
      <c r="S4946" s="18"/>
    </row>
    <row r="4947" spans="9:19" s="1" customFormat="1">
      <c r="I4947" s="17"/>
      <c r="L4947" s="18"/>
      <c r="M4947" s="18"/>
      <c r="N4947" s="18"/>
      <c r="O4947" s="19"/>
      <c r="P4947" s="18"/>
      <c r="Q4947" s="18"/>
      <c r="R4947" s="18"/>
      <c r="S4947" s="18"/>
    </row>
    <row r="4948" spans="9:19" s="1" customFormat="1">
      <c r="I4948" s="17"/>
      <c r="L4948" s="18"/>
      <c r="M4948" s="18"/>
      <c r="N4948" s="18"/>
      <c r="O4948" s="19"/>
      <c r="P4948" s="18"/>
      <c r="Q4948" s="18"/>
      <c r="R4948" s="18"/>
      <c r="S4948" s="18"/>
    </row>
    <row r="4949" spans="9:19" s="1" customFormat="1">
      <c r="I4949" s="17"/>
      <c r="L4949" s="18"/>
      <c r="M4949" s="18"/>
      <c r="N4949" s="18"/>
      <c r="O4949" s="19"/>
      <c r="P4949" s="18"/>
      <c r="Q4949" s="18"/>
      <c r="R4949" s="18"/>
      <c r="S4949" s="18"/>
    </row>
    <row r="4950" spans="9:19" s="1" customFormat="1">
      <c r="I4950" s="17"/>
      <c r="L4950" s="18"/>
      <c r="M4950" s="18"/>
      <c r="N4950" s="18"/>
      <c r="O4950" s="19"/>
      <c r="P4950" s="18"/>
      <c r="Q4950" s="18"/>
      <c r="R4950" s="18"/>
      <c r="S4950" s="18"/>
    </row>
    <row r="4951" spans="9:19" s="1" customFormat="1">
      <c r="I4951" s="17"/>
      <c r="L4951" s="18"/>
      <c r="M4951" s="18"/>
      <c r="N4951" s="18"/>
      <c r="O4951" s="19"/>
      <c r="P4951" s="18"/>
      <c r="Q4951" s="18"/>
      <c r="R4951" s="18"/>
      <c r="S4951" s="18"/>
    </row>
    <row r="4952" spans="9:19" s="1" customFormat="1">
      <c r="I4952" s="17"/>
      <c r="L4952" s="18"/>
      <c r="M4952" s="18"/>
      <c r="N4952" s="18"/>
      <c r="O4952" s="19"/>
      <c r="P4952" s="18"/>
      <c r="Q4952" s="18"/>
      <c r="R4952" s="18"/>
      <c r="S4952" s="18"/>
    </row>
    <row r="4953" spans="9:19" s="1" customFormat="1">
      <c r="I4953" s="17"/>
      <c r="L4953" s="18"/>
      <c r="M4953" s="18"/>
      <c r="N4953" s="18"/>
      <c r="O4953" s="19"/>
      <c r="P4953" s="18"/>
      <c r="Q4953" s="18"/>
      <c r="R4953" s="18"/>
      <c r="S4953" s="18"/>
    </row>
    <row r="4954" spans="9:19" s="1" customFormat="1">
      <c r="I4954" s="17"/>
      <c r="L4954" s="18"/>
      <c r="M4954" s="18"/>
      <c r="N4954" s="18"/>
      <c r="O4954" s="19"/>
      <c r="P4954" s="18"/>
      <c r="Q4954" s="18"/>
      <c r="R4954" s="18"/>
      <c r="S4954" s="18"/>
    </row>
    <row r="4955" spans="9:19" s="1" customFormat="1">
      <c r="I4955" s="17"/>
      <c r="L4955" s="18"/>
      <c r="M4955" s="18"/>
      <c r="N4955" s="18"/>
      <c r="O4955" s="19"/>
      <c r="P4955" s="18"/>
      <c r="Q4955" s="18"/>
      <c r="R4955" s="18"/>
      <c r="S4955" s="18"/>
    </row>
    <row r="4956" spans="9:19" s="1" customFormat="1">
      <c r="I4956" s="17"/>
      <c r="L4956" s="18"/>
      <c r="M4956" s="18"/>
      <c r="N4956" s="18"/>
      <c r="O4956" s="19"/>
      <c r="P4956" s="18"/>
      <c r="Q4956" s="18"/>
      <c r="R4956" s="18"/>
      <c r="S4956" s="18"/>
    </row>
    <row r="4957" spans="9:19" s="1" customFormat="1">
      <c r="I4957" s="17"/>
      <c r="L4957" s="18"/>
      <c r="M4957" s="18"/>
      <c r="N4957" s="18"/>
      <c r="O4957" s="19"/>
      <c r="P4957" s="18"/>
      <c r="Q4957" s="18"/>
      <c r="R4957" s="18"/>
      <c r="S4957" s="18"/>
    </row>
    <row r="4958" spans="9:19" s="1" customFormat="1">
      <c r="I4958" s="17"/>
      <c r="L4958" s="18"/>
      <c r="M4958" s="18"/>
      <c r="N4958" s="18"/>
      <c r="O4958" s="19"/>
      <c r="P4958" s="18"/>
      <c r="Q4958" s="18"/>
      <c r="R4958" s="18"/>
      <c r="S4958" s="18"/>
    </row>
    <row r="4959" spans="9:19" s="1" customFormat="1">
      <c r="I4959" s="17"/>
      <c r="L4959" s="18"/>
      <c r="M4959" s="18"/>
      <c r="N4959" s="18"/>
      <c r="O4959" s="19"/>
      <c r="P4959" s="18"/>
      <c r="Q4959" s="18"/>
      <c r="R4959" s="18"/>
      <c r="S4959" s="18"/>
    </row>
    <row r="4960" spans="9:19" s="1" customFormat="1">
      <c r="I4960" s="17"/>
      <c r="L4960" s="18"/>
      <c r="M4960" s="18"/>
      <c r="N4960" s="18"/>
      <c r="O4960" s="19"/>
      <c r="P4960" s="18"/>
      <c r="Q4960" s="18"/>
      <c r="R4960" s="18"/>
      <c r="S4960" s="18"/>
    </row>
    <row r="4961" spans="9:19" s="1" customFormat="1">
      <c r="I4961" s="17"/>
      <c r="L4961" s="18"/>
      <c r="M4961" s="18"/>
      <c r="N4961" s="18"/>
      <c r="O4961" s="19"/>
      <c r="P4961" s="18"/>
      <c r="Q4961" s="18"/>
      <c r="R4961" s="18"/>
      <c r="S4961" s="18"/>
    </row>
    <row r="4962" spans="9:19" s="1" customFormat="1">
      <c r="I4962" s="17"/>
      <c r="L4962" s="18"/>
      <c r="M4962" s="18"/>
      <c r="N4962" s="18"/>
      <c r="O4962" s="19"/>
      <c r="P4962" s="18"/>
      <c r="Q4962" s="18"/>
      <c r="R4962" s="18"/>
      <c r="S4962" s="18"/>
    </row>
    <row r="4963" spans="9:19" s="1" customFormat="1">
      <c r="I4963" s="17"/>
      <c r="L4963" s="18"/>
      <c r="M4963" s="18"/>
      <c r="N4963" s="18"/>
      <c r="O4963" s="19"/>
      <c r="P4963" s="18"/>
      <c r="Q4963" s="18"/>
      <c r="R4963" s="18"/>
      <c r="S4963" s="18"/>
    </row>
    <row r="4964" spans="9:19" s="1" customFormat="1">
      <c r="I4964" s="17"/>
      <c r="L4964" s="18"/>
      <c r="M4964" s="18"/>
      <c r="N4964" s="18"/>
      <c r="O4964" s="19"/>
      <c r="P4964" s="18"/>
      <c r="Q4964" s="18"/>
      <c r="R4964" s="18"/>
      <c r="S4964" s="18"/>
    </row>
    <row r="4965" spans="9:19" s="1" customFormat="1">
      <c r="I4965" s="17"/>
      <c r="L4965" s="18"/>
      <c r="M4965" s="18"/>
      <c r="N4965" s="18"/>
      <c r="O4965" s="19"/>
      <c r="P4965" s="18"/>
      <c r="Q4965" s="18"/>
      <c r="R4965" s="18"/>
      <c r="S4965" s="18"/>
    </row>
    <row r="4966" spans="9:19" s="1" customFormat="1">
      <c r="I4966" s="17"/>
      <c r="L4966" s="18"/>
      <c r="M4966" s="18"/>
      <c r="N4966" s="18"/>
      <c r="O4966" s="19"/>
      <c r="P4966" s="18"/>
      <c r="Q4966" s="18"/>
      <c r="R4966" s="18"/>
      <c r="S4966" s="18"/>
    </row>
    <row r="4967" spans="9:19" s="1" customFormat="1">
      <c r="I4967" s="17"/>
      <c r="L4967" s="18"/>
      <c r="M4967" s="18"/>
      <c r="N4967" s="18"/>
      <c r="O4967" s="19"/>
      <c r="P4967" s="18"/>
      <c r="Q4967" s="18"/>
      <c r="R4967" s="18"/>
      <c r="S4967" s="18"/>
    </row>
    <row r="4968" spans="9:19" s="1" customFormat="1">
      <c r="I4968" s="17"/>
      <c r="L4968" s="18"/>
      <c r="M4968" s="18"/>
      <c r="N4968" s="18"/>
      <c r="O4968" s="19"/>
      <c r="P4968" s="18"/>
      <c r="Q4968" s="18"/>
      <c r="R4968" s="18"/>
      <c r="S4968" s="18"/>
    </row>
    <row r="4969" spans="9:19" s="1" customFormat="1">
      <c r="I4969" s="17"/>
      <c r="L4969" s="18"/>
      <c r="M4969" s="18"/>
      <c r="N4969" s="18"/>
      <c r="O4969" s="19"/>
      <c r="P4969" s="18"/>
      <c r="Q4969" s="18"/>
      <c r="R4969" s="18"/>
      <c r="S4969" s="18"/>
    </row>
    <row r="4970" spans="9:19" s="1" customFormat="1">
      <c r="I4970" s="17"/>
      <c r="L4970" s="18"/>
      <c r="M4970" s="18"/>
      <c r="N4970" s="18"/>
      <c r="O4970" s="19"/>
      <c r="P4970" s="18"/>
      <c r="Q4970" s="18"/>
      <c r="R4970" s="18"/>
      <c r="S4970" s="18"/>
    </row>
    <row r="4971" spans="9:19" s="1" customFormat="1">
      <c r="I4971" s="17"/>
      <c r="L4971" s="18"/>
      <c r="M4971" s="18"/>
      <c r="N4971" s="18"/>
      <c r="O4971" s="19"/>
      <c r="P4971" s="18"/>
      <c r="Q4971" s="18"/>
      <c r="R4971" s="18"/>
      <c r="S4971" s="18"/>
    </row>
    <row r="4972" spans="9:19" s="1" customFormat="1">
      <c r="I4972" s="17"/>
      <c r="L4972" s="18"/>
      <c r="M4972" s="18"/>
      <c r="N4972" s="18"/>
      <c r="O4972" s="19"/>
      <c r="P4972" s="18"/>
      <c r="Q4972" s="18"/>
      <c r="R4972" s="18"/>
      <c r="S4972" s="18"/>
    </row>
    <row r="4973" spans="9:19" s="1" customFormat="1">
      <c r="I4973" s="17"/>
      <c r="L4973" s="18"/>
      <c r="M4973" s="18"/>
      <c r="N4973" s="18"/>
      <c r="O4973" s="19"/>
      <c r="P4973" s="18"/>
      <c r="Q4973" s="18"/>
      <c r="R4973" s="18"/>
      <c r="S4973" s="18"/>
    </row>
    <row r="4974" spans="9:19" s="1" customFormat="1">
      <c r="I4974" s="17"/>
      <c r="L4974" s="18"/>
      <c r="M4974" s="18"/>
      <c r="N4974" s="18"/>
      <c r="O4974" s="19"/>
      <c r="P4974" s="18"/>
      <c r="Q4974" s="18"/>
      <c r="R4974" s="18"/>
      <c r="S4974" s="18"/>
    </row>
    <row r="4975" spans="9:19" s="1" customFormat="1">
      <c r="I4975" s="17"/>
      <c r="L4975" s="18"/>
      <c r="M4975" s="18"/>
      <c r="N4975" s="18"/>
      <c r="O4975" s="19"/>
      <c r="P4975" s="18"/>
      <c r="Q4975" s="18"/>
      <c r="R4975" s="18"/>
      <c r="S4975" s="18"/>
    </row>
    <row r="4976" spans="9:19" s="1" customFormat="1">
      <c r="I4976" s="17"/>
      <c r="L4976" s="18"/>
      <c r="M4976" s="18"/>
      <c r="N4976" s="18"/>
      <c r="O4976" s="19"/>
      <c r="P4976" s="18"/>
      <c r="Q4976" s="18"/>
      <c r="R4976" s="18"/>
      <c r="S4976" s="18"/>
    </row>
    <row r="4977" spans="7:19" s="1" customFormat="1">
      <c r="I4977" s="17"/>
      <c r="L4977" s="18"/>
      <c r="M4977" s="18"/>
      <c r="N4977" s="18"/>
      <c r="O4977" s="19"/>
      <c r="P4977" s="18"/>
      <c r="Q4977" s="18"/>
      <c r="R4977" s="18"/>
      <c r="S4977" s="18"/>
    </row>
    <row r="4978" spans="7:19" s="1" customFormat="1">
      <c r="I4978" s="17"/>
      <c r="L4978" s="18"/>
      <c r="M4978" s="18"/>
      <c r="N4978" s="18"/>
      <c r="O4978" s="19"/>
      <c r="P4978" s="18"/>
      <c r="Q4978" s="18"/>
      <c r="R4978" s="18"/>
      <c r="S4978" s="18"/>
    </row>
    <row r="4979" spans="7:19" s="1" customFormat="1">
      <c r="I4979" s="17"/>
      <c r="L4979" s="18"/>
      <c r="M4979" s="18"/>
      <c r="N4979" s="18"/>
      <c r="O4979" s="19"/>
      <c r="P4979" s="18"/>
      <c r="Q4979" s="18"/>
      <c r="R4979" s="18"/>
      <c r="S4979" s="18"/>
    </row>
    <row r="4980" spans="7:19" s="1" customFormat="1">
      <c r="I4980" s="17"/>
      <c r="L4980" s="18"/>
      <c r="M4980" s="18"/>
      <c r="N4980" s="18"/>
      <c r="O4980" s="19"/>
      <c r="P4980" s="18"/>
      <c r="Q4980" s="18"/>
      <c r="R4980" s="18"/>
      <c r="S4980" s="18"/>
    </row>
    <row r="4981" spans="7:19" s="1" customFormat="1">
      <c r="I4981" s="17"/>
      <c r="L4981" s="18"/>
      <c r="M4981" s="18"/>
      <c r="N4981" s="18"/>
      <c r="O4981" s="19"/>
      <c r="P4981" s="18"/>
      <c r="Q4981" s="18"/>
      <c r="R4981" s="18"/>
      <c r="S4981" s="18"/>
    </row>
    <row r="4982" spans="7:19" s="1" customFormat="1">
      <c r="I4982" s="17"/>
      <c r="L4982" s="18"/>
      <c r="M4982" s="18"/>
      <c r="N4982" s="18"/>
      <c r="O4982" s="19"/>
      <c r="P4982" s="18"/>
      <c r="Q4982" s="18"/>
      <c r="R4982" s="18"/>
      <c r="S4982" s="18"/>
    </row>
    <row r="4983" spans="7:19" s="1" customFormat="1">
      <c r="I4983" s="17"/>
      <c r="L4983" s="18"/>
      <c r="M4983" s="18"/>
      <c r="N4983" s="18"/>
      <c r="O4983" s="19"/>
      <c r="P4983" s="18"/>
      <c r="Q4983" s="18"/>
      <c r="R4983" s="18"/>
      <c r="S4983" s="18"/>
    </row>
    <row r="4984" spans="7:19" s="1" customFormat="1">
      <c r="I4984" s="17"/>
      <c r="L4984" s="18"/>
      <c r="M4984" s="18"/>
      <c r="N4984" s="18"/>
      <c r="O4984" s="19"/>
      <c r="P4984" s="18"/>
      <c r="Q4984" s="18"/>
      <c r="R4984" s="18"/>
      <c r="S4984" s="18"/>
    </row>
    <row r="4985" spans="7:19" s="1" customFormat="1">
      <c r="I4985" s="17"/>
      <c r="L4985" s="18"/>
      <c r="M4985" s="18"/>
      <c r="N4985" s="18"/>
      <c r="O4985" s="19"/>
      <c r="P4985" s="18"/>
      <c r="Q4985" s="18"/>
      <c r="R4985" s="18"/>
      <c r="S4985" s="18"/>
    </row>
    <row r="4986" spans="7:19" s="1" customFormat="1">
      <c r="I4986" s="17"/>
      <c r="L4986" s="18"/>
      <c r="M4986" s="18"/>
      <c r="N4986" s="18"/>
      <c r="O4986" s="19"/>
      <c r="P4986" s="18"/>
      <c r="Q4986" s="18"/>
      <c r="R4986" s="18"/>
      <c r="S4986" s="18"/>
    </row>
    <row r="4987" spans="7:19" s="1" customFormat="1">
      <c r="I4987" s="17"/>
      <c r="L4987" s="18"/>
      <c r="M4987" s="18"/>
      <c r="N4987" s="18"/>
      <c r="O4987" s="19"/>
      <c r="P4987" s="18"/>
      <c r="Q4987" s="18"/>
      <c r="R4987" s="18"/>
      <c r="S4987" s="18"/>
    </row>
    <row r="4988" spans="7:19" s="1" customFormat="1">
      <c r="I4988" s="17"/>
      <c r="L4988" s="18"/>
      <c r="M4988" s="18"/>
      <c r="N4988" s="18"/>
      <c r="O4988" s="19"/>
      <c r="P4988" s="18"/>
      <c r="Q4988" s="18"/>
      <c r="R4988" s="18"/>
      <c r="S4988" s="18"/>
    </row>
    <row r="4989" spans="7:19" s="1" customFormat="1">
      <c r="I4989" s="17"/>
      <c r="L4989" s="18"/>
      <c r="M4989" s="18"/>
      <c r="N4989" s="18"/>
      <c r="O4989" s="19"/>
      <c r="P4989" s="18"/>
      <c r="Q4989" s="18"/>
      <c r="R4989" s="18"/>
      <c r="S4989" s="18"/>
    </row>
    <row r="4990" spans="7:19" s="1" customFormat="1">
      <c r="I4990" s="17"/>
      <c r="L4990" s="18"/>
      <c r="M4990" s="18"/>
      <c r="N4990" s="18"/>
      <c r="O4990" s="19"/>
      <c r="P4990" s="18"/>
      <c r="Q4990" s="18"/>
      <c r="R4990" s="18"/>
      <c r="S4990" s="18"/>
    </row>
    <row r="4991" spans="7:19" s="1" customFormat="1">
      <c r="I4991" s="17"/>
      <c r="L4991" s="18"/>
      <c r="M4991" s="18"/>
      <c r="N4991" s="18"/>
      <c r="O4991" s="19"/>
      <c r="P4991" s="18"/>
      <c r="Q4991" s="18"/>
      <c r="R4991" s="18"/>
      <c r="S4991" s="18"/>
    </row>
    <row r="4992" spans="7:19" s="1" customFormat="1">
      <c r="G4992" s="15"/>
      <c r="I4992" s="17"/>
      <c r="L4992" s="18"/>
      <c r="M4992" s="18"/>
      <c r="N4992" s="18"/>
      <c r="O4992" s="19"/>
      <c r="P4992" s="18"/>
      <c r="Q4992" s="18"/>
      <c r="R4992" s="18"/>
      <c r="S4992" s="18"/>
    </row>
    <row r="4993" spans="7:19" s="1" customFormat="1">
      <c r="G4993" s="15"/>
      <c r="I4993" s="17"/>
      <c r="L4993" s="18"/>
      <c r="M4993" s="18"/>
      <c r="N4993" s="18"/>
      <c r="O4993" s="19"/>
      <c r="P4993" s="18"/>
      <c r="Q4993" s="18"/>
      <c r="R4993" s="18"/>
      <c r="S4993" s="18"/>
    </row>
    <row r="4994" spans="7:19" s="1" customFormat="1">
      <c r="I4994" s="17"/>
      <c r="L4994" s="18"/>
      <c r="M4994" s="18"/>
      <c r="N4994" s="18"/>
      <c r="O4994" s="19"/>
      <c r="P4994" s="18"/>
      <c r="Q4994" s="18"/>
      <c r="R4994" s="18"/>
      <c r="S4994" s="18"/>
    </row>
    <row r="4995" spans="7:19" s="1" customFormat="1">
      <c r="I4995" s="17"/>
      <c r="L4995" s="18"/>
      <c r="M4995" s="18"/>
      <c r="N4995" s="18"/>
      <c r="O4995" s="19"/>
      <c r="P4995" s="18"/>
      <c r="Q4995" s="18"/>
      <c r="R4995" s="18"/>
      <c r="S4995" s="18"/>
    </row>
    <row r="4996" spans="7:19" s="1" customFormat="1">
      <c r="I4996" s="17"/>
      <c r="L4996" s="18"/>
      <c r="M4996" s="18"/>
      <c r="N4996" s="18"/>
      <c r="O4996" s="19"/>
      <c r="P4996" s="18"/>
      <c r="Q4996" s="18"/>
      <c r="R4996" s="18"/>
      <c r="S4996" s="18"/>
    </row>
    <row r="4997" spans="7:19" s="1" customFormat="1">
      <c r="I4997" s="17"/>
      <c r="L4997" s="18"/>
      <c r="M4997" s="18"/>
      <c r="N4997" s="18"/>
      <c r="O4997" s="19"/>
      <c r="P4997" s="18"/>
      <c r="Q4997" s="18"/>
      <c r="R4997" s="18"/>
      <c r="S4997" s="18"/>
    </row>
    <row r="4998" spans="7:19" s="1" customFormat="1">
      <c r="I4998" s="17"/>
      <c r="L4998" s="18"/>
      <c r="M4998" s="18"/>
      <c r="N4998" s="18"/>
      <c r="O4998" s="19"/>
      <c r="P4998" s="18"/>
      <c r="Q4998" s="18"/>
      <c r="R4998" s="18"/>
      <c r="S4998" s="18"/>
    </row>
    <row r="4999" spans="7:19" s="1" customFormat="1">
      <c r="I4999" s="17"/>
      <c r="L4999" s="18"/>
      <c r="M4999" s="18"/>
      <c r="N4999" s="18"/>
      <c r="O4999" s="19"/>
      <c r="P4999" s="18"/>
      <c r="Q4999" s="18"/>
      <c r="R4999" s="18"/>
      <c r="S4999" s="18"/>
    </row>
    <row r="5000" spans="7:19" s="1" customFormat="1">
      <c r="I5000" s="17"/>
      <c r="L5000" s="18"/>
      <c r="M5000" s="18"/>
      <c r="N5000" s="18"/>
      <c r="O5000" s="19"/>
      <c r="P5000" s="18"/>
      <c r="Q5000" s="18"/>
      <c r="R5000" s="18"/>
      <c r="S5000" s="18"/>
    </row>
    <row r="5001" spans="7:19" s="1" customFormat="1">
      <c r="I5001" s="17"/>
      <c r="L5001" s="18"/>
      <c r="M5001" s="18"/>
      <c r="N5001" s="18"/>
      <c r="O5001" s="19"/>
      <c r="P5001" s="18"/>
      <c r="Q5001" s="18"/>
      <c r="R5001" s="18"/>
      <c r="S5001" s="18"/>
    </row>
    <row r="5002" spans="7:19" s="1" customFormat="1">
      <c r="I5002" s="17"/>
      <c r="L5002" s="18"/>
      <c r="M5002" s="18"/>
      <c r="N5002" s="18"/>
      <c r="O5002" s="19"/>
      <c r="P5002" s="18"/>
      <c r="Q5002" s="18"/>
      <c r="R5002" s="18"/>
      <c r="S5002" s="18"/>
    </row>
    <row r="5003" spans="7:19" s="1" customFormat="1">
      <c r="I5003" s="17"/>
      <c r="L5003" s="18"/>
      <c r="M5003" s="18"/>
      <c r="N5003" s="18"/>
      <c r="O5003" s="19"/>
      <c r="P5003" s="18"/>
      <c r="Q5003" s="18"/>
      <c r="R5003" s="18"/>
      <c r="S5003" s="18"/>
    </row>
    <row r="5004" spans="7:19" s="1" customFormat="1">
      <c r="I5004" s="17"/>
      <c r="L5004" s="18"/>
      <c r="M5004" s="18"/>
      <c r="N5004" s="18"/>
      <c r="O5004" s="19"/>
      <c r="P5004" s="18"/>
      <c r="Q5004" s="18"/>
      <c r="R5004" s="18"/>
      <c r="S5004" s="18"/>
    </row>
    <row r="5005" spans="7:19" s="1" customFormat="1">
      <c r="I5005" s="17"/>
      <c r="L5005" s="18"/>
      <c r="M5005" s="18"/>
      <c r="N5005" s="18"/>
      <c r="O5005" s="19"/>
      <c r="P5005" s="18"/>
      <c r="Q5005" s="18"/>
      <c r="R5005" s="18"/>
      <c r="S5005" s="18"/>
    </row>
    <row r="5006" spans="7:19" s="1" customFormat="1">
      <c r="I5006" s="17"/>
      <c r="L5006" s="18"/>
      <c r="M5006" s="18"/>
      <c r="N5006" s="18"/>
      <c r="O5006" s="19"/>
      <c r="P5006" s="18"/>
      <c r="Q5006" s="18"/>
      <c r="R5006" s="18"/>
      <c r="S5006" s="18"/>
    </row>
    <row r="5007" spans="7:19" s="1" customFormat="1">
      <c r="I5007" s="17"/>
      <c r="L5007" s="18"/>
      <c r="M5007" s="18"/>
      <c r="N5007" s="18"/>
      <c r="O5007" s="19"/>
      <c r="P5007" s="18"/>
      <c r="Q5007" s="18"/>
      <c r="R5007" s="18"/>
      <c r="S5007" s="18"/>
    </row>
    <row r="5008" spans="7:19" s="1" customFormat="1">
      <c r="I5008" s="17"/>
      <c r="L5008" s="18"/>
      <c r="M5008" s="18"/>
      <c r="N5008" s="18"/>
      <c r="O5008" s="19"/>
      <c r="P5008" s="18"/>
      <c r="Q5008" s="18"/>
      <c r="R5008" s="18"/>
      <c r="S5008" s="18"/>
    </row>
    <row r="5009" spans="9:19" s="1" customFormat="1">
      <c r="I5009" s="17"/>
      <c r="L5009" s="18"/>
      <c r="M5009" s="18"/>
      <c r="N5009" s="18"/>
      <c r="O5009" s="19"/>
      <c r="P5009" s="18"/>
      <c r="Q5009" s="18"/>
      <c r="R5009" s="18"/>
      <c r="S5009" s="18"/>
    </row>
    <row r="5010" spans="9:19" s="1" customFormat="1">
      <c r="I5010" s="17"/>
      <c r="L5010" s="18"/>
      <c r="M5010" s="18"/>
      <c r="N5010" s="18"/>
      <c r="O5010" s="19"/>
      <c r="P5010" s="18"/>
      <c r="Q5010" s="18"/>
      <c r="R5010" s="18"/>
      <c r="S5010" s="18"/>
    </row>
    <row r="5011" spans="9:19" s="1" customFormat="1">
      <c r="I5011" s="17"/>
      <c r="L5011" s="18"/>
      <c r="M5011" s="18"/>
      <c r="N5011" s="18"/>
      <c r="O5011" s="19"/>
      <c r="P5011" s="18"/>
      <c r="Q5011" s="18"/>
      <c r="R5011" s="18"/>
      <c r="S5011" s="18"/>
    </row>
    <row r="5012" spans="9:19" s="1" customFormat="1">
      <c r="I5012" s="17"/>
      <c r="L5012" s="18"/>
      <c r="M5012" s="18"/>
      <c r="N5012" s="18"/>
      <c r="O5012" s="19"/>
      <c r="P5012" s="18"/>
      <c r="Q5012" s="18"/>
      <c r="R5012" s="18"/>
      <c r="S5012" s="18"/>
    </row>
    <row r="5013" spans="9:19" s="1" customFormat="1">
      <c r="I5013" s="17"/>
      <c r="L5013" s="18"/>
      <c r="M5013" s="18"/>
      <c r="N5013" s="18"/>
      <c r="O5013" s="19"/>
      <c r="P5013" s="18"/>
      <c r="Q5013" s="18"/>
      <c r="R5013" s="18"/>
      <c r="S5013" s="18"/>
    </row>
    <row r="5014" spans="9:19" s="1" customFormat="1">
      <c r="I5014" s="17"/>
      <c r="L5014" s="18"/>
      <c r="M5014" s="18"/>
      <c r="N5014" s="18"/>
      <c r="O5014" s="19"/>
      <c r="P5014" s="18"/>
      <c r="Q5014" s="18"/>
      <c r="R5014" s="18"/>
      <c r="S5014" s="18"/>
    </row>
    <row r="5015" spans="9:19" s="1" customFormat="1">
      <c r="I5015" s="17"/>
      <c r="L5015" s="18"/>
      <c r="M5015" s="18"/>
      <c r="N5015" s="18"/>
      <c r="O5015" s="19"/>
      <c r="P5015" s="18"/>
      <c r="Q5015" s="18"/>
      <c r="R5015" s="18"/>
      <c r="S5015" s="18"/>
    </row>
    <row r="5016" spans="9:19" s="1" customFormat="1">
      <c r="I5016" s="17"/>
      <c r="L5016" s="18"/>
      <c r="M5016" s="18"/>
      <c r="N5016" s="18"/>
      <c r="O5016" s="19"/>
      <c r="P5016" s="18"/>
      <c r="Q5016" s="18"/>
      <c r="R5016" s="18"/>
      <c r="S5016" s="18"/>
    </row>
    <row r="5017" spans="9:19" s="1" customFormat="1">
      <c r="I5017" s="17"/>
      <c r="L5017" s="18"/>
      <c r="M5017" s="18"/>
      <c r="N5017" s="18"/>
      <c r="O5017" s="19"/>
      <c r="P5017" s="18"/>
      <c r="Q5017" s="18"/>
      <c r="R5017" s="18"/>
      <c r="S5017" s="18"/>
    </row>
    <row r="5018" spans="9:19" s="1" customFormat="1">
      <c r="I5018" s="17"/>
      <c r="L5018" s="18"/>
      <c r="M5018" s="18"/>
      <c r="N5018" s="18"/>
      <c r="O5018" s="19"/>
      <c r="P5018" s="18"/>
      <c r="Q5018" s="18"/>
      <c r="R5018" s="18"/>
      <c r="S5018" s="18"/>
    </row>
    <row r="5019" spans="9:19" s="1" customFormat="1">
      <c r="I5019" s="17"/>
      <c r="L5019" s="18"/>
      <c r="M5019" s="18"/>
      <c r="N5019" s="18"/>
      <c r="O5019" s="19"/>
      <c r="P5019" s="18"/>
      <c r="Q5019" s="18"/>
      <c r="R5019" s="18"/>
      <c r="S5019" s="18"/>
    </row>
    <row r="5020" spans="9:19" s="1" customFormat="1">
      <c r="I5020" s="17"/>
      <c r="L5020" s="18"/>
      <c r="M5020" s="18"/>
      <c r="N5020" s="18"/>
      <c r="O5020" s="19"/>
      <c r="P5020" s="18"/>
      <c r="Q5020" s="18"/>
      <c r="R5020" s="18"/>
      <c r="S5020" s="18"/>
    </row>
    <row r="5021" spans="9:19" s="1" customFormat="1">
      <c r="I5021" s="17"/>
      <c r="L5021" s="18"/>
      <c r="M5021" s="18"/>
      <c r="N5021" s="18"/>
      <c r="O5021" s="19"/>
      <c r="P5021" s="18"/>
      <c r="Q5021" s="18"/>
      <c r="R5021" s="18"/>
      <c r="S5021" s="18"/>
    </row>
    <row r="5022" spans="9:19" s="1" customFormat="1">
      <c r="I5022" s="17"/>
      <c r="L5022" s="18"/>
      <c r="M5022" s="18"/>
      <c r="N5022" s="18"/>
      <c r="O5022" s="19"/>
      <c r="P5022" s="18"/>
      <c r="Q5022" s="18"/>
      <c r="R5022" s="18"/>
      <c r="S5022" s="18"/>
    </row>
    <row r="5023" spans="9:19" s="1" customFormat="1">
      <c r="I5023" s="17"/>
      <c r="L5023" s="18"/>
      <c r="M5023" s="18"/>
      <c r="N5023" s="18"/>
      <c r="O5023" s="19"/>
      <c r="P5023" s="18"/>
      <c r="Q5023" s="18"/>
      <c r="R5023" s="18"/>
      <c r="S5023" s="18"/>
    </row>
    <row r="5024" spans="9:19" s="1" customFormat="1">
      <c r="I5024" s="17"/>
      <c r="L5024" s="18"/>
      <c r="M5024" s="18"/>
      <c r="N5024" s="18"/>
      <c r="O5024" s="19"/>
      <c r="P5024" s="18"/>
      <c r="Q5024" s="18"/>
      <c r="R5024" s="18"/>
      <c r="S5024" s="18"/>
    </row>
    <row r="5025" spans="9:19" s="1" customFormat="1">
      <c r="I5025" s="17"/>
      <c r="L5025" s="18"/>
      <c r="M5025" s="18"/>
      <c r="N5025" s="18"/>
      <c r="O5025" s="19"/>
      <c r="P5025" s="18"/>
      <c r="Q5025" s="18"/>
      <c r="R5025" s="18"/>
      <c r="S5025" s="18"/>
    </row>
    <row r="5026" spans="9:19" s="1" customFormat="1">
      <c r="I5026" s="17"/>
      <c r="L5026" s="18"/>
      <c r="M5026" s="18"/>
      <c r="N5026" s="18"/>
      <c r="O5026" s="19"/>
      <c r="P5026" s="18"/>
      <c r="Q5026" s="18"/>
      <c r="R5026" s="18"/>
      <c r="S5026" s="18"/>
    </row>
    <row r="5027" spans="9:19" s="1" customFormat="1">
      <c r="I5027" s="17"/>
      <c r="L5027" s="18"/>
      <c r="M5027" s="18"/>
      <c r="N5027" s="18"/>
      <c r="O5027" s="19"/>
      <c r="P5027" s="18"/>
      <c r="Q5027" s="18"/>
      <c r="R5027" s="18"/>
      <c r="S5027" s="18"/>
    </row>
    <row r="5028" spans="9:19" s="1" customFormat="1">
      <c r="I5028" s="17"/>
      <c r="L5028" s="18"/>
      <c r="M5028" s="18"/>
      <c r="N5028" s="18"/>
      <c r="O5028" s="19"/>
      <c r="P5028" s="18"/>
      <c r="Q5028" s="18"/>
      <c r="R5028" s="18"/>
      <c r="S5028" s="18"/>
    </row>
    <row r="5029" spans="9:19" s="1" customFormat="1">
      <c r="I5029" s="17"/>
      <c r="L5029" s="18"/>
      <c r="M5029" s="18"/>
      <c r="N5029" s="18"/>
      <c r="O5029" s="19"/>
      <c r="P5029" s="18"/>
      <c r="Q5029" s="18"/>
      <c r="R5029" s="18"/>
      <c r="S5029" s="18"/>
    </row>
    <row r="5030" spans="9:19" s="1" customFormat="1">
      <c r="I5030" s="17"/>
      <c r="L5030" s="18"/>
      <c r="M5030" s="18"/>
      <c r="N5030" s="18"/>
      <c r="O5030" s="19"/>
      <c r="P5030" s="18"/>
      <c r="Q5030" s="18"/>
      <c r="R5030" s="18"/>
      <c r="S5030" s="18"/>
    </row>
    <row r="5031" spans="9:19" s="1" customFormat="1">
      <c r="I5031" s="17"/>
      <c r="L5031" s="18"/>
      <c r="M5031" s="18"/>
      <c r="N5031" s="18"/>
      <c r="O5031" s="19"/>
      <c r="P5031" s="18"/>
      <c r="Q5031" s="18"/>
      <c r="R5031" s="18"/>
      <c r="S5031" s="18"/>
    </row>
    <row r="5032" spans="9:19" s="1" customFormat="1">
      <c r="I5032" s="17"/>
      <c r="L5032" s="18"/>
      <c r="M5032" s="18"/>
      <c r="N5032" s="18"/>
      <c r="O5032" s="19"/>
      <c r="P5032" s="18"/>
      <c r="Q5032" s="18"/>
      <c r="R5032" s="18"/>
      <c r="S5032" s="18"/>
    </row>
    <row r="5033" spans="9:19" s="1" customFormat="1">
      <c r="I5033" s="17"/>
      <c r="L5033" s="18"/>
      <c r="M5033" s="18"/>
      <c r="N5033" s="18"/>
      <c r="O5033" s="19"/>
      <c r="P5033" s="18"/>
      <c r="Q5033" s="18"/>
      <c r="R5033" s="18"/>
      <c r="S5033" s="18"/>
    </row>
    <row r="5034" spans="9:19" s="1" customFormat="1">
      <c r="I5034" s="17"/>
      <c r="L5034" s="18"/>
      <c r="M5034" s="18"/>
      <c r="N5034" s="18"/>
      <c r="O5034" s="19"/>
      <c r="P5034" s="18"/>
      <c r="Q5034" s="18"/>
      <c r="R5034" s="18"/>
      <c r="S5034" s="18"/>
    </row>
    <row r="5035" spans="9:19" s="1" customFormat="1">
      <c r="I5035" s="17"/>
      <c r="L5035" s="18"/>
      <c r="M5035" s="18"/>
      <c r="N5035" s="18"/>
      <c r="O5035" s="19"/>
      <c r="P5035" s="18"/>
      <c r="Q5035" s="18"/>
      <c r="R5035" s="18"/>
      <c r="S5035" s="18"/>
    </row>
    <row r="5036" spans="9:19" s="1" customFormat="1">
      <c r="I5036" s="17"/>
      <c r="L5036" s="18"/>
      <c r="M5036" s="18"/>
      <c r="N5036" s="18"/>
      <c r="O5036" s="19"/>
      <c r="P5036" s="18"/>
      <c r="Q5036" s="18"/>
      <c r="R5036" s="18"/>
      <c r="S5036" s="18"/>
    </row>
    <row r="5037" spans="9:19" s="1" customFormat="1">
      <c r="I5037" s="17"/>
      <c r="L5037" s="18"/>
      <c r="M5037" s="18"/>
      <c r="N5037" s="18"/>
      <c r="O5037" s="19"/>
      <c r="P5037" s="18"/>
      <c r="Q5037" s="18"/>
      <c r="R5037" s="18"/>
      <c r="S5037" s="18"/>
    </row>
    <row r="5038" spans="9:19" s="1" customFormat="1">
      <c r="I5038" s="17"/>
      <c r="L5038" s="18"/>
      <c r="M5038" s="18"/>
      <c r="N5038" s="18"/>
      <c r="O5038" s="19"/>
      <c r="P5038" s="18"/>
      <c r="Q5038" s="18"/>
      <c r="R5038" s="18"/>
      <c r="S5038" s="18"/>
    </row>
    <row r="5039" spans="9:19" s="1" customFormat="1">
      <c r="I5039" s="17"/>
      <c r="L5039" s="18"/>
      <c r="M5039" s="18"/>
      <c r="N5039" s="18"/>
      <c r="O5039" s="19"/>
      <c r="P5039" s="18"/>
      <c r="Q5039" s="18"/>
      <c r="R5039" s="18"/>
      <c r="S5039" s="18"/>
    </row>
    <row r="5040" spans="9:19" s="1" customFormat="1">
      <c r="I5040" s="17"/>
      <c r="L5040" s="18"/>
      <c r="M5040" s="18"/>
      <c r="N5040" s="18"/>
      <c r="O5040" s="19"/>
      <c r="P5040" s="18"/>
      <c r="Q5040" s="18"/>
      <c r="R5040" s="18"/>
      <c r="S5040" s="18"/>
    </row>
    <row r="5041" spans="9:19" s="1" customFormat="1">
      <c r="I5041" s="17"/>
      <c r="L5041" s="18"/>
      <c r="M5041" s="18"/>
      <c r="N5041" s="18"/>
      <c r="O5041" s="19"/>
      <c r="P5041" s="18"/>
      <c r="Q5041" s="18"/>
      <c r="R5041" s="18"/>
      <c r="S5041" s="18"/>
    </row>
    <row r="5042" spans="9:19" s="1" customFormat="1">
      <c r="I5042" s="17"/>
      <c r="L5042" s="18"/>
      <c r="M5042" s="18"/>
      <c r="N5042" s="18"/>
      <c r="O5042" s="19"/>
      <c r="P5042" s="18"/>
      <c r="Q5042" s="18"/>
      <c r="R5042" s="18"/>
      <c r="S5042" s="18"/>
    </row>
    <row r="5043" spans="9:19" s="1" customFormat="1">
      <c r="I5043" s="17"/>
      <c r="L5043" s="18"/>
      <c r="M5043" s="18"/>
      <c r="N5043" s="18"/>
      <c r="O5043" s="19"/>
      <c r="P5043" s="18"/>
      <c r="Q5043" s="18"/>
      <c r="R5043" s="18"/>
      <c r="S5043" s="18"/>
    </row>
    <row r="5044" spans="9:19" s="1" customFormat="1">
      <c r="I5044" s="17"/>
      <c r="L5044" s="18"/>
      <c r="M5044" s="18"/>
      <c r="N5044" s="18"/>
      <c r="O5044" s="19"/>
      <c r="P5044" s="18"/>
      <c r="Q5044" s="18"/>
      <c r="R5044" s="18"/>
      <c r="S5044" s="18"/>
    </row>
    <row r="5045" spans="9:19" s="1" customFormat="1">
      <c r="I5045" s="17"/>
      <c r="L5045" s="18"/>
      <c r="M5045" s="18"/>
      <c r="N5045" s="18"/>
      <c r="O5045" s="19"/>
      <c r="P5045" s="18"/>
      <c r="Q5045" s="18"/>
      <c r="R5045" s="18"/>
      <c r="S5045" s="18"/>
    </row>
    <row r="5046" spans="9:19" s="1" customFormat="1">
      <c r="I5046" s="17"/>
      <c r="L5046" s="18"/>
      <c r="M5046" s="18"/>
      <c r="N5046" s="18"/>
      <c r="O5046" s="19"/>
      <c r="P5046" s="18"/>
      <c r="Q5046" s="18"/>
      <c r="R5046" s="18"/>
      <c r="S5046" s="18"/>
    </row>
    <row r="5047" spans="9:19" s="1" customFormat="1">
      <c r="I5047" s="17"/>
      <c r="L5047" s="18"/>
      <c r="M5047" s="18"/>
      <c r="N5047" s="18"/>
      <c r="O5047" s="19"/>
      <c r="P5047" s="18"/>
      <c r="Q5047" s="18"/>
      <c r="R5047" s="18"/>
      <c r="S5047" s="18"/>
    </row>
    <row r="5048" spans="9:19" s="1" customFormat="1">
      <c r="I5048" s="17"/>
      <c r="L5048" s="18"/>
      <c r="M5048" s="18"/>
      <c r="N5048" s="18"/>
      <c r="O5048" s="19"/>
      <c r="P5048" s="18"/>
      <c r="Q5048" s="18"/>
      <c r="R5048" s="18"/>
      <c r="S5048" s="18"/>
    </row>
    <row r="5049" spans="9:19" s="1" customFormat="1">
      <c r="I5049" s="17"/>
      <c r="L5049" s="18"/>
      <c r="M5049" s="18"/>
      <c r="N5049" s="18"/>
      <c r="O5049" s="19"/>
      <c r="P5049" s="18"/>
      <c r="Q5049" s="18"/>
      <c r="R5049" s="18"/>
      <c r="S5049" s="18"/>
    </row>
    <row r="5050" spans="9:19" s="1" customFormat="1">
      <c r="I5050" s="17"/>
      <c r="L5050" s="18"/>
      <c r="M5050" s="18"/>
      <c r="N5050" s="18"/>
      <c r="O5050" s="19"/>
      <c r="P5050" s="18"/>
      <c r="Q5050" s="18"/>
      <c r="R5050" s="18"/>
      <c r="S5050" s="18"/>
    </row>
    <row r="5051" spans="9:19" s="1" customFormat="1">
      <c r="I5051" s="17"/>
      <c r="L5051" s="18"/>
      <c r="M5051" s="18"/>
      <c r="N5051" s="18"/>
      <c r="O5051" s="19"/>
      <c r="P5051" s="18"/>
      <c r="Q5051" s="18"/>
      <c r="R5051" s="18"/>
      <c r="S5051" s="18"/>
    </row>
    <row r="5052" spans="9:19" s="1" customFormat="1">
      <c r="I5052" s="17"/>
      <c r="L5052" s="18"/>
      <c r="M5052" s="18"/>
      <c r="N5052" s="18"/>
      <c r="O5052" s="19"/>
      <c r="P5052" s="18"/>
      <c r="Q5052" s="18"/>
      <c r="R5052" s="18"/>
      <c r="S5052" s="18"/>
    </row>
    <row r="5053" spans="9:19" s="1" customFormat="1">
      <c r="I5053" s="17"/>
      <c r="L5053" s="18"/>
      <c r="M5053" s="18"/>
      <c r="N5053" s="18"/>
      <c r="O5053" s="19"/>
      <c r="P5053" s="18"/>
      <c r="Q5053" s="18"/>
      <c r="R5053" s="18"/>
      <c r="S5053" s="18"/>
    </row>
    <row r="5054" spans="9:19" s="1" customFormat="1">
      <c r="I5054" s="17"/>
      <c r="L5054" s="18"/>
      <c r="M5054" s="18"/>
      <c r="N5054" s="18"/>
      <c r="O5054" s="19"/>
      <c r="P5054" s="18"/>
      <c r="Q5054" s="18"/>
      <c r="R5054" s="18"/>
      <c r="S5054" s="18"/>
    </row>
    <row r="5055" spans="9:19" s="1" customFormat="1">
      <c r="I5055" s="17"/>
      <c r="L5055" s="18"/>
      <c r="M5055" s="18"/>
      <c r="N5055" s="18"/>
      <c r="O5055" s="19"/>
      <c r="P5055" s="18"/>
      <c r="Q5055" s="18"/>
      <c r="R5055" s="18"/>
      <c r="S5055" s="18"/>
    </row>
    <row r="5056" spans="9:19" s="1" customFormat="1">
      <c r="I5056" s="17"/>
      <c r="L5056" s="18"/>
      <c r="M5056" s="18"/>
      <c r="N5056" s="18"/>
      <c r="O5056" s="19"/>
      <c r="P5056" s="18"/>
      <c r="Q5056" s="18"/>
      <c r="R5056" s="18"/>
      <c r="S5056" s="18"/>
    </row>
    <row r="5057" spans="9:19" s="1" customFormat="1">
      <c r="I5057" s="17"/>
      <c r="L5057" s="18"/>
      <c r="M5057" s="18"/>
      <c r="N5057" s="18"/>
      <c r="O5057" s="19"/>
      <c r="P5057" s="18"/>
      <c r="Q5057" s="18"/>
      <c r="R5057" s="18"/>
      <c r="S5057" s="18"/>
    </row>
    <row r="5058" spans="9:19" s="1" customFormat="1">
      <c r="I5058" s="17"/>
      <c r="L5058" s="18"/>
      <c r="M5058" s="18"/>
      <c r="N5058" s="18"/>
      <c r="O5058" s="19"/>
      <c r="P5058" s="18"/>
      <c r="Q5058" s="18"/>
      <c r="R5058" s="18"/>
      <c r="S5058" s="18"/>
    </row>
    <row r="5059" spans="9:19" s="1" customFormat="1">
      <c r="I5059" s="17"/>
      <c r="L5059" s="18"/>
      <c r="M5059" s="18"/>
      <c r="N5059" s="18"/>
      <c r="O5059" s="19"/>
      <c r="P5059" s="18"/>
      <c r="Q5059" s="18"/>
      <c r="R5059" s="18"/>
      <c r="S5059" s="18"/>
    </row>
    <row r="5060" spans="9:19" s="1" customFormat="1">
      <c r="I5060" s="17"/>
      <c r="L5060" s="18"/>
      <c r="M5060" s="18"/>
      <c r="N5060" s="18"/>
      <c r="O5060" s="19"/>
      <c r="P5060" s="18"/>
      <c r="Q5060" s="18"/>
      <c r="R5060" s="18"/>
      <c r="S5060" s="18"/>
    </row>
    <row r="5061" spans="9:19" s="1" customFormat="1">
      <c r="I5061" s="17"/>
      <c r="L5061" s="18"/>
      <c r="M5061" s="18"/>
      <c r="N5061" s="18"/>
      <c r="O5061" s="19"/>
      <c r="P5061" s="18"/>
      <c r="Q5061" s="18"/>
      <c r="R5061" s="18"/>
      <c r="S5061" s="18"/>
    </row>
    <row r="5062" spans="9:19" s="1" customFormat="1">
      <c r="I5062" s="17"/>
      <c r="L5062" s="18"/>
      <c r="M5062" s="18"/>
      <c r="N5062" s="18"/>
      <c r="O5062" s="19"/>
      <c r="P5062" s="18"/>
      <c r="Q5062" s="18"/>
      <c r="R5062" s="18"/>
      <c r="S5062" s="18"/>
    </row>
    <row r="5063" spans="9:19" s="1" customFormat="1">
      <c r="I5063" s="17"/>
      <c r="L5063" s="18"/>
      <c r="M5063" s="18"/>
      <c r="N5063" s="18"/>
      <c r="O5063" s="19"/>
      <c r="P5063" s="18"/>
      <c r="Q5063" s="18"/>
      <c r="R5063" s="18"/>
      <c r="S5063" s="18"/>
    </row>
    <row r="5064" spans="9:19" s="1" customFormat="1">
      <c r="I5064" s="17"/>
      <c r="L5064" s="18"/>
      <c r="M5064" s="18"/>
      <c r="N5064" s="18"/>
      <c r="O5064" s="19"/>
      <c r="P5064" s="18"/>
      <c r="Q5064" s="18"/>
      <c r="R5064" s="18"/>
      <c r="S5064" s="18"/>
    </row>
    <row r="5065" spans="9:19" s="1" customFormat="1">
      <c r="I5065" s="17"/>
      <c r="L5065" s="18"/>
      <c r="M5065" s="18"/>
      <c r="N5065" s="18"/>
      <c r="O5065" s="19"/>
      <c r="P5065" s="18"/>
      <c r="Q5065" s="18"/>
      <c r="R5065" s="18"/>
      <c r="S5065" s="18"/>
    </row>
    <row r="5066" spans="9:19" s="1" customFormat="1">
      <c r="I5066" s="17"/>
      <c r="L5066" s="18"/>
      <c r="M5066" s="18"/>
      <c r="N5066" s="18"/>
      <c r="O5066" s="19"/>
      <c r="P5066" s="18"/>
      <c r="Q5066" s="18"/>
      <c r="R5066" s="18"/>
      <c r="S5066" s="18"/>
    </row>
    <row r="5067" spans="9:19" s="1" customFormat="1">
      <c r="I5067" s="17"/>
      <c r="L5067" s="18"/>
      <c r="M5067" s="18"/>
      <c r="N5067" s="18"/>
      <c r="O5067" s="19"/>
      <c r="P5067" s="18"/>
      <c r="Q5067" s="18"/>
      <c r="R5067" s="18"/>
      <c r="S5067" s="18"/>
    </row>
    <row r="5068" spans="9:19" s="1" customFormat="1">
      <c r="I5068" s="17"/>
      <c r="L5068" s="18"/>
      <c r="M5068" s="18"/>
      <c r="N5068" s="18"/>
      <c r="O5068" s="19"/>
      <c r="P5068" s="18"/>
      <c r="Q5068" s="18"/>
      <c r="R5068" s="18"/>
      <c r="S5068" s="18"/>
    </row>
    <row r="5069" spans="9:19" s="1" customFormat="1">
      <c r="I5069" s="17"/>
      <c r="L5069" s="18"/>
      <c r="M5069" s="18"/>
      <c r="N5069" s="18"/>
      <c r="O5069" s="19"/>
      <c r="P5069" s="18"/>
      <c r="Q5069" s="18"/>
      <c r="R5069" s="18"/>
      <c r="S5069" s="18"/>
    </row>
    <row r="5070" spans="9:19" s="1" customFormat="1">
      <c r="I5070" s="17"/>
      <c r="L5070" s="18"/>
      <c r="M5070" s="18"/>
      <c r="N5070" s="18"/>
      <c r="O5070" s="19"/>
      <c r="P5070" s="18"/>
      <c r="Q5070" s="18"/>
      <c r="R5070" s="18"/>
      <c r="S5070" s="18"/>
    </row>
    <row r="5071" spans="9:19" s="1" customFormat="1">
      <c r="I5071" s="17"/>
      <c r="L5071" s="18"/>
      <c r="M5071" s="18"/>
      <c r="N5071" s="18"/>
      <c r="O5071" s="19"/>
      <c r="P5071" s="18"/>
      <c r="Q5071" s="18"/>
      <c r="R5071" s="18"/>
      <c r="S5071" s="18"/>
    </row>
    <row r="5072" spans="9:19" s="1" customFormat="1">
      <c r="I5072" s="17"/>
      <c r="L5072" s="18"/>
      <c r="M5072" s="18"/>
      <c r="N5072" s="18"/>
      <c r="O5072" s="19"/>
      <c r="P5072" s="18"/>
      <c r="Q5072" s="18"/>
      <c r="R5072" s="18"/>
      <c r="S5072" s="18"/>
    </row>
    <row r="5073" spans="9:19" s="1" customFormat="1">
      <c r="I5073" s="17"/>
      <c r="L5073" s="18"/>
      <c r="M5073" s="18"/>
      <c r="N5073" s="18"/>
      <c r="O5073" s="19"/>
      <c r="P5073" s="18"/>
      <c r="Q5073" s="18"/>
      <c r="R5073" s="18"/>
      <c r="S5073" s="18"/>
    </row>
    <row r="5074" spans="9:19" s="1" customFormat="1">
      <c r="I5074" s="17"/>
      <c r="L5074" s="18"/>
      <c r="M5074" s="18"/>
      <c r="N5074" s="18"/>
      <c r="O5074" s="19"/>
      <c r="P5074" s="18"/>
      <c r="Q5074" s="18"/>
      <c r="R5074" s="18"/>
      <c r="S5074" s="18"/>
    </row>
    <row r="5075" spans="9:19" s="1" customFormat="1">
      <c r="I5075" s="17"/>
      <c r="L5075" s="18"/>
      <c r="M5075" s="18"/>
      <c r="N5075" s="18"/>
      <c r="O5075" s="19"/>
      <c r="P5075" s="18"/>
      <c r="Q5075" s="18"/>
      <c r="R5075" s="18"/>
      <c r="S5075" s="18"/>
    </row>
    <row r="5076" spans="9:19" s="1" customFormat="1">
      <c r="I5076" s="17"/>
      <c r="L5076" s="18"/>
      <c r="M5076" s="18"/>
      <c r="N5076" s="18"/>
      <c r="O5076" s="19"/>
      <c r="P5076" s="18"/>
      <c r="Q5076" s="18"/>
      <c r="R5076" s="18"/>
      <c r="S5076" s="18"/>
    </row>
    <row r="5077" spans="9:19" s="1" customFormat="1">
      <c r="I5077" s="17"/>
      <c r="L5077" s="18"/>
      <c r="M5077" s="18"/>
      <c r="N5077" s="18"/>
      <c r="O5077" s="19"/>
      <c r="P5077" s="18"/>
      <c r="Q5077" s="18"/>
      <c r="R5077" s="18"/>
      <c r="S5077" s="18"/>
    </row>
    <row r="5078" spans="9:19" s="1" customFormat="1">
      <c r="I5078" s="17"/>
      <c r="L5078" s="18"/>
      <c r="M5078" s="18"/>
      <c r="N5078" s="18"/>
      <c r="O5078" s="19"/>
      <c r="P5078" s="18"/>
      <c r="Q5078" s="18"/>
      <c r="R5078" s="18"/>
      <c r="S5078" s="18"/>
    </row>
    <row r="5079" spans="9:19" s="1" customFormat="1">
      <c r="I5079" s="17"/>
      <c r="L5079" s="18"/>
      <c r="M5079" s="18"/>
      <c r="N5079" s="18"/>
      <c r="O5079" s="19"/>
      <c r="P5079" s="18"/>
      <c r="Q5079" s="18"/>
      <c r="R5079" s="18"/>
      <c r="S5079" s="18"/>
    </row>
    <row r="5080" spans="9:19" s="1" customFormat="1">
      <c r="I5080" s="17"/>
      <c r="L5080" s="18"/>
      <c r="M5080" s="18"/>
      <c r="N5080" s="18"/>
      <c r="O5080" s="19"/>
      <c r="P5080" s="18"/>
      <c r="Q5080" s="18"/>
      <c r="R5080" s="18"/>
      <c r="S5080" s="18"/>
    </row>
    <row r="5081" spans="9:19" s="1" customFormat="1">
      <c r="I5081" s="17"/>
      <c r="L5081" s="18"/>
      <c r="M5081" s="18"/>
      <c r="N5081" s="18"/>
      <c r="O5081" s="19"/>
      <c r="P5081" s="18"/>
      <c r="Q5081" s="18"/>
      <c r="R5081" s="18"/>
      <c r="S5081" s="18"/>
    </row>
    <row r="5082" spans="9:19" s="1" customFormat="1">
      <c r="I5082" s="17"/>
      <c r="L5082" s="18"/>
      <c r="M5082" s="18"/>
      <c r="N5082" s="18"/>
      <c r="O5082" s="19"/>
      <c r="P5082" s="18"/>
      <c r="Q5082" s="18"/>
      <c r="R5082" s="18"/>
      <c r="S5082" s="18"/>
    </row>
    <row r="5083" spans="9:19" s="1" customFormat="1">
      <c r="I5083" s="17"/>
      <c r="L5083" s="18"/>
      <c r="M5083" s="18"/>
      <c r="N5083" s="18"/>
      <c r="O5083" s="19"/>
      <c r="P5083" s="18"/>
      <c r="Q5083" s="18"/>
      <c r="R5083" s="18"/>
      <c r="S5083" s="18"/>
    </row>
    <row r="5084" spans="9:19" s="1" customFormat="1">
      <c r="I5084" s="17"/>
      <c r="L5084" s="18"/>
      <c r="M5084" s="18"/>
      <c r="N5084" s="18"/>
      <c r="O5084" s="19"/>
      <c r="P5084" s="18"/>
      <c r="Q5084" s="18"/>
      <c r="R5084" s="18"/>
      <c r="S5084" s="18"/>
    </row>
    <row r="5085" spans="9:19" s="1" customFormat="1">
      <c r="I5085" s="17"/>
      <c r="L5085" s="18"/>
      <c r="M5085" s="18"/>
      <c r="N5085" s="18"/>
      <c r="O5085" s="19"/>
      <c r="P5085" s="18"/>
      <c r="Q5085" s="18"/>
      <c r="R5085" s="18"/>
      <c r="S5085" s="18"/>
    </row>
    <row r="5086" spans="9:19" s="1" customFormat="1">
      <c r="I5086" s="17"/>
      <c r="L5086" s="18"/>
      <c r="M5086" s="18"/>
      <c r="N5086" s="18"/>
      <c r="O5086" s="19"/>
      <c r="P5086" s="18"/>
      <c r="Q5086" s="18"/>
      <c r="R5086" s="18"/>
      <c r="S5086" s="18"/>
    </row>
    <row r="5087" spans="9:19" s="1" customFormat="1">
      <c r="I5087" s="17"/>
      <c r="L5087" s="18"/>
      <c r="M5087" s="18"/>
      <c r="N5087" s="18"/>
      <c r="O5087" s="19"/>
      <c r="P5087" s="18"/>
      <c r="Q5087" s="18"/>
      <c r="R5087" s="18"/>
      <c r="S5087" s="18"/>
    </row>
    <row r="5088" spans="9:19" s="1" customFormat="1">
      <c r="I5088" s="17"/>
      <c r="L5088" s="18"/>
      <c r="M5088" s="18"/>
      <c r="N5088" s="18"/>
      <c r="O5088" s="19"/>
      <c r="P5088" s="18"/>
      <c r="Q5088" s="18"/>
      <c r="R5088" s="18"/>
      <c r="S5088" s="18"/>
    </row>
    <row r="5089" spans="9:19" s="1" customFormat="1">
      <c r="I5089" s="17"/>
      <c r="L5089" s="18"/>
      <c r="M5089" s="18"/>
      <c r="N5089" s="18"/>
      <c r="O5089" s="19"/>
      <c r="P5089" s="18"/>
      <c r="Q5089" s="18"/>
      <c r="R5089" s="18"/>
      <c r="S5089" s="18"/>
    </row>
    <row r="5090" spans="9:19" s="1" customFormat="1">
      <c r="I5090" s="17"/>
      <c r="L5090" s="18"/>
      <c r="M5090" s="18"/>
      <c r="N5090" s="18"/>
      <c r="O5090" s="19"/>
      <c r="P5090" s="18"/>
      <c r="Q5090" s="18"/>
      <c r="R5090" s="18"/>
      <c r="S5090" s="18"/>
    </row>
    <row r="5091" spans="9:19" s="1" customFormat="1">
      <c r="I5091" s="17"/>
      <c r="L5091" s="18"/>
      <c r="M5091" s="18"/>
      <c r="N5091" s="18"/>
      <c r="O5091" s="19"/>
      <c r="P5091" s="18"/>
      <c r="Q5091" s="18"/>
      <c r="R5091" s="18"/>
      <c r="S5091" s="18"/>
    </row>
    <row r="5092" spans="9:19" s="1" customFormat="1">
      <c r="I5092" s="17"/>
      <c r="L5092" s="18"/>
      <c r="M5092" s="18"/>
      <c r="N5092" s="18"/>
      <c r="O5092" s="19"/>
      <c r="P5092" s="18"/>
      <c r="Q5092" s="18"/>
      <c r="R5092" s="18"/>
      <c r="S5092" s="18"/>
    </row>
    <row r="5093" spans="9:19" s="1" customFormat="1">
      <c r="I5093" s="17"/>
      <c r="L5093" s="18"/>
      <c r="M5093" s="18"/>
      <c r="N5093" s="18"/>
      <c r="O5093" s="19"/>
      <c r="P5093" s="18"/>
      <c r="Q5093" s="18"/>
      <c r="R5093" s="18"/>
      <c r="S5093" s="18"/>
    </row>
    <row r="5094" spans="9:19" s="1" customFormat="1">
      <c r="I5094" s="17"/>
      <c r="L5094" s="18"/>
      <c r="M5094" s="18"/>
      <c r="N5094" s="18"/>
      <c r="O5094" s="19"/>
      <c r="P5094" s="18"/>
      <c r="Q5094" s="18"/>
      <c r="R5094" s="18"/>
      <c r="S5094" s="18"/>
    </row>
    <row r="5095" spans="9:19" s="1" customFormat="1">
      <c r="I5095" s="17"/>
      <c r="L5095" s="18"/>
      <c r="M5095" s="18"/>
      <c r="N5095" s="18"/>
      <c r="O5095" s="19"/>
      <c r="P5095" s="18"/>
      <c r="Q5095" s="18"/>
      <c r="R5095" s="18"/>
      <c r="S5095" s="18"/>
    </row>
    <row r="5096" spans="9:19" s="1" customFormat="1">
      <c r="I5096" s="17"/>
      <c r="L5096" s="18"/>
      <c r="M5096" s="18"/>
      <c r="N5096" s="18"/>
      <c r="O5096" s="19"/>
      <c r="P5096" s="18"/>
      <c r="Q5096" s="18"/>
      <c r="R5096" s="18"/>
      <c r="S5096" s="18"/>
    </row>
    <row r="5097" spans="9:19" s="1" customFormat="1">
      <c r="I5097" s="17"/>
      <c r="L5097" s="18"/>
      <c r="M5097" s="18"/>
      <c r="N5097" s="18"/>
      <c r="O5097" s="19"/>
      <c r="P5097" s="18"/>
      <c r="Q5097" s="18"/>
      <c r="R5097" s="18"/>
      <c r="S5097" s="18"/>
    </row>
    <row r="5098" spans="9:19" s="1" customFormat="1">
      <c r="I5098" s="17"/>
      <c r="L5098" s="18"/>
      <c r="M5098" s="18"/>
      <c r="N5098" s="18"/>
      <c r="O5098" s="19"/>
      <c r="P5098" s="18"/>
      <c r="Q5098" s="18"/>
      <c r="R5098" s="18"/>
      <c r="S5098" s="18"/>
    </row>
    <row r="5099" spans="9:19" s="1" customFormat="1">
      <c r="I5099" s="17"/>
      <c r="L5099" s="18"/>
      <c r="M5099" s="18"/>
      <c r="N5099" s="18"/>
      <c r="O5099" s="19"/>
      <c r="P5099" s="18"/>
      <c r="Q5099" s="18"/>
      <c r="R5099" s="18"/>
      <c r="S5099" s="18"/>
    </row>
    <row r="5100" spans="9:19" s="1" customFormat="1">
      <c r="I5100" s="17"/>
      <c r="L5100" s="18"/>
      <c r="M5100" s="18"/>
      <c r="N5100" s="18"/>
      <c r="O5100" s="19"/>
      <c r="P5100" s="18"/>
      <c r="Q5100" s="18"/>
      <c r="R5100" s="18"/>
      <c r="S5100" s="18"/>
    </row>
    <row r="5101" spans="9:19" s="1" customFormat="1">
      <c r="I5101" s="17"/>
      <c r="L5101" s="18"/>
      <c r="M5101" s="18"/>
      <c r="N5101" s="18"/>
      <c r="O5101" s="19"/>
      <c r="P5101" s="18"/>
      <c r="Q5101" s="18"/>
      <c r="R5101" s="18"/>
      <c r="S5101" s="18"/>
    </row>
    <row r="5102" spans="9:19" s="1" customFormat="1">
      <c r="I5102" s="17"/>
      <c r="L5102" s="18"/>
      <c r="M5102" s="18"/>
      <c r="N5102" s="18"/>
      <c r="O5102" s="19"/>
      <c r="P5102" s="18"/>
      <c r="Q5102" s="18"/>
      <c r="R5102" s="18"/>
      <c r="S5102" s="18"/>
    </row>
    <row r="5103" spans="9:19" s="1" customFormat="1">
      <c r="I5103" s="17"/>
      <c r="L5103" s="18"/>
      <c r="M5103" s="18"/>
      <c r="N5103" s="18"/>
      <c r="O5103" s="19"/>
      <c r="P5103" s="18"/>
      <c r="Q5103" s="18"/>
      <c r="R5103" s="18"/>
      <c r="S5103" s="18"/>
    </row>
    <row r="5104" spans="9:19" s="1" customFormat="1">
      <c r="I5104" s="17"/>
      <c r="L5104" s="18"/>
      <c r="M5104" s="18"/>
      <c r="N5104" s="18"/>
      <c r="O5104" s="19"/>
      <c r="P5104" s="18"/>
      <c r="Q5104" s="18"/>
      <c r="R5104" s="18"/>
      <c r="S5104" s="18"/>
    </row>
    <row r="5105" spans="9:19" s="1" customFormat="1">
      <c r="I5105" s="17"/>
      <c r="L5105" s="18"/>
      <c r="M5105" s="18"/>
      <c r="N5105" s="18"/>
      <c r="O5105" s="19"/>
      <c r="P5105" s="18"/>
      <c r="Q5105" s="18"/>
      <c r="R5105" s="18"/>
      <c r="S5105" s="18"/>
    </row>
    <row r="5106" spans="9:19" s="1" customFormat="1">
      <c r="I5106" s="17"/>
      <c r="L5106" s="18"/>
      <c r="M5106" s="18"/>
      <c r="N5106" s="18"/>
      <c r="O5106" s="19"/>
      <c r="P5106" s="18"/>
      <c r="Q5106" s="18"/>
      <c r="R5106" s="18"/>
      <c r="S5106" s="18"/>
    </row>
    <row r="5107" spans="9:19" s="1" customFormat="1">
      <c r="I5107" s="17"/>
      <c r="L5107" s="18"/>
      <c r="M5107" s="18"/>
      <c r="N5107" s="18"/>
      <c r="O5107" s="19"/>
      <c r="P5107" s="18"/>
      <c r="Q5107" s="18"/>
      <c r="R5107" s="18"/>
      <c r="S5107" s="18"/>
    </row>
    <row r="5108" spans="9:19" s="1" customFormat="1">
      <c r="I5108" s="17"/>
      <c r="L5108" s="18"/>
      <c r="M5108" s="18"/>
      <c r="N5108" s="18"/>
      <c r="O5108" s="19"/>
      <c r="P5108" s="18"/>
      <c r="Q5108" s="18"/>
      <c r="R5108" s="18"/>
      <c r="S5108" s="18"/>
    </row>
    <row r="5109" spans="9:19" s="1" customFormat="1">
      <c r="I5109" s="17"/>
      <c r="L5109" s="18"/>
      <c r="M5109" s="18"/>
      <c r="N5109" s="18"/>
      <c r="O5109" s="19"/>
      <c r="P5109" s="18"/>
      <c r="Q5109" s="18"/>
      <c r="R5109" s="18"/>
      <c r="S5109" s="18"/>
    </row>
    <row r="5110" spans="9:19" s="1" customFormat="1">
      <c r="I5110" s="17"/>
      <c r="L5110" s="18"/>
      <c r="M5110" s="18"/>
      <c r="N5110" s="18"/>
      <c r="O5110" s="19"/>
      <c r="P5110" s="18"/>
      <c r="Q5110" s="18"/>
      <c r="R5110" s="18"/>
      <c r="S5110" s="18"/>
    </row>
    <row r="5111" spans="9:19" s="1" customFormat="1">
      <c r="I5111" s="17"/>
      <c r="L5111" s="18"/>
      <c r="M5111" s="18"/>
      <c r="N5111" s="18"/>
      <c r="O5111" s="19"/>
      <c r="P5111" s="18"/>
      <c r="Q5111" s="18"/>
      <c r="R5111" s="18"/>
      <c r="S5111" s="18"/>
    </row>
    <row r="5112" spans="9:19" s="1" customFormat="1">
      <c r="I5112" s="17"/>
      <c r="L5112" s="18"/>
      <c r="M5112" s="18"/>
      <c r="N5112" s="18"/>
      <c r="O5112" s="19"/>
      <c r="P5112" s="18"/>
      <c r="Q5112" s="18"/>
      <c r="R5112" s="18"/>
      <c r="S5112" s="18"/>
    </row>
    <row r="5113" spans="9:19" s="1" customFormat="1">
      <c r="I5113" s="17"/>
      <c r="L5113" s="18"/>
      <c r="M5113" s="18"/>
      <c r="N5113" s="18"/>
      <c r="O5113" s="19"/>
      <c r="P5113" s="18"/>
      <c r="Q5113" s="18"/>
      <c r="R5113" s="18"/>
      <c r="S5113" s="18"/>
    </row>
    <row r="5114" spans="9:19" s="1" customFormat="1">
      <c r="I5114" s="17"/>
      <c r="L5114" s="18"/>
      <c r="M5114" s="18"/>
      <c r="N5114" s="18"/>
      <c r="O5114" s="19"/>
      <c r="P5114" s="18"/>
      <c r="Q5114" s="18"/>
      <c r="R5114" s="18"/>
      <c r="S5114" s="18"/>
    </row>
    <row r="5115" spans="9:19" s="1" customFormat="1">
      <c r="I5115" s="17"/>
      <c r="L5115" s="18"/>
      <c r="M5115" s="18"/>
      <c r="N5115" s="18"/>
      <c r="O5115" s="19"/>
      <c r="P5115" s="18"/>
      <c r="Q5115" s="18"/>
      <c r="R5115" s="18"/>
      <c r="S5115" s="18"/>
    </row>
    <row r="5116" spans="9:19" s="1" customFormat="1">
      <c r="I5116" s="17"/>
      <c r="L5116" s="18"/>
      <c r="M5116" s="18"/>
      <c r="N5116" s="18"/>
      <c r="O5116" s="19"/>
      <c r="P5116" s="18"/>
      <c r="Q5116" s="18"/>
      <c r="R5116" s="18"/>
      <c r="S5116" s="18"/>
    </row>
    <row r="5117" spans="9:19" s="1" customFormat="1">
      <c r="I5117" s="17"/>
      <c r="L5117" s="18"/>
      <c r="M5117" s="18"/>
      <c r="N5117" s="18"/>
      <c r="O5117" s="19"/>
      <c r="P5117" s="18"/>
      <c r="Q5117" s="18"/>
      <c r="R5117" s="18"/>
      <c r="S5117" s="18"/>
    </row>
    <row r="5118" spans="9:19" s="1" customFormat="1">
      <c r="I5118" s="17"/>
      <c r="L5118" s="18"/>
      <c r="M5118" s="18"/>
      <c r="N5118" s="18"/>
      <c r="O5118" s="19"/>
      <c r="P5118" s="18"/>
      <c r="Q5118" s="18"/>
      <c r="R5118" s="18"/>
      <c r="S5118" s="18"/>
    </row>
    <row r="5119" spans="9:19" s="1" customFormat="1">
      <c r="I5119" s="17"/>
      <c r="L5119" s="18"/>
      <c r="M5119" s="18"/>
      <c r="N5119" s="18"/>
      <c r="O5119" s="19"/>
      <c r="P5119" s="18"/>
      <c r="Q5119" s="18"/>
      <c r="R5119" s="18"/>
      <c r="S5119" s="18"/>
    </row>
    <row r="5120" spans="9:19" s="1" customFormat="1">
      <c r="I5120" s="17"/>
      <c r="L5120" s="18"/>
      <c r="M5120" s="18"/>
      <c r="N5120" s="18"/>
      <c r="O5120" s="19"/>
      <c r="P5120" s="18"/>
      <c r="Q5120" s="18"/>
      <c r="R5120" s="18"/>
      <c r="S5120" s="18"/>
    </row>
    <row r="5121" spans="6:19" s="1" customFormat="1">
      <c r="I5121" s="17"/>
      <c r="L5121" s="18"/>
      <c r="M5121" s="18"/>
      <c r="N5121" s="18"/>
      <c r="O5121" s="19"/>
      <c r="P5121" s="18"/>
      <c r="Q5121" s="18"/>
      <c r="R5121" s="18"/>
      <c r="S5121" s="18"/>
    </row>
    <row r="5122" spans="6:19" s="1" customFormat="1">
      <c r="I5122" s="17"/>
      <c r="L5122" s="18"/>
      <c r="M5122" s="18"/>
      <c r="N5122" s="18"/>
      <c r="O5122" s="19"/>
      <c r="P5122" s="18"/>
      <c r="Q5122" s="18"/>
      <c r="R5122" s="18"/>
      <c r="S5122" s="18"/>
    </row>
    <row r="5123" spans="6:19" s="1" customFormat="1">
      <c r="I5123" s="17"/>
      <c r="L5123" s="18"/>
      <c r="M5123" s="18"/>
      <c r="N5123" s="18"/>
      <c r="O5123" s="19"/>
      <c r="P5123" s="18"/>
      <c r="Q5123" s="18"/>
      <c r="R5123" s="18"/>
      <c r="S5123" s="18"/>
    </row>
    <row r="5124" spans="6:19" s="1" customFormat="1">
      <c r="F5124" s="14"/>
      <c r="G5124" s="15"/>
      <c r="I5124" s="17"/>
      <c r="L5124" s="18"/>
      <c r="M5124" s="18"/>
      <c r="N5124" s="18"/>
      <c r="O5124" s="19"/>
      <c r="P5124" s="18"/>
      <c r="Q5124" s="18"/>
      <c r="R5124" s="18"/>
      <c r="S5124" s="18"/>
    </row>
    <row r="5125" spans="6:19" s="1" customFormat="1">
      <c r="I5125" s="17"/>
      <c r="L5125" s="18"/>
      <c r="M5125" s="18"/>
      <c r="N5125" s="18"/>
      <c r="O5125" s="19"/>
      <c r="P5125" s="18"/>
      <c r="Q5125" s="18"/>
      <c r="R5125" s="18"/>
      <c r="S5125" s="18"/>
    </row>
    <row r="5126" spans="6:19" s="1" customFormat="1">
      <c r="I5126" s="17"/>
      <c r="L5126" s="18"/>
      <c r="M5126" s="18"/>
      <c r="N5126" s="18"/>
      <c r="O5126" s="19"/>
      <c r="P5126" s="18"/>
      <c r="Q5126" s="18"/>
      <c r="R5126" s="18"/>
      <c r="S5126" s="18"/>
    </row>
    <row r="5127" spans="6:19" s="1" customFormat="1">
      <c r="I5127" s="17"/>
      <c r="L5127" s="18"/>
      <c r="M5127" s="18"/>
      <c r="N5127" s="18"/>
      <c r="O5127" s="19"/>
      <c r="P5127" s="18"/>
      <c r="Q5127" s="18"/>
      <c r="R5127" s="18"/>
      <c r="S5127" s="18"/>
    </row>
    <row r="5128" spans="6:19" s="1" customFormat="1">
      <c r="I5128" s="17"/>
      <c r="L5128" s="18"/>
      <c r="M5128" s="18"/>
      <c r="N5128" s="18"/>
      <c r="O5128" s="19"/>
      <c r="P5128" s="18"/>
      <c r="Q5128" s="18"/>
      <c r="R5128" s="18"/>
      <c r="S5128" s="18"/>
    </row>
    <row r="5129" spans="6:19" s="1" customFormat="1">
      <c r="I5129" s="17"/>
      <c r="L5129" s="18"/>
      <c r="M5129" s="18"/>
      <c r="N5129" s="18"/>
      <c r="O5129" s="19"/>
      <c r="P5129" s="18"/>
      <c r="Q5129" s="18"/>
      <c r="R5129" s="18"/>
      <c r="S5129" s="18"/>
    </row>
    <row r="5130" spans="6:19" s="1" customFormat="1">
      <c r="I5130" s="17"/>
      <c r="L5130" s="18"/>
      <c r="M5130" s="18"/>
      <c r="N5130" s="18"/>
      <c r="O5130" s="19"/>
      <c r="P5130" s="18"/>
      <c r="Q5130" s="18"/>
      <c r="R5130" s="18"/>
      <c r="S5130" s="18"/>
    </row>
    <row r="5131" spans="6:19" s="1" customFormat="1">
      <c r="F5131" s="14"/>
      <c r="G5131" s="15"/>
      <c r="I5131" s="17"/>
      <c r="L5131" s="18"/>
      <c r="M5131" s="18"/>
      <c r="N5131" s="18"/>
      <c r="O5131" s="19"/>
      <c r="P5131" s="18"/>
      <c r="Q5131" s="18"/>
      <c r="R5131" s="18"/>
      <c r="S5131" s="18"/>
    </row>
    <row r="5132" spans="6:19" s="1" customFormat="1">
      <c r="I5132" s="17"/>
      <c r="L5132" s="18"/>
      <c r="M5132" s="18"/>
      <c r="N5132" s="18"/>
      <c r="O5132" s="19"/>
      <c r="P5132" s="18"/>
      <c r="Q5132" s="18"/>
      <c r="R5132" s="18"/>
      <c r="S5132" s="18"/>
    </row>
    <row r="5133" spans="6:19" s="1" customFormat="1">
      <c r="I5133" s="17"/>
      <c r="L5133" s="18"/>
      <c r="M5133" s="18"/>
      <c r="N5133" s="18"/>
      <c r="O5133" s="19"/>
      <c r="P5133" s="18"/>
      <c r="Q5133" s="18"/>
      <c r="R5133" s="18"/>
      <c r="S5133" s="18"/>
    </row>
    <row r="5134" spans="6:19" s="1" customFormat="1">
      <c r="I5134" s="17"/>
      <c r="L5134" s="18"/>
      <c r="M5134" s="18"/>
      <c r="N5134" s="18"/>
      <c r="O5134" s="19"/>
      <c r="P5134" s="18"/>
      <c r="Q5134" s="18"/>
      <c r="R5134" s="18"/>
      <c r="S5134" s="18"/>
    </row>
    <row r="5135" spans="6:19" s="1" customFormat="1">
      <c r="I5135" s="17"/>
      <c r="L5135" s="18"/>
      <c r="M5135" s="18"/>
      <c r="N5135" s="18"/>
      <c r="O5135" s="19"/>
      <c r="P5135" s="18"/>
      <c r="Q5135" s="18"/>
      <c r="R5135" s="18"/>
      <c r="S5135" s="18"/>
    </row>
    <row r="5136" spans="6:19" s="1" customFormat="1">
      <c r="I5136" s="17"/>
      <c r="L5136" s="18"/>
      <c r="M5136" s="18"/>
      <c r="N5136" s="18"/>
      <c r="O5136" s="19"/>
      <c r="P5136" s="18"/>
      <c r="Q5136" s="18"/>
      <c r="R5136" s="18"/>
      <c r="S5136" s="18"/>
    </row>
    <row r="5137" spans="9:19" s="1" customFormat="1">
      <c r="I5137" s="17"/>
      <c r="L5137" s="18"/>
      <c r="M5137" s="18"/>
      <c r="N5137" s="18"/>
      <c r="O5137" s="19"/>
      <c r="P5137" s="18"/>
      <c r="Q5137" s="18"/>
      <c r="R5137" s="18"/>
      <c r="S5137" s="18"/>
    </row>
    <row r="5138" spans="9:19" s="1" customFormat="1">
      <c r="I5138" s="17"/>
      <c r="L5138" s="18"/>
      <c r="M5138" s="18"/>
      <c r="N5138" s="18"/>
      <c r="O5138" s="19"/>
      <c r="P5138" s="18"/>
      <c r="Q5138" s="18"/>
      <c r="R5138" s="18"/>
      <c r="S5138" s="18"/>
    </row>
    <row r="5139" spans="9:19" s="1" customFormat="1">
      <c r="I5139" s="17"/>
      <c r="L5139" s="18"/>
      <c r="M5139" s="18"/>
      <c r="N5139" s="18"/>
      <c r="O5139" s="19"/>
      <c r="P5139" s="18"/>
      <c r="Q5139" s="18"/>
      <c r="R5139" s="18"/>
      <c r="S5139" s="18"/>
    </row>
    <row r="5140" spans="9:19" s="1" customFormat="1">
      <c r="I5140" s="17"/>
      <c r="L5140" s="18"/>
      <c r="M5140" s="18"/>
      <c r="N5140" s="18"/>
      <c r="O5140" s="19"/>
      <c r="P5140" s="18"/>
      <c r="Q5140" s="18"/>
      <c r="R5140" s="18"/>
      <c r="S5140" s="18"/>
    </row>
    <row r="5141" spans="9:19" s="1" customFormat="1">
      <c r="I5141" s="17"/>
      <c r="L5141" s="18"/>
      <c r="M5141" s="18"/>
      <c r="N5141" s="18"/>
      <c r="O5141" s="19"/>
      <c r="P5141" s="18"/>
      <c r="Q5141" s="18"/>
      <c r="R5141" s="18"/>
      <c r="S5141" s="18"/>
    </row>
    <row r="5142" spans="9:19" s="1" customFormat="1">
      <c r="I5142" s="17"/>
      <c r="L5142" s="18"/>
      <c r="M5142" s="18"/>
      <c r="N5142" s="18"/>
      <c r="O5142" s="19"/>
      <c r="P5142" s="18"/>
      <c r="Q5142" s="18"/>
      <c r="R5142" s="18"/>
      <c r="S5142" s="18"/>
    </row>
    <row r="5143" spans="9:19" s="1" customFormat="1">
      <c r="I5143" s="17"/>
      <c r="L5143" s="18"/>
      <c r="M5143" s="18"/>
      <c r="N5143" s="18"/>
      <c r="O5143" s="19"/>
      <c r="P5143" s="18"/>
      <c r="Q5143" s="18"/>
      <c r="R5143" s="18"/>
      <c r="S5143" s="18"/>
    </row>
    <row r="5144" spans="9:19" s="1" customFormat="1">
      <c r="I5144" s="17"/>
      <c r="L5144" s="18"/>
      <c r="M5144" s="18"/>
      <c r="N5144" s="18"/>
      <c r="O5144" s="19"/>
      <c r="P5144" s="18"/>
      <c r="Q5144" s="18"/>
      <c r="R5144" s="18"/>
      <c r="S5144" s="18"/>
    </row>
    <row r="5145" spans="9:19" s="1" customFormat="1">
      <c r="I5145" s="17"/>
      <c r="L5145" s="18"/>
      <c r="M5145" s="18"/>
      <c r="N5145" s="18"/>
      <c r="O5145" s="19"/>
      <c r="P5145" s="18"/>
      <c r="Q5145" s="18"/>
      <c r="R5145" s="18"/>
      <c r="S5145" s="18"/>
    </row>
    <row r="5146" spans="9:19" s="1" customFormat="1">
      <c r="I5146" s="17"/>
      <c r="L5146" s="18"/>
      <c r="M5146" s="18"/>
      <c r="N5146" s="18"/>
      <c r="O5146" s="19"/>
      <c r="P5146" s="18"/>
      <c r="Q5146" s="18"/>
      <c r="R5146" s="18"/>
      <c r="S5146" s="18"/>
    </row>
    <row r="5147" spans="9:19" s="1" customFormat="1">
      <c r="I5147" s="17"/>
      <c r="L5147" s="18"/>
      <c r="M5147" s="18"/>
      <c r="N5147" s="18"/>
      <c r="O5147" s="19"/>
      <c r="P5147" s="18"/>
      <c r="Q5147" s="18"/>
      <c r="R5147" s="18"/>
      <c r="S5147" s="18"/>
    </row>
    <row r="5148" spans="9:19" s="1" customFormat="1">
      <c r="I5148" s="17"/>
      <c r="L5148" s="18"/>
      <c r="M5148" s="18"/>
      <c r="N5148" s="18"/>
      <c r="O5148" s="19"/>
      <c r="P5148" s="18"/>
      <c r="Q5148" s="18"/>
      <c r="R5148" s="18"/>
      <c r="S5148" s="18"/>
    </row>
    <row r="5149" spans="9:19" s="1" customFormat="1">
      <c r="I5149" s="17"/>
      <c r="L5149" s="18"/>
      <c r="M5149" s="18"/>
      <c r="N5149" s="18"/>
      <c r="O5149" s="19"/>
      <c r="P5149" s="18"/>
      <c r="Q5149" s="18"/>
      <c r="R5149" s="18"/>
      <c r="S5149" s="18"/>
    </row>
    <row r="5150" spans="9:19" s="1" customFormat="1">
      <c r="I5150" s="17"/>
      <c r="L5150" s="18"/>
      <c r="M5150" s="18"/>
      <c r="N5150" s="18"/>
      <c r="O5150" s="19"/>
      <c r="P5150" s="18"/>
      <c r="Q5150" s="18"/>
      <c r="R5150" s="18"/>
      <c r="S5150" s="18"/>
    </row>
    <row r="5151" spans="9:19" s="1" customFormat="1">
      <c r="I5151" s="17"/>
      <c r="L5151" s="18"/>
      <c r="M5151" s="18"/>
      <c r="N5151" s="18"/>
      <c r="O5151" s="19"/>
      <c r="P5151" s="18"/>
      <c r="Q5151" s="18"/>
      <c r="R5151" s="18"/>
      <c r="S5151" s="18"/>
    </row>
    <row r="5152" spans="9:19" s="1" customFormat="1">
      <c r="I5152" s="17"/>
      <c r="L5152" s="18"/>
      <c r="M5152" s="18"/>
      <c r="N5152" s="18"/>
      <c r="O5152" s="19"/>
      <c r="P5152" s="18"/>
      <c r="Q5152" s="18"/>
      <c r="R5152" s="18"/>
      <c r="S5152" s="18"/>
    </row>
    <row r="5153" spans="9:19" s="1" customFormat="1">
      <c r="I5153" s="17"/>
      <c r="L5153" s="18"/>
      <c r="M5153" s="18"/>
      <c r="N5153" s="18"/>
      <c r="O5153" s="19"/>
      <c r="P5153" s="18"/>
      <c r="Q5153" s="18"/>
      <c r="R5153" s="18"/>
      <c r="S5153" s="18"/>
    </row>
    <row r="5154" spans="9:19" s="1" customFormat="1">
      <c r="I5154" s="17"/>
      <c r="L5154" s="18"/>
      <c r="M5154" s="18"/>
      <c r="N5154" s="18"/>
      <c r="O5154" s="19"/>
      <c r="P5154" s="18"/>
      <c r="Q5154" s="18"/>
      <c r="R5154" s="18"/>
      <c r="S5154" s="18"/>
    </row>
    <row r="5155" spans="9:19" s="1" customFormat="1">
      <c r="I5155" s="17"/>
      <c r="L5155" s="18"/>
      <c r="M5155" s="18"/>
      <c r="N5155" s="18"/>
      <c r="O5155" s="19"/>
      <c r="P5155" s="18"/>
      <c r="Q5155" s="18"/>
      <c r="R5155" s="18"/>
      <c r="S5155" s="18"/>
    </row>
    <row r="5156" spans="9:19" s="1" customFormat="1">
      <c r="I5156" s="17"/>
      <c r="L5156" s="18"/>
      <c r="M5156" s="18"/>
      <c r="N5156" s="18"/>
      <c r="O5156" s="19"/>
      <c r="P5156" s="18"/>
      <c r="Q5156" s="18"/>
      <c r="R5156" s="18"/>
      <c r="S5156" s="18"/>
    </row>
    <row r="5157" spans="9:19" s="1" customFormat="1">
      <c r="I5157" s="17"/>
      <c r="L5157" s="18"/>
      <c r="M5157" s="18"/>
      <c r="N5157" s="18"/>
      <c r="O5157" s="19"/>
      <c r="P5157" s="18"/>
      <c r="Q5157" s="18"/>
      <c r="R5157" s="18"/>
      <c r="S5157" s="18"/>
    </row>
    <row r="5158" spans="9:19" s="1" customFormat="1">
      <c r="I5158" s="17"/>
      <c r="L5158" s="18"/>
      <c r="M5158" s="18"/>
      <c r="N5158" s="18"/>
      <c r="O5158" s="19"/>
      <c r="P5158" s="18"/>
      <c r="Q5158" s="18"/>
      <c r="R5158" s="18"/>
      <c r="S5158" s="18"/>
    </row>
    <row r="5159" spans="9:19" s="1" customFormat="1">
      <c r="I5159" s="17"/>
      <c r="L5159" s="18"/>
      <c r="M5159" s="18"/>
      <c r="N5159" s="18"/>
      <c r="O5159" s="19"/>
      <c r="P5159" s="18"/>
      <c r="Q5159" s="18"/>
      <c r="R5159" s="18"/>
      <c r="S5159" s="18"/>
    </row>
    <row r="5160" spans="9:19" s="1" customFormat="1">
      <c r="I5160" s="17"/>
      <c r="L5160" s="18"/>
      <c r="M5160" s="18"/>
      <c r="N5160" s="18"/>
      <c r="O5160" s="19"/>
      <c r="P5160" s="18"/>
      <c r="Q5160" s="18"/>
      <c r="R5160" s="18"/>
      <c r="S5160" s="18"/>
    </row>
    <row r="5161" spans="9:19" s="1" customFormat="1">
      <c r="I5161" s="17"/>
      <c r="L5161" s="18"/>
      <c r="M5161" s="18"/>
      <c r="N5161" s="18"/>
      <c r="O5161" s="19"/>
      <c r="P5161" s="18"/>
      <c r="Q5161" s="18"/>
      <c r="R5161" s="18"/>
      <c r="S5161" s="18"/>
    </row>
    <row r="5162" spans="9:19" s="1" customFormat="1">
      <c r="I5162" s="17"/>
      <c r="L5162" s="18"/>
      <c r="M5162" s="18"/>
      <c r="N5162" s="18"/>
      <c r="O5162" s="19"/>
      <c r="P5162" s="18"/>
      <c r="Q5162" s="18"/>
      <c r="R5162" s="18"/>
      <c r="S5162" s="18"/>
    </row>
    <row r="5163" spans="9:19" s="1" customFormat="1">
      <c r="I5163" s="17"/>
      <c r="L5163" s="18"/>
      <c r="M5163" s="18"/>
      <c r="N5163" s="18"/>
      <c r="O5163" s="19"/>
      <c r="P5163" s="18"/>
      <c r="Q5163" s="18"/>
      <c r="R5163" s="18"/>
      <c r="S5163" s="18"/>
    </row>
    <row r="5164" spans="9:19" s="1" customFormat="1">
      <c r="I5164" s="17"/>
      <c r="L5164" s="18"/>
      <c r="M5164" s="18"/>
      <c r="N5164" s="18"/>
      <c r="O5164" s="19"/>
      <c r="P5164" s="18"/>
      <c r="Q5164" s="18"/>
      <c r="R5164" s="18"/>
      <c r="S5164" s="18"/>
    </row>
    <row r="5165" spans="9:19" s="1" customFormat="1">
      <c r="I5165" s="17"/>
      <c r="L5165" s="18"/>
      <c r="M5165" s="18"/>
      <c r="N5165" s="18"/>
      <c r="O5165" s="19"/>
      <c r="P5165" s="18"/>
      <c r="Q5165" s="18"/>
      <c r="R5165" s="18"/>
      <c r="S5165" s="18"/>
    </row>
    <row r="5166" spans="9:19" s="1" customFormat="1">
      <c r="I5166" s="17"/>
      <c r="L5166" s="18"/>
      <c r="M5166" s="18"/>
      <c r="N5166" s="18"/>
      <c r="O5166" s="19"/>
      <c r="P5166" s="18"/>
      <c r="Q5166" s="18"/>
      <c r="R5166" s="18"/>
      <c r="S5166" s="18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Positive mode raw data</vt:lpstr>
      <vt:lpstr>Positive mode internal standard</vt:lpstr>
      <vt:lpstr>Negative mode raw data</vt:lpstr>
      <vt:lpstr>Negative mode internal standard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Jackie T</cp:lastModifiedBy>
  <dcterms:created xsi:type="dcterms:W3CDTF">2023-11-20T05:55:00Z</dcterms:created>
  <dcterms:modified xsi:type="dcterms:W3CDTF">2024-10-28T19:37:35Z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115307991439419AB7EC418338DD5FDB_11</vt:lpwstr>
  </property>
  <property fmtid="{D5CDD505-2E9C-101B-9397-08002B2CF9AE}" pid="3" name="KSOProductBuildVer">
    <vt:lpwstr>2052-12.1.0.18240</vt:lpwstr>
  </property>
</Properties>
</file>