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660" windowHeight="11740" activeTab="2"/>
  </bookViews>
  <sheets>
    <sheet name="RAW DATA" sheetId="1" r:id="rId1"/>
    <sheet name="ACTH describe statistic" sheetId="3" r:id="rId2"/>
    <sheet name="ACTH two-way ANOVA" sheetId="5" r:id="rId3"/>
    <sheet name="ACTH simple effect" sheetId="6" r:id="rId4"/>
    <sheet name="CORT describe statistic" sheetId="4" r:id="rId5"/>
    <sheet name="CORT two-way ANOVA" sheetId="7" r:id="rId6"/>
    <sheet name="CORT simple effect"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<sst xmlns="http://schemas.openxmlformats.org/spreadsheetml/2006/main" count="471" uniqueCount="140">
  <si>
    <t>0=NS; 1=IMS;2=MRS</t>
  </si>
  <si>
    <t>4=LD; 7=MD; 10=HD</t>
  </si>
  <si>
    <t>3d</t>
  </si>
  <si>
    <t>12d</t>
  </si>
  <si>
    <t>24d</t>
  </si>
  <si>
    <t>group</t>
  </si>
  <si>
    <t>sound</t>
  </si>
  <si>
    <t>density</t>
  </si>
  <si>
    <t>ACTH</t>
  </si>
  <si>
    <t>CORT</t>
  </si>
  <si>
    <t>describe statistic</t>
  </si>
  <si>
    <t>mean</t>
  </si>
  <si>
    <t>standard deviation</t>
  </si>
  <si>
    <t>n</t>
  </si>
  <si>
    <t>sem</t>
  </si>
  <si>
    <t>D3ACTH</t>
  </si>
  <si>
    <t>total</t>
  </si>
  <si>
    <t>D12ACTH</t>
  </si>
  <si>
    <t>D24ACTH</t>
  </si>
  <si>
    <t>Inter subject effect test</t>
  </si>
  <si>
    <t>source</t>
  </si>
  <si>
    <t>dependent variable</t>
  </si>
  <si>
    <t>Class III sum of squares</t>
  </si>
  <si>
    <t>free degree</t>
  </si>
  <si>
    <t>Mean square</t>
  </si>
  <si>
    <t>F</t>
  </si>
  <si>
    <t>Significance</t>
  </si>
  <si>
    <t>Duncan a,b</t>
  </si>
  <si>
    <t>Revise the model</t>
  </si>
  <si>
    <r>
      <rPr>
        <sz val="9"/>
        <color rgb="FF010205"/>
        <rFont val="宋体"/>
        <charset val="134"/>
        <scheme val="minor"/>
      </rPr>
      <t>793.011</t>
    </r>
    <r>
      <rPr>
        <vertAlign val="superscript"/>
        <sz val="9"/>
        <color rgb="FF010205"/>
        <rFont val="宋体"/>
        <charset val="134"/>
        <scheme val="minor"/>
      </rPr>
      <t>b</t>
    </r>
  </si>
  <si>
    <t>Number of cases</t>
  </si>
  <si>
    <t>subset</t>
  </si>
  <si>
    <r>
      <rPr>
        <sz val="9"/>
        <color rgb="FF010205"/>
        <rFont val="宋体"/>
        <charset val="134"/>
        <scheme val="minor"/>
      </rPr>
      <t>485.702</t>
    </r>
    <r>
      <rPr>
        <vertAlign val="superscript"/>
        <sz val="9"/>
        <color rgb="FF010205"/>
        <rFont val="宋体"/>
        <charset val="134"/>
        <scheme val="minor"/>
      </rPr>
      <t>d</t>
    </r>
  </si>
  <si>
    <r>
      <rPr>
        <sz val="9"/>
        <color rgb="FF010205"/>
        <rFont val="宋体"/>
        <charset val="134"/>
        <scheme val="minor"/>
      </rPr>
      <t>548.540</t>
    </r>
    <r>
      <rPr>
        <vertAlign val="superscript"/>
        <sz val="9"/>
        <color rgb="FF010205"/>
        <rFont val="宋体"/>
        <charset val="134"/>
        <scheme val="minor"/>
      </rPr>
      <t>e</t>
    </r>
  </si>
  <si>
    <t>intercept</t>
  </si>
  <si>
    <t>The average value of each group in the homogeneous subset will be displayed.</t>
  </si>
  <si>
    <t xml:space="preserve"> 
Based on the measured average value.。</t>
  </si>
  <si>
    <t>The error term is mean square (error) = 13.411。</t>
  </si>
  <si>
    <t>The error term is mean square (error) = 8.999。</t>
  </si>
  <si>
    <t>a Use harmonic mean sample size = 18.000。</t>
  </si>
  <si>
    <t>b Alpha = .05。</t>
  </si>
  <si>
    <t>sound*density</t>
  </si>
  <si>
    <t>error</t>
  </si>
  <si>
    <t>Revised total</t>
  </si>
  <si>
    <t>The error term is mean square (error) = 9.505。</t>
  </si>
  <si>
    <t>R-squared = .496（After adjustment R-squared = .407）a</t>
  </si>
  <si>
    <t>R-squared = .568（After adjustment R-squared = .491）b</t>
  </si>
  <si>
    <t>R-squared = .101（After adjustment R-squared = -.059）c</t>
  </si>
  <si>
    <t>R-squared = .532（After adjustment R-squared = .448）d</t>
  </si>
  <si>
    <t>R-squared = .575（After adjustment R-squared = .500）e</t>
  </si>
  <si>
    <t>Paired comparison</t>
  </si>
  <si>
    <t>(I) sound</t>
  </si>
  <si>
    <t>(J) sound</t>
  </si>
  <si>
    <t>Balance value difference (I-J)</t>
  </si>
  <si>
    <t xml:space="preserve">
Standard error</t>
  </si>
  <si>
    <t>Significanceb</t>
  </si>
  <si>
    <t>95% confidence interval of the differenceb</t>
  </si>
  <si>
    <t>(I) density</t>
  </si>
  <si>
    <t>(J) density</t>
  </si>
  <si>
    <t xml:space="preserve">
lower limit</t>
  </si>
  <si>
    <t>upper limit</t>
  </si>
  <si>
    <r>
      <rPr>
        <sz val="9"/>
        <color rgb="FF010205"/>
        <rFont val="宋体"/>
        <charset val="134"/>
        <scheme val="minor"/>
      </rPr>
      <t>-8.130</t>
    </r>
    <r>
      <rPr>
        <vertAlign val="superscript"/>
        <sz val="9"/>
        <color rgb="FF010205"/>
        <rFont val="宋体"/>
        <charset val="134"/>
        <scheme val="minor"/>
      </rPr>
      <t>*</t>
    </r>
  </si>
  <si>
    <r>
      <rPr>
        <sz val="9"/>
        <color rgb="FF010205"/>
        <rFont val="宋体"/>
        <charset val="134"/>
        <scheme val="minor"/>
      </rPr>
      <t>-8.262</t>
    </r>
    <r>
      <rPr>
        <vertAlign val="superscript"/>
        <sz val="9"/>
        <color rgb="FF010205"/>
        <rFont val="宋体"/>
        <charset val="134"/>
        <scheme val="minor"/>
      </rPr>
      <t>*</t>
    </r>
  </si>
  <si>
    <r>
      <rPr>
        <sz val="9"/>
        <color rgb="FF010205"/>
        <rFont val="宋体"/>
        <charset val="134"/>
        <scheme val="minor"/>
      </rPr>
      <t>8.130</t>
    </r>
    <r>
      <rPr>
        <vertAlign val="superscript"/>
        <sz val="9"/>
        <color rgb="FF010205"/>
        <rFont val="宋体"/>
        <charset val="134"/>
        <scheme val="minor"/>
      </rPr>
      <t>*</t>
    </r>
  </si>
  <si>
    <r>
      <rPr>
        <sz val="9"/>
        <color rgb="FF010205"/>
        <rFont val="宋体"/>
        <charset val="134"/>
        <scheme val="minor"/>
      </rPr>
      <t>8.262</t>
    </r>
    <r>
      <rPr>
        <vertAlign val="superscript"/>
        <sz val="9"/>
        <color rgb="FF010205"/>
        <rFont val="宋体"/>
        <charset val="134"/>
        <scheme val="minor"/>
      </rPr>
      <t>*</t>
    </r>
  </si>
  <si>
    <r>
      <rPr>
        <sz val="9"/>
        <color rgb="FF010205"/>
        <rFont val="宋体"/>
        <charset val="134"/>
        <scheme val="minor"/>
      </rPr>
      <t>4.594</t>
    </r>
    <r>
      <rPr>
        <vertAlign val="superscript"/>
        <sz val="9"/>
        <color rgb="FF010205"/>
        <rFont val="宋体"/>
        <charset val="134"/>
        <scheme val="minor"/>
      </rPr>
      <t>*</t>
    </r>
  </si>
  <si>
    <r>
      <rPr>
        <sz val="9"/>
        <color rgb="FF010205"/>
        <rFont val="宋体"/>
        <charset val="134"/>
        <scheme val="minor"/>
      </rPr>
      <t>-4.594</t>
    </r>
    <r>
      <rPr>
        <vertAlign val="superscript"/>
        <sz val="9"/>
        <color rgb="FF010205"/>
        <rFont val="宋体"/>
        <charset val="134"/>
        <scheme val="minor"/>
      </rPr>
      <t>*</t>
    </r>
  </si>
  <si>
    <r>
      <rPr>
        <sz val="9"/>
        <color rgb="FF010205"/>
        <rFont val="宋体"/>
        <charset val="134"/>
        <scheme val="minor"/>
      </rPr>
      <t>-5.490</t>
    </r>
    <r>
      <rPr>
        <vertAlign val="superscript"/>
        <sz val="9"/>
        <color rgb="FF010205"/>
        <rFont val="宋体"/>
        <charset val="134"/>
        <scheme val="minor"/>
      </rPr>
      <t>*</t>
    </r>
  </si>
  <si>
    <r>
      <rPr>
        <sz val="9"/>
        <color rgb="FF010205"/>
        <rFont val="宋体"/>
        <charset val="134"/>
        <scheme val="minor"/>
      </rPr>
      <t>5.490</t>
    </r>
    <r>
      <rPr>
        <vertAlign val="superscript"/>
        <sz val="9"/>
        <color rgb="FF010205"/>
        <rFont val="宋体"/>
        <charset val="134"/>
        <scheme val="minor"/>
      </rPr>
      <t>*</t>
    </r>
  </si>
  <si>
    <r>
      <rPr>
        <sz val="9"/>
        <color rgb="FF010205"/>
        <rFont val="宋体"/>
        <charset val="134"/>
        <scheme val="minor"/>
      </rPr>
      <t>-9.719</t>
    </r>
    <r>
      <rPr>
        <vertAlign val="superscript"/>
        <sz val="9"/>
        <color rgb="FF010205"/>
        <rFont val="宋体"/>
        <charset val="134"/>
        <scheme val="minor"/>
      </rPr>
      <t>*</t>
    </r>
  </si>
  <si>
    <r>
      <rPr>
        <sz val="9"/>
        <color rgb="FF010205"/>
        <rFont val="宋体"/>
        <charset val="134"/>
        <scheme val="minor"/>
      </rPr>
      <t>-10.604</t>
    </r>
    <r>
      <rPr>
        <vertAlign val="superscript"/>
        <sz val="9"/>
        <color rgb="FF010205"/>
        <rFont val="宋体"/>
        <charset val="134"/>
        <scheme val="minor"/>
      </rPr>
      <t>*</t>
    </r>
  </si>
  <si>
    <r>
      <rPr>
        <sz val="9"/>
        <color rgb="FF010205"/>
        <rFont val="宋体"/>
        <charset val="134"/>
        <scheme val="minor"/>
      </rPr>
      <t>-5.073</t>
    </r>
    <r>
      <rPr>
        <vertAlign val="superscript"/>
        <sz val="9"/>
        <color rgb="FF010205"/>
        <rFont val="宋体"/>
        <charset val="134"/>
        <scheme val="minor"/>
      </rPr>
      <t>*</t>
    </r>
  </si>
  <si>
    <r>
      <rPr>
        <sz val="9"/>
        <color rgb="FF010205"/>
        <rFont val="宋体"/>
        <charset val="134"/>
        <scheme val="minor"/>
      </rPr>
      <t>9.719</t>
    </r>
    <r>
      <rPr>
        <vertAlign val="superscript"/>
        <sz val="9"/>
        <color rgb="FF010205"/>
        <rFont val="宋体"/>
        <charset val="134"/>
        <scheme val="minor"/>
      </rPr>
      <t>*</t>
    </r>
  </si>
  <si>
    <r>
      <rPr>
        <sz val="9"/>
        <color rgb="FF010205"/>
        <rFont val="宋体"/>
        <charset val="134"/>
        <scheme val="minor"/>
      </rPr>
      <t>10.604</t>
    </r>
    <r>
      <rPr>
        <vertAlign val="superscript"/>
        <sz val="9"/>
        <color rgb="FF010205"/>
        <rFont val="宋体"/>
        <charset val="134"/>
        <scheme val="minor"/>
      </rPr>
      <t>*</t>
    </r>
  </si>
  <si>
    <r>
      <rPr>
        <sz val="9"/>
        <color rgb="FF010205"/>
        <rFont val="宋体"/>
        <charset val="134"/>
        <scheme val="minor"/>
      </rPr>
      <t>5.073</t>
    </r>
    <r>
      <rPr>
        <vertAlign val="superscript"/>
        <sz val="9"/>
        <color rgb="FF010205"/>
        <rFont val="宋体"/>
        <charset val="134"/>
        <scheme val="minor"/>
      </rPr>
      <t>*</t>
    </r>
  </si>
  <si>
    <r>
      <rPr>
        <sz val="9"/>
        <color rgb="FF010205"/>
        <rFont val="宋体"/>
        <charset val="134"/>
        <scheme val="minor"/>
      </rPr>
      <t>-6.784</t>
    </r>
    <r>
      <rPr>
        <vertAlign val="superscript"/>
        <sz val="9"/>
        <color rgb="FF010205"/>
        <rFont val="宋体"/>
        <charset val="134"/>
        <scheme val="minor"/>
      </rPr>
      <t>*</t>
    </r>
  </si>
  <si>
    <r>
      <rPr>
        <sz val="9"/>
        <color rgb="FF010205"/>
        <rFont val="宋体"/>
        <charset val="134"/>
        <scheme val="minor"/>
      </rPr>
      <t>6.784</t>
    </r>
    <r>
      <rPr>
        <vertAlign val="superscript"/>
        <sz val="9"/>
        <color rgb="FF010205"/>
        <rFont val="宋体"/>
        <charset val="134"/>
        <scheme val="minor"/>
      </rPr>
      <t>*</t>
    </r>
  </si>
  <si>
    <r>
      <rPr>
        <sz val="9"/>
        <color rgb="FF010205"/>
        <rFont val="宋体"/>
        <charset val="134"/>
        <scheme val="minor"/>
      </rPr>
      <t>-7.592</t>
    </r>
    <r>
      <rPr>
        <vertAlign val="superscript"/>
        <sz val="9"/>
        <color rgb="FF010205"/>
        <rFont val="宋体"/>
        <charset val="134"/>
        <scheme val="minor"/>
      </rPr>
      <t>*</t>
    </r>
  </si>
  <si>
    <r>
      <rPr>
        <sz val="9"/>
        <color rgb="FF010205"/>
        <rFont val="宋体"/>
        <charset val="134"/>
        <scheme val="minor"/>
      </rPr>
      <t>-5.076</t>
    </r>
    <r>
      <rPr>
        <vertAlign val="superscript"/>
        <sz val="9"/>
        <color rgb="FF010205"/>
        <rFont val="宋体"/>
        <charset val="134"/>
        <scheme val="minor"/>
      </rPr>
      <t>*</t>
    </r>
  </si>
  <si>
    <r>
      <rPr>
        <sz val="9"/>
        <color rgb="FF010205"/>
        <rFont val="宋体"/>
        <charset val="134"/>
        <scheme val="minor"/>
      </rPr>
      <t>7.592</t>
    </r>
    <r>
      <rPr>
        <vertAlign val="superscript"/>
        <sz val="9"/>
        <color rgb="FF010205"/>
        <rFont val="宋体"/>
        <charset val="134"/>
        <scheme val="minor"/>
      </rPr>
      <t>*</t>
    </r>
  </si>
  <si>
    <r>
      <rPr>
        <sz val="9"/>
        <color rgb="FF010205"/>
        <rFont val="宋体"/>
        <charset val="134"/>
        <scheme val="minor"/>
      </rPr>
      <t>5.076</t>
    </r>
    <r>
      <rPr>
        <vertAlign val="superscript"/>
        <sz val="9"/>
        <color rgb="FF010205"/>
        <rFont val="宋体"/>
        <charset val="134"/>
        <scheme val="minor"/>
      </rPr>
      <t>*</t>
    </r>
  </si>
  <si>
    <r>
      <rPr>
        <sz val="9"/>
        <color rgb="FF010205"/>
        <rFont val="宋体"/>
        <charset val="134"/>
        <scheme val="minor"/>
      </rPr>
      <t>-3.611</t>
    </r>
    <r>
      <rPr>
        <vertAlign val="superscript"/>
        <sz val="9"/>
        <color rgb="FF010205"/>
        <rFont val="宋体"/>
        <charset val="134"/>
        <scheme val="minor"/>
      </rPr>
      <t>*</t>
    </r>
  </si>
  <si>
    <r>
      <rPr>
        <sz val="9"/>
        <color rgb="FF010205"/>
        <rFont val="宋体"/>
        <charset val="134"/>
        <scheme val="minor"/>
      </rPr>
      <t>-7.092</t>
    </r>
    <r>
      <rPr>
        <vertAlign val="superscript"/>
        <sz val="9"/>
        <color rgb="FF010205"/>
        <rFont val="宋体"/>
        <charset val="134"/>
        <scheme val="minor"/>
      </rPr>
      <t>*</t>
    </r>
  </si>
  <si>
    <r>
      <rPr>
        <sz val="9"/>
        <color rgb="FF010205"/>
        <rFont val="宋体"/>
        <charset val="134"/>
        <scheme val="minor"/>
      </rPr>
      <t>3.611</t>
    </r>
    <r>
      <rPr>
        <vertAlign val="superscript"/>
        <sz val="9"/>
        <color rgb="FF010205"/>
        <rFont val="宋体"/>
        <charset val="134"/>
        <scheme val="minor"/>
      </rPr>
      <t>*</t>
    </r>
  </si>
  <si>
    <r>
      <rPr>
        <sz val="9"/>
        <color rgb="FF010205"/>
        <rFont val="宋体"/>
        <charset val="134"/>
        <scheme val="minor"/>
      </rPr>
      <t>7.092</t>
    </r>
    <r>
      <rPr>
        <vertAlign val="superscript"/>
        <sz val="9"/>
        <color rgb="FF010205"/>
        <rFont val="宋体"/>
        <charset val="134"/>
        <scheme val="minor"/>
      </rPr>
      <t>*</t>
    </r>
  </si>
  <si>
    <r>
      <rPr>
        <sz val="9"/>
        <color rgb="FF010205"/>
        <rFont val="宋体"/>
        <charset val="134"/>
        <scheme val="minor"/>
      </rPr>
      <t>-6.359</t>
    </r>
    <r>
      <rPr>
        <vertAlign val="superscript"/>
        <sz val="9"/>
        <color rgb="FF010205"/>
        <rFont val="宋体"/>
        <charset val="134"/>
        <scheme val="minor"/>
      </rPr>
      <t>*</t>
    </r>
  </si>
  <si>
    <r>
      <rPr>
        <sz val="9"/>
        <color rgb="FF010205"/>
        <rFont val="宋体"/>
        <charset val="134"/>
        <scheme val="minor"/>
      </rPr>
      <t>-6.528</t>
    </r>
    <r>
      <rPr>
        <vertAlign val="superscript"/>
        <sz val="9"/>
        <color rgb="FF010205"/>
        <rFont val="宋体"/>
        <charset val="134"/>
        <scheme val="minor"/>
      </rPr>
      <t>*</t>
    </r>
  </si>
  <si>
    <r>
      <rPr>
        <sz val="9"/>
        <color rgb="FF010205"/>
        <rFont val="宋体"/>
        <charset val="134"/>
        <scheme val="minor"/>
      </rPr>
      <t>6.359</t>
    </r>
    <r>
      <rPr>
        <vertAlign val="superscript"/>
        <sz val="9"/>
        <color rgb="FF010205"/>
        <rFont val="宋体"/>
        <charset val="134"/>
        <scheme val="minor"/>
      </rPr>
      <t>*</t>
    </r>
  </si>
  <si>
    <r>
      <rPr>
        <sz val="9"/>
        <color rgb="FF010205"/>
        <rFont val="宋体"/>
        <charset val="134"/>
        <scheme val="minor"/>
      </rPr>
      <t>6.528</t>
    </r>
    <r>
      <rPr>
        <vertAlign val="superscript"/>
        <sz val="9"/>
        <color rgb="FF010205"/>
        <rFont val="宋体"/>
        <charset val="134"/>
        <scheme val="minor"/>
      </rPr>
      <t>*</t>
    </r>
  </si>
  <si>
    <r>
      <rPr>
        <sz val="9"/>
        <color rgb="FF010205"/>
        <rFont val="宋体"/>
        <charset val="134"/>
        <scheme val="minor"/>
      </rPr>
      <t>-7.084</t>
    </r>
    <r>
      <rPr>
        <vertAlign val="superscript"/>
        <sz val="9"/>
        <color rgb="FF010205"/>
        <rFont val="宋体"/>
        <charset val="134"/>
        <scheme val="minor"/>
      </rPr>
      <t>*</t>
    </r>
  </si>
  <si>
    <r>
      <rPr>
        <sz val="9"/>
        <color rgb="FF010205"/>
        <rFont val="宋体"/>
        <charset val="134"/>
        <scheme val="minor"/>
      </rPr>
      <t>-7.666</t>
    </r>
    <r>
      <rPr>
        <vertAlign val="superscript"/>
        <sz val="9"/>
        <color rgb="FF010205"/>
        <rFont val="宋体"/>
        <charset val="134"/>
        <scheme val="minor"/>
      </rPr>
      <t>*</t>
    </r>
  </si>
  <si>
    <r>
      <rPr>
        <sz val="9"/>
        <color rgb="FF010205"/>
        <rFont val="宋体"/>
        <charset val="134"/>
        <scheme val="minor"/>
      </rPr>
      <t>7.084</t>
    </r>
    <r>
      <rPr>
        <vertAlign val="superscript"/>
        <sz val="9"/>
        <color rgb="FF010205"/>
        <rFont val="宋体"/>
        <charset val="134"/>
        <scheme val="minor"/>
      </rPr>
      <t>*</t>
    </r>
  </si>
  <si>
    <r>
      <rPr>
        <sz val="9"/>
        <color rgb="FF010205"/>
        <rFont val="宋体"/>
        <charset val="134"/>
        <scheme val="minor"/>
      </rPr>
      <t>7.666</t>
    </r>
    <r>
      <rPr>
        <vertAlign val="superscript"/>
        <sz val="9"/>
        <color rgb="FF010205"/>
        <rFont val="宋体"/>
        <charset val="134"/>
        <scheme val="minor"/>
      </rPr>
      <t>*</t>
    </r>
  </si>
  <si>
    <r>
      <rPr>
        <sz val="9"/>
        <color rgb="FF010205"/>
        <rFont val="宋体"/>
        <charset val="134"/>
        <scheme val="minor"/>
      </rPr>
      <t>-5.596</t>
    </r>
    <r>
      <rPr>
        <vertAlign val="superscript"/>
        <sz val="9"/>
        <color rgb="FF010205"/>
        <rFont val="宋体"/>
        <charset val="134"/>
        <scheme val="minor"/>
      </rPr>
      <t>*</t>
    </r>
  </si>
  <si>
    <r>
      <rPr>
        <sz val="9"/>
        <color rgb="FF010205"/>
        <rFont val="宋体"/>
        <charset val="134"/>
        <scheme val="minor"/>
      </rPr>
      <t>-6.743</t>
    </r>
    <r>
      <rPr>
        <vertAlign val="superscript"/>
        <sz val="9"/>
        <color rgb="FF010205"/>
        <rFont val="宋体"/>
        <charset val="134"/>
        <scheme val="minor"/>
      </rPr>
      <t>*</t>
    </r>
  </si>
  <si>
    <r>
      <rPr>
        <sz val="9"/>
        <color rgb="FF010205"/>
        <rFont val="宋体"/>
        <charset val="134"/>
        <scheme val="minor"/>
      </rPr>
      <t>5.596</t>
    </r>
    <r>
      <rPr>
        <vertAlign val="superscript"/>
        <sz val="9"/>
        <color rgb="FF010205"/>
        <rFont val="宋体"/>
        <charset val="134"/>
        <scheme val="minor"/>
      </rPr>
      <t>*</t>
    </r>
  </si>
  <si>
    <r>
      <rPr>
        <sz val="9"/>
        <color rgb="FF010205"/>
        <rFont val="宋体"/>
        <charset val="134"/>
        <scheme val="minor"/>
      </rPr>
      <t>6.743</t>
    </r>
    <r>
      <rPr>
        <vertAlign val="superscript"/>
        <sz val="9"/>
        <color rgb="FF010205"/>
        <rFont val="宋体"/>
        <charset val="134"/>
        <scheme val="minor"/>
      </rPr>
      <t>*</t>
    </r>
  </si>
  <si>
    <t>Based on estimated marginal mean</t>
  </si>
  <si>
    <t>Balance value difference Significance is .05。*</t>
  </si>
  <si>
    <t>Multiple comparison adjustment: Least significant difference method (equivalent to no adjustment).b</t>
  </si>
  <si>
    <t>Univariate test</t>
  </si>
  <si>
    <t>Square sum</t>
  </si>
  <si>
    <t>freee degree</t>
  </si>
  <si>
    <t>contrast</t>
  </si>
  <si>
    <t xml:space="preserve">
contrast</t>
  </si>
  <si>
    <t>Each F will test the simple effects of the sound source in each level combination of the other shown effects. These tests are based on linearly independent pairwise comparisons between estimated marginal means.</t>
  </si>
  <si>
    <t>Each F will test the simple effects of density in each level combination of other shown effects. These tests are based on linearly independent pairwise comparisons between estimated marginal means.</t>
  </si>
  <si>
    <t>D3CORT</t>
  </si>
  <si>
    <t>D12CORT</t>
  </si>
  <si>
    <t>D24CORT</t>
  </si>
  <si>
    <r>
      <rPr>
        <sz val="9"/>
        <color rgb="FF010205"/>
        <rFont val="宋体"/>
        <charset val="134"/>
        <scheme val="minor"/>
      </rPr>
      <t>446.870</t>
    </r>
    <r>
      <rPr>
        <vertAlign val="superscript"/>
        <sz val="9"/>
        <color rgb="FF010205"/>
        <rFont val="宋体"/>
        <charset val="134"/>
        <scheme val="minor"/>
      </rPr>
      <t>b</t>
    </r>
  </si>
  <si>
    <r>
      <rPr>
        <sz val="9"/>
        <color rgb="FF010205"/>
        <rFont val="宋体"/>
        <charset val="134"/>
        <scheme val="minor"/>
      </rPr>
      <t>536.962</t>
    </r>
    <r>
      <rPr>
        <vertAlign val="superscript"/>
        <sz val="9"/>
        <color rgb="FF010205"/>
        <rFont val="宋体"/>
        <charset val="134"/>
        <scheme val="minor"/>
      </rPr>
      <t>d</t>
    </r>
  </si>
  <si>
    <r>
      <rPr>
        <sz val="9"/>
        <color rgb="FF010205"/>
        <rFont val="宋体"/>
        <charset val="134"/>
        <scheme val="minor"/>
      </rPr>
      <t>940.209</t>
    </r>
    <r>
      <rPr>
        <vertAlign val="superscript"/>
        <sz val="9"/>
        <color rgb="FF010205"/>
        <rFont val="宋体"/>
        <charset val="134"/>
        <scheme val="minor"/>
      </rPr>
      <t>e</t>
    </r>
  </si>
  <si>
    <t xml:space="preserve">
intercept</t>
  </si>
  <si>
    <t>The error term is mean square (error) = 35.545。</t>
  </si>
  <si>
    <t>The error term is mean square (error).= 49.471。</t>
  </si>
  <si>
    <t xml:space="preserve">total
</t>
  </si>
  <si>
    <t xml:space="preserve">Revised total
</t>
  </si>
  <si>
    <t>The error term is mean square (error).= 15.865。</t>
  </si>
  <si>
    <t>R-squared  = .506（After adjustment R-squared  = .418）a</t>
  </si>
  <si>
    <t>R-squared  = .218（After adjustment R-squared  = .079）b</t>
  </si>
  <si>
    <t>R-squared  = .090（After adjustment R-squared  = -.071）c</t>
  </si>
  <si>
    <t>R-squared  = .429（After adjustment R-squared  = .328）d</t>
  </si>
  <si>
    <t>R-squared  = .297（After adjustment R-squared  = .172）e</t>
  </si>
  <si>
    <r>
      <rPr>
        <sz val="9"/>
        <color rgb="FF010205"/>
        <rFont val="宋体"/>
        <charset val="134"/>
        <scheme val="minor"/>
      </rPr>
      <t>-7.708</t>
    </r>
    <r>
      <rPr>
        <vertAlign val="superscript"/>
        <sz val="9"/>
        <color rgb="FF010205"/>
        <rFont val="宋体"/>
        <charset val="134"/>
        <scheme val="minor"/>
      </rPr>
      <t>*</t>
    </r>
  </si>
  <si>
    <r>
      <rPr>
        <sz val="9"/>
        <color rgb="FF010205"/>
        <rFont val="宋体"/>
        <charset val="134"/>
        <scheme val="minor"/>
      </rPr>
      <t>7.708</t>
    </r>
    <r>
      <rPr>
        <vertAlign val="superscript"/>
        <sz val="9"/>
        <color rgb="FF010205"/>
        <rFont val="宋体"/>
        <charset val="134"/>
        <scheme val="minor"/>
      </rPr>
      <t>*</t>
    </r>
  </si>
  <si>
    <r>
      <rPr>
        <sz val="9"/>
        <color rgb="FF010205"/>
        <rFont val="宋体"/>
        <charset val="134"/>
        <scheme val="minor"/>
      </rPr>
      <t>-7.889</t>
    </r>
    <r>
      <rPr>
        <vertAlign val="superscript"/>
        <sz val="9"/>
        <color rgb="FF010205"/>
        <rFont val="宋体"/>
        <charset val="134"/>
        <scheme val="minor"/>
      </rPr>
      <t>*</t>
    </r>
  </si>
  <si>
    <r>
      <rPr>
        <sz val="9"/>
        <color rgb="FF010205"/>
        <rFont val="宋体"/>
        <charset val="134"/>
        <scheme val="minor"/>
      </rPr>
      <t>7.889</t>
    </r>
    <r>
      <rPr>
        <vertAlign val="superscript"/>
        <sz val="9"/>
        <color rgb="FF010205"/>
        <rFont val="宋体"/>
        <charset val="134"/>
        <scheme val="minor"/>
      </rPr>
      <t>*</t>
    </r>
  </si>
  <si>
    <r>
      <rPr>
        <sz val="9"/>
        <color rgb="FF010205"/>
        <rFont val="宋体"/>
        <charset val="134"/>
        <scheme val="minor"/>
      </rPr>
      <t>-7.574</t>
    </r>
    <r>
      <rPr>
        <vertAlign val="superscript"/>
        <sz val="9"/>
        <color rgb="FF010205"/>
        <rFont val="宋体"/>
        <charset val="134"/>
        <scheme val="minor"/>
      </rPr>
      <t>*</t>
    </r>
  </si>
  <si>
    <r>
      <rPr>
        <sz val="9"/>
        <color rgb="FF010205"/>
        <rFont val="宋体"/>
        <charset val="134"/>
        <scheme val="minor"/>
      </rPr>
      <t>-6.357</t>
    </r>
    <r>
      <rPr>
        <vertAlign val="superscript"/>
        <sz val="9"/>
        <color rgb="FF010205"/>
        <rFont val="宋体"/>
        <charset val="134"/>
        <scheme val="minor"/>
      </rPr>
      <t>*</t>
    </r>
  </si>
  <si>
    <r>
      <rPr>
        <sz val="9"/>
        <color rgb="FF010205"/>
        <rFont val="宋体"/>
        <charset val="134"/>
        <scheme val="minor"/>
      </rPr>
      <t>7.574</t>
    </r>
    <r>
      <rPr>
        <vertAlign val="superscript"/>
        <sz val="9"/>
        <color rgb="FF010205"/>
        <rFont val="宋体"/>
        <charset val="134"/>
        <scheme val="minor"/>
      </rPr>
      <t>*</t>
    </r>
  </si>
  <si>
    <r>
      <rPr>
        <sz val="9"/>
        <color rgb="FF010205"/>
        <rFont val="宋体"/>
        <charset val="134"/>
        <scheme val="minor"/>
      </rPr>
      <t>6.357</t>
    </r>
    <r>
      <rPr>
        <vertAlign val="superscript"/>
        <sz val="9"/>
        <color rgb="FF010205"/>
        <rFont val="宋体"/>
        <charset val="134"/>
        <scheme val="minor"/>
      </rPr>
      <t>*</t>
    </r>
  </si>
  <si>
    <r>
      <rPr>
        <sz val="9"/>
        <color rgb="FF010205"/>
        <rFont val="宋体"/>
        <charset val="134"/>
        <scheme val="minor"/>
      </rPr>
      <t>-6.201</t>
    </r>
    <r>
      <rPr>
        <vertAlign val="superscript"/>
        <sz val="9"/>
        <color rgb="FF010205"/>
        <rFont val="宋体"/>
        <charset val="134"/>
        <scheme val="minor"/>
      </rPr>
      <t>*</t>
    </r>
  </si>
  <si>
    <r>
      <rPr>
        <sz val="9"/>
        <color rgb="FF010205"/>
        <rFont val="宋体"/>
        <charset val="134"/>
        <scheme val="minor"/>
      </rPr>
      <t>-9.322</t>
    </r>
    <r>
      <rPr>
        <vertAlign val="superscript"/>
        <sz val="9"/>
        <color rgb="FF010205"/>
        <rFont val="宋体"/>
        <charset val="134"/>
        <scheme val="minor"/>
      </rPr>
      <t>*</t>
    </r>
  </si>
  <si>
    <r>
      <rPr>
        <sz val="9"/>
        <color rgb="FF010205"/>
        <rFont val="宋体"/>
        <charset val="134"/>
        <scheme val="minor"/>
      </rPr>
      <t>-5.314</t>
    </r>
    <r>
      <rPr>
        <vertAlign val="superscript"/>
        <sz val="9"/>
        <color rgb="FF010205"/>
        <rFont val="宋体"/>
        <charset val="134"/>
        <scheme val="minor"/>
      </rPr>
      <t>*</t>
    </r>
  </si>
  <si>
    <r>
      <rPr>
        <sz val="9"/>
        <color rgb="FF010205"/>
        <rFont val="宋体"/>
        <charset val="134"/>
        <scheme val="minor"/>
      </rPr>
      <t>6.201</t>
    </r>
    <r>
      <rPr>
        <vertAlign val="superscript"/>
        <sz val="9"/>
        <color rgb="FF010205"/>
        <rFont val="宋体"/>
        <charset val="134"/>
        <scheme val="minor"/>
      </rPr>
      <t>*</t>
    </r>
  </si>
  <si>
    <r>
      <rPr>
        <sz val="9"/>
        <color rgb="FF010205"/>
        <rFont val="宋体"/>
        <charset val="134"/>
        <scheme val="minor"/>
      </rPr>
      <t>9.322</t>
    </r>
    <r>
      <rPr>
        <vertAlign val="superscript"/>
        <sz val="9"/>
        <color rgb="FF010205"/>
        <rFont val="宋体"/>
        <charset val="134"/>
        <scheme val="minor"/>
      </rPr>
      <t>*</t>
    </r>
  </si>
  <si>
    <r>
      <rPr>
        <sz val="9"/>
        <color rgb="FF010205"/>
        <rFont val="宋体"/>
        <charset val="134"/>
        <scheme val="minor"/>
      </rPr>
      <t>5.314</t>
    </r>
    <r>
      <rPr>
        <vertAlign val="superscript"/>
        <sz val="9"/>
        <color rgb="FF010205"/>
        <rFont val="宋体"/>
        <charset val="134"/>
        <scheme val="minor"/>
      </rPr>
      <t>*</t>
    </r>
  </si>
  <si>
    <r>
      <rPr>
        <sz val="9"/>
        <color rgb="FF010205"/>
        <rFont val="宋体"/>
        <charset val="134"/>
        <scheme val="minor"/>
      </rPr>
      <t>-11.916</t>
    </r>
    <r>
      <rPr>
        <vertAlign val="superscript"/>
        <sz val="9"/>
        <color rgb="FF010205"/>
        <rFont val="宋体"/>
        <charset val="134"/>
        <scheme val="minor"/>
      </rPr>
      <t>*</t>
    </r>
  </si>
  <si>
    <r>
      <rPr>
        <sz val="9"/>
        <color rgb="FF010205"/>
        <rFont val="宋体"/>
        <charset val="134"/>
        <scheme val="minor"/>
      </rPr>
      <t>11.916</t>
    </r>
    <r>
      <rPr>
        <vertAlign val="superscript"/>
        <sz val="9"/>
        <color rgb="FF010205"/>
        <rFont val="宋体"/>
        <charset val="134"/>
        <scheme val="minor"/>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</si>
</sst>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25"/>
      <color rgb="FF010205"/>
      <name val="宋体"/>
      <charset val="134"/>
      <scheme val="minor"/>
    </font>
    <font>
      <sz val="9"/>
      <color rgb="FF264A60"/>
      <name val="宋体"/>
      <charset val="134"/>
      <scheme val="minor"/>
    </font>
    <font>
      <sz val="9"/>
      <color rgb="FF010205"/>
      <name val="宋体"/>
      <charset val="134"/>
      <scheme val="minor"/>
    </font>
    <font>
      <sz val="12"/>
      <color theme="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9"/>
      <color rgb="FF010205"/>
      <name val="宋体"/>
      <charset val="134"/>
      <scheme val="minor"/>
    </font>
  </fonts>
  <fills count="36">
    <fill>
      <patternFill patternType="none"/>
    </fill>
    <fill>
      <patternFill patternType="gray125"/>
    </fill>
    <fill>
      <patternFill patternType="solid">
        <fgColor rgb="FFFFFFFF"/>
        <bgColor indexed="64"/>
      </patternFill>
    </fill>
    <fill>
      <patternFill patternType="solid">
        <fgColor rgb="FFE0E0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medium">
        <color rgb="FF000000"/>
      </left>
      <right style="medium">
        <color rgb="FFBFBFBF"/>
      </right>
      <top style="medium">
        <color rgb="FF000000"/>
      </top>
      <bottom style="medium">
        <color rgb="FFBFBFBF"/>
      </bottom>
      <diagonal/>
    </border>
    <border>
      <left/>
      <right/>
      <top style="medium">
        <color rgb="FF000000"/>
      </top>
      <bottom/>
      <diagonal/>
    </border>
    <border>
      <left style="medium">
        <color rgb="FF000000"/>
      </left>
      <right style="medium">
        <color rgb="FFBFBFBF"/>
      </right>
      <top style="medium">
        <color rgb="FFBFBFBF"/>
      </top>
      <bottom style="medium">
        <color rgb="FFBFBFBF"/>
      </bottom>
      <diagonal/>
    </border>
    <border>
      <left style="medium">
        <color rgb="FFBFBFBF"/>
      </left>
      <right style="medium">
        <color rgb="FFBFBFBF"/>
      </right>
      <top style="medium">
        <color rgb="FFBFBFBF"/>
      </top>
      <bottom style="medium">
        <color rgb="FFBFBFBF"/>
      </bottom>
      <diagonal/>
    </border>
    <border>
      <left style="medium">
        <color rgb="FF000000"/>
      </left>
      <right style="medium">
        <color rgb="FFE0E0E0"/>
      </right>
      <top style="medium">
        <color rgb="FF000000"/>
      </top>
      <bottom style="medium">
        <color rgb="FFAEAEAE"/>
      </bottom>
      <diagonal/>
    </border>
    <border>
      <left style="medium">
        <color rgb="FFE0E0E0"/>
      </left>
      <right style="medium">
        <color rgb="FFE0E0E0"/>
      </right>
      <top style="medium">
        <color rgb="FF000000"/>
      </top>
      <bottom style="medium">
        <color rgb="FFAEAEAE"/>
      </bottom>
      <diagonal/>
    </border>
    <border>
      <left style="medium">
        <color rgb="FF000000"/>
      </left>
      <right style="medium">
        <color rgb="FFE0E0E0"/>
      </right>
      <top style="medium">
        <color rgb="FFAEAEAE"/>
      </top>
      <bottom style="medium">
        <color rgb="FFAEAEAE"/>
      </bottom>
      <diagonal/>
    </border>
    <border>
      <left style="medium">
        <color rgb="FFE0E0E0"/>
      </left>
      <right style="medium">
        <color rgb="FFE0E0E0"/>
      </right>
      <top style="medium">
        <color rgb="FFAEAEAE"/>
      </top>
      <bottom style="medium">
        <color rgb="FFAEAEAE"/>
      </bottom>
      <diagonal/>
    </border>
    <border>
      <left style="medium">
        <color rgb="FFE0E0E0"/>
      </left>
      <right style="medium">
        <color rgb="FFE0E0E0"/>
      </right>
      <top style="medium">
        <color rgb="FFAEAEAE"/>
      </top>
      <bottom style="medium">
        <color rgb="FF152935"/>
      </bottom>
      <diagonal/>
    </border>
    <border>
      <left style="medium">
        <color rgb="FF000000"/>
      </left>
      <right style="medium">
        <color rgb="FFBFBFBF"/>
      </right>
      <top style="medium">
        <color rgb="FFBFBFBF"/>
      </top>
      <bottom style="medium">
        <color rgb="FF000000"/>
      </bottom>
      <diagonal/>
    </border>
    <border>
      <left/>
      <right/>
      <top/>
      <bottom style="medium">
        <color rgb="FF000000"/>
      </bottom>
      <diagonal/>
    </border>
    <border>
      <left style="medium">
        <color rgb="FFBFBFBF"/>
      </left>
      <right style="medium">
        <color rgb="FFE0E0E0"/>
      </right>
      <top style="medium">
        <color rgb="FFBFBFBF"/>
      </top>
      <bottom style="medium">
        <color rgb="FFBFBFBF"/>
      </bottom>
      <diagonal/>
    </border>
    <border>
      <left style="medium">
        <color rgb="FFE0E0E0"/>
      </left>
      <right style="medium">
        <color rgb="FFE0E0E0"/>
      </right>
      <top style="medium">
        <color rgb="FFBFBFBF"/>
      </top>
      <bottom style="medium">
        <color rgb="FFBFBFBF"/>
      </bottom>
      <diagonal/>
    </border>
    <border>
      <left style="medium">
        <color rgb="FFE0E0E0"/>
      </left>
      <right style="medium">
        <color rgb="FFE0E0E0"/>
      </right>
      <top style="medium">
        <color rgb="FFBFBFBF"/>
      </top>
      <bottom style="medium">
        <color rgb="FF152935"/>
      </bottom>
      <diagonal/>
    </border>
    <border>
      <left style="medium">
        <color rgb="FFBFBFBF"/>
      </left>
      <right style="medium">
        <color rgb="FFE0E0E0"/>
      </right>
      <top style="medium">
        <color rgb="FF000000"/>
      </top>
      <bottom style="medium">
        <color rgb="FFAEAEAE"/>
      </bottom>
      <diagonal/>
    </border>
    <border>
      <left style="medium">
        <color rgb="FFBFBFBF"/>
      </left>
      <right style="medium">
        <color rgb="FFE0E0E0"/>
      </right>
      <top style="medium">
        <color rgb="FFAEAEAE"/>
      </top>
      <bottom style="medium">
        <color rgb="FFAEAEAE"/>
      </bottom>
      <diagonal/>
    </border>
    <border>
      <left style="medium">
        <color rgb="FFBFBFBF"/>
      </left>
      <right style="medium">
        <color rgb="FFE0E0E0"/>
      </right>
      <top style="medium">
        <color rgb="FFAEAEAE"/>
      </top>
      <bottom style="medium">
        <color rgb="FF152935"/>
      </bottom>
      <diagonal/>
    </border>
    <border>
      <left/>
      <right style="medium">
        <color rgb="FF000000"/>
      </right>
      <top style="medium">
        <color rgb="FF000000"/>
      </top>
      <bottom/>
      <diagonal/>
    </border>
    <border>
      <left/>
      <right style="medium">
        <color rgb="FF000000"/>
      </right>
      <top/>
      <bottom/>
      <diagonal/>
    </border>
    <border>
      <left style="medium">
        <color rgb="FFE0E0E0"/>
      </left>
      <right style="medium">
        <color rgb="FF000000"/>
      </right>
      <top style="medium">
        <color rgb="FFBFBFBF"/>
      </top>
      <bottom style="medium">
        <color rgb="FF152935"/>
      </bottom>
      <diagonal/>
    </border>
    <border>
      <left style="medium">
        <color rgb="FFE0E0E0"/>
      </left>
      <right style="medium">
        <color rgb="FF000000"/>
      </right>
      <top style="medium">
        <color rgb="FF000000"/>
      </top>
      <bottom style="medium">
        <color rgb="FFAEAEAE"/>
      </bottom>
      <diagonal/>
    </border>
    <border>
      <left style="medium">
        <color rgb="FFE0E0E0"/>
      </left>
      <right style="medium">
        <color rgb="FF000000"/>
      </right>
      <top style="medium">
        <color rgb="FFAEAEAE"/>
      </top>
      <bottom style="medium">
        <color rgb="FFAEAEAE"/>
      </bottom>
      <diagonal/>
    </border>
    <border>
      <left style="medium">
        <color rgb="FFE0E0E0"/>
      </left>
      <right style="medium">
        <color rgb="FF000000"/>
      </right>
      <top style="medium">
        <color rgb="FFAEAEAE"/>
      </top>
      <bottom style="medium">
        <color rgb="FF152935"/>
      </bottom>
      <diagonal/>
    </border>
    <border>
      <left/>
      <right style="medium">
        <color rgb="FF000000"/>
      </right>
      <top/>
      <bottom style="medium">
        <color rgb="FF000000"/>
      </bottom>
      <diagonal/>
    </border>
    <border>
      <left style="medium">
        <color rgb="FF000000"/>
      </left>
      <right style="medium">
        <color rgb="FFBFBFBF"/>
      </right>
      <top style="medium">
        <color rgb="FFBFBFBF"/>
      </top>
      <bottom style="medium">
        <color rgb="FF152935"/>
      </bottom>
      <diagonal/>
    </border>
    <border>
      <left style="medium">
        <color rgb="FFBFBFBF"/>
      </left>
      <right style="medium">
        <color rgb="FFBFBFBF"/>
      </right>
      <top style="medium">
        <color rgb="FFBFBFBF"/>
      </top>
      <bottom style="medium">
        <color rgb="FF152935"/>
      </bottom>
      <diagonal/>
    </border>
    <border>
      <left style="medium">
        <color rgb="FFBFBFBF"/>
      </left>
      <right style="medium">
        <color rgb="FFE0E0E0"/>
      </right>
      <top style="medium">
        <color rgb="FFBFBFBF"/>
      </top>
      <bottom style="medium">
        <color rgb="FF152935"/>
      </bottom>
      <diagonal/>
    </border>
    <border>
      <left style="medium">
        <color rgb="FF000000"/>
      </left>
      <right style="medium">
        <color rgb="FFE0E0E0"/>
      </right>
      <top style="medium">
        <color rgb="FF152935"/>
      </top>
      <bottom style="medium">
        <color rgb="FFAEAEAE"/>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E0E0E0"/>
      </right>
      <top style="medium">
        <color rgb="FFAEAEAE"/>
      </top>
      <bottom style="medium">
        <color rgb="FF000000"/>
      </bottom>
      <diagonal/>
    </border>
    <border>
      <left style="medium">
        <color rgb="FFE0E0E0"/>
      </left>
      <right style="medium">
        <color rgb="FFE0E0E0"/>
      </right>
      <top style="medium">
        <color rgb="FFAEAEAE"/>
      </top>
      <bottom style="medium">
        <color rgb="FF000000"/>
      </bottom>
      <diagonal/>
    </border>
    <border>
      <left style="medium">
        <color rgb="FFBFBFBF"/>
      </left>
      <right style="medium">
        <color rgb="FFE0E0E0"/>
      </right>
      <top style="medium">
        <color rgb="FFAEAEAE"/>
      </top>
      <bottom style="medium">
        <color rgb="FF000000"/>
      </bottom>
      <diagonal/>
    </border>
    <border>
      <left style="medium">
        <color rgb="FFE0E0E0"/>
      </left>
      <right style="medium">
        <color rgb="FF000000"/>
      </right>
      <top style="medium">
        <color rgb="FFAEAEAE"/>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5" borderId="3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5" applyNumberFormat="0" applyFill="0" applyAlignment="0" applyProtection="0">
      <alignment vertical="center"/>
    </xf>
    <xf numFmtId="0" fontId="12" fillId="0" borderId="35" applyNumberFormat="0" applyFill="0" applyAlignment="0" applyProtection="0">
      <alignment vertical="center"/>
    </xf>
    <xf numFmtId="0" fontId="13" fillId="0" borderId="36" applyNumberFormat="0" applyFill="0" applyAlignment="0" applyProtection="0">
      <alignment vertical="center"/>
    </xf>
    <xf numFmtId="0" fontId="13" fillId="0" borderId="0" applyNumberFormat="0" applyFill="0" applyBorder="0" applyAlignment="0" applyProtection="0">
      <alignment vertical="center"/>
    </xf>
    <xf numFmtId="0" fontId="14" fillId="6" borderId="37" applyNumberFormat="0" applyAlignment="0" applyProtection="0">
      <alignment vertical="center"/>
    </xf>
    <xf numFmtId="0" fontId="15" fillId="7" borderId="38" applyNumberFormat="0" applyAlignment="0" applyProtection="0">
      <alignment vertical="center"/>
    </xf>
    <xf numFmtId="0" fontId="16" fillId="7" borderId="37" applyNumberFormat="0" applyAlignment="0" applyProtection="0">
      <alignment vertical="center"/>
    </xf>
    <xf numFmtId="0" fontId="17" fillId="8" borderId="39" applyNumberFormat="0" applyAlignment="0" applyProtection="0">
      <alignment vertical="center"/>
    </xf>
    <xf numFmtId="0" fontId="18" fillId="0" borderId="40" applyNumberFormat="0" applyFill="0" applyAlignment="0" applyProtection="0">
      <alignment vertical="center"/>
    </xf>
    <xf numFmtId="0" fontId="19" fillId="0" borderId="41"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cellStyleXfs>
  <cellXfs count="46">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wrapText="1"/>
    </xf>
    <xf numFmtId="0" fontId="0" fillId="0" borderId="2" xfId="0" applyFill="1" applyBorder="1" applyAlignment="1">
      <alignment vertical="center"/>
    </xf>
    <xf numFmtId="0" fontId="2" fillId="2" borderId="3" xfId="0" applyFont="1" applyFill="1" applyBorder="1" applyAlignment="1">
      <alignment wrapText="1"/>
    </xf>
    <xf numFmtId="0" fontId="2" fillId="2" borderId="4" xfId="0" applyFont="1" applyFill="1" applyBorder="1" applyAlignment="1">
      <alignment wrapText="1"/>
    </xf>
    <xf numFmtId="0" fontId="2" fillId="3" borderId="5" xfId="0" applyFont="1" applyFill="1" applyBorder="1" applyAlignment="1">
      <alignment vertical="top" wrapText="1"/>
    </xf>
    <xf numFmtId="0" fontId="2" fillId="3" borderId="6" xfId="0" applyFont="1" applyFill="1" applyBorder="1" applyAlignment="1">
      <alignment vertical="top" wrapText="1"/>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3" borderId="9" xfId="0" applyFont="1" applyFill="1" applyBorder="1" applyAlignment="1">
      <alignment vertical="top" wrapText="1"/>
    </xf>
    <xf numFmtId="0" fontId="3" fillId="2" borderId="3" xfId="0" applyFont="1" applyFill="1" applyBorder="1" applyAlignment="1">
      <alignment vertical="top" wrapText="1"/>
    </xf>
    <xf numFmtId="0" fontId="3" fillId="2" borderId="10" xfId="0" applyFont="1" applyFill="1" applyBorder="1" applyAlignment="1">
      <alignment vertical="top" wrapText="1"/>
    </xf>
    <xf numFmtId="0" fontId="0" fillId="0" borderId="11" xfId="0" applyFill="1" applyBorder="1" applyAlignment="1">
      <alignment vertic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4" xfId="0" applyFont="1" applyFill="1" applyBorder="1" applyAlignment="1">
      <alignment horizontal="center" wrapText="1"/>
    </xf>
    <xf numFmtId="0" fontId="3" fillId="2" borderId="15" xfId="0" applyFont="1" applyFill="1" applyBorder="1" applyAlignment="1">
      <alignment horizontal="right" vertical="top" wrapText="1"/>
    </xf>
    <xf numFmtId="0" fontId="3" fillId="2" borderId="6" xfId="0" applyFont="1" applyFill="1" applyBorder="1" applyAlignment="1">
      <alignment horizontal="right" vertical="top" wrapText="1"/>
    </xf>
    <xf numFmtId="0" fontId="3" fillId="2" borderId="16" xfId="0" applyFont="1" applyFill="1" applyBorder="1" applyAlignment="1">
      <alignment horizontal="right" vertical="top" wrapText="1"/>
    </xf>
    <xf numFmtId="0" fontId="3" fillId="2" borderId="8" xfId="0" applyFont="1" applyFill="1" applyBorder="1" applyAlignment="1">
      <alignment horizontal="right" vertical="top" wrapText="1"/>
    </xf>
    <xf numFmtId="0" fontId="3" fillId="2" borderId="17" xfId="0" applyFont="1" applyFill="1" applyBorder="1" applyAlignment="1">
      <alignment horizontal="right" vertical="top" wrapText="1"/>
    </xf>
    <xf numFmtId="0" fontId="3" fillId="2" borderId="9" xfId="0" applyFont="1" applyFill="1" applyBorder="1" applyAlignment="1">
      <alignment horizontal="right" vertical="top" wrapText="1"/>
    </xf>
    <xf numFmtId="0" fontId="0" fillId="0" borderId="18" xfId="0" applyFill="1" applyBorder="1" applyAlignment="1">
      <alignment vertical="center"/>
    </xf>
    <xf numFmtId="0" fontId="0" fillId="0" borderId="19" xfId="0" applyFill="1" applyBorder="1" applyAlignment="1">
      <alignment vertical="center"/>
    </xf>
    <xf numFmtId="0" fontId="2" fillId="2" borderId="20" xfId="0" applyFont="1" applyFill="1" applyBorder="1" applyAlignment="1">
      <alignment horizontal="center" wrapText="1"/>
    </xf>
    <xf numFmtId="0" fontId="3" fillId="2" borderId="21" xfId="0" applyFont="1" applyFill="1" applyBorder="1" applyAlignment="1">
      <alignment horizontal="right" vertical="top" wrapText="1"/>
    </xf>
    <xf numFmtId="0" fontId="3" fillId="2" borderId="22" xfId="0" applyFont="1" applyFill="1" applyBorder="1" applyAlignment="1">
      <alignment horizontal="right" vertical="top" wrapText="1"/>
    </xf>
    <xf numFmtId="0" fontId="3" fillId="2" borderId="23" xfId="0" applyFont="1" applyFill="1" applyBorder="1" applyAlignment="1">
      <alignment horizontal="right" vertical="top" wrapText="1"/>
    </xf>
    <xf numFmtId="0" fontId="0" fillId="0" borderId="24" xfId="0" applyFill="1" applyBorder="1" applyAlignment="1">
      <alignment vertical="center"/>
    </xf>
    <xf numFmtId="0" fontId="0" fillId="0" borderId="0" xfId="0" applyFill="1" applyAlignment="1">
      <alignment vertical="center" wrapText="1"/>
    </xf>
    <xf numFmtId="0" fontId="2" fillId="2" borderId="25" xfId="0" applyFont="1" applyFill="1" applyBorder="1" applyAlignment="1">
      <alignment wrapText="1"/>
    </xf>
    <xf numFmtId="0" fontId="2" fillId="2" borderId="26" xfId="0" applyFont="1" applyFill="1" applyBorder="1" applyAlignment="1">
      <alignment wrapText="1"/>
    </xf>
    <xf numFmtId="0" fontId="2" fillId="2" borderId="27" xfId="0" applyFont="1" applyFill="1" applyBorder="1" applyAlignment="1">
      <alignment horizontal="center" wrapText="1"/>
    </xf>
    <xf numFmtId="0" fontId="2" fillId="3" borderId="28" xfId="0" applyFont="1" applyFill="1" applyBorder="1" applyAlignment="1">
      <alignment vertical="top" wrapText="1"/>
    </xf>
    <xf numFmtId="0" fontId="3" fillId="4" borderId="22" xfId="0" applyFont="1" applyFill="1" applyBorder="1" applyAlignment="1">
      <alignment horizontal="right" vertical="top" wrapText="1"/>
    </xf>
    <xf numFmtId="0" fontId="0" fillId="0" borderId="29" xfId="0" applyFill="1" applyBorder="1" applyAlignment="1">
      <alignment vertical="center"/>
    </xf>
    <xf numFmtId="0" fontId="0" fillId="4" borderId="0" xfId="0" applyFill="1" applyAlignment="1">
      <alignment vertical="center"/>
    </xf>
    <xf numFmtId="0" fontId="2" fillId="3" borderId="30" xfId="0" applyFont="1" applyFill="1" applyBorder="1" applyAlignment="1">
      <alignment vertical="top" wrapText="1"/>
    </xf>
    <xf numFmtId="0" fontId="2" fillId="3" borderId="31" xfId="0" applyFont="1" applyFill="1" applyBorder="1" applyAlignment="1">
      <alignment vertical="top" wrapText="1"/>
    </xf>
    <xf numFmtId="0" fontId="3" fillId="2" borderId="32" xfId="0" applyFont="1" applyFill="1" applyBorder="1" applyAlignment="1">
      <alignment horizontal="right" vertical="top" wrapText="1"/>
    </xf>
    <xf numFmtId="0" fontId="3" fillId="2" borderId="31" xfId="0" applyFont="1" applyFill="1" applyBorder="1" applyAlignment="1">
      <alignment horizontal="right" vertical="top" wrapText="1"/>
    </xf>
    <xf numFmtId="0" fontId="3" fillId="2" borderId="33" xfId="0" applyFont="1" applyFill="1" applyBorder="1" applyAlignment="1">
      <alignment horizontal="right" vertical="top" wrapText="1"/>
    </xf>
    <xf numFmtId="0" fontId="4" fillId="0" borderId="0" xfId="0" applyFont="1" applyFill="1" applyAlignment="1">
      <alignment vertical="center"/>
    </xf>
    <xf numFmtId="0" fontId="5" fillId="0" borderId="0" xfId="0" applyFont="1" applyFill="1" applyBorder="1" applyAlignment="1">
      <alignment vertical="center"/>
    </xf>
    <xf numFmtId="3" fontId="5" fillId="0" borderId="0"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6"/>
  <sheetViews>
    <sheetView workbookViewId="0">
      <selection activeCell="N14" sqref="N14"/>
    </sheetView>
  </sheetViews>
  <sheetFormatPr defaultColWidth="9.23076923076923" defaultRowHeight="16.8"/>
  <cols>
    <col min="2" max="2" width="23.2307692307692" customWidth="1"/>
    <col min="5" max="7" width="13.8461538461538"/>
  </cols>
  <sheetData>
    <row r="1" ht="17.6" spans="1:9">
      <c r="A1" s="43"/>
      <c r="B1" s="43" t="s">
        <v>0</v>
      </c>
      <c r="C1" s="43" t="s">
        <v>1</v>
      </c>
      <c r="D1" s="43" t="s">
        <v>2</v>
      </c>
      <c r="E1" s="43" t="s">
        <v>2</v>
      </c>
      <c r="F1" s="43" t="s">
        <v>3</v>
      </c>
      <c r="G1" s="43" t="s">
        <v>3</v>
      </c>
      <c r="H1" s="43" t="s">
        <v>4</v>
      </c>
      <c r="I1" s="43" t="s">
        <v>4</v>
      </c>
    </row>
    <row r="2" ht="17.6" spans="1:9">
      <c r="A2" s="43" t="s">
        <v>5</v>
      </c>
      <c r="B2" s="43" t="s">
        <v>6</v>
      </c>
      <c r="C2" s="43" t="s">
        <v>7</v>
      </c>
      <c r="D2" s="43" t="s">
        <v>8</v>
      </c>
      <c r="E2" s="43" t="s">
        <v>9</v>
      </c>
      <c r="F2" s="43" t="s">
        <v>8</v>
      </c>
      <c r="G2" s="43" t="s">
        <v>9</v>
      </c>
      <c r="H2" s="43" t="s">
        <v>8</v>
      </c>
      <c r="I2" s="43" t="s">
        <v>9</v>
      </c>
    </row>
    <row r="3" ht="17.6" spans="1:9">
      <c r="A3" s="43">
        <v>1</v>
      </c>
      <c r="B3" s="43">
        <v>0</v>
      </c>
      <c r="C3" s="43">
        <v>4</v>
      </c>
      <c r="D3" s="44">
        <v>13.669</v>
      </c>
      <c r="E3" s="44">
        <v>15.678</v>
      </c>
      <c r="F3" s="44">
        <v>7.91925465838509</v>
      </c>
      <c r="G3" s="44">
        <v>8.60294117647059</v>
      </c>
      <c r="H3" s="44">
        <v>0.284382284382285</v>
      </c>
      <c r="I3" s="45">
        <v>15.345</v>
      </c>
    </row>
    <row r="4" ht="17.6" spans="1:9">
      <c r="A4" s="43">
        <v>1</v>
      </c>
      <c r="B4" s="43">
        <v>0</v>
      </c>
      <c r="C4" s="43">
        <v>4</v>
      </c>
      <c r="D4" s="44">
        <v>14.089</v>
      </c>
      <c r="E4" s="44">
        <v>11.0185185185185</v>
      </c>
      <c r="F4" s="44">
        <v>4.62732919254658</v>
      </c>
      <c r="G4" s="44">
        <v>2.57352941176471</v>
      </c>
      <c r="H4" s="44">
        <v>2.03263403263403</v>
      </c>
      <c r="I4" s="44">
        <v>9.48571428571428</v>
      </c>
    </row>
    <row r="5" ht="17.6" spans="1:9">
      <c r="A5" s="43">
        <v>1</v>
      </c>
      <c r="B5" s="43">
        <v>0</v>
      </c>
      <c r="C5" s="43">
        <v>4</v>
      </c>
      <c r="D5" s="44">
        <v>14.295</v>
      </c>
      <c r="E5" s="44">
        <v>12.4074074074074</v>
      </c>
      <c r="F5" s="44">
        <v>3.50931677018634</v>
      </c>
      <c r="G5" s="44">
        <v>6.251</v>
      </c>
      <c r="H5" s="44">
        <v>2.534</v>
      </c>
      <c r="I5" s="44">
        <v>16.678</v>
      </c>
    </row>
    <row r="6" ht="17.6" spans="1:9">
      <c r="A6" s="43">
        <v>1</v>
      </c>
      <c r="B6" s="43">
        <v>0</v>
      </c>
      <c r="C6" s="43">
        <v>4</v>
      </c>
      <c r="D6" s="44">
        <v>10.398</v>
      </c>
      <c r="E6" s="44">
        <v>14.234</v>
      </c>
      <c r="F6" s="44">
        <v>2.45341614906832</v>
      </c>
      <c r="G6" s="44">
        <v>8.088</v>
      </c>
      <c r="H6" s="44">
        <v>1.70977917981073</v>
      </c>
      <c r="I6" s="44">
        <v>10.6947368421053</v>
      </c>
    </row>
    <row r="7" ht="17.6" spans="1:9">
      <c r="A7" s="43">
        <v>1</v>
      </c>
      <c r="B7" s="43">
        <v>0</v>
      </c>
      <c r="C7" s="43">
        <v>4</v>
      </c>
      <c r="D7" s="44">
        <v>8.87</v>
      </c>
      <c r="E7" s="44">
        <v>26.4814814814815</v>
      </c>
      <c r="F7" s="44">
        <v>4.217</v>
      </c>
      <c r="G7" s="44">
        <v>9.11764705882353</v>
      </c>
      <c r="H7" s="44">
        <v>8.6813880126183</v>
      </c>
      <c r="I7" s="44">
        <v>21.3263157894737</v>
      </c>
    </row>
    <row r="8" ht="17.6" spans="1:9">
      <c r="A8" s="43">
        <v>1</v>
      </c>
      <c r="B8" s="43">
        <v>0</v>
      </c>
      <c r="C8" s="43">
        <v>4</v>
      </c>
      <c r="D8" s="44">
        <v>6.334</v>
      </c>
      <c r="E8" s="44">
        <v>27.037037037037</v>
      </c>
      <c r="F8" s="44">
        <v>2.57763975155279</v>
      </c>
      <c r="G8" s="44">
        <v>2.57352941176471</v>
      </c>
      <c r="H8" s="44">
        <v>8.96529968454259</v>
      </c>
      <c r="I8" s="44">
        <v>22.9052631578947</v>
      </c>
    </row>
    <row r="9" ht="17.6" spans="1:9">
      <c r="A9" s="43">
        <v>2</v>
      </c>
      <c r="B9" s="43">
        <v>1</v>
      </c>
      <c r="C9" s="43">
        <v>4</v>
      </c>
      <c r="D9" s="44">
        <v>14.006</v>
      </c>
      <c r="E9" s="44">
        <v>20.9259259259259</v>
      </c>
      <c r="F9" s="44">
        <v>3.18012422360248</v>
      </c>
      <c r="G9" s="44">
        <v>0.220588235294118</v>
      </c>
      <c r="H9" s="44">
        <v>3.001</v>
      </c>
      <c r="I9" s="44">
        <v>9.25925925925926</v>
      </c>
    </row>
    <row r="10" ht="17.6" spans="1:9">
      <c r="A10" s="43">
        <v>2</v>
      </c>
      <c r="B10" s="43">
        <v>1</v>
      </c>
      <c r="C10" s="43">
        <v>4</v>
      </c>
      <c r="D10" s="44">
        <v>10.058</v>
      </c>
      <c r="E10" s="44">
        <v>18.9814814814815</v>
      </c>
      <c r="F10" s="44">
        <v>5.37267080745342</v>
      </c>
      <c r="G10" s="44">
        <v>5.346</v>
      </c>
      <c r="H10" s="44">
        <v>3.87412587412587</v>
      </c>
      <c r="I10" s="44">
        <v>13.6111111111111</v>
      </c>
    </row>
    <row r="11" ht="17.6" spans="1:9">
      <c r="A11" s="43">
        <v>2</v>
      </c>
      <c r="B11" s="43">
        <v>1</v>
      </c>
      <c r="C11" s="43">
        <v>4</v>
      </c>
      <c r="D11" s="44">
        <v>9.576</v>
      </c>
      <c r="E11" s="44">
        <v>17.6851851851852</v>
      </c>
      <c r="F11" s="44">
        <v>2.2360248447205</v>
      </c>
      <c r="G11" s="44">
        <v>6.983</v>
      </c>
      <c r="H11" s="44">
        <v>3.121</v>
      </c>
      <c r="I11" s="44">
        <v>10.9259259259259</v>
      </c>
    </row>
    <row r="12" ht="17.6" spans="1:9">
      <c r="A12" s="43">
        <v>2</v>
      </c>
      <c r="B12" s="43">
        <v>1</v>
      </c>
      <c r="C12" s="43">
        <v>4</v>
      </c>
      <c r="D12" s="44">
        <v>11.695</v>
      </c>
      <c r="E12" s="44">
        <v>12.1296296296296</v>
      </c>
      <c r="F12" s="44">
        <v>2.4223602484472</v>
      </c>
      <c r="G12" s="44">
        <v>4.48529411764706</v>
      </c>
      <c r="H12" s="44">
        <v>0.400932400932401</v>
      </c>
      <c r="I12" s="44">
        <v>9.35185185185185</v>
      </c>
    </row>
    <row r="13" ht="17.6" spans="1:9">
      <c r="A13" s="43">
        <v>2</v>
      </c>
      <c r="B13" s="43">
        <v>1</v>
      </c>
      <c r="C13" s="43">
        <v>4</v>
      </c>
      <c r="D13" s="44">
        <v>13.011</v>
      </c>
      <c r="E13" s="44">
        <v>16.8518518518519</v>
      </c>
      <c r="F13" s="44">
        <v>1.83229813664596</v>
      </c>
      <c r="G13" s="44">
        <v>14.0441</v>
      </c>
      <c r="H13" s="44">
        <v>6.95104895104895</v>
      </c>
      <c r="I13" s="44">
        <v>18.3148148148148</v>
      </c>
    </row>
    <row r="14" ht="17.6" spans="1:9">
      <c r="A14" s="43">
        <v>2</v>
      </c>
      <c r="B14" s="43">
        <v>1</v>
      </c>
      <c r="C14" s="43">
        <v>4</v>
      </c>
      <c r="D14" s="44">
        <v>8.517</v>
      </c>
      <c r="E14" s="44">
        <v>11.2037037037037</v>
      </c>
      <c r="F14" s="44">
        <v>4.03726708074534</v>
      </c>
      <c r="G14" s="44">
        <v>0.36764705882353</v>
      </c>
      <c r="H14" s="44">
        <v>0.773892773892774</v>
      </c>
      <c r="I14" s="44">
        <v>9.53703703703703</v>
      </c>
    </row>
    <row r="15" ht="17.6" spans="1:9">
      <c r="A15" s="43">
        <v>3</v>
      </c>
      <c r="B15" s="43">
        <v>2</v>
      </c>
      <c r="C15" s="43">
        <v>4</v>
      </c>
      <c r="D15" s="44">
        <v>16.896</v>
      </c>
      <c r="E15" s="44">
        <v>28.1481481481481</v>
      </c>
      <c r="F15" s="44">
        <v>5.96273291925466</v>
      </c>
      <c r="G15" s="44">
        <v>6.75925925925926</v>
      </c>
      <c r="H15" s="44">
        <v>2.70862470862471</v>
      </c>
      <c r="I15" s="44">
        <v>16.91</v>
      </c>
    </row>
    <row r="16" ht="17.6" spans="1:9">
      <c r="A16" s="43">
        <v>3</v>
      </c>
      <c r="B16" s="43">
        <v>2</v>
      </c>
      <c r="C16" s="43">
        <v>4</v>
      </c>
      <c r="D16" s="44">
        <v>25.772</v>
      </c>
      <c r="E16" s="44">
        <v>21.8518518518519</v>
      </c>
      <c r="F16" s="44">
        <v>3.04347826086956</v>
      </c>
      <c r="G16" s="44">
        <v>2.31481481481481</v>
      </c>
      <c r="H16" s="44">
        <v>3.92074592074592</v>
      </c>
      <c r="I16" s="44">
        <v>12.4380952380952</v>
      </c>
    </row>
    <row r="17" ht="17.6" spans="1:9">
      <c r="A17" s="43">
        <v>3</v>
      </c>
      <c r="B17" s="43">
        <v>2</v>
      </c>
      <c r="C17" s="43">
        <v>4</v>
      </c>
      <c r="D17" s="44">
        <v>12.819</v>
      </c>
      <c r="E17" s="44">
        <v>31.9444444444444</v>
      </c>
      <c r="F17" s="44">
        <v>4.09937888198758</v>
      </c>
      <c r="G17" s="44">
        <v>5.92592592592593</v>
      </c>
      <c r="H17" s="44">
        <v>5.5990675990676</v>
      </c>
      <c r="I17" s="44">
        <v>20.8190476190476</v>
      </c>
    </row>
    <row r="18" ht="17.6" spans="1:9">
      <c r="A18" s="43">
        <v>3</v>
      </c>
      <c r="B18" s="43">
        <v>2</v>
      </c>
      <c r="C18" s="43">
        <v>4</v>
      </c>
      <c r="D18" s="44">
        <v>19.406</v>
      </c>
      <c r="E18" s="44">
        <v>24.005</v>
      </c>
      <c r="F18" s="44">
        <v>3.63354037267081</v>
      </c>
      <c r="G18" s="44">
        <v>8.61111111111111</v>
      </c>
      <c r="H18" s="44">
        <v>2.21911421911422</v>
      </c>
      <c r="I18" s="44">
        <v>12.152380952381</v>
      </c>
    </row>
    <row r="19" ht="17.6" spans="1:9">
      <c r="A19" s="43">
        <v>3</v>
      </c>
      <c r="B19" s="43">
        <v>2</v>
      </c>
      <c r="C19" s="43">
        <v>4</v>
      </c>
      <c r="D19" s="44">
        <v>21.551</v>
      </c>
      <c r="E19" s="44">
        <v>14.0740740740741</v>
      </c>
      <c r="F19" s="44">
        <v>4.59627329192547</v>
      </c>
      <c r="G19" s="44">
        <v>5</v>
      </c>
      <c r="H19" s="44">
        <v>4.987</v>
      </c>
      <c r="I19" s="44">
        <v>25.4857142857143</v>
      </c>
    </row>
    <row r="20" ht="17.6" spans="1:9">
      <c r="A20" s="43">
        <v>3</v>
      </c>
      <c r="B20" s="43">
        <v>2</v>
      </c>
      <c r="C20" s="43">
        <v>4</v>
      </c>
      <c r="D20" s="44">
        <v>19.994</v>
      </c>
      <c r="E20" s="44">
        <v>24.004</v>
      </c>
      <c r="F20" s="44">
        <v>4.267</v>
      </c>
      <c r="G20" s="44">
        <v>4.72222222222222</v>
      </c>
      <c r="H20" s="44">
        <v>4.838</v>
      </c>
      <c r="I20" s="44">
        <v>13.6761904761905</v>
      </c>
    </row>
    <row r="21" ht="17.6" spans="1:9">
      <c r="A21" s="43">
        <v>4</v>
      </c>
      <c r="B21" s="43">
        <v>0</v>
      </c>
      <c r="C21" s="43">
        <v>7</v>
      </c>
      <c r="D21" s="44">
        <v>8.456</v>
      </c>
      <c r="E21" s="44">
        <v>12.962962962963</v>
      </c>
      <c r="F21" s="44">
        <v>7.1685393258427</v>
      </c>
      <c r="G21" s="44">
        <v>13.6029411764706</v>
      </c>
      <c r="H21" s="44">
        <v>2.1025641025641</v>
      </c>
      <c r="I21" s="44">
        <v>26.4380952380952</v>
      </c>
    </row>
    <row r="22" ht="17.6" spans="1:9">
      <c r="A22" s="43">
        <v>4</v>
      </c>
      <c r="B22" s="43">
        <v>0</v>
      </c>
      <c r="C22" s="43">
        <v>7</v>
      </c>
      <c r="D22" s="44">
        <v>21.181</v>
      </c>
      <c r="E22" s="44">
        <v>14.3518518518519</v>
      </c>
      <c r="F22" s="44">
        <v>10.7961476725522</v>
      </c>
      <c r="G22" s="44">
        <v>9.321</v>
      </c>
      <c r="H22" s="44">
        <v>5.43589743589744</v>
      </c>
      <c r="I22" s="44">
        <v>11.8666666666667</v>
      </c>
    </row>
    <row r="23" ht="17.6" spans="1:9">
      <c r="A23" s="43">
        <v>4</v>
      </c>
      <c r="B23" s="43">
        <v>0</v>
      </c>
      <c r="C23" s="43">
        <v>7</v>
      </c>
      <c r="D23" s="44">
        <v>22.417</v>
      </c>
      <c r="E23" s="44">
        <v>27.8703703703704</v>
      </c>
      <c r="F23" s="44">
        <v>11.6950240770465</v>
      </c>
      <c r="G23" s="44">
        <v>7.421</v>
      </c>
      <c r="H23" s="44">
        <v>3.64102564102564</v>
      </c>
      <c r="I23" s="44">
        <v>11.1157894736842</v>
      </c>
    </row>
    <row r="24" ht="17.6" spans="1:9">
      <c r="A24" s="43">
        <v>4</v>
      </c>
      <c r="B24" s="43">
        <v>0</v>
      </c>
      <c r="C24" s="43">
        <v>7</v>
      </c>
      <c r="D24" s="44">
        <v>16.077</v>
      </c>
      <c r="E24" s="44">
        <v>17.917</v>
      </c>
      <c r="F24" s="44">
        <v>3.46067415730337</v>
      </c>
      <c r="G24" s="44">
        <v>10.9558823529412</v>
      </c>
      <c r="H24" s="44">
        <v>3.98107255520505</v>
      </c>
      <c r="I24" s="44">
        <v>21.6421052631579</v>
      </c>
    </row>
    <row r="25" ht="17.6" spans="1:9">
      <c r="A25" s="43">
        <v>4</v>
      </c>
      <c r="B25" s="43">
        <v>0</v>
      </c>
      <c r="C25" s="43">
        <v>7</v>
      </c>
      <c r="D25" s="44">
        <v>12.467</v>
      </c>
      <c r="E25" s="44">
        <v>17.917</v>
      </c>
      <c r="F25" s="44">
        <v>9.47993579454253</v>
      </c>
      <c r="G25" s="44">
        <v>7.532</v>
      </c>
      <c r="H25" s="44">
        <v>4.17034700315457</v>
      </c>
      <c r="I25" s="44">
        <v>21.0105263157895</v>
      </c>
    </row>
    <row r="26" ht="17.6" spans="1:9">
      <c r="A26" s="43">
        <v>4</v>
      </c>
      <c r="B26" s="43">
        <v>0</v>
      </c>
      <c r="C26" s="43">
        <v>7</v>
      </c>
      <c r="D26" s="44">
        <v>12.225</v>
      </c>
      <c r="E26" s="44">
        <v>16.4814814814815</v>
      </c>
      <c r="F26" s="44">
        <v>3.54093097913323</v>
      </c>
      <c r="G26" s="44">
        <v>7.86764705882353</v>
      </c>
      <c r="H26" s="44">
        <v>3.866181348</v>
      </c>
      <c r="I26" s="44">
        <v>16.0631578947368</v>
      </c>
    </row>
    <row r="27" ht="17.6" spans="1:9">
      <c r="A27" s="43">
        <v>5</v>
      </c>
      <c r="B27" s="43">
        <v>1</v>
      </c>
      <c r="C27" s="43">
        <v>7</v>
      </c>
      <c r="D27" s="44">
        <v>7.714</v>
      </c>
      <c r="E27" s="44">
        <v>13.7962962962963</v>
      </c>
      <c r="F27" s="44">
        <v>5.12422360248447</v>
      </c>
      <c r="G27" s="44">
        <v>8.52941176470588</v>
      </c>
      <c r="H27" s="44">
        <v>1.24009324009324</v>
      </c>
      <c r="I27" s="44">
        <v>21.6</v>
      </c>
    </row>
    <row r="28" ht="17.6" spans="1:9">
      <c r="A28" s="43">
        <v>5</v>
      </c>
      <c r="B28" s="43">
        <v>1</v>
      </c>
      <c r="C28" s="43">
        <v>7</v>
      </c>
      <c r="D28" s="44">
        <v>8.308</v>
      </c>
      <c r="E28" s="44">
        <v>18.1481481481481</v>
      </c>
      <c r="F28" s="44">
        <v>5.52795031055901</v>
      </c>
      <c r="G28" s="44">
        <v>3.89705882352941</v>
      </c>
      <c r="H28" s="44">
        <v>3.532</v>
      </c>
      <c r="I28" s="44">
        <v>24.3428571428571</v>
      </c>
    </row>
    <row r="29" ht="17.6" spans="1:9">
      <c r="A29" s="43">
        <v>5</v>
      </c>
      <c r="B29" s="43">
        <v>1</v>
      </c>
      <c r="C29" s="43">
        <v>7</v>
      </c>
      <c r="D29" s="44">
        <v>9.143</v>
      </c>
      <c r="E29" s="44">
        <v>19.506</v>
      </c>
      <c r="F29" s="44">
        <v>5.49689440993789</v>
      </c>
      <c r="G29" s="44">
        <v>3.01470588235294</v>
      </c>
      <c r="H29" s="44">
        <v>1.33333333333333</v>
      </c>
      <c r="I29" s="44">
        <v>14.6285714285714</v>
      </c>
    </row>
    <row r="30" ht="17.6" spans="1:9">
      <c r="A30" s="43">
        <v>5</v>
      </c>
      <c r="B30" s="43">
        <v>1</v>
      </c>
      <c r="C30" s="43">
        <v>7</v>
      </c>
      <c r="D30" s="44">
        <v>12.498</v>
      </c>
      <c r="E30" s="44">
        <v>25.5555555555556</v>
      </c>
      <c r="F30" s="44">
        <v>5.93167701863354</v>
      </c>
      <c r="G30" s="44">
        <v>6.69117647058824</v>
      </c>
      <c r="H30" s="44">
        <v>3.8041958041958</v>
      </c>
      <c r="I30" s="44">
        <v>9.58095238095238</v>
      </c>
    </row>
    <row r="31" ht="17.6" spans="1:9">
      <c r="A31" s="43">
        <v>5</v>
      </c>
      <c r="B31" s="43">
        <v>1</v>
      </c>
      <c r="C31" s="43">
        <v>7</v>
      </c>
      <c r="D31" s="44">
        <v>12.48</v>
      </c>
      <c r="E31" s="44">
        <v>13.2407407407407</v>
      </c>
      <c r="F31" s="44">
        <v>6.39751552795031</v>
      </c>
      <c r="G31" s="44">
        <v>7.79411764705882</v>
      </c>
      <c r="H31" s="44">
        <v>3.99067599067599</v>
      </c>
      <c r="I31" s="44">
        <v>10.58</v>
      </c>
    </row>
    <row r="32" ht="17.6" spans="1:9">
      <c r="A32" s="43">
        <v>5</v>
      </c>
      <c r="B32" s="43">
        <v>1</v>
      </c>
      <c r="C32" s="43">
        <v>7</v>
      </c>
      <c r="D32" s="44">
        <v>15.114</v>
      </c>
      <c r="E32" s="44">
        <v>17.1296296296296</v>
      </c>
      <c r="F32" s="44">
        <v>5.69565217391304</v>
      </c>
      <c r="G32" s="44">
        <v>8.82352941176471</v>
      </c>
      <c r="H32" s="44">
        <v>0.727272727272727</v>
      </c>
      <c r="I32" s="44">
        <v>22.6285714285714</v>
      </c>
    </row>
    <row r="33" ht="17.6" spans="1:9">
      <c r="A33" s="43">
        <v>6</v>
      </c>
      <c r="B33" s="43">
        <v>2</v>
      </c>
      <c r="C33" s="43">
        <v>7</v>
      </c>
      <c r="D33" s="44">
        <v>15.419</v>
      </c>
      <c r="E33" s="44">
        <v>22.8703703703704</v>
      </c>
      <c r="F33" s="44">
        <v>5.03105590062112</v>
      </c>
      <c r="G33" s="44">
        <v>7.59259259259259</v>
      </c>
      <c r="H33" s="44">
        <v>4.4333</v>
      </c>
      <c r="I33" s="44">
        <v>29.3904761904762</v>
      </c>
    </row>
    <row r="34" ht="17.6" spans="1:9">
      <c r="A34" s="43">
        <v>6</v>
      </c>
      <c r="B34" s="43">
        <v>2</v>
      </c>
      <c r="C34" s="43">
        <v>7</v>
      </c>
      <c r="D34" s="44">
        <v>16.799</v>
      </c>
      <c r="E34" s="44">
        <v>16.9444444444444</v>
      </c>
      <c r="F34" s="44">
        <v>6.372</v>
      </c>
      <c r="G34" s="44">
        <v>12.3148148148148</v>
      </c>
      <c r="H34" s="44">
        <v>2.56876456876457</v>
      </c>
      <c r="I34" s="44">
        <v>23.438</v>
      </c>
    </row>
    <row r="35" ht="17.6" spans="1:9">
      <c r="A35" s="43">
        <v>6</v>
      </c>
      <c r="B35" s="43">
        <v>2</v>
      </c>
      <c r="C35" s="43">
        <v>7</v>
      </c>
      <c r="D35" s="44">
        <v>19.345</v>
      </c>
      <c r="E35" s="44">
        <v>23.6111111111111</v>
      </c>
      <c r="F35" s="44">
        <v>12.1739130434783</v>
      </c>
      <c r="G35" s="44">
        <v>5.55555555555556</v>
      </c>
      <c r="H35" s="44">
        <v>1.89277389277389</v>
      </c>
      <c r="I35" s="44">
        <v>33.1047619047619</v>
      </c>
    </row>
    <row r="36" ht="17.6" spans="1:9">
      <c r="A36" s="43">
        <v>6</v>
      </c>
      <c r="B36" s="43">
        <v>2</v>
      </c>
      <c r="C36" s="43">
        <v>7</v>
      </c>
      <c r="D36" s="44">
        <v>10.074</v>
      </c>
      <c r="E36" s="44">
        <v>10.9259259259259</v>
      </c>
      <c r="F36" s="44">
        <v>6.8944099378882</v>
      </c>
      <c r="G36" s="44">
        <v>12.567</v>
      </c>
      <c r="H36" s="44">
        <v>5.50582750582751</v>
      </c>
      <c r="I36" s="44">
        <v>23.438</v>
      </c>
    </row>
    <row r="37" ht="17.6" spans="1:9">
      <c r="A37" s="43">
        <v>6</v>
      </c>
      <c r="B37" s="43">
        <v>2</v>
      </c>
      <c r="C37" s="43">
        <v>7</v>
      </c>
      <c r="D37" s="44">
        <v>18.956</v>
      </c>
      <c r="E37" s="44">
        <v>18.222</v>
      </c>
      <c r="F37" s="44">
        <v>5.06211180124224</v>
      </c>
      <c r="G37" s="44">
        <v>13.8888888888889</v>
      </c>
      <c r="H37" s="44">
        <v>1.91608391608392</v>
      </c>
      <c r="I37" s="44">
        <v>19.9619047619048</v>
      </c>
    </row>
    <row r="38" ht="17.6" spans="1:9">
      <c r="A38" s="43">
        <v>6</v>
      </c>
      <c r="B38" s="43">
        <v>2</v>
      </c>
      <c r="C38" s="43">
        <v>7</v>
      </c>
      <c r="D38" s="44">
        <v>17.602</v>
      </c>
      <c r="E38" s="44">
        <v>16.7592592592593</v>
      </c>
      <c r="F38" s="44">
        <v>11.734</v>
      </c>
      <c r="G38" s="44">
        <v>5.46296296296296</v>
      </c>
      <c r="H38" s="44">
        <v>1.07692307692308</v>
      </c>
      <c r="I38" s="44">
        <v>11.2952380952381</v>
      </c>
    </row>
    <row r="39" ht="17.6" spans="1:9">
      <c r="A39" s="43">
        <v>7</v>
      </c>
      <c r="B39" s="43">
        <v>0</v>
      </c>
      <c r="C39" s="43">
        <v>10</v>
      </c>
      <c r="D39" s="44">
        <v>9.881</v>
      </c>
      <c r="E39" s="44">
        <v>22.7777777777778</v>
      </c>
      <c r="F39" s="44">
        <v>14.7287319422151</v>
      </c>
      <c r="G39" s="44">
        <v>5.36764705882353</v>
      </c>
      <c r="H39" s="44">
        <v>10.456</v>
      </c>
      <c r="I39" s="44">
        <v>10.5333333333333</v>
      </c>
    </row>
    <row r="40" ht="17.6" spans="1:9">
      <c r="A40" s="43">
        <v>7</v>
      </c>
      <c r="B40" s="43">
        <v>0</v>
      </c>
      <c r="C40" s="43">
        <v>10</v>
      </c>
      <c r="D40" s="44">
        <v>7.265</v>
      </c>
      <c r="E40" s="44">
        <v>16.8518518518519</v>
      </c>
      <c r="F40" s="44">
        <v>12.876</v>
      </c>
      <c r="G40" s="44">
        <v>13.3088235294118</v>
      </c>
      <c r="H40" s="44">
        <v>9.567</v>
      </c>
      <c r="I40" s="44">
        <v>18.0571428571429</v>
      </c>
    </row>
    <row r="41" ht="17.6" spans="1:9">
      <c r="A41" s="43">
        <v>7</v>
      </c>
      <c r="B41" s="43">
        <v>0</v>
      </c>
      <c r="C41" s="43">
        <v>10</v>
      </c>
      <c r="D41" s="44">
        <v>18.019</v>
      </c>
      <c r="E41" s="44">
        <v>19.444</v>
      </c>
      <c r="F41" s="44">
        <v>10.1861958266453</v>
      </c>
      <c r="G41" s="44">
        <v>7.5</v>
      </c>
      <c r="H41" s="44">
        <v>12.0567823343849</v>
      </c>
      <c r="I41" s="44">
        <v>21.5368421052632</v>
      </c>
    </row>
    <row r="42" ht="17.6" spans="1:9">
      <c r="A42" s="43">
        <v>7</v>
      </c>
      <c r="B42" s="43">
        <v>0</v>
      </c>
      <c r="C42" s="43">
        <v>10</v>
      </c>
      <c r="D42" s="44">
        <v>14.087</v>
      </c>
      <c r="E42" s="44">
        <v>23.2407407407407</v>
      </c>
      <c r="F42" s="44">
        <v>10.5232744783307</v>
      </c>
      <c r="G42" s="44">
        <v>8.67647058823529</v>
      </c>
      <c r="H42" s="44">
        <v>9.45</v>
      </c>
      <c r="I42" s="44">
        <v>19.7473684210526</v>
      </c>
    </row>
    <row r="43" ht="17.6" spans="1:9">
      <c r="A43" s="43">
        <v>7</v>
      </c>
      <c r="B43" s="43">
        <v>0</v>
      </c>
      <c r="C43" s="43">
        <v>10</v>
      </c>
      <c r="D43" s="44">
        <v>14.825</v>
      </c>
      <c r="E43" s="44">
        <v>20.6481481481481</v>
      </c>
      <c r="F43" s="44">
        <v>8.1637239165329</v>
      </c>
      <c r="G43" s="44">
        <v>7.79411764705882</v>
      </c>
      <c r="H43" s="44">
        <v>9.50157728706625</v>
      </c>
      <c r="I43" s="44">
        <v>47.7473684210526</v>
      </c>
    </row>
    <row r="44" ht="17.6" spans="1:9">
      <c r="A44" s="43">
        <v>7</v>
      </c>
      <c r="B44" s="43">
        <v>0</v>
      </c>
      <c r="C44" s="43">
        <v>10</v>
      </c>
      <c r="D44" s="44">
        <v>6.238</v>
      </c>
      <c r="E44" s="44">
        <v>13.7037037037037</v>
      </c>
      <c r="F44" s="44">
        <v>9.52808988764045</v>
      </c>
      <c r="G44" s="44">
        <v>9.41176470588235</v>
      </c>
      <c r="H44" s="44">
        <v>11.3312302839117</v>
      </c>
      <c r="I44" s="44">
        <v>25.893</v>
      </c>
    </row>
    <row r="45" ht="17.6" spans="1:9">
      <c r="A45" s="43">
        <v>8</v>
      </c>
      <c r="B45" s="43">
        <v>1</v>
      </c>
      <c r="C45" s="43">
        <v>10</v>
      </c>
      <c r="D45" s="44">
        <v>14.071</v>
      </c>
      <c r="E45" s="44">
        <v>20.462962962963</v>
      </c>
      <c r="F45" s="44">
        <v>13.0754414125201</v>
      </c>
      <c r="G45" s="44">
        <v>13.8888888888889</v>
      </c>
      <c r="H45" s="44">
        <v>16.4141252006421</v>
      </c>
      <c r="I45" s="44">
        <v>11.3904761904762</v>
      </c>
    </row>
    <row r="46" ht="17.6" spans="1:9">
      <c r="A46" s="43">
        <v>8</v>
      </c>
      <c r="B46" s="43">
        <v>1</v>
      </c>
      <c r="C46" s="43">
        <v>10</v>
      </c>
      <c r="D46" s="44">
        <v>10.844</v>
      </c>
      <c r="E46" s="44">
        <v>10</v>
      </c>
      <c r="F46" s="44">
        <v>4.72873194221509</v>
      </c>
      <c r="G46" s="44">
        <v>7.87037037037037</v>
      </c>
      <c r="H46" s="44">
        <v>13.2199036918138</v>
      </c>
      <c r="I46" s="44">
        <v>35.6761904761905</v>
      </c>
    </row>
    <row r="47" ht="17.6" spans="1:9">
      <c r="A47" s="43">
        <v>8</v>
      </c>
      <c r="B47" s="43">
        <v>1</v>
      </c>
      <c r="C47" s="43">
        <v>10</v>
      </c>
      <c r="D47" s="44">
        <v>13.14</v>
      </c>
      <c r="E47" s="44">
        <v>16.926</v>
      </c>
      <c r="F47" s="44">
        <v>13.9101123595506</v>
      </c>
      <c r="G47" s="44">
        <v>12.815</v>
      </c>
      <c r="H47" s="44">
        <v>7.678</v>
      </c>
      <c r="I47" s="44">
        <v>20.152</v>
      </c>
    </row>
    <row r="48" ht="17.6" spans="1:9">
      <c r="A48" s="43">
        <v>8</v>
      </c>
      <c r="B48" s="43">
        <v>1</v>
      </c>
      <c r="C48" s="43">
        <v>10</v>
      </c>
      <c r="D48" s="44">
        <v>10.621</v>
      </c>
      <c r="E48" s="44">
        <v>9.62962962962963</v>
      </c>
      <c r="F48" s="44">
        <v>5.19422150882825</v>
      </c>
      <c r="G48" s="44">
        <v>17.962962962963</v>
      </c>
      <c r="H48" s="44">
        <v>8.123</v>
      </c>
      <c r="I48" s="44">
        <v>27.8666666666667</v>
      </c>
    </row>
    <row r="49" ht="17.6" spans="1:9">
      <c r="A49" s="43">
        <v>8</v>
      </c>
      <c r="B49" s="43">
        <v>1</v>
      </c>
      <c r="C49" s="43">
        <v>10</v>
      </c>
      <c r="D49" s="44">
        <v>6.848</v>
      </c>
      <c r="E49" s="44">
        <v>28.7962962962963</v>
      </c>
      <c r="F49" s="44">
        <v>16.0288924558587</v>
      </c>
      <c r="G49" s="44">
        <v>18.8888888888889</v>
      </c>
      <c r="H49" s="44">
        <v>10.8443017656501</v>
      </c>
      <c r="I49" s="44">
        <v>23.7323</v>
      </c>
    </row>
    <row r="50" ht="17.6" spans="1:9">
      <c r="A50" s="43">
        <v>8</v>
      </c>
      <c r="B50" s="43">
        <v>1</v>
      </c>
      <c r="C50" s="43">
        <v>10</v>
      </c>
      <c r="D50" s="44">
        <v>9.48</v>
      </c>
      <c r="E50" s="44">
        <v>15.7407407407407</v>
      </c>
      <c r="F50" s="44">
        <v>11.6950240770465</v>
      </c>
      <c r="G50" s="44">
        <v>5.46296296296296</v>
      </c>
      <c r="H50" s="44">
        <v>4.345</v>
      </c>
      <c r="I50" s="44">
        <v>23.6761904761905</v>
      </c>
    </row>
    <row r="51" ht="17.6" spans="1:9">
      <c r="A51" s="43">
        <v>9</v>
      </c>
      <c r="B51" s="43">
        <v>2</v>
      </c>
      <c r="C51" s="43">
        <v>10</v>
      </c>
      <c r="D51" s="44">
        <v>21.406</v>
      </c>
      <c r="E51" s="44">
        <v>20.7407407407407</v>
      </c>
      <c r="F51" s="44">
        <v>8.80577849117175</v>
      </c>
      <c r="G51" s="44">
        <v>10.5555555555556</v>
      </c>
      <c r="H51" s="44">
        <v>5.94871794871795</v>
      </c>
      <c r="I51" s="44">
        <v>23.867</v>
      </c>
    </row>
    <row r="52" ht="17.6" spans="1:9">
      <c r="A52" s="43">
        <v>9</v>
      </c>
      <c r="B52" s="43">
        <v>2</v>
      </c>
      <c r="C52" s="43">
        <v>10</v>
      </c>
      <c r="D52" s="44">
        <v>26.27</v>
      </c>
      <c r="E52" s="44">
        <v>37.962962962963</v>
      </c>
      <c r="F52" s="44">
        <v>16.7672552166934</v>
      </c>
      <c r="G52" s="44">
        <v>14.711</v>
      </c>
      <c r="H52" s="44">
        <v>15.345</v>
      </c>
      <c r="I52" s="44">
        <v>19.9619047619048</v>
      </c>
    </row>
    <row r="53" ht="17.6" spans="1:9">
      <c r="A53" s="43">
        <v>9</v>
      </c>
      <c r="B53" s="43">
        <v>2</v>
      </c>
      <c r="C53" s="43">
        <v>10</v>
      </c>
      <c r="D53" s="44">
        <v>21.438</v>
      </c>
      <c r="E53" s="44">
        <v>22.2222222222222</v>
      </c>
      <c r="F53" s="44">
        <v>14.776886035313</v>
      </c>
      <c r="G53" s="44">
        <v>18.907</v>
      </c>
      <c r="H53" s="44">
        <v>16.345</v>
      </c>
      <c r="I53" s="44">
        <v>23.867</v>
      </c>
    </row>
    <row r="54" ht="17.6" spans="1:9">
      <c r="A54" s="43">
        <v>9</v>
      </c>
      <c r="B54" s="43">
        <v>2</v>
      </c>
      <c r="C54" s="43">
        <v>10</v>
      </c>
      <c r="D54" s="44">
        <v>17.474</v>
      </c>
      <c r="E54" s="44">
        <v>33.6111111111111</v>
      </c>
      <c r="F54" s="44">
        <v>16.3659711075441</v>
      </c>
      <c r="G54" s="44">
        <v>9.72222222222222</v>
      </c>
      <c r="H54" s="44">
        <v>2.89510489510489</v>
      </c>
      <c r="I54" s="44">
        <v>28.4380952380952</v>
      </c>
    </row>
    <row r="55" ht="17.6" spans="1:9">
      <c r="A55" s="43">
        <v>9</v>
      </c>
      <c r="B55" s="43">
        <v>2</v>
      </c>
      <c r="C55" s="43">
        <v>10</v>
      </c>
      <c r="D55" s="44">
        <v>20.604</v>
      </c>
      <c r="E55" s="44">
        <v>21.0185185185185</v>
      </c>
      <c r="F55" s="44">
        <v>5.51524879614767</v>
      </c>
      <c r="G55" s="44">
        <v>25.7407407407407</v>
      </c>
      <c r="H55" s="44">
        <v>4.96969696969697</v>
      </c>
      <c r="I55" s="44">
        <v>27.0095238095238</v>
      </c>
    </row>
    <row r="56" ht="17.6" spans="1:9">
      <c r="A56" s="43">
        <v>9</v>
      </c>
      <c r="B56" s="43">
        <v>2</v>
      </c>
      <c r="C56" s="43">
        <v>10</v>
      </c>
      <c r="D56" s="44">
        <v>21.438</v>
      </c>
      <c r="E56" s="44">
        <v>13.3333333333333</v>
      </c>
      <c r="F56" s="44">
        <v>5.924</v>
      </c>
      <c r="G56" s="44">
        <v>9.62962962962963</v>
      </c>
      <c r="H56" s="44">
        <v>12.346</v>
      </c>
      <c r="I56" s="44">
        <v>20.0571428571429</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zoomScale="128" zoomScaleNormal="128" topLeftCell="A16" workbookViewId="0">
      <selection activeCell="I4" sqref="I4"/>
    </sheetView>
  </sheetViews>
  <sheetFormatPr defaultColWidth="9.23076923076923" defaultRowHeight="16.8" outlineLevelCol="7"/>
  <cols>
    <col min="1" max="3" width="9.23076923076923" style="1"/>
    <col min="4" max="5" width="10.8461538461538" style="1"/>
    <col min="6" max="6" width="9.23076923076923" style="1"/>
    <col min="7" max="8" width="12.9230769230769" style="1"/>
    <col min="9" max="16384" width="9.23076923076923" style="1"/>
  </cols>
  <sheetData>
    <row r="1" customHeight="1"/>
    <row r="3" ht="18.3" customHeight="1"/>
    <row r="4" ht="34.75" spans="1:6">
      <c r="A4" s="2" t="s">
        <v>10</v>
      </c>
      <c r="B4" s="3"/>
      <c r="C4" s="3"/>
      <c r="D4" s="3"/>
      <c r="E4" s="3"/>
      <c r="F4" s="23"/>
    </row>
    <row r="5" ht="18.3" customHeight="1" spans="1:8">
      <c r="A5" s="36"/>
      <c r="B5" s="32" t="s">
        <v>6</v>
      </c>
      <c r="C5" s="32" t="s">
        <v>7</v>
      </c>
      <c r="D5" s="33" t="s">
        <v>11</v>
      </c>
      <c r="E5" s="16" t="s">
        <v>12</v>
      </c>
      <c r="F5" s="25" t="s">
        <v>13</v>
      </c>
      <c r="G5" s="1" t="s">
        <v>11</v>
      </c>
      <c r="H5" s="1" t="s">
        <v>14</v>
      </c>
    </row>
    <row r="6" ht="17.55" spans="1:8">
      <c r="A6" s="8" t="s">
        <v>15</v>
      </c>
      <c r="B6" s="9">
        <v>0</v>
      </c>
      <c r="C6" s="9">
        <v>4</v>
      </c>
      <c r="D6" s="19">
        <v>11.27583</v>
      </c>
      <c r="E6" s="20">
        <v>3.278319</v>
      </c>
      <c r="F6" s="27">
        <v>6</v>
      </c>
      <c r="G6" s="1">
        <v>11.27583</v>
      </c>
      <c r="H6" s="1">
        <f t="shared" ref="H6:H53" si="0">E6/SQRT(F6)</f>
        <v>1.3383681273452</v>
      </c>
    </row>
    <row r="7" ht="18.3" customHeight="1" spans="1:8">
      <c r="A7" s="8"/>
      <c r="B7" s="9"/>
      <c r="C7" s="9">
        <v>7</v>
      </c>
      <c r="D7" s="19">
        <v>15.4705</v>
      </c>
      <c r="E7" s="20">
        <v>5.477025</v>
      </c>
      <c r="F7" s="27">
        <v>6</v>
      </c>
      <c r="G7" s="1">
        <v>15.4705</v>
      </c>
      <c r="H7" s="1">
        <f t="shared" si="0"/>
        <v>2.23598609307784</v>
      </c>
    </row>
    <row r="8" ht="17.55" spans="1:8">
      <c r="A8" s="8"/>
      <c r="B8" s="9"/>
      <c r="C8" s="9">
        <v>10</v>
      </c>
      <c r="D8" s="19">
        <v>11.71917</v>
      </c>
      <c r="E8" s="20">
        <v>4.651933</v>
      </c>
      <c r="F8" s="27">
        <v>6</v>
      </c>
      <c r="G8" s="1">
        <v>11.71917</v>
      </c>
      <c r="H8" s="1">
        <f t="shared" si="0"/>
        <v>1.89914369460243</v>
      </c>
    </row>
    <row r="9" ht="18.3" customHeight="1" spans="1:8">
      <c r="A9" s="8"/>
      <c r="B9" s="9"/>
      <c r="C9" s="9" t="s">
        <v>16</v>
      </c>
      <c r="D9" s="19">
        <v>12.82183</v>
      </c>
      <c r="E9" s="20">
        <v>4.700793</v>
      </c>
      <c r="F9" s="27">
        <v>18</v>
      </c>
      <c r="G9" s="1">
        <v>12.82183</v>
      </c>
      <c r="H9" s="1">
        <f t="shared" si="0"/>
        <v>1.10798753575142</v>
      </c>
    </row>
    <row r="10" ht="17.55" spans="1:8">
      <c r="A10" s="8"/>
      <c r="B10" s="9">
        <v>1</v>
      </c>
      <c r="C10" s="9">
        <v>4</v>
      </c>
      <c r="D10" s="19">
        <v>11.14383</v>
      </c>
      <c r="E10" s="20">
        <v>2.122239</v>
      </c>
      <c r="F10" s="27">
        <v>6</v>
      </c>
      <c r="G10" s="1">
        <v>11.14383</v>
      </c>
      <c r="H10" s="1">
        <f t="shared" si="0"/>
        <v>0.866400443705738</v>
      </c>
    </row>
    <row r="11" ht="18.3" customHeight="1" spans="1:8">
      <c r="A11" s="8"/>
      <c r="B11" s="9"/>
      <c r="C11" s="9">
        <v>7</v>
      </c>
      <c r="D11" s="19">
        <v>10.87617</v>
      </c>
      <c r="E11" s="20">
        <v>2.924397</v>
      </c>
      <c r="F11" s="27">
        <v>6</v>
      </c>
      <c r="G11" s="1">
        <v>10.87617</v>
      </c>
      <c r="H11" s="1">
        <f t="shared" si="0"/>
        <v>1.19388007588765</v>
      </c>
    </row>
    <row r="12" ht="17.55" spans="1:8">
      <c r="A12" s="8"/>
      <c r="B12" s="9"/>
      <c r="C12" s="9">
        <v>10</v>
      </c>
      <c r="D12" s="19">
        <v>10.834</v>
      </c>
      <c r="E12" s="20">
        <v>2.59086</v>
      </c>
      <c r="F12" s="27">
        <v>6</v>
      </c>
      <c r="G12" s="1">
        <v>10.834</v>
      </c>
      <c r="H12" s="1">
        <f t="shared" si="0"/>
        <v>1.0577141658312</v>
      </c>
    </row>
    <row r="13" ht="18.3" customHeight="1" spans="1:8">
      <c r="A13" s="8"/>
      <c r="B13" s="9"/>
      <c r="C13" s="9" t="s">
        <v>16</v>
      </c>
      <c r="D13" s="19">
        <v>10.95133</v>
      </c>
      <c r="E13" s="20">
        <v>2.415411</v>
      </c>
      <c r="F13" s="27">
        <v>18</v>
      </c>
      <c r="G13" s="1">
        <v>10.95133</v>
      </c>
      <c r="H13" s="1">
        <f t="shared" si="0"/>
        <v>0.569317832484193</v>
      </c>
    </row>
    <row r="14" ht="17.55" spans="1:8">
      <c r="A14" s="8"/>
      <c r="B14" s="9">
        <v>2</v>
      </c>
      <c r="C14" s="9">
        <v>4</v>
      </c>
      <c r="D14" s="19">
        <v>19.40633</v>
      </c>
      <c r="E14" s="20">
        <v>4.3626</v>
      </c>
      <c r="F14" s="27">
        <v>6</v>
      </c>
      <c r="G14" s="1">
        <v>19.40633</v>
      </c>
      <c r="H14" s="1">
        <f t="shared" si="0"/>
        <v>1.78102399197765</v>
      </c>
    </row>
    <row r="15" ht="18.3" customHeight="1" spans="1:8">
      <c r="A15" s="8"/>
      <c r="B15" s="9"/>
      <c r="C15" s="9">
        <v>7</v>
      </c>
      <c r="D15" s="19">
        <v>16.36583</v>
      </c>
      <c r="E15" s="20">
        <v>3.399523</v>
      </c>
      <c r="F15" s="27">
        <v>6</v>
      </c>
      <c r="G15" s="1">
        <v>16.36583</v>
      </c>
      <c r="H15" s="1">
        <f t="shared" si="0"/>
        <v>1.38784945314258</v>
      </c>
    </row>
    <row r="16" ht="17.55" spans="1:8">
      <c r="A16" s="8"/>
      <c r="B16" s="9"/>
      <c r="C16" s="9">
        <v>10</v>
      </c>
      <c r="D16" s="19">
        <v>21.43833</v>
      </c>
      <c r="E16" s="20">
        <v>2.819862</v>
      </c>
      <c r="F16" s="27">
        <v>6</v>
      </c>
      <c r="G16" s="1">
        <v>21.43833</v>
      </c>
      <c r="H16" s="1">
        <f t="shared" si="0"/>
        <v>1.15120384084401</v>
      </c>
    </row>
    <row r="17" ht="18.3" customHeight="1" spans="1:8">
      <c r="A17" s="8"/>
      <c r="B17" s="9"/>
      <c r="C17" s="9" t="s">
        <v>16</v>
      </c>
      <c r="D17" s="19">
        <v>19.07017</v>
      </c>
      <c r="E17" s="20">
        <v>3.991986</v>
      </c>
      <c r="F17" s="27">
        <v>18</v>
      </c>
      <c r="G17" s="1">
        <v>19.07017</v>
      </c>
      <c r="H17" s="1">
        <f t="shared" si="0"/>
        <v>0.940920123667254</v>
      </c>
    </row>
    <row r="18" ht="17.55" spans="1:8">
      <c r="A18" s="8"/>
      <c r="B18" s="9" t="s">
        <v>16</v>
      </c>
      <c r="C18" s="9">
        <v>4</v>
      </c>
      <c r="D18" s="19">
        <v>13.942</v>
      </c>
      <c r="E18" s="20">
        <v>5.088629</v>
      </c>
      <c r="F18" s="27">
        <v>18</v>
      </c>
      <c r="G18" s="1">
        <v>13.942</v>
      </c>
      <c r="H18" s="1">
        <f t="shared" si="0"/>
        <v>1.19940135761417</v>
      </c>
    </row>
    <row r="19" ht="17.55" spans="1:8">
      <c r="A19" s="8"/>
      <c r="B19" s="9"/>
      <c r="C19" s="9">
        <v>7</v>
      </c>
      <c r="D19" s="19">
        <v>14.2375</v>
      </c>
      <c r="E19" s="20">
        <v>4.567309</v>
      </c>
      <c r="F19" s="27">
        <v>18</v>
      </c>
      <c r="G19" s="1">
        <v>14.2375</v>
      </c>
      <c r="H19" s="1">
        <f t="shared" si="0"/>
        <v>1.07652505522478</v>
      </c>
    </row>
    <row r="20" ht="17.55" spans="1:8">
      <c r="A20" s="8"/>
      <c r="B20" s="9"/>
      <c r="C20" s="9">
        <v>10</v>
      </c>
      <c r="D20" s="19">
        <v>14.66383</v>
      </c>
      <c r="E20" s="20">
        <v>5.92561</v>
      </c>
      <c r="F20" s="27">
        <v>18</v>
      </c>
      <c r="G20" s="1">
        <v>14.66383</v>
      </c>
      <c r="H20" s="1">
        <f t="shared" si="0"/>
        <v>1.39667967122227</v>
      </c>
    </row>
    <row r="21" ht="18.3" customHeight="1" spans="1:8">
      <c r="A21" s="38"/>
      <c r="B21" s="39"/>
      <c r="C21" s="39" t="s">
        <v>16</v>
      </c>
      <c r="D21" s="40">
        <v>14.28111</v>
      </c>
      <c r="E21" s="41">
        <v>5.133105</v>
      </c>
      <c r="F21" s="42">
        <v>54</v>
      </c>
      <c r="G21" s="1">
        <v>14.28111</v>
      </c>
      <c r="H21" s="1">
        <f t="shared" si="0"/>
        <v>0.698527113673836</v>
      </c>
    </row>
    <row r="22" ht="17.55" spans="1:8">
      <c r="A22" s="8" t="s">
        <v>17</v>
      </c>
      <c r="B22" s="9">
        <v>0</v>
      </c>
      <c r="C22" s="9">
        <v>4</v>
      </c>
      <c r="D22" s="19">
        <v>4.21732608695652</v>
      </c>
      <c r="E22" s="20">
        <v>2.00866147177712</v>
      </c>
      <c r="F22" s="27">
        <v>6</v>
      </c>
      <c r="G22" s="1">
        <v>4.21732608695652</v>
      </c>
      <c r="H22" s="1">
        <f t="shared" si="0"/>
        <v>0.820032611973636</v>
      </c>
    </row>
    <row r="23" ht="17.55" spans="1:8">
      <c r="A23" s="8"/>
      <c r="B23" s="9"/>
      <c r="C23" s="9">
        <v>7</v>
      </c>
      <c r="D23" s="19">
        <v>7.69020866773675</v>
      </c>
      <c r="E23" s="20">
        <v>3.58513969510437</v>
      </c>
      <c r="F23" s="27">
        <v>6</v>
      </c>
      <c r="G23" s="1">
        <v>7.69020866773675</v>
      </c>
      <c r="H23" s="1">
        <f t="shared" si="0"/>
        <v>1.46362715160049</v>
      </c>
    </row>
    <row r="24" ht="17.55" spans="1:8">
      <c r="A24" s="8"/>
      <c r="B24" s="9"/>
      <c r="C24" s="9">
        <v>10</v>
      </c>
      <c r="D24" s="19">
        <v>11.0010026752274</v>
      </c>
      <c r="E24" s="20">
        <v>2.38844458679047</v>
      </c>
      <c r="F24" s="27">
        <v>6</v>
      </c>
      <c r="G24" s="1">
        <v>11.0010026752274</v>
      </c>
      <c r="H24" s="1">
        <f t="shared" si="0"/>
        <v>0.975078419424877</v>
      </c>
    </row>
    <row r="25" ht="17.55" spans="1:8">
      <c r="A25" s="8"/>
      <c r="B25" s="9"/>
      <c r="C25" s="9" t="s">
        <v>16</v>
      </c>
      <c r="D25" s="19">
        <v>7.63617914330689</v>
      </c>
      <c r="E25" s="20">
        <v>3.84282488233723</v>
      </c>
      <c r="F25" s="27">
        <v>18</v>
      </c>
      <c r="G25" s="1">
        <v>7.63617914330689</v>
      </c>
      <c r="H25" s="1">
        <f t="shared" si="0"/>
        <v>0.905762511071017</v>
      </c>
    </row>
    <row r="26" ht="17.55" spans="1:8">
      <c r="A26" s="8"/>
      <c r="B26" s="9">
        <v>1</v>
      </c>
      <c r="C26" s="9">
        <v>4</v>
      </c>
      <c r="D26" s="19">
        <v>3.18012422360248</v>
      </c>
      <c r="E26" s="20">
        <v>1.32846674326732</v>
      </c>
      <c r="F26" s="27">
        <v>6</v>
      </c>
      <c r="G26" s="1">
        <v>3.18012422360248</v>
      </c>
      <c r="H26" s="1">
        <f t="shared" si="0"/>
        <v>0.542344276876979</v>
      </c>
    </row>
    <row r="27" ht="17.55" spans="1:8">
      <c r="A27" s="8"/>
      <c r="B27" s="9"/>
      <c r="C27" s="9">
        <v>7</v>
      </c>
      <c r="D27" s="19">
        <v>5.69565217391304</v>
      </c>
      <c r="E27" s="20">
        <v>0.434161046392579</v>
      </c>
      <c r="F27" s="27">
        <v>6</v>
      </c>
      <c r="G27" s="1">
        <v>5.69565217391304</v>
      </c>
      <c r="H27" s="1">
        <f t="shared" si="0"/>
        <v>0.177245504975772</v>
      </c>
    </row>
    <row r="28" ht="17.55" spans="1:8">
      <c r="A28" s="8"/>
      <c r="B28" s="9"/>
      <c r="C28" s="9">
        <v>10</v>
      </c>
      <c r="D28" s="19">
        <v>10.7720706260032</v>
      </c>
      <c r="E28" s="20">
        <v>4.71748206029958</v>
      </c>
      <c r="F28" s="27">
        <v>6</v>
      </c>
      <c r="G28" s="1">
        <v>10.7720706260032</v>
      </c>
      <c r="H28" s="1">
        <f t="shared" si="0"/>
        <v>1.92590398641125</v>
      </c>
    </row>
    <row r="29" ht="17.55" spans="1:8">
      <c r="A29" s="8"/>
      <c r="B29" s="9"/>
      <c r="C29" s="9" t="s">
        <v>16</v>
      </c>
      <c r="D29" s="19">
        <v>6.54928234117291</v>
      </c>
      <c r="E29" s="20">
        <v>4.20441570501624</v>
      </c>
      <c r="F29" s="27">
        <v>18</v>
      </c>
      <c r="G29" s="1">
        <v>6.54928234117291</v>
      </c>
      <c r="H29" s="1">
        <f t="shared" si="0"/>
        <v>0.990990285314734</v>
      </c>
    </row>
    <row r="30" ht="17.55" spans="1:8">
      <c r="A30" s="8"/>
      <c r="B30" s="9">
        <v>2</v>
      </c>
      <c r="C30" s="9">
        <v>4</v>
      </c>
      <c r="D30" s="19">
        <v>4.26706728778468</v>
      </c>
      <c r="E30" s="20">
        <v>0.990989847762129</v>
      </c>
      <c r="F30" s="27">
        <v>6</v>
      </c>
      <c r="G30" s="1">
        <v>4.26706728778468</v>
      </c>
      <c r="H30" s="1">
        <f t="shared" si="0"/>
        <v>0.404569911215933</v>
      </c>
    </row>
    <row r="31" ht="17.55" spans="1:8">
      <c r="A31" s="8"/>
      <c r="B31" s="9"/>
      <c r="C31" s="9">
        <v>7</v>
      </c>
      <c r="D31" s="19">
        <v>7.87791511387164</v>
      </c>
      <c r="E31" s="20">
        <v>3.24325167993696</v>
      </c>
      <c r="F31" s="27">
        <v>6</v>
      </c>
      <c r="G31" s="1">
        <v>7.87791511387164</v>
      </c>
      <c r="H31" s="1">
        <f t="shared" si="0"/>
        <v>1.32405195387832</v>
      </c>
    </row>
    <row r="32" ht="17.55" spans="1:8">
      <c r="A32" s="8"/>
      <c r="B32" s="9"/>
      <c r="C32" s="9">
        <v>10</v>
      </c>
      <c r="D32" s="19">
        <v>11.3591899411449</v>
      </c>
      <c r="E32" s="20">
        <v>5.21935862152167</v>
      </c>
      <c r="F32" s="27">
        <v>6</v>
      </c>
      <c r="G32" s="1">
        <v>11.3591899411449</v>
      </c>
      <c r="H32" s="1">
        <f t="shared" si="0"/>
        <v>2.13079423455405</v>
      </c>
    </row>
    <row r="33" ht="17.55" spans="1:8">
      <c r="A33" s="8"/>
      <c r="B33" s="9"/>
      <c r="C33" s="9" t="s">
        <v>16</v>
      </c>
      <c r="D33" s="19">
        <v>7.8347241142671</v>
      </c>
      <c r="E33" s="20">
        <v>4.50244139095088</v>
      </c>
      <c r="F33" s="27">
        <v>18</v>
      </c>
      <c r="G33" s="1">
        <v>7.8347241142671</v>
      </c>
      <c r="H33" s="1">
        <f t="shared" si="0"/>
        <v>1.06123561314545</v>
      </c>
    </row>
    <row r="34" ht="17.55" spans="1:8">
      <c r="A34" s="8"/>
      <c r="B34" s="9" t="s">
        <v>16</v>
      </c>
      <c r="C34" s="9">
        <v>4</v>
      </c>
      <c r="D34" s="19">
        <v>3.88817253278122</v>
      </c>
      <c r="E34" s="20">
        <v>1.50347524103797</v>
      </c>
      <c r="F34" s="27">
        <v>18</v>
      </c>
      <c r="G34" s="1">
        <v>3.88817253278122</v>
      </c>
      <c r="H34" s="1">
        <f t="shared" si="0"/>
        <v>0.354372512761343</v>
      </c>
    </row>
    <row r="35" ht="17.55" spans="1:8">
      <c r="A35" s="8"/>
      <c r="B35" s="9"/>
      <c r="C35" s="9">
        <v>7</v>
      </c>
      <c r="D35" s="19">
        <v>7.08792531850714</v>
      </c>
      <c r="E35" s="20">
        <v>2.82169683250159</v>
      </c>
      <c r="F35" s="27">
        <v>18</v>
      </c>
      <c r="G35" s="1">
        <v>7.08792531850714</v>
      </c>
      <c r="H35" s="1">
        <f t="shared" si="0"/>
        <v>0.665080321571492</v>
      </c>
    </row>
    <row r="36" ht="17.55" spans="1:8">
      <c r="A36" s="8"/>
      <c r="B36" s="9"/>
      <c r="C36" s="9">
        <v>10</v>
      </c>
      <c r="D36" s="19">
        <v>11.0440877474585</v>
      </c>
      <c r="E36" s="20">
        <v>4.03700441466943</v>
      </c>
      <c r="F36" s="27">
        <v>18</v>
      </c>
      <c r="G36" s="1">
        <v>11.0440877474585</v>
      </c>
      <c r="H36" s="1">
        <f t="shared" si="0"/>
        <v>0.951531065764261</v>
      </c>
    </row>
    <row r="37" ht="17.55" spans="1:8">
      <c r="A37" s="8"/>
      <c r="B37" s="9"/>
      <c r="C37" s="9" t="s">
        <v>16</v>
      </c>
      <c r="D37" s="19">
        <v>7.34006186624896</v>
      </c>
      <c r="E37" s="20">
        <v>4.15142038090206</v>
      </c>
      <c r="F37" s="27">
        <v>54</v>
      </c>
      <c r="G37" s="1">
        <v>7.34006186624896</v>
      </c>
      <c r="H37" s="1">
        <f t="shared" si="0"/>
        <v>0.564936757833368</v>
      </c>
    </row>
    <row r="38" ht="17.55" spans="1:8">
      <c r="A38" s="8" t="s">
        <v>18</v>
      </c>
      <c r="B38" s="9">
        <v>0</v>
      </c>
      <c r="C38" s="9">
        <v>4</v>
      </c>
      <c r="D38" s="19">
        <v>4.03458053233132</v>
      </c>
      <c r="E38" s="20">
        <v>3.78505035808237</v>
      </c>
      <c r="F38" s="27">
        <v>6</v>
      </c>
      <c r="G38" s="1">
        <v>4.03458053233132</v>
      </c>
      <c r="H38" s="1">
        <f t="shared" ref="H38:H53" si="1">E38/SQRT(F38)</f>
        <v>1.54524033800676</v>
      </c>
    </row>
    <row r="39" ht="17.55" spans="1:8">
      <c r="A39" s="8"/>
      <c r="B39" s="9"/>
      <c r="C39" s="9">
        <v>7</v>
      </c>
      <c r="D39" s="19">
        <v>3.86618134764113</v>
      </c>
      <c r="E39" s="20">
        <v>1.07058546717716</v>
      </c>
      <c r="F39" s="27">
        <v>6</v>
      </c>
      <c r="G39" s="1">
        <v>3.86618134764113</v>
      </c>
      <c r="H39" s="1">
        <f t="shared" si="1"/>
        <v>0.437064686770532</v>
      </c>
    </row>
    <row r="40" ht="17.55" spans="1:8">
      <c r="A40" s="8"/>
      <c r="B40" s="9"/>
      <c r="C40" s="9">
        <v>10</v>
      </c>
      <c r="D40" s="19">
        <v>10.3937649842271</v>
      </c>
      <c r="E40" s="20">
        <v>1.09713924948378</v>
      </c>
      <c r="F40" s="27">
        <v>6</v>
      </c>
      <c r="G40" s="1">
        <v>10.3937649842271</v>
      </c>
      <c r="H40" s="1">
        <f t="shared" si="1"/>
        <v>0.447905223002559</v>
      </c>
    </row>
    <row r="41" ht="17.55" spans="1:8">
      <c r="A41" s="8"/>
      <c r="B41" s="9"/>
      <c r="C41" s="9" t="s">
        <v>16</v>
      </c>
      <c r="D41" s="19">
        <v>6.09817562139986</v>
      </c>
      <c r="E41" s="20">
        <v>3.83126638996642</v>
      </c>
      <c r="F41" s="27">
        <v>18</v>
      </c>
      <c r="G41" s="1">
        <v>6.09817562139986</v>
      </c>
      <c r="H41" s="1">
        <f t="shared" si="1"/>
        <v>0.903038148292453</v>
      </c>
    </row>
    <row r="42" ht="17.55" spans="1:8">
      <c r="A42" s="8"/>
      <c r="B42" s="9">
        <v>1</v>
      </c>
      <c r="C42" s="9">
        <v>4</v>
      </c>
      <c r="D42" s="19">
        <v>3.02033333333333</v>
      </c>
      <c r="E42" s="20">
        <v>2.37055904619077</v>
      </c>
      <c r="F42" s="27">
        <v>6</v>
      </c>
      <c r="G42" s="1">
        <v>3.02033333333333</v>
      </c>
      <c r="H42" s="1">
        <f t="shared" si="1"/>
        <v>0.967776678051028</v>
      </c>
    </row>
    <row r="43" ht="17.55" spans="1:8">
      <c r="A43" s="8"/>
      <c r="B43" s="9"/>
      <c r="C43" s="9">
        <v>7</v>
      </c>
      <c r="D43" s="19">
        <v>2.43792851592851</v>
      </c>
      <c r="E43" s="20">
        <v>1.48700951767577</v>
      </c>
      <c r="F43" s="27">
        <v>6</v>
      </c>
      <c r="G43" s="1">
        <v>2.43792851592851</v>
      </c>
      <c r="H43" s="1">
        <f t="shared" si="1"/>
        <v>0.607069093494627</v>
      </c>
    </row>
    <row r="44" ht="17.55" spans="1:8">
      <c r="A44" s="8"/>
      <c r="B44" s="9"/>
      <c r="C44" s="9">
        <v>10</v>
      </c>
      <c r="D44" s="19">
        <v>10.1040551096843</v>
      </c>
      <c r="E44" s="20">
        <v>4.3139425251257</v>
      </c>
      <c r="F44" s="27">
        <v>6</v>
      </c>
      <c r="G44" s="1">
        <v>10.1040551096843</v>
      </c>
      <c r="H44" s="1">
        <f t="shared" si="1"/>
        <v>1.76115966104193</v>
      </c>
    </row>
    <row r="45" ht="17.55" spans="1:8">
      <c r="A45" s="8"/>
      <c r="B45" s="9"/>
      <c r="C45" s="9" t="s">
        <v>16</v>
      </c>
      <c r="D45" s="19">
        <v>5.18743898631539</v>
      </c>
      <c r="E45" s="20">
        <v>4.54247827597685</v>
      </c>
      <c r="F45" s="27">
        <v>18</v>
      </c>
      <c r="G45" s="1">
        <v>5.18743898631539</v>
      </c>
      <c r="H45" s="1">
        <f t="shared" si="1"/>
        <v>1.07067239744527</v>
      </c>
    </row>
    <row r="46" ht="17.55" spans="1:8">
      <c r="A46" s="8"/>
      <c r="B46" s="9">
        <v>2</v>
      </c>
      <c r="C46" s="9">
        <v>4</v>
      </c>
      <c r="D46" s="19">
        <v>4.0454254079254</v>
      </c>
      <c r="E46" s="20">
        <v>1.34659087306359</v>
      </c>
      <c r="F46" s="27">
        <v>6</v>
      </c>
      <c r="G46" s="1">
        <v>4.0454254079254</v>
      </c>
      <c r="H46" s="1">
        <f t="shared" si="1"/>
        <v>0.549743421882451</v>
      </c>
    </row>
    <row r="47" ht="17.55" spans="1:8">
      <c r="A47" s="8"/>
      <c r="B47" s="9"/>
      <c r="C47" s="9">
        <v>7</v>
      </c>
      <c r="D47" s="19">
        <v>2.89894549339549</v>
      </c>
      <c r="E47" s="20">
        <v>1.70629779803234</v>
      </c>
      <c r="F47" s="27">
        <v>6</v>
      </c>
      <c r="G47" s="1">
        <v>2.89894549339549</v>
      </c>
      <c r="H47" s="1">
        <f t="shared" si="1"/>
        <v>0.696593159068957</v>
      </c>
    </row>
    <row r="48" ht="17.55" spans="1:8">
      <c r="A48" s="8"/>
      <c r="B48" s="9"/>
      <c r="C48" s="9">
        <v>10</v>
      </c>
      <c r="D48" s="19">
        <v>9.64158663558663</v>
      </c>
      <c r="E48" s="20">
        <v>5.75773174867564</v>
      </c>
      <c r="F48" s="27">
        <v>6</v>
      </c>
      <c r="G48" s="1">
        <v>9.64158663558663</v>
      </c>
      <c r="H48" s="1">
        <f t="shared" si="1"/>
        <v>2.35058414334634</v>
      </c>
    </row>
    <row r="49" ht="17.55" spans="1:8">
      <c r="A49" s="8"/>
      <c r="B49" s="9"/>
      <c r="C49" s="9" t="s">
        <v>16</v>
      </c>
      <c r="D49" s="19">
        <v>5.52865251230251</v>
      </c>
      <c r="E49" s="20">
        <v>4.50862221506496</v>
      </c>
      <c r="F49" s="27">
        <v>18</v>
      </c>
      <c r="G49" s="1">
        <v>5.52865251230251</v>
      </c>
      <c r="H49" s="1">
        <f t="shared" si="1"/>
        <v>1.06269244736025</v>
      </c>
    </row>
    <row r="50" ht="17.55" spans="1:8">
      <c r="A50" s="8"/>
      <c r="B50" s="9" t="s">
        <v>16</v>
      </c>
      <c r="C50" s="9">
        <v>4</v>
      </c>
      <c r="D50" s="19">
        <v>3.70011309119668</v>
      </c>
      <c r="E50" s="20">
        <v>2.57769361602188</v>
      </c>
      <c r="F50" s="27">
        <v>18</v>
      </c>
      <c r="G50" s="1">
        <v>3.70011309119668</v>
      </c>
      <c r="H50" s="1">
        <f t="shared" si="1"/>
        <v>0.607568211903448</v>
      </c>
    </row>
    <row r="51" ht="17.55" spans="1:8">
      <c r="A51" s="8"/>
      <c r="B51" s="9"/>
      <c r="C51" s="9">
        <v>7</v>
      </c>
      <c r="D51" s="19">
        <v>3.06768511898838</v>
      </c>
      <c r="E51" s="20">
        <v>1.48957138769925</v>
      </c>
      <c r="F51" s="27">
        <v>18</v>
      </c>
      <c r="G51" s="1">
        <v>3.06768511898838</v>
      </c>
      <c r="H51" s="1">
        <f t="shared" si="1"/>
        <v>0.351095343101199</v>
      </c>
    </row>
    <row r="52" ht="17.55" spans="1:8">
      <c r="A52" s="8"/>
      <c r="B52" s="9"/>
      <c r="C52" s="9">
        <v>10</v>
      </c>
      <c r="D52" s="19">
        <v>10.0464689098327</v>
      </c>
      <c r="E52" s="20">
        <v>3.95975051205307</v>
      </c>
      <c r="F52" s="27">
        <v>18</v>
      </c>
      <c r="G52" s="1">
        <v>10.0464689098327</v>
      </c>
      <c r="H52" s="1">
        <f t="shared" si="1"/>
        <v>0.93332214629321</v>
      </c>
    </row>
    <row r="53" ht="17.55" spans="1:8">
      <c r="A53" s="38"/>
      <c r="B53" s="39"/>
      <c r="C53" s="39" t="s">
        <v>16</v>
      </c>
      <c r="D53" s="40">
        <v>5.60475570667259</v>
      </c>
      <c r="E53" s="41">
        <v>4.24154630300624</v>
      </c>
      <c r="F53" s="42">
        <v>54</v>
      </c>
      <c r="G53" s="1">
        <v>5.60475570667259</v>
      </c>
      <c r="H53" s="1">
        <f t="shared" si="1"/>
        <v>0.577201342375205</v>
      </c>
    </row>
  </sheetData>
  <mergeCells count="15">
    <mergeCell ref="A6:A21"/>
    <mergeCell ref="A22:A37"/>
    <mergeCell ref="A38:A53"/>
    <mergeCell ref="B6:B9"/>
    <mergeCell ref="B10:B13"/>
    <mergeCell ref="B14:B17"/>
    <mergeCell ref="B18:B21"/>
    <mergeCell ref="B22:B25"/>
    <mergeCell ref="B26:B29"/>
    <mergeCell ref="B30:B33"/>
    <mergeCell ref="B34:B37"/>
    <mergeCell ref="B38:B41"/>
    <mergeCell ref="B42:B45"/>
    <mergeCell ref="B46:B49"/>
    <mergeCell ref="B50:B5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5"/>
  <sheetViews>
    <sheetView tabSelected="1" zoomScale="102" zoomScaleNormal="102" topLeftCell="A18" workbookViewId="0">
      <selection activeCell="Q12" sqref="Q12"/>
    </sheetView>
  </sheetViews>
  <sheetFormatPr defaultColWidth="9.23076923076923" defaultRowHeight="16.8"/>
  <cols>
    <col min="1" max="11" width="9.23076923076923" style="1"/>
    <col min="12" max="14" width="12.9230769230769" style="1"/>
    <col min="15" max="18" width="9.23076923076923" style="1"/>
    <col min="19" max="20" width="12.9230769230769" style="1"/>
    <col min="21" max="16384" width="9.23076923076923" style="1"/>
  </cols>
  <sheetData>
    <row r="1" customHeight="1"/>
    <row r="3" customHeight="1"/>
    <row r="4" ht="17.55"/>
    <row r="5" ht="68.75" spans="1:17">
      <c r="A5" s="2" t="s">
        <v>19</v>
      </c>
      <c r="B5" s="3"/>
      <c r="C5" s="3"/>
      <c r="D5" s="3"/>
      <c r="E5" s="3"/>
      <c r="F5" s="3"/>
      <c r="G5" s="23"/>
      <c r="J5" s="1" t="s">
        <v>15</v>
      </c>
      <c r="Q5" s="1" t="s">
        <v>18</v>
      </c>
    </row>
    <row r="6" ht="41.75" spans="1:17">
      <c r="A6" s="31" t="s">
        <v>20</v>
      </c>
      <c r="B6" s="32" t="s">
        <v>21</v>
      </c>
      <c r="C6" s="33" t="s">
        <v>22</v>
      </c>
      <c r="D6" s="16" t="s">
        <v>23</v>
      </c>
      <c r="E6" s="16" t="s">
        <v>24</v>
      </c>
      <c r="F6" s="16" t="s">
        <v>25</v>
      </c>
      <c r="G6" s="25" t="s">
        <v>26</v>
      </c>
      <c r="J6" s="1" t="s">
        <v>27</v>
      </c>
      <c r="Q6" s="1" t="s">
        <v>27</v>
      </c>
    </row>
    <row r="7" ht="18.3" customHeight="1" spans="1:19">
      <c r="A7" s="34" t="s">
        <v>28</v>
      </c>
      <c r="B7" s="9" t="s">
        <v>15</v>
      </c>
      <c r="C7" s="19" t="s">
        <v>29</v>
      </c>
      <c r="D7" s="20">
        <v>8</v>
      </c>
      <c r="E7" s="20">
        <v>99.126</v>
      </c>
      <c r="F7" s="20">
        <v>7.392</v>
      </c>
      <c r="G7" s="27">
        <v>0</v>
      </c>
      <c r="J7" s="1" t="s">
        <v>6</v>
      </c>
      <c r="K7" s="1" t="s">
        <v>30</v>
      </c>
      <c r="L7" s="1" t="s">
        <v>31</v>
      </c>
      <c r="Q7" s="1" t="s">
        <v>7</v>
      </c>
      <c r="R7" s="1" t="s">
        <v>30</v>
      </c>
      <c r="S7" s="1" t="s">
        <v>31</v>
      </c>
    </row>
    <row r="8" ht="17.55" spans="1:20">
      <c r="A8" s="34"/>
      <c r="B8" s="9" t="s">
        <v>17</v>
      </c>
      <c r="C8" s="19" t="s">
        <v>32</v>
      </c>
      <c r="D8" s="20">
        <v>8</v>
      </c>
      <c r="E8" s="20">
        <v>60.713</v>
      </c>
      <c r="F8" s="20">
        <v>6.388</v>
      </c>
      <c r="G8" s="27">
        <v>0</v>
      </c>
      <c r="L8" s="1">
        <v>1</v>
      </c>
      <c r="M8" s="1">
        <v>2</v>
      </c>
      <c r="Q8" s="37"/>
      <c r="R8" s="37"/>
      <c r="S8" s="37">
        <v>1</v>
      </c>
      <c r="T8" s="37">
        <v>2</v>
      </c>
    </row>
    <row r="9" ht="17.55" spans="1:20">
      <c r="A9" s="34"/>
      <c r="B9" s="9" t="s">
        <v>18</v>
      </c>
      <c r="C9" s="19" t="s">
        <v>33</v>
      </c>
      <c r="D9" s="20">
        <v>8</v>
      </c>
      <c r="E9" s="20">
        <v>68.568</v>
      </c>
      <c r="F9" s="20">
        <v>7.619</v>
      </c>
      <c r="G9" s="27">
        <v>0</v>
      </c>
      <c r="J9" s="37">
        <v>1</v>
      </c>
      <c r="K9" s="37">
        <v>18</v>
      </c>
      <c r="L9" s="37">
        <v>10.95133</v>
      </c>
      <c r="M9" s="37"/>
      <c r="Q9" s="37">
        <v>7</v>
      </c>
      <c r="R9" s="37">
        <v>18</v>
      </c>
      <c r="S9" s="37">
        <v>3.06768511898838</v>
      </c>
      <c r="T9" s="37"/>
    </row>
    <row r="10" ht="18.3" customHeight="1" spans="1:20">
      <c r="A10" s="8" t="s">
        <v>34</v>
      </c>
      <c r="B10" s="9" t="s">
        <v>15</v>
      </c>
      <c r="C10" s="19">
        <v>11013.307</v>
      </c>
      <c r="D10" s="20">
        <v>1</v>
      </c>
      <c r="E10" s="20">
        <v>11013.307</v>
      </c>
      <c r="F10" s="20">
        <v>821.243</v>
      </c>
      <c r="G10" s="27">
        <v>0</v>
      </c>
      <c r="J10" s="37">
        <v>0</v>
      </c>
      <c r="K10" s="37">
        <v>18</v>
      </c>
      <c r="L10" s="37">
        <v>12.82183</v>
      </c>
      <c r="M10" s="37"/>
      <c r="Q10" s="37">
        <v>4</v>
      </c>
      <c r="R10" s="37">
        <v>18</v>
      </c>
      <c r="S10" s="37">
        <v>3.70011309119668</v>
      </c>
      <c r="T10" s="37"/>
    </row>
    <row r="11" ht="17.55" spans="1:20">
      <c r="A11" s="8"/>
      <c r="B11" s="9" t="s">
        <v>17</v>
      </c>
      <c r="C11" s="19">
        <v>2909.331</v>
      </c>
      <c r="D11" s="20">
        <v>1</v>
      </c>
      <c r="E11" s="20">
        <v>2909.331</v>
      </c>
      <c r="F11" s="20">
        <v>306.091</v>
      </c>
      <c r="G11" s="27">
        <v>0</v>
      </c>
      <c r="J11" s="37">
        <v>2</v>
      </c>
      <c r="K11" s="37">
        <v>18</v>
      </c>
      <c r="L11" s="37"/>
      <c r="M11" s="37">
        <v>19.07017</v>
      </c>
      <c r="Q11" s="37">
        <v>10</v>
      </c>
      <c r="R11" s="37">
        <v>18</v>
      </c>
      <c r="S11" s="37"/>
      <c r="T11" s="37">
        <v>10.0464689098327</v>
      </c>
    </row>
    <row r="12" ht="17.55" spans="1:20">
      <c r="A12" s="8"/>
      <c r="B12" s="9" t="s">
        <v>18</v>
      </c>
      <c r="C12" s="19">
        <v>1696.317</v>
      </c>
      <c r="D12" s="20">
        <v>1</v>
      </c>
      <c r="E12" s="20">
        <v>1696.317</v>
      </c>
      <c r="F12" s="20">
        <v>188.495</v>
      </c>
      <c r="G12" s="27">
        <v>0</v>
      </c>
      <c r="J12" s="37" t="s">
        <v>26</v>
      </c>
      <c r="K12" s="37"/>
      <c r="L12" s="37">
        <v>0.132</v>
      </c>
      <c r="M12" s="37">
        <v>1</v>
      </c>
      <c r="Q12" s="37" t="s">
        <v>26</v>
      </c>
      <c r="R12" s="37"/>
      <c r="S12" s="37">
        <v>0.53</v>
      </c>
      <c r="T12" s="37">
        <v>1</v>
      </c>
    </row>
    <row r="13" ht="18.3" customHeight="1" spans="1:17">
      <c r="A13" s="8" t="s">
        <v>6</v>
      </c>
      <c r="B13" s="9" t="s">
        <v>15</v>
      </c>
      <c r="C13" s="19">
        <v>650.735</v>
      </c>
      <c r="D13" s="20">
        <v>2</v>
      </c>
      <c r="E13" s="20">
        <v>325.368</v>
      </c>
      <c r="F13" s="20">
        <v>24.262</v>
      </c>
      <c r="G13" s="35">
        <v>0</v>
      </c>
      <c r="J13" s="1" t="s">
        <v>35</v>
      </c>
      <c r="Q13" s="1" t="s">
        <v>35</v>
      </c>
    </row>
    <row r="14" ht="101.75" spans="1:17">
      <c r="A14" s="8"/>
      <c r="B14" s="9" t="s">
        <v>17</v>
      </c>
      <c r="C14" s="19">
        <v>17.239</v>
      </c>
      <c r="D14" s="20">
        <v>2</v>
      </c>
      <c r="E14" s="20">
        <v>8.619</v>
      </c>
      <c r="F14" s="20">
        <v>0.907</v>
      </c>
      <c r="G14" s="27">
        <v>0.411</v>
      </c>
      <c r="J14" s="30" t="s">
        <v>36</v>
      </c>
      <c r="Q14" s="30" t="s">
        <v>36</v>
      </c>
    </row>
    <row r="15" ht="17.55" spans="1:17">
      <c r="A15" s="8"/>
      <c r="B15" s="9" t="s">
        <v>18</v>
      </c>
      <c r="C15" s="19">
        <v>7.621</v>
      </c>
      <c r="D15" s="20">
        <v>2</v>
      </c>
      <c r="E15" s="20">
        <v>3.811</v>
      </c>
      <c r="F15" s="20">
        <v>0.423</v>
      </c>
      <c r="G15" s="27">
        <v>0.657</v>
      </c>
      <c r="J15" s="1" t="s">
        <v>37</v>
      </c>
      <c r="Q15" s="1" t="s">
        <v>38</v>
      </c>
    </row>
    <row r="16" ht="18.3" customHeight="1" spans="1:17">
      <c r="A16" s="8" t="s">
        <v>7</v>
      </c>
      <c r="B16" s="9" t="s">
        <v>15</v>
      </c>
      <c r="C16" s="19">
        <v>4.741</v>
      </c>
      <c r="D16" s="20">
        <v>2</v>
      </c>
      <c r="E16" s="20">
        <v>2.37</v>
      </c>
      <c r="F16" s="20">
        <v>0.177</v>
      </c>
      <c r="G16" s="27">
        <v>0.839</v>
      </c>
      <c r="J16" s="1" t="s">
        <v>39</v>
      </c>
      <c r="Q16" s="1" t="s">
        <v>39</v>
      </c>
    </row>
    <row r="17" ht="17.55" spans="1:17">
      <c r="A17" s="8"/>
      <c r="B17" s="9" t="s">
        <v>17</v>
      </c>
      <c r="C17" s="19">
        <v>462.581</v>
      </c>
      <c r="D17" s="20">
        <v>2</v>
      </c>
      <c r="E17" s="20">
        <v>231.29</v>
      </c>
      <c r="F17" s="20">
        <v>24.334</v>
      </c>
      <c r="G17" s="35">
        <v>0</v>
      </c>
      <c r="J17" s="1" t="s">
        <v>40</v>
      </c>
      <c r="Q17" s="1" t="s">
        <v>40</v>
      </c>
    </row>
    <row r="18" ht="17.55" spans="1:7">
      <c r="A18" s="8"/>
      <c r="B18" s="9" t="s">
        <v>18</v>
      </c>
      <c r="C18" s="19">
        <v>536.278</v>
      </c>
      <c r="D18" s="20">
        <v>2</v>
      </c>
      <c r="E18" s="20">
        <v>268.139</v>
      </c>
      <c r="F18" s="20">
        <v>29.796</v>
      </c>
      <c r="G18" s="35">
        <v>0</v>
      </c>
    </row>
    <row r="19" ht="18.3" customHeight="1" spans="1:7">
      <c r="A19" s="8" t="s">
        <v>41</v>
      </c>
      <c r="B19" s="9" t="s">
        <v>15</v>
      </c>
      <c r="C19" s="19">
        <v>137.534</v>
      </c>
      <c r="D19" s="20">
        <v>4</v>
      </c>
      <c r="E19" s="20">
        <v>34.384</v>
      </c>
      <c r="F19" s="20">
        <v>2.564</v>
      </c>
      <c r="G19" s="27">
        <v>0.051</v>
      </c>
    </row>
    <row r="20" ht="17.55" spans="1:10">
      <c r="A20" s="8"/>
      <c r="B20" s="9" t="s">
        <v>17</v>
      </c>
      <c r="C20" s="19">
        <v>5.883</v>
      </c>
      <c r="D20" s="20">
        <v>4</v>
      </c>
      <c r="E20" s="20">
        <v>1.471</v>
      </c>
      <c r="F20" s="20">
        <v>0.155</v>
      </c>
      <c r="G20" s="27">
        <v>0.96</v>
      </c>
      <c r="J20" s="1" t="s">
        <v>17</v>
      </c>
    </row>
    <row r="21" ht="17.55" spans="1:10">
      <c r="A21" s="8"/>
      <c r="B21" s="9" t="s">
        <v>18</v>
      </c>
      <c r="C21" s="19">
        <v>4.641</v>
      </c>
      <c r="D21" s="20">
        <v>4</v>
      </c>
      <c r="E21" s="20">
        <v>1.16</v>
      </c>
      <c r="F21" s="20">
        <v>0.129</v>
      </c>
      <c r="G21" s="27">
        <v>0.971</v>
      </c>
      <c r="J21" s="1" t="s">
        <v>27</v>
      </c>
    </row>
    <row r="22" ht="18.3" customHeight="1" spans="1:12">
      <c r="A22" s="8" t="s">
        <v>42</v>
      </c>
      <c r="B22" s="9" t="s">
        <v>15</v>
      </c>
      <c r="C22" s="19">
        <v>603.474</v>
      </c>
      <c r="D22" s="20">
        <v>45</v>
      </c>
      <c r="E22" s="20">
        <v>13.411</v>
      </c>
      <c r="F22" s="36"/>
      <c r="G22" s="36"/>
      <c r="J22" s="1" t="s">
        <v>7</v>
      </c>
      <c r="K22" s="1" t="s">
        <v>30</v>
      </c>
      <c r="L22" s="1" t="s">
        <v>31</v>
      </c>
    </row>
    <row r="23" ht="17.55" spans="1:14">
      <c r="A23" s="8"/>
      <c r="B23" s="9" t="s">
        <v>17</v>
      </c>
      <c r="C23" s="19">
        <v>427.715</v>
      </c>
      <c r="D23" s="20">
        <v>45</v>
      </c>
      <c r="E23" s="20">
        <v>9.505</v>
      </c>
      <c r="F23" s="36"/>
      <c r="G23" s="36"/>
      <c r="L23" s="1">
        <v>1</v>
      </c>
      <c r="M23" s="1">
        <v>2</v>
      </c>
      <c r="N23" s="1">
        <v>3</v>
      </c>
    </row>
    <row r="24" ht="17.55" spans="1:14">
      <c r="A24" s="8"/>
      <c r="B24" s="9" t="s">
        <v>18</v>
      </c>
      <c r="C24" s="19">
        <v>404.968</v>
      </c>
      <c r="D24" s="20">
        <v>45</v>
      </c>
      <c r="E24" s="20">
        <v>8.999</v>
      </c>
      <c r="F24" s="36"/>
      <c r="G24" s="36"/>
      <c r="J24" s="37">
        <v>4</v>
      </c>
      <c r="K24" s="37">
        <v>18</v>
      </c>
      <c r="L24" s="37">
        <v>3.88817253278122</v>
      </c>
      <c r="M24" s="37"/>
      <c r="N24" s="37"/>
    </row>
    <row r="25" ht="17.55" spans="1:14">
      <c r="A25" s="8" t="s">
        <v>16</v>
      </c>
      <c r="B25" s="9" t="s">
        <v>15</v>
      </c>
      <c r="C25" s="19">
        <v>12409.792</v>
      </c>
      <c r="D25" s="20">
        <v>54</v>
      </c>
      <c r="E25" s="36"/>
      <c r="F25" s="36"/>
      <c r="G25" s="36"/>
      <c r="J25" s="37">
        <v>7</v>
      </c>
      <c r="K25" s="37">
        <v>18</v>
      </c>
      <c r="L25" s="37"/>
      <c r="M25" s="37">
        <v>7.08792531850714</v>
      </c>
      <c r="N25" s="37"/>
    </row>
    <row r="26" ht="17.55" spans="1:14">
      <c r="A26" s="8"/>
      <c r="B26" s="9" t="s">
        <v>17</v>
      </c>
      <c r="C26" s="19">
        <v>3822.749</v>
      </c>
      <c r="D26" s="20">
        <v>54</v>
      </c>
      <c r="E26" s="36"/>
      <c r="F26" s="36"/>
      <c r="G26" s="36"/>
      <c r="J26" s="37">
        <v>10</v>
      </c>
      <c r="K26" s="37">
        <v>18</v>
      </c>
      <c r="L26" s="37"/>
      <c r="M26" s="37"/>
      <c r="N26" s="37">
        <v>11.0440877474585</v>
      </c>
    </row>
    <row r="27" ht="17.55" spans="1:14">
      <c r="A27" s="8"/>
      <c r="B27" s="9" t="s">
        <v>18</v>
      </c>
      <c r="C27" s="19">
        <v>2649.825</v>
      </c>
      <c r="D27" s="20">
        <v>54</v>
      </c>
      <c r="E27" s="36"/>
      <c r="F27" s="36"/>
      <c r="G27" s="36"/>
      <c r="J27" s="37" t="s">
        <v>26</v>
      </c>
      <c r="K27" s="37"/>
      <c r="L27" s="37">
        <v>1</v>
      </c>
      <c r="M27" s="37">
        <v>1</v>
      </c>
      <c r="N27" s="37">
        <v>1</v>
      </c>
    </row>
    <row r="28" ht="17.55" spans="1:10">
      <c r="A28" s="8" t="s">
        <v>43</v>
      </c>
      <c r="B28" s="9" t="s">
        <v>15</v>
      </c>
      <c r="C28" s="19">
        <v>1396.485</v>
      </c>
      <c r="D28" s="20">
        <v>53</v>
      </c>
      <c r="E28" s="36"/>
      <c r="F28" s="36"/>
      <c r="G28" s="36"/>
      <c r="J28" s="1" t="s">
        <v>35</v>
      </c>
    </row>
    <row r="29" ht="101.75" spans="1:10">
      <c r="A29" s="8"/>
      <c r="B29" s="9" t="s">
        <v>17</v>
      </c>
      <c r="C29" s="19">
        <v>913.417</v>
      </c>
      <c r="D29" s="20">
        <v>53</v>
      </c>
      <c r="E29" s="36"/>
      <c r="F29" s="36"/>
      <c r="G29" s="36"/>
      <c r="J29" s="30" t="s">
        <v>36</v>
      </c>
    </row>
    <row r="30" ht="17.55" spans="1:10">
      <c r="A30" s="8"/>
      <c r="B30" s="10" t="s">
        <v>18</v>
      </c>
      <c r="C30" s="21">
        <v>953.508</v>
      </c>
      <c r="D30" s="22">
        <v>53</v>
      </c>
      <c r="E30" s="36"/>
      <c r="F30" s="36"/>
      <c r="G30" s="36"/>
      <c r="J30" s="1" t="s">
        <v>44</v>
      </c>
    </row>
    <row r="31" ht="82.75" spans="1:10">
      <c r="A31" s="11" t="s">
        <v>45</v>
      </c>
      <c r="G31" s="24"/>
      <c r="J31" s="1" t="s">
        <v>39</v>
      </c>
    </row>
    <row r="32" ht="82.75" spans="1:10">
      <c r="A32" s="11" t="s">
        <v>46</v>
      </c>
      <c r="G32" s="24"/>
      <c r="J32" s="1" t="s">
        <v>40</v>
      </c>
    </row>
    <row r="33" ht="82.75" spans="1:7">
      <c r="A33" s="11" t="s">
        <v>47</v>
      </c>
      <c r="G33" s="24"/>
    </row>
    <row r="34" ht="82.75" spans="1:7">
      <c r="A34" s="11" t="s">
        <v>48</v>
      </c>
      <c r="G34" s="24"/>
    </row>
    <row r="35" ht="82.75" spans="1:7">
      <c r="A35" s="12" t="s">
        <v>49</v>
      </c>
      <c r="B35" s="13"/>
      <c r="C35" s="13"/>
      <c r="D35" s="13"/>
      <c r="E35" s="13"/>
      <c r="F35" s="13"/>
      <c r="G35" s="29"/>
    </row>
  </sheetData>
  <mergeCells count="8">
    <mergeCell ref="A7:A9"/>
    <mergeCell ref="A10:A12"/>
    <mergeCell ref="A13:A15"/>
    <mergeCell ref="A16:A18"/>
    <mergeCell ref="A19:A21"/>
    <mergeCell ref="A22:A24"/>
    <mergeCell ref="A25:A27"/>
    <mergeCell ref="A28:A3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6"/>
  <sheetViews>
    <sheetView zoomScale="64" zoomScaleNormal="64" workbookViewId="0">
      <selection activeCell="I89" sqref="I89"/>
    </sheetView>
  </sheetViews>
  <sheetFormatPr defaultColWidth="9.23076923076923" defaultRowHeight="16.8"/>
  <cols>
    <col min="1" max="16384" width="9.23076923076923" style="1"/>
  </cols>
  <sheetData>
    <row r="1" customHeight="1"/>
    <row r="2" customHeight="1"/>
    <row r="3" ht="19.05" customHeight="1"/>
    <row r="4" ht="36.25" customHeight="1" spans="1:20">
      <c r="A4" s="2" t="s">
        <v>50</v>
      </c>
      <c r="B4" s="3"/>
      <c r="C4" s="3"/>
      <c r="D4" s="3"/>
      <c r="E4" s="3"/>
      <c r="F4" s="3"/>
      <c r="G4" s="3"/>
      <c r="H4" s="3"/>
      <c r="I4" s="23"/>
      <c r="L4" s="2" t="s">
        <v>50</v>
      </c>
      <c r="M4" s="3"/>
      <c r="N4" s="3"/>
      <c r="O4" s="3"/>
      <c r="P4" s="3"/>
      <c r="Q4" s="3"/>
      <c r="R4" s="3"/>
      <c r="S4" s="3"/>
      <c r="T4" s="23"/>
    </row>
    <row r="5" ht="43.25" customHeight="1" spans="1:20">
      <c r="A5" s="4" t="s">
        <v>21</v>
      </c>
      <c r="B5" s="5" t="s">
        <v>7</v>
      </c>
      <c r="C5" s="5" t="s">
        <v>51</v>
      </c>
      <c r="D5" s="5" t="s">
        <v>52</v>
      </c>
      <c r="E5" s="14" t="s">
        <v>53</v>
      </c>
      <c r="F5" s="15" t="s">
        <v>54</v>
      </c>
      <c r="G5" s="15" t="s">
        <v>55</v>
      </c>
      <c r="H5" s="15" t="s">
        <v>56</v>
      </c>
      <c r="I5" s="24"/>
      <c r="L5" s="4" t="s">
        <v>21</v>
      </c>
      <c r="M5" s="5" t="s">
        <v>6</v>
      </c>
      <c r="N5" s="5" t="s">
        <v>57</v>
      </c>
      <c r="O5" s="5" t="s">
        <v>58</v>
      </c>
      <c r="P5" s="14" t="s">
        <v>53</v>
      </c>
      <c r="Q5" s="15" t="s">
        <v>54</v>
      </c>
      <c r="R5" s="15" t="s">
        <v>55</v>
      </c>
      <c r="S5" s="15" t="s">
        <v>56</v>
      </c>
      <c r="T5" s="24"/>
    </row>
    <row r="6" ht="19.05" customHeight="1" spans="1:20">
      <c r="A6" s="4"/>
      <c r="B6" s="5"/>
      <c r="C6" s="5"/>
      <c r="D6" s="5"/>
      <c r="E6" s="14"/>
      <c r="F6" s="15"/>
      <c r="G6" s="15"/>
      <c r="H6" s="16" t="s">
        <v>59</v>
      </c>
      <c r="I6" s="25" t="s">
        <v>60</v>
      </c>
      <c r="L6" s="4"/>
      <c r="M6" s="5"/>
      <c r="N6" s="5"/>
      <c r="O6" s="5"/>
      <c r="P6" s="14"/>
      <c r="Q6" s="15"/>
      <c r="R6" s="15"/>
      <c r="S6" s="16" t="s">
        <v>59</v>
      </c>
      <c r="T6" s="25" t="s">
        <v>60</v>
      </c>
    </row>
    <row r="7" ht="19.05" customHeight="1" spans="1:20">
      <c r="A7" s="6" t="s">
        <v>15</v>
      </c>
      <c r="B7" s="7">
        <v>4</v>
      </c>
      <c r="C7" s="7">
        <v>0</v>
      </c>
      <c r="D7" s="7">
        <v>1</v>
      </c>
      <c r="E7" s="17">
        <v>0.132</v>
      </c>
      <c r="F7" s="18">
        <v>2.114</v>
      </c>
      <c r="G7" s="18">
        <v>0.95</v>
      </c>
      <c r="H7" s="18">
        <v>-4.126</v>
      </c>
      <c r="I7" s="26">
        <v>4.39</v>
      </c>
      <c r="L7" s="6" t="s">
        <v>15</v>
      </c>
      <c r="M7" s="7">
        <v>0</v>
      </c>
      <c r="N7" s="7">
        <v>4</v>
      </c>
      <c r="O7" s="7">
        <v>7</v>
      </c>
      <c r="P7" s="17">
        <v>-4.195</v>
      </c>
      <c r="Q7" s="18">
        <v>2.114</v>
      </c>
      <c r="R7" s="18">
        <v>0.053</v>
      </c>
      <c r="S7" s="18">
        <v>-8.453</v>
      </c>
      <c r="T7" s="26">
        <v>0.064</v>
      </c>
    </row>
    <row r="8" ht="18.3" customHeight="1" spans="1:20">
      <c r="A8" s="8"/>
      <c r="B8" s="9"/>
      <c r="C8" s="9"/>
      <c r="D8" s="9">
        <v>2</v>
      </c>
      <c r="E8" s="19" t="s">
        <v>61</v>
      </c>
      <c r="F8" s="20">
        <v>2.114</v>
      </c>
      <c r="G8" s="20">
        <v>0</v>
      </c>
      <c r="H8" s="20">
        <v>-12.389</v>
      </c>
      <c r="I8" s="27">
        <v>-3.872</v>
      </c>
      <c r="L8" s="8"/>
      <c r="M8" s="9"/>
      <c r="N8" s="9"/>
      <c r="O8" s="9">
        <v>10</v>
      </c>
      <c r="P8" s="19">
        <v>-0.443</v>
      </c>
      <c r="Q8" s="20">
        <v>2.114</v>
      </c>
      <c r="R8" s="20">
        <v>0.835</v>
      </c>
      <c r="S8" s="20">
        <v>-4.702</v>
      </c>
      <c r="T8" s="27">
        <v>3.815</v>
      </c>
    </row>
    <row r="9" ht="19.05" customHeight="1" spans="1:20">
      <c r="A9" s="8"/>
      <c r="B9" s="9"/>
      <c r="C9" s="9">
        <v>1</v>
      </c>
      <c r="D9" s="9">
        <v>0</v>
      </c>
      <c r="E9" s="19">
        <v>-0.132</v>
      </c>
      <c r="F9" s="20">
        <v>2.114</v>
      </c>
      <c r="G9" s="20">
        <v>0.95</v>
      </c>
      <c r="H9" s="20">
        <v>-4.39</v>
      </c>
      <c r="I9" s="27">
        <v>4.126</v>
      </c>
      <c r="L9" s="8"/>
      <c r="M9" s="9"/>
      <c r="N9" s="9">
        <v>7</v>
      </c>
      <c r="O9" s="9">
        <v>4</v>
      </c>
      <c r="P9" s="19">
        <v>4.195</v>
      </c>
      <c r="Q9" s="20">
        <v>2.114</v>
      </c>
      <c r="R9" s="20">
        <v>0.053</v>
      </c>
      <c r="S9" s="20">
        <v>-0.064</v>
      </c>
      <c r="T9" s="27">
        <v>8.453</v>
      </c>
    </row>
    <row r="10" ht="18.3" customHeight="1" spans="1:20">
      <c r="A10" s="8"/>
      <c r="B10" s="9"/>
      <c r="C10" s="9"/>
      <c r="D10" s="9">
        <v>2</v>
      </c>
      <c r="E10" s="19" t="s">
        <v>62</v>
      </c>
      <c r="F10" s="20">
        <v>2.114</v>
      </c>
      <c r="G10" s="20">
        <v>0</v>
      </c>
      <c r="H10" s="20">
        <v>-12.521</v>
      </c>
      <c r="I10" s="27">
        <v>-4.004</v>
      </c>
      <c r="L10" s="8"/>
      <c r="M10" s="9"/>
      <c r="N10" s="9"/>
      <c r="O10" s="9">
        <v>10</v>
      </c>
      <c r="P10" s="19">
        <v>3.751</v>
      </c>
      <c r="Q10" s="20">
        <v>2.114</v>
      </c>
      <c r="R10" s="20">
        <v>0.083</v>
      </c>
      <c r="S10" s="20">
        <v>-0.507</v>
      </c>
      <c r="T10" s="27">
        <v>8.01</v>
      </c>
    </row>
    <row r="11" ht="19.05" customHeight="1" spans="1:20">
      <c r="A11" s="8"/>
      <c r="B11" s="9"/>
      <c r="C11" s="9">
        <v>2</v>
      </c>
      <c r="D11" s="9">
        <v>0</v>
      </c>
      <c r="E11" s="19" t="s">
        <v>63</v>
      </c>
      <c r="F11" s="20">
        <v>2.114</v>
      </c>
      <c r="G11" s="20">
        <v>0</v>
      </c>
      <c r="H11" s="20">
        <v>3.872</v>
      </c>
      <c r="I11" s="27">
        <v>12.389</v>
      </c>
      <c r="L11" s="8"/>
      <c r="M11" s="9"/>
      <c r="N11" s="9">
        <v>10</v>
      </c>
      <c r="O11" s="9">
        <v>4</v>
      </c>
      <c r="P11" s="19">
        <v>0.443</v>
      </c>
      <c r="Q11" s="20">
        <v>2.114</v>
      </c>
      <c r="R11" s="20">
        <v>0.835</v>
      </c>
      <c r="S11" s="20">
        <v>-3.815</v>
      </c>
      <c r="T11" s="27">
        <v>4.702</v>
      </c>
    </row>
    <row r="12" ht="18.3" customHeight="1" spans="1:20">
      <c r="A12" s="8"/>
      <c r="B12" s="9"/>
      <c r="C12" s="9"/>
      <c r="D12" s="9">
        <v>1</v>
      </c>
      <c r="E12" s="19" t="s">
        <v>64</v>
      </c>
      <c r="F12" s="20">
        <v>2.114</v>
      </c>
      <c r="G12" s="20">
        <v>0</v>
      </c>
      <c r="H12" s="20">
        <v>4.004</v>
      </c>
      <c r="I12" s="27">
        <v>12.521</v>
      </c>
      <c r="L12" s="8"/>
      <c r="M12" s="9"/>
      <c r="N12" s="9"/>
      <c r="O12" s="9">
        <v>7</v>
      </c>
      <c r="P12" s="19">
        <v>-3.751</v>
      </c>
      <c r="Q12" s="20">
        <v>2.114</v>
      </c>
      <c r="R12" s="20">
        <v>0.083</v>
      </c>
      <c r="S12" s="20">
        <v>-8.01</v>
      </c>
      <c r="T12" s="27">
        <v>0.507</v>
      </c>
    </row>
    <row r="13" ht="19.05" customHeight="1" spans="1:20">
      <c r="A13" s="8"/>
      <c r="B13" s="9">
        <v>7</v>
      </c>
      <c r="C13" s="9">
        <v>0</v>
      </c>
      <c r="D13" s="9">
        <v>1</v>
      </c>
      <c r="E13" s="19" t="s">
        <v>65</v>
      </c>
      <c r="F13" s="20">
        <v>2.114</v>
      </c>
      <c r="G13" s="20">
        <v>0.035</v>
      </c>
      <c r="H13" s="20">
        <v>0.336</v>
      </c>
      <c r="I13" s="27">
        <v>8.853</v>
      </c>
      <c r="L13" s="8"/>
      <c r="M13" s="9">
        <v>1</v>
      </c>
      <c r="N13" s="9">
        <v>4</v>
      </c>
      <c r="O13" s="9">
        <v>7</v>
      </c>
      <c r="P13" s="19">
        <v>0.268</v>
      </c>
      <c r="Q13" s="20">
        <v>2.114</v>
      </c>
      <c r="R13" s="20">
        <v>0.9</v>
      </c>
      <c r="S13" s="20">
        <v>-3.991</v>
      </c>
      <c r="T13" s="27">
        <v>4.526</v>
      </c>
    </row>
    <row r="14" ht="18.3" customHeight="1" spans="1:20">
      <c r="A14" s="8"/>
      <c r="B14" s="9"/>
      <c r="C14" s="9"/>
      <c r="D14" s="9">
        <v>2</v>
      </c>
      <c r="E14" s="19">
        <v>-0.895</v>
      </c>
      <c r="F14" s="20">
        <v>2.114</v>
      </c>
      <c r="G14" s="20">
        <v>0.674</v>
      </c>
      <c r="H14" s="20">
        <v>-5.154</v>
      </c>
      <c r="I14" s="27">
        <v>3.363</v>
      </c>
      <c r="L14" s="8"/>
      <c r="M14" s="9"/>
      <c r="N14" s="9"/>
      <c r="O14" s="9">
        <v>10</v>
      </c>
      <c r="P14" s="19">
        <v>0.31</v>
      </c>
      <c r="Q14" s="20">
        <v>2.114</v>
      </c>
      <c r="R14" s="20">
        <v>0.884</v>
      </c>
      <c r="S14" s="20">
        <v>-3.949</v>
      </c>
      <c r="T14" s="27">
        <v>4.568</v>
      </c>
    </row>
    <row r="15" ht="19.05" customHeight="1" spans="1:20">
      <c r="A15" s="8"/>
      <c r="B15" s="9"/>
      <c r="C15" s="9">
        <v>1</v>
      </c>
      <c r="D15" s="9">
        <v>0</v>
      </c>
      <c r="E15" s="19" t="s">
        <v>66</v>
      </c>
      <c r="F15" s="20">
        <v>2.114</v>
      </c>
      <c r="G15" s="20">
        <v>0.035</v>
      </c>
      <c r="H15" s="20">
        <v>-8.853</v>
      </c>
      <c r="I15" s="27">
        <v>-0.336</v>
      </c>
      <c r="L15" s="8"/>
      <c r="M15" s="9"/>
      <c r="N15" s="9">
        <v>7</v>
      </c>
      <c r="O15" s="9">
        <v>4</v>
      </c>
      <c r="P15" s="19">
        <v>-0.268</v>
      </c>
      <c r="Q15" s="20">
        <v>2.114</v>
      </c>
      <c r="R15" s="20">
        <v>0.9</v>
      </c>
      <c r="S15" s="20">
        <v>-4.526</v>
      </c>
      <c r="T15" s="27">
        <v>3.991</v>
      </c>
    </row>
    <row r="16" ht="18.3" customHeight="1" spans="1:20">
      <c r="A16" s="8"/>
      <c r="B16" s="9"/>
      <c r="C16" s="9"/>
      <c r="D16" s="9">
        <v>2</v>
      </c>
      <c r="E16" s="19" t="s">
        <v>67</v>
      </c>
      <c r="F16" s="20">
        <v>2.114</v>
      </c>
      <c r="G16" s="20">
        <v>0.013</v>
      </c>
      <c r="H16" s="20">
        <v>-9.748</v>
      </c>
      <c r="I16" s="27">
        <v>-1.231</v>
      </c>
      <c r="L16" s="8"/>
      <c r="M16" s="9"/>
      <c r="N16" s="9"/>
      <c r="O16" s="9">
        <v>10</v>
      </c>
      <c r="P16" s="19">
        <v>0.042</v>
      </c>
      <c r="Q16" s="20">
        <v>2.114</v>
      </c>
      <c r="R16" s="20">
        <v>0.984</v>
      </c>
      <c r="S16" s="20">
        <v>-4.216</v>
      </c>
      <c r="T16" s="27">
        <v>4.301</v>
      </c>
    </row>
    <row r="17" ht="19.05" customHeight="1" spans="1:20">
      <c r="A17" s="8"/>
      <c r="B17" s="9"/>
      <c r="C17" s="9">
        <v>2</v>
      </c>
      <c r="D17" s="9">
        <v>0</v>
      </c>
      <c r="E17" s="19">
        <v>0.895</v>
      </c>
      <c r="F17" s="20">
        <v>2.114</v>
      </c>
      <c r="G17" s="20">
        <v>0.674</v>
      </c>
      <c r="H17" s="20">
        <v>-3.363</v>
      </c>
      <c r="I17" s="27">
        <v>5.154</v>
      </c>
      <c r="L17" s="8"/>
      <c r="M17" s="9"/>
      <c r="N17" s="9">
        <v>10</v>
      </c>
      <c r="O17" s="9">
        <v>4</v>
      </c>
      <c r="P17" s="19">
        <v>-0.31</v>
      </c>
      <c r="Q17" s="20">
        <v>2.114</v>
      </c>
      <c r="R17" s="20">
        <v>0.884</v>
      </c>
      <c r="S17" s="20">
        <v>-4.568</v>
      </c>
      <c r="T17" s="27">
        <v>3.949</v>
      </c>
    </row>
    <row r="18" ht="17.55" spans="1:20">
      <c r="A18" s="8"/>
      <c r="B18" s="9"/>
      <c r="C18" s="9"/>
      <c r="D18" s="9">
        <v>1</v>
      </c>
      <c r="E18" s="19" t="s">
        <v>68</v>
      </c>
      <c r="F18" s="20">
        <v>2.114</v>
      </c>
      <c r="G18" s="20">
        <v>0.013</v>
      </c>
      <c r="H18" s="20">
        <v>1.231</v>
      </c>
      <c r="I18" s="27">
        <v>9.748</v>
      </c>
      <c r="L18" s="8"/>
      <c r="M18" s="9"/>
      <c r="N18" s="9"/>
      <c r="O18" s="9">
        <v>7</v>
      </c>
      <c r="P18" s="19">
        <v>-0.042</v>
      </c>
      <c r="Q18" s="20">
        <v>2.114</v>
      </c>
      <c r="R18" s="20">
        <v>0.984</v>
      </c>
      <c r="S18" s="20">
        <v>-4.301</v>
      </c>
      <c r="T18" s="27">
        <v>4.216</v>
      </c>
    </row>
    <row r="19" ht="19.05" customHeight="1" spans="1:20">
      <c r="A19" s="8"/>
      <c r="B19" s="9">
        <v>10</v>
      </c>
      <c r="C19" s="9">
        <v>0</v>
      </c>
      <c r="D19" s="9">
        <v>1</v>
      </c>
      <c r="E19" s="19">
        <v>0.885</v>
      </c>
      <c r="F19" s="20">
        <v>2.114</v>
      </c>
      <c r="G19" s="20">
        <v>0.677</v>
      </c>
      <c r="H19" s="20">
        <v>-3.373</v>
      </c>
      <c r="I19" s="27">
        <v>5.144</v>
      </c>
      <c r="L19" s="8"/>
      <c r="M19" s="9">
        <v>2</v>
      </c>
      <c r="N19" s="9">
        <v>4</v>
      </c>
      <c r="O19" s="9">
        <v>7</v>
      </c>
      <c r="P19" s="19">
        <v>3.04</v>
      </c>
      <c r="Q19" s="20">
        <v>2.114</v>
      </c>
      <c r="R19" s="20">
        <v>0.157</v>
      </c>
      <c r="S19" s="20">
        <v>-1.218</v>
      </c>
      <c r="T19" s="27">
        <v>7.299</v>
      </c>
    </row>
    <row r="20" ht="17.55" spans="1:20">
      <c r="A20" s="8"/>
      <c r="B20" s="9"/>
      <c r="C20" s="9"/>
      <c r="D20" s="9">
        <v>2</v>
      </c>
      <c r="E20" s="19" t="s">
        <v>69</v>
      </c>
      <c r="F20" s="20">
        <v>2.114</v>
      </c>
      <c r="G20" s="20">
        <v>0</v>
      </c>
      <c r="H20" s="20">
        <v>-13.978</v>
      </c>
      <c r="I20" s="27">
        <v>-5.461</v>
      </c>
      <c r="L20" s="8"/>
      <c r="M20" s="9"/>
      <c r="N20" s="9"/>
      <c r="O20" s="9">
        <v>10</v>
      </c>
      <c r="P20" s="19">
        <v>-2.032</v>
      </c>
      <c r="Q20" s="20">
        <v>2.114</v>
      </c>
      <c r="R20" s="20">
        <v>0.342</v>
      </c>
      <c r="S20" s="20">
        <v>-6.29</v>
      </c>
      <c r="T20" s="27">
        <v>2.226</v>
      </c>
    </row>
    <row r="21" ht="19.05" customHeight="1" spans="1:20">
      <c r="A21" s="8"/>
      <c r="B21" s="9"/>
      <c r="C21" s="9">
        <v>1</v>
      </c>
      <c r="D21" s="9">
        <v>0</v>
      </c>
      <c r="E21" s="19">
        <v>-0.885</v>
      </c>
      <c r="F21" s="20">
        <v>2.114</v>
      </c>
      <c r="G21" s="20">
        <v>0.677</v>
      </c>
      <c r="H21" s="20">
        <v>-5.144</v>
      </c>
      <c r="I21" s="27">
        <v>3.373</v>
      </c>
      <c r="L21" s="8"/>
      <c r="M21" s="9"/>
      <c r="N21" s="9">
        <v>7</v>
      </c>
      <c r="O21" s="9">
        <v>4</v>
      </c>
      <c r="P21" s="19">
        <v>-3.04</v>
      </c>
      <c r="Q21" s="20">
        <v>2.114</v>
      </c>
      <c r="R21" s="20">
        <v>0.157</v>
      </c>
      <c r="S21" s="20">
        <v>-7.299</v>
      </c>
      <c r="T21" s="27">
        <v>1.218</v>
      </c>
    </row>
    <row r="22" ht="17.55" spans="1:20">
      <c r="A22" s="8"/>
      <c r="B22" s="9"/>
      <c r="C22" s="9"/>
      <c r="D22" s="9">
        <v>2</v>
      </c>
      <c r="E22" s="19" t="s">
        <v>70</v>
      </c>
      <c r="F22" s="20">
        <v>2.114</v>
      </c>
      <c r="G22" s="20">
        <v>0</v>
      </c>
      <c r="H22" s="20">
        <v>-14.863</v>
      </c>
      <c r="I22" s="27">
        <v>-6.346</v>
      </c>
      <c r="L22" s="8"/>
      <c r="M22" s="9"/>
      <c r="N22" s="9"/>
      <c r="O22" s="9">
        <v>10</v>
      </c>
      <c r="P22" s="19" t="s">
        <v>71</v>
      </c>
      <c r="Q22" s="20">
        <v>2.114</v>
      </c>
      <c r="R22" s="20">
        <v>0.021</v>
      </c>
      <c r="S22" s="20">
        <v>-9.331</v>
      </c>
      <c r="T22" s="27">
        <v>-0.814</v>
      </c>
    </row>
    <row r="23" ht="19.05" customHeight="1" spans="1:20">
      <c r="A23" s="8"/>
      <c r="B23" s="9"/>
      <c r="C23" s="9">
        <v>2</v>
      </c>
      <c r="D23" s="9">
        <v>0</v>
      </c>
      <c r="E23" s="19" t="s">
        <v>72</v>
      </c>
      <c r="F23" s="20">
        <v>2.114</v>
      </c>
      <c r="G23" s="20">
        <v>0</v>
      </c>
      <c r="H23" s="20">
        <v>5.461</v>
      </c>
      <c r="I23" s="27">
        <v>13.978</v>
      </c>
      <c r="L23" s="8"/>
      <c r="M23" s="9"/>
      <c r="N23" s="9">
        <v>10</v>
      </c>
      <c r="O23" s="9">
        <v>4</v>
      </c>
      <c r="P23" s="19">
        <v>2.032</v>
      </c>
      <c r="Q23" s="20">
        <v>2.114</v>
      </c>
      <c r="R23" s="20">
        <v>0.342</v>
      </c>
      <c r="S23" s="20">
        <v>-2.226</v>
      </c>
      <c r="T23" s="27">
        <v>6.29</v>
      </c>
    </row>
    <row r="24" ht="17.55" spans="1:20">
      <c r="A24" s="8"/>
      <c r="B24" s="9"/>
      <c r="C24" s="9"/>
      <c r="D24" s="9">
        <v>1</v>
      </c>
      <c r="E24" s="19" t="s">
        <v>73</v>
      </c>
      <c r="F24" s="20">
        <v>2.114</v>
      </c>
      <c r="G24" s="20">
        <v>0</v>
      </c>
      <c r="H24" s="20">
        <v>6.346</v>
      </c>
      <c r="I24" s="27">
        <v>14.863</v>
      </c>
      <c r="L24" s="8"/>
      <c r="M24" s="9"/>
      <c r="N24" s="9"/>
      <c r="O24" s="9">
        <v>7</v>
      </c>
      <c r="P24" s="19" t="s">
        <v>74</v>
      </c>
      <c r="Q24" s="20">
        <v>2.114</v>
      </c>
      <c r="R24" s="20">
        <v>0.021</v>
      </c>
      <c r="S24" s="20">
        <v>0.814</v>
      </c>
      <c r="T24" s="27">
        <v>9.331</v>
      </c>
    </row>
    <row r="25" ht="19.05" customHeight="1" spans="1:20">
      <c r="A25" s="8" t="s">
        <v>17</v>
      </c>
      <c r="B25" s="9">
        <v>4</v>
      </c>
      <c r="C25" s="9">
        <v>0</v>
      </c>
      <c r="D25" s="9">
        <v>1</v>
      </c>
      <c r="E25" s="19">
        <v>1.037</v>
      </c>
      <c r="F25" s="20">
        <v>1.78</v>
      </c>
      <c r="G25" s="20">
        <v>0.563</v>
      </c>
      <c r="H25" s="20">
        <v>-2.548</v>
      </c>
      <c r="I25" s="27">
        <v>4.622</v>
      </c>
      <c r="L25" s="8" t="s">
        <v>17</v>
      </c>
      <c r="M25" s="9">
        <v>0</v>
      </c>
      <c r="N25" s="9">
        <v>4</v>
      </c>
      <c r="O25" s="9">
        <v>7</v>
      </c>
      <c r="P25" s="19">
        <v>-3.473</v>
      </c>
      <c r="Q25" s="20">
        <v>1.78</v>
      </c>
      <c r="R25" s="20">
        <v>0.057</v>
      </c>
      <c r="S25" s="20">
        <v>-7.058</v>
      </c>
      <c r="T25" s="27">
        <v>0.112</v>
      </c>
    </row>
    <row r="26" ht="17.55" spans="1:20">
      <c r="A26" s="8"/>
      <c r="B26" s="9"/>
      <c r="C26" s="9"/>
      <c r="D26" s="9">
        <v>2</v>
      </c>
      <c r="E26" s="19">
        <v>-0.05</v>
      </c>
      <c r="F26" s="20">
        <v>1.78</v>
      </c>
      <c r="G26" s="20">
        <v>0.978</v>
      </c>
      <c r="H26" s="20">
        <v>-3.635</v>
      </c>
      <c r="I26" s="27">
        <v>3.535</v>
      </c>
      <c r="L26" s="8"/>
      <c r="M26" s="9"/>
      <c r="N26" s="9"/>
      <c r="O26" s="9">
        <v>10</v>
      </c>
      <c r="P26" s="19" t="s">
        <v>75</v>
      </c>
      <c r="Q26" s="20">
        <v>1.78</v>
      </c>
      <c r="R26" s="20">
        <v>0</v>
      </c>
      <c r="S26" s="20">
        <v>-10.369</v>
      </c>
      <c r="T26" s="27">
        <v>-3.199</v>
      </c>
    </row>
    <row r="27" ht="19.05" customHeight="1" spans="1:20">
      <c r="A27" s="8"/>
      <c r="B27" s="9"/>
      <c r="C27" s="9">
        <v>1</v>
      </c>
      <c r="D27" s="9">
        <v>0</v>
      </c>
      <c r="E27" s="19">
        <v>-1.037</v>
      </c>
      <c r="F27" s="20">
        <v>1.78</v>
      </c>
      <c r="G27" s="20">
        <v>0.563</v>
      </c>
      <c r="H27" s="20">
        <v>-4.622</v>
      </c>
      <c r="I27" s="27">
        <v>2.548</v>
      </c>
      <c r="L27" s="8"/>
      <c r="M27" s="9"/>
      <c r="N27" s="9">
        <v>7</v>
      </c>
      <c r="O27" s="9">
        <v>4</v>
      </c>
      <c r="P27" s="19">
        <v>3.473</v>
      </c>
      <c r="Q27" s="20">
        <v>1.78</v>
      </c>
      <c r="R27" s="20">
        <v>0.057</v>
      </c>
      <c r="S27" s="20">
        <v>-0.112</v>
      </c>
      <c r="T27" s="27">
        <v>7.058</v>
      </c>
    </row>
    <row r="28" ht="17.55" spans="1:20">
      <c r="A28" s="8"/>
      <c r="B28" s="9"/>
      <c r="C28" s="9"/>
      <c r="D28" s="9">
        <v>2</v>
      </c>
      <c r="E28" s="19">
        <v>-1.087</v>
      </c>
      <c r="F28" s="20">
        <v>1.78</v>
      </c>
      <c r="G28" s="20">
        <v>0.544</v>
      </c>
      <c r="H28" s="20">
        <v>-4.672</v>
      </c>
      <c r="I28" s="27">
        <v>2.498</v>
      </c>
      <c r="L28" s="8"/>
      <c r="M28" s="9"/>
      <c r="N28" s="9"/>
      <c r="O28" s="9">
        <v>10</v>
      </c>
      <c r="P28" s="19">
        <v>-3.311</v>
      </c>
      <c r="Q28" s="20">
        <v>1.78</v>
      </c>
      <c r="R28" s="20">
        <v>0.069</v>
      </c>
      <c r="S28" s="20">
        <v>-6.896</v>
      </c>
      <c r="T28" s="27">
        <v>0.274</v>
      </c>
    </row>
    <row r="29" ht="19.05" customHeight="1" spans="1:20">
      <c r="A29" s="8"/>
      <c r="B29" s="9"/>
      <c r="C29" s="9">
        <v>2</v>
      </c>
      <c r="D29" s="9">
        <v>0</v>
      </c>
      <c r="E29" s="19">
        <v>0.05</v>
      </c>
      <c r="F29" s="20">
        <v>1.78</v>
      </c>
      <c r="G29" s="20">
        <v>0.978</v>
      </c>
      <c r="H29" s="20">
        <v>-3.535</v>
      </c>
      <c r="I29" s="27">
        <v>3.635</v>
      </c>
      <c r="L29" s="8"/>
      <c r="M29" s="9"/>
      <c r="N29" s="9">
        <v>10</v>
      </c>
      <c r="O29" s="9">
        <v>4</v>
      </c>
      <c r="P29" s="19" t="s">
        <v>76</v>
      </c>
      <c r="Q29" s="20">
        <v>1.78</v>
      </c>
      <c r="R29" s="20">
        <v>0</v>
      </c>
      <c r="S29" s="20">
        <v>3.199</v>
      </c>
      <c r="T29" s="27">
        <v>10.369</v>
      </c>
    </row>
    <row r="30" ht="17.55" spans="1:20">
      <c r="A30" s="8"/>
      <c r="B30" s="9"/>
      <c r="C30" s="9"/>
      <c r="D30" s="9">
        <v>1</v>
      </c>
      <c r="E30" s="19">
        <v>1.087</v>
      </c>
      <c r="F30" s="20">
        <v>1.78</v>
      </c>
      <c r="G30" s="20">
        <v>0.544</v>
      </c>
      <c r="H30" s="20">
        <v>-2.498</v>
      </c>
      <c r="I30" s="27">
        <v>4.672</v>
      </c>
      <c r="L30" s="8"/>
      <c r="M30" s="9"/>
      <c r="N30" s="9"/>
      <c r="O30" s="9">
        <v>7</v>
      </c>
      <c r="P30" s="19">
        <v>3.311</v>
      </c>
      <c r="Q30" s="20">
        <v>1.78</v>
      </c>
      <c r="R30" s="20">
        <v>0.069</v>
      </c>
      <c r="S30" s="20">
        <v>-0.274</v>
      </c>
      <c r="T30" s="27">
        <v>6.896</v>
      </c>
    </row>
    <row r="31" ht="19.05" customHeight="1" spans="1:20">
      <c r="A31" s="8"/>
      <c r="B31" s="9">
        <v>7</v>
      </c>
      <c r="C31" s="9">
        <v>0</v>
      </c>
      <c r="D31" s="9">
        <v>1</v>
      </c>
      <c r="E31" s="19">
        <v>1.995</v>
      </c>
      <c r="F31" s="20">
        <v>1.78</v>
      </c>
      <c r="G31" s="20">
        <v>0.268</v>
      </c>
      <c r="H31" s="20">
        <v>-1.59</v>
      </c>
      <c r="I31" s="27">
        <v>5.58</v>
      </c>
      <c r="L31" s="8"/>
      <c r="M31" s="9">
        <v>1</v>
      </c>
      <c r="N31" s="9">
        <v>4</v>
      </c>
      <c r="O31" s="9">
        <v>7</v>
      </c>
      <c r="P31" s="19">
        <v>-2.516</v>
      </c>
      <c r="Q31" s="20">
        <v>1.78</v>
      </c>
      <c r="R31" s="20">
        <v>0.164</v>
      </c>
      <c r="S31" s="20">
        <v>-6.101</v>
      </c>
      <c r="T31" s="27">
        <v>1.069</v>
      </c>
    </row>
    <row r="32" ht="17.55" spans="1:20">
      <c r="A32" s="8"/>
      <c r="B32" s="9"/>
      <c r="C32" s="9"/>
      <c r="D32" s="9">
        <v>2</v>
      </c>
      <c r="E32" s="19">
        <v>-0.188</v>
      </c>
      <c r="F32" s="20">
        <v>1.78</v>
      </c>
      <c r="G32" s="20">
        <v>0.916</v>
      </c>
      <c r="H32" s="20">
        <v>-3.773</v>
      </c>
      <c r="I32" s="27">
        <v>3.397</v>
      </c>
      <c r="L32" s="8"/>
      <c r="M32" s="9"/>
      <c r="N32" s="9"/>
      <c r="O32" s="9">
        <v>10</v>
      </c>
      <c r="P32" s="19" t="s">
        <v>77</v>
      </c>
      <c r="Q32" s="20">
        <v>1.78</v>
      </c>
      <c r="R32" s="20">
        <v>0</v>
      </c>
      <c r="S32" s="20">
        <v>-11.177</v>
      </c>
      <c r="T32" s="27">
        <v>-4.007</v>
      </c>
    </row>
    <row r="33" ht="19.05" customHeight="1" spans="1:20">
      <c r="A33" s="8"/>
      <c r="B33" s="9"/>
      <c r="C33" s="9">
        <v>1</v>
      </c>
      <c r="D33" s="9">
        <v>0</v>
      </c>
      <c r="E33" s="19">
        <v>-1.995</v>
      </c>
      <c r="F33" s="20">
        <v>1.78</v>
      </c>
      <c r="G33" s="20">
        <v>0.268</v>
      </c>
      <c r="H33" s="20">
        <v>-5.58</v>
      </c>
      <c r="I33" s="27">
        <v>1.59</v>
      </c>
      <c r="L33" s="8"/>
      <c r="M33" s="9"/>
      <c r="N33" s="9">
        <v>7</v>
      </c>
      <c r="O33" s="9">
        <v>4</v>
      </c>
      <c r="P33" s="19">
        <v>2.516</v>
      </c>
      <c r="Q33" s="20">
        <v>1.78</v>
      </c>
      <c r="R33" s="20">
        <v>0.164</v>
      </c>
      <c r="S33" s="20">
        <v>-1.069</v>
      </c>
      <c r="T33" s="27">
        <v>6.101</v>
      </c>
    </row>
    <row r="34" ht="17.55" spans="1:20">
      <c r="A34" s="8"/>
      <c r="B34" s="9"/>
      <c r="C34" s="9"/>
      <c r="D34" s="9">
        <v>2</v>
      </c>
      <c r="E34" s="19">
        <v>-2.182</v>
      </c>
      <c r="F34" s="20">
        <v>1.78</v>
      </c>
      <c r="G34" s="20">
        <v>0.227</v>
      </c>
      <c r="H34" s="20">
        <v>-5.767</v>
      </c>
      <c r="I34" s="27">
        <v>1.403</v>
      </c>
      <c r="L34" s="8"/>
      <c r="M34" s="9"/>
      <c r="N34" s="9"/>
      <c r="O34" s="9">
        <v>10</v>
      </c>
      <c r="P34" s="19" t="s">
        <v>78</v>
      </c>
      <c r="Q34" s="20">
        <v>1.78</v>
      </c>
      <c r="R34" s="20">
        <v>0.007</v>
      </c>
      <c r="S34" s="20">
        <v>-8.661</v>
      </c>
      <c r="T34" s="27">
        <v>-1.491</v>
      </c>
    </row>
    <row r="35" ht="19.05" customHeight="1" spans="1:20">
      <c r="A35" s="8"/>
      <c r="B35" s="9"/>
      <c r="C35" s="9">
        <v>2</v>
      </c>
      <c r="D35" s="9">
        <v>0</v>
      </c>
      <c r="E35" s="19">
        <v>0.188</v>
      </c>
      <c r="F35" s="20">
        <v>1.78</v>
      </c>
      <c r="G35" s="20">
        <v>0.916</v>
      </c>
      <c r="H35" s="20">
        <v>-3.397</v>
      </c>
      <c r="I35" s="27">
        <v>3.773</v>
      </c>
      <c r="L35" s="8"/>
      <c r="M35" s="9"/>
      <c r="N35" s="9">
        <v>10</v>
      </c>
      <c r="O35" s="9">
        <v>4</v>
      </c>
      <c r="P35" s="19" t="s">
        <v>79</v>
      </c>
      <c r="Q35" s="20">
        <v>1.78</v>
      </c>
      <c r="R35" s="20">
        <v>0</v>
      </c>
      <c r="S35" s="20">
        <v>4.007</v>
      </c>
      <c r="T35" s="27">
        <v>11.177</v>
      </c>
    </row>
    <row r="36" ht="17.55" spans="1:20">
      <c r="A36" s="8"/>
      <c r="B36" s="9"/>
      <c r="C36" s="9"/>
      <c r="D36" s="9">
        <v>1</v>
      </c>
      <c r="E36" s="19">
        <v>2.182</v>
      </c>
      <c r="F36" s="20">
        <v>1.78</v>
      </c>
      <c r="G36" s="20">
        <v>0.227</v>
      </c>
      <c r="H36" s="20">
        <v>-1.403</v>
      </c>
      <c r="I36" s="27">
        <v>5.767</v>
      </c>
      <c r="L36" s="8"/>
      <c r="M36" s="9"/>
      <c r="N36" s="9"/>
      <c r="O36" s="9">
        <v>7</v>
      </c>
      <c r="P36" s="19" t="s">
        <v>80</v>
      </c>
      <c r="Q36" s="20">
        <v>1.78</v>
      </c>
      <c r="R36" s="20">
        <v>0.007</v>
      </c>
      <c r="S36" s="20">
        <v>1.491</v>
      </c>
      <c r="T36" s="27">
        <v>8.661</v>
      </c>
    </row>
    <row r="37" ht="17.55" spans="1:20">
      <c r="A37" s="8"/>
      <c r="B37" s="9">
        <v>10</v>
      </c>
      <c r="C37" s="9">
        <v>0</v>
      </c>
      <c r="D37" s="9">
        <v>1</v>
      </c>
      <c r="E37" s="19">
        <v>0.229</v>
      </c>
      <c r="F37" s="20">
        <v>1.78</v>
      </c>
      <c r="G37" s="20">
        <v>0.898</v>
      </c>
      <c r="H37" s="20">
        <v>-3.356</v>
      </c>
      <c r="I37" s="27">
        <v>3.814</v>
      </c>
      <c r="L37" s="8"/>
      <c r="M37" s="9">
        <v>2</v>
      </c>
      <c r="N37" s="9">
        <v>4</v>
      </c>
      <c r="O37" s="9">
        <v>7</v>
      </c>
      <c r="P37" s="19" t="s">
        <v>81</v>
      </c>
      <c r="Q37" s="20">
        <v>1.78</v>
      </c>
      <c r="R37" s="20">
        <v>0.048</v>
      </c>
      <c r="S37" s="20">
        <v>-7.196</v>
      </c>
      <c r="T37" s="27">
        <v>-0.026</v>
      </c>
    </row>
    <row r="38" ht="17.55" spans="1:20">
      <c r="A38" s="8"/>
      <c r="B38" s="9"/>
      <c r="C38" s="9"/>
      <c r="D38" s="9">
        <v>2</v>
      </c>
      <c r="E38" s="19">
        <v>-0.358</v>
      </c>
      <c r="F38" s="20">
        <v>1.78</v>
      </c>
      <c r="G38" s="20">
        <v>0.841</v>
      </c>
      <c r="H38" s="20">
        <v>-3.943</v>
      </c>
      <c r="I38" s="27">
        <v>3.227</v>
      </c>
      <c r="L38" s="8"/>
      <c r="M38" s="9"/>
      <c r="N38" s="9"/>
      <c r="O38" s="9">
        <v>10</v>
      </c>
      <c r="P38" s="19" t="s">
        <v>82</v>
      </c>
      <c r="Q38" s="20">
        <v>1.78</v>
      </c>
      <c r="R38" s="20">
        <v>0</v>
      </c>
      <c r="S38" s="20">
        <v>-10.677</v>
      </c>
      <c r="T38" s="27">
        <v>-3.507</v>
      </c>
    </row>
    <row r="39" ht="17.55" spans="1:20">
      <c r="A39" s="8"/>
      <c r="B39" s="9"/>
      <c r="C39" s="9">
        <v>1</v>
      </c>
      <c r="D39" s="9">
        <v>0</v>
      </c>
      <c r="E39" s="19">
        <v>-0.229</v>
      </c>
      <c r="F39" s="20">
        <v>1.78</v>
      </c>
      <c r="G39" s="20">
        <v>0.898</v>
      </c>
      <c r="H39" s="20">
        <v>-3.814</v>
      </c>
      <c r="I39" s="27">
        <v>3.356</v>
      </c>
      <c r="L39" s="8"/>
      <c r="M39" s="9"/>
      <c r="N39" s="9">
        <v>7</v>
      </c>
      <c r="O39" s="9">
        <v>4</v>
      </c>
      <c r="P39" s="19" t="s">
        <v>83</v>
      </c>
      <c r="Q39" s="20">
        <v>1.78</v>
      </c>
      <c r="R39" s="20">
        <v>0.048</v>
      </c>
      <c r="S39" s="20">
        <v>0.026</v>
      </c>
      <c r="T39" s="27">
        <v>7.196</v>
      </c>
    </row>
    <row r="40" ht="17.55" spans="1:20">
      <c r="A40" s="8"/>
      <c r="B40" s="9"/>
      <c r="C40" s="9"/>
      <c r="D40" s="9">
        <v>2</v>
      </c>
      <c r="E40" s="19">
        <v>-0.587</v>
      </c>
      <c r="F40" s="20">
        <v>1.78</v>
      </c>
      <c r="G40" s="20">
        <v>0.743</v>
      </c>
      <c r="H40" s="20">
        <v>-4.172</v>
      </c>
      <c r="I40" s="27">
        <v>2.998</v>
      </c>
      <c r="L40" s="8"/>
      <c r="M40" s="9"/>
      <c r="N40" s="9"/>
      <c r="O40" s="9">
        <v>10</v>
      </c>
      <c r="P40" s="19">
        <v>-3.481</v>
      </c>
      <c r="Q40" s="20">
        <v>1.78</v>
      </c>
      <c r="R40" s="20">
        <v>0.057</v>
      </c>
      <c r="S40" s="20">
        <v>-7.066</v>
      </c>
      <c r="T40" s="27">
        <v>0.104</v>
      </c>
    </row>
    <row r="41" ht="17.55" spans="1:20">
      <c r="A41" s="8"/>
      <c r="B41" s="9"/>
      <c r="C41" s="9">
        <v>2</v>
      </c>
      <c r="D41" s="9">
        <v>0</v>
      </c>
      <c r="E41" s="19">
        <v>0.358</v>
      </c>
      <c r="F41" s="20">
        <v>1.78</v>
      </c>
      <c r="G41" s="20">
        <v>0.841</v>
      </c>
      <c r="H41" s="20">
        <v>-3.227</v>
      </c>
      <c r="I41" s="27">
        <v>3.943</v>
      </c>
      <c r="L41" s="8"/>
      <c r="M41" s="9"/>
      <c r="N41" s="9">
        <v>10</v>
      </c>
      <c r="O41" s="9">
        <v>4</v>
      </c>
      <c r="P41" s="19" t="s">
        <v>84</v>
      </c>
      <c r="Q41" s="20">
        <v>1.78</v>
      </c>
      <c r="R41" s="20">
        <v>0</v>
      </c>
      <c r="S41" s="20">
        <v>3.507</v>
      </c>
      <c r="T41" s="27">
        <v>10.677</v>
      </c>
    </row>
    <row r="42" ht="17.55" spans="1:20">
      <c r="A42" s="8"/>
      <c r="B42" s="9"/>
      <c r="C42" s="9"/>
      <c r="D42" s="9">
        <v>1</v>
      </c>
      <c r="E42" s="19">
        <v>0.587</v>
      </c>
      <c r="F42" s="20">
        <v>1.78</v>
      </c>
      <c r="G42" s="20">
        <v>0.743</v>
      </c>
      <c r="H42" s="20">
        <v>-2.998</v>
      </c>
      <c r="I42" s="27">
        <v>4.172</v>
      </c>
      <c r="L42" s="8"/>
      <c r="M42" s="9"/>
      <c r="N42" s="9"/>
      <c r="O42" s="9">
        <v>7</v>
      </c>
      <c r="P42" s="19">
        <v>3.481</v>
      </c>
      <c r="Q42" s="20">
        <v>1.78</v>
      </c>
      <c r="R42" s="20">
        <v>0.057</v>
      </c>
      <c r="S42" s="20">
        <v>-0.104</v>
      </c>
      <c r="T42" s="27">
        <v>7.066</v>
      </c>
    </row>
    <row r="43" ht="17.55" spans="1:20">
      <c r="A43" s="8" t="s">
        <v>18</v>
      </c>
      <c r="B43" s="9">
        <v>4</v>
      </c>
      <c r="C43" s="9">
        <v>0</v>
      </c>
      <c r="D43" s="9">
        <v>1</v>
      </c>
      <c r="E43" s="19">
        <v>1.014</v>
      </c>
      <c r="F43" s="20">
        <v>1.732</v>
      </c>
      <c r="G43" s="20">
        <v>0.561</v>
      </c>
      <c r="H43" s="20">
        <v>-2.474</v>
      </c>
      <c r="I43" s="27">
        <v>4.503</v>
      </c>
      <c r="L43" s="8" t="s">
        <v>18</v>
      </c>
      <c r="M43" s="9">
        <v>0</v>
      </c>
      <c r="N43" s="9">
        <v>4</v>
      </c>
      <c r="O43" s="9">
        <v>7</v>
      </c>
      <c r="P43" s="19">
        <v>0.168</v>
      </c>
      <c r="Q43" s="20">
        <v>1.732</v>
      </c>
      <c r="R43" s="20">
        <v>0.923</v>
      </c>
      <c r="S43" s="20">
        <v>-3.32</v>
      </c>
      <c r="T43" s="27">
        <v>3.657</v>
      </c>
    </row>
    <row r="44" ht="17.55" spans="1:20">
      <c r="A44" s="8"/>
      <c r="B44" s="9"/>
      <c r="C44" s="9"/>
      <c r="D44" s="9">
        <v>2</v>
      </c>
      <c r="E44" s="19">
        <v>-0.011</v>
      </c>
      <c r="F44" s="20">
        <v>1.732</v>
      </c>
      <c r="G44" s="20">
        <v>0.995</v>
      </c>
      <c r="H44" s="20">
        <v>-3.499</v>
      </c>
      <c r="I44" s="27">
        <v>3.478</v>
      </c>
      <c r="L44" s="8"/>
      <c r="M44" s="9"/>
      <c r="N44" s="9"/>
      <c r="O44" s="9">
        <v>10</v>
      </c>
      <c r="P44" s="19" t="s">
        <v>85</v>
      </c>
      <c r="Q44" s="20">
        <v>1.732</v>
      </c>
      <c r="R44" s="20">
        <v>0.001</v>
      </c>
      <c r="S44" s="20">
        <v>-9.848</v>
      </c>
      <c r="T44" s="27">
        <v>-2.871</v>
      </c>
    </row>
    <row r="45" ht="17.55" spans="1:20">
      <c r="A45" s="8"/>
      <c r="B45" s="9"/>
      <c r="C45" s="9">
        <v>1</v>
      </c>
      <c r="D45" s="9">
        <v>0</v>
      </c>
      <c r="E45" s="19">
        <v>-1.014</v>
      </c>
      <c r="F45" s="20">
        <v>1.732</v>
      </c>
      <c r="G45" s="20">
        <v>0.561</v>
      </c>
      <c r="H45" s="20">
        <v>-4.503</v>
      </c>
      <c r="I45" s="27">
        <v>2.474</v>
      </c>
      <c r="L45" s="8"/>
      <c r="M45" s="9"/>
      <c r="N45" s="9">
        <v>7</v>
      </c>
      <c r="O45" s="9">
        <v>4</v>
      </c>
      <c r="P45" s="19">
        <v>-0.168</v>
      </c>
      <c r="Q45" s="20">
        <v>1.732</v>
      </c>
      <c r="R45" s="20">
        <v>0.923</v>
      </c>
      <c r="S45" s="20">
        <v>-3.657</v>
      </c>
      <c r="T45" s="27">
        <v>3.32</v>
      </c>
    </row>
    <row r="46" ht="17.55" spans="1:20">
      <c r="A46" s="8"/>
      <c r="B46" s="9"/>
      <c r="C46" s="9"/>
      <c r="D46" s="9">
        <v>2</v>
      </c>
      <c r="E46" s="19">
        <v>-1.025</v>
      </c>
      <c r="F46" s="20">
        <v>1.732</v>
      </c>
      <c r="G46" s="20">
        <v>0.557</v>
      </c>
      <c r="H46" s="20">
        <v>-4.513</v>
      </c>
      <c r="I46" s="27">
        <v>2.463</v>
      </c>
      <c r="L46" s="8"/>
      <c r="M46" s="9"/>
      <c r="N46" s="9"/>
      <c r="O46" s="9">
        <v>10</v>
      </c>
      <c r="P46" s="19" t="s">
        <v>86</v>
      </c>
      <c r="Q46" s="20">
        <v>1.732</v>
      </c>
      <c r="R46" s="20">
        <v>0</v>
      </c>
      <c r="S46" s="20">
        <v>-10.016</v>
      </c>
      <c r="T46" s="27">
        <v>-3.039</v>
      </c>
    </row>
    <row r="47" ht="17.55" spans="1:20">
      <c r="A47" s="8"/>
      <c r="B47" s="9"/>
      <c r="C47" s="9">
        <v>2</v>
      </c>
      <c r="D47" s="9">
        <v>0</v>
      </c>
      <c r="E47" s="19">
        <v>0.011</v>
      </c>
      <c r="F47" s="20">
        <v>1.732</v>
      </c>
      <c r="G47" s="20">
        <v>0.995</v>
      </c>
      <c r="H47" s="20">
        <v>-3.478</v>
      </c>
      <c r="I47" s="27">
        <v>3.499</v>
      </c>
      <c r="L47" s="8"/>
      <c r="M47" s="9"/>
      <c r="N47" s="9">
        <v>10</v>
      </c>
      <c r="O47" s="9">
        <v>4</v>
      </c>
      <c r="P47" s="19" t="s">
        <v>87</v>
      </c>
      <c r="Q47" s="20">
        <v>1.732</v>
      </c>
      <c r="R47" s="20">
        <v>0.001</v>
      </c>
      <c r="S47" s="20">
        <v>2.871</v>
      </c>
      <c r="T47" s="27">
        <v>9.848</v>
      </c>
    </row>
    <row r="48" ht="17.55" spans="1:20">
      <c r="A48" s="8"/>
      <c r="B48" s="9"/>
      <c r="C48" s="9"/>
      <c r="D48" s="9">
        <v>1</v>
      </c>
      <c r="E48" s="19">
        <v>1.025</v>
      </c>
      <c r="F48" s="20">
        <v>1.732</v>
      </c>
      <c r="G48" s="20">
        <v>0.557</v>
      </c>
      <c r="H48" s="20">
        <v>-2.463</v>
      </c>
      <c r="I48" s="27">
        <v>4.513</v>
      </c>
      <c r="L48" s="8"/>
      <c r="M48" s="9"/>
      <c r="N48" s="9"/>
      <c r="O48" s="9">
        <v>7</v>
      </c>
      <c r="P48" s="19" t="s">
        <v>88</v>
      </c>
      <c r="Q48" s="20">
        <v>1.732</v>
      </c>
      <c r="R48" s="20">
        <v>0</v>
      </c>
      <c r="S48" s="20">
        <v>3.039</v>
      </c>
      <c r="T48" s="27">
        <v>10.016</v>
      </c>
    </row>
    <row r="49" ht="17.55" spans="1:20">
      <c r="A49" s="8"/>
      <c r="B49" s="9">
        <v>7</v>
      </c>
      <c r="C49" s="9">
        <v>0</v>
      </c>
      <c r="D49" s="9">
        <v>1</v>
      </c>
      <c r="E49" s="19">
        <v>1.428</v>
      </c>
      <c r="F49" s="20">
        <v>1.732</v>
      </c>
      <c r="G49" s="20">
        <v>0.414</v>
      </c>
      <c r="H49" s="20">
        <v>-2.06</v>
      </c>
      <c r="I49" s="27">
        <v>4.917</v>
      </c>
      <c r="L49" s="8"/>
      <c r="M49" s="9">
        <v>1</v>
      </c>
      <c r="N49" s="9">
        <v>4</v>
      </c>
      <c r="O49" s="9">
        <v>7</v>
      </c>
      <c r="P49" s="19">
        <v>0.582</v>
      </c>
      <c r="Q49" s="20">
        <v>1.732</v>
      </c>
      <c r="R49" s="20">
        <v>0.738</v>
      </c>
      <c r="S49" s="20">
        <v>-2.906</v>
      </c>
      <c r="T49" s="27">
        <v>4.071</v>
      </c>
    </row>
    <row r="50" ht="17.55" spans="1:20">
      <c r="A50" s="8"/>
      <c r="B50" s="9"/>
      <c r="C50" s="9"/>
      <c r="D50" s="9">
        <v>2</v>
      </c>
      <c r="E50" s="19">
        <v>0.967</v>
      </c>
      <c r="F50" s="20">
        <v>1.732</v>
      </c>
      <c r="G50" s="20">
        <v>0.579</v>
      </c>
      <c r="H50" s="20">
        <v>-2.521</v>
      </c>
      <c r="I50" s="27">
        <v>4.456</v>
      </c>
      <c r="L50" s="8"/>
      <c r="M50" s="9"/>
      <c r="N50" s="9"/>
      <c r="O50" s="9">
        <v>10</v>
      </c>
      <c r="P50" s="19" t="s">
        <v>89</v>
      </c>
      <c r="Q50" s="20">
        <v>1.732</v>
      </c>
      <c r="R50" s="20">
        <v>0</v>
      </c>
      <c r="S50" s="20">
        <v>-10.572</v>
      </c>
      <c r="T50" s="27">
        <v>-3.595</v>
      </c>
    </row>
    <row r="51" ht="17.55" spans="1:20">
      <c r="A51" s="8"/>
      <c r="B51" s="9"/>
      <c r="C51" s="9">
        <v>1</v>
      </c>
      <c r="D51" s="9">
        <v>0</v>
      </c>
      <c r="E51" s="19">
        <v>-1.428</v>
      </c>
      <c r="F51" s="20">
        <v>1.732</v>
      </c>
      <c r="G51" s="20">
        <v>0.414</v>
      </c>
      <c r="H51" s="20">
        <v>-4.917</v>
      </c>
      <c r="I51" s="27">
        <v>2.06</v>
      </c>
      <c r="L51" s="8"/>
      <c r="M51" s="9"/>
      <c r="N51" s="9">
        <v>7</v>
      </c>
      <c r="O51" s="9">
        <v>4</v>
      </c>
      <c r="P51" s="19">
        <v>-0.582</v>
      </c>
      <c r="Q51" s="20">
        <v>1.732</v>
      </c>
      <c r="R51" s="20">
        <v>0.738</v>
      </c>
      <c r="S51" s="20">
        <v>-4.071</v>
      </c>
      <c r="T51" s="27">
        <v>2.906</v>
      </c>
    </row>
    <row r="52" ht="17.55" spans="1:20">
      <c r="A52" s="8"/>
      <c r="B52" s="9"/>
      <c r="C52" s="9"/>
      <c r="D52" s="9">
        <v>2</v>
      </c>
      <c r="E52" s="19">
        <v>-0.461</v>
      </c>
      <c r="F52" s="20">
        <v>1.732</v>
      </c>
      <c r="G52" s="20">
        <v>0.791</v>
      </c>
      <c r="H52" s="20">
        <v>-3.949</v>
      </c>
      <c r="I52" s="27">
        <v>3.027</v>
      </c>
      <c r="L52" s="8"/>
      <c r="M52" s="9"/>
      <c r="N52" s="9"/>
      <c r="O52" s="9">
        <v>10</v>
      </c>
      <c r="P52" s="19" t="s">
        <v>90</v>
      </c>
      <c r="Q52" s="20">
        <v>1.732</v>
      </c>
      <c r="R52" s="20">
        <v>0</v>
      </c>
      <c r="S52" s="20">
        <v>-11.155</v>
      </c>
      <c r="T52" s="27">
        <v>-4.178</v>
      </c>
    </row>
    <row r="53" ht="17.55" spans="1:20">
      <c r="A53" s="8"/>
      <c r="B53" s="9"/>
      <c r="C53" s="9">
        <v>2</v>
      </c>
      <c r="D53" s="9">
        <v>0</v>
      </c>
      <c r="E53" s="19">
        <v>-0.967</v>
      </c>
      <c r="F53" s="20">
        <v>1.732</v>
      </c>
      <c r="G53" s="20">
        <v>0.579</v>
      </c>
      <c r="H53" s="20">
        <v>-4.456</v>
      </c>
      <c r="I53" s="27">
        <v>2.521</v>
      </c>
      <c r="L53" s="8"/>
      <c r="M53" s="9"/>
      <c r="N53" s="9">
        <v>10</v>
      </c>
      <c r="O53" s="9">
        <v>4</v>
      </c>
      <c r="P53" s="19" t="s">
        <v>91</v>
      </c>
      <c r="Q53" s="20">
        <v>1.732</v>
      </c>
      <c r="R53" s="20">
        <v>0</v>
      </c>
      <c r="S53" s="20">
        <v>3.595</v>
      </c>
      <c r="T53" s="27">
        <v>10.572</v>
      </c>
    </row>
    <row r="54" ht="17.55" spans="1:20">
      <c r="A54" s="8"/>
      <c r="B54" s="9"/>
      <c r="C54" s="9"/>
      <c r="D54" s="9">
        <v>1</v>
      </c>
      <c r="E54" s="19">
        <v>0.461</v>
      </c>
      <c r="F54" s="20">
        <v>1.732</v>
      </c>
      <c r="G54" s="20">
        <v>0.791</v>
      </c>
      <c r="H54" s="20">
        <v>-3.027</v>
      </c>
      <c r="I54" s="27">
        <v>3.949</v>
      </c>
      <c r="L54" s="8"/>
      <c r="M54" s="9"/>
      <c r="N54" s="9"/>
      <c r="O54" s="9">
        <v>7</v>
      </c>
      <c r="P54" s="19" t="s">
        <v>92</v>
      </c>
      <c r="Q54" s="20">
        <v>1.732</v>
      </c>
      <c r="R54" s="20">
        <v>0</v>
      </c>
      <c r="S54" s="20">
        <v>4.178</v>
      </c>
      <c r="T54" s="27">
        <v>11.155</v>
      </c>
    </row>
    <row r="55" ht="17.55" spans="1:20">
      <c r="A55" s="8"/>
      <c r="B55" s="9">
        <v>10</v>
      </c>
      <c r="C55" s="9">
        <v>0</v>
      </c>
      <c r="D55" s="9">
        <v>1</v>
      </c>
      <c r="E55" s="19">
        <v>0.29</v>
      </c>
      <c r="F55" s="20">
        <v>1.732</v>
      </c>
      <c r="G55" s="20">
        <v>0.868</v>
      </c>
      <c r="H55" s="20">
        <v>-3.199</v>
      </c>
      <c r="I55" s="27">
        <v>3.778</v>
      </c>
      <c r="L55" s="8"/>
      <c r="M55" s="9">
        <v>2</v>
      </c>
      <c r="N55" s="9">
        <v>4</v>
      </c>
      <c r="O55" s="9">
        <v>7</v>
      </c>
      <c r="P55" s="19">
        <v>1.146</v>
      </c>
      <c r="Q55" s="20">
        <v>1.732</v>
      </c>
      <c r="R55" s="20">
        <v>0.511</v>
      </c>
      <c r="S55" s="20">
        <v>-2.342</v>
      </c>
      <c r="T55" s="27">
        <v>4.635</v>
      </c>
    </row>
    <row r="56" ht="17.55" spans="1:20">
      <c r="A56" s="8"/>
      <c r="B56" s="9"/>
      <c r="C56" s="9"/>
      <c r="D56" s="9">
        <v>2</v>
      </c>
      <c r="E56" s="19">
        <v>0.752</v>
      </c>
      <c r="F56" s="20">
        <v>1.732</v>
      </c>
      <c r="G56" s="20">
        <v>0.666</v>
      </c>
      <c r="H56" s="20">
        <v>-2.736</v>
      </c>
      <c r="I56" s="27">
        <v>4.241</v>
      </c>
      <c r="L56" s="8"/>
      <c r="M56" s="9"/>
      <c r="N56" s="9"/>
      <c r="O56" s="9">
        <v>10</v>
      </c>
      <c r="P56" s="19" t="s">
        <v>93</v>
      </c>
      <c r="Q56" s="20">
        <v>1.732</v>
      </c>
      <c r="R56" s="20">
        <v>0.002</v>
      </c>
      <c r="S56" s="20">
        <v>-9.085</v>
      </c>
      <c r="T56" s="27">
        <v>-2.108</v>
      </c>
    </row>
    <row r="57" ht="17.55" spans="1:20">
      <c r="A57" s="8"/>
      <c r="B57" s="9"/>
      <c r="C57" s="9">
        <v>1</v>
      </c>
      <c r="D57" s="9">
        <v>0</v>
      </c>
      <c r="E57" s="19">
        <v>-0.29</v>
      </c>
      <c r="F57" s="20">
        <v>1.732</v>
      </c>
      <c r="G57" s="20">
        <v>0.868</v>
      </c>
      <c r="H57" s="20">
        <v>-3.778</v>
      </c>
      <c r="I57" s="27">
        <v>3.199</v>
      </c>
      <c r="L57" s="8"/>
      <c r="M57" s="9"/>
      <c r="N57" s="9">
        <v>7</v>
      </c>
      <c r="O57" s="9">
        <v>4</v>
      </c>
      <c r="P57" s="19">
        <v>-1.146</v>
      </c>
      <c r="Q57" s="20">
        <v>1.732</v>
      </c>
      <c r="R57" s="20">
        <v>0.511</v>
      </c>
      <c r="S57" s="20">
        <v>-4.635</v>
      </c>
      <c r="T57" s="27">
        <v>2.342</v>
      </c>
    </row>
    <row r="58" ht="17.55" spans="1:20">
      <c r="A58" s="8"/>
      <c r="B58" s="9"/>
      <c r="C58" s="9"/>
      <c r="D58" s="9">
        <v>2</v>
      </c>
      <c r="E58" s="19">
        <v>0.462</v>
      </c>
      <c r="F58" s="20">
        <v>1.732</v>
      </c>
      <c r="G58" s="20">
        <v>0.791</v>
      </c>
      <c r="H58" s="20">
        <v>-3.026</v>
      </c>
      <c r="I58" s="27">
        <v>3.951</v>
      </c>
      <c r="L58" s="8"/>
      <c r="M58" s="9"/>
      <c r="N58" s="9"/>
      <c r="O58" s="9">
        <v>10</v>
      </c>
      <c r="P58" s="19" t="s">
        <v>94</v>
      </c>
      <c r="Q58" s="20">
        <v>1.732</v>
      </c>
      <c r="R58" s="20">
        <v>0</v>
      </c>
      <c r="S58" s="20">
        <v>-10.231</v>
      </c>
      <c r="T58" s="27">
        <v>-3.254</v>
      </c>
    </row>
    <row r="59" ht="17.55" spans="1:20">
      <c r="A59" s="8"/>
      <c r="B59" s="9"/>
      <c r="C59" s="9">
        <v>2</v>
      </c>
      <c r="D59" s="9">
        <v>0</v>
      </c>
      <c r="E59" s="19">
        <v>-0.752</v>
      </c>
      <c r="F59" s="20">
        <v>1.732</v>
      </c>
      <c r="G59" s="20">
        <v>0.666</v>
      </c>
      <c r="H59" s="20">
        <v>-4.241</v>
      </c>
      <c r="I59" s="27">
        <v>2.736</v>
      </c>
      <c r="L59" s="8"/>
      <c r="M59" s="9"/>
      <c r="N59" s="9">
        <v>10</v>
      </c>
      <c r="O59" s="9">
        <v>4</v>
      </c>
      <c r="P59" s="19" t="s">
        <v>95</v>
      </c>
      <c r="Q59" s="20">
        <v>1.732</v>
      </c>
      <c r="R59" s="20">
        <v>0.002</v>
      </c>
      <c r="S59" s="20">
        <v>2.108</v>
      </c>
      <c r="T59" s="27">
        <v>9.085</v>
      </c>
    </row>
    <row r="60" ht="17.55" spans="1:20">
      <c r="A60" s="8"/>
      <c r="B60" s="9"/>
      <c r="C60" s="9"/>
      <c r="D60" s="10">
        <v>1</v>
      </c>
      <c r="E60" s="21">
        <v>-0.462</v>
      </c>
      <c r="F60" s="22">
        <v>1.732</v>
      </c>
      <c r="G60" s="22">
        <v>0.791</v>
      </c>
      <c r="H60" s="22">
        <v>-3.951</v>
      </c>
      <c r="I60" s="28">
        <v>3.026</v>
      </c>
      <c r="L60" s="8"/>
      <c r="M60" s="9"/>
      <c r="N60" s="9"/>
      <c r="O60" s="10">
        <v>7</v>
      </c>
      <c r="P60" s="21" t="s">
        <v>96</v>
      </c>
      <c r="Q60" s="22">
        <v>1.732</v>
      </c>
      <c r="R60" s="22">
        <v>0</v>
      </c>
      <c r="S60" s="22">
        <v>3.254</v>
      </c>
      <c r="T60" s="28">
        <v>10.231</v>
      </c>
    </row>
    <row r="61" ht="55.75" spans="1:20">
      <c r="A61" s="11" t="s">
        <v>97</v>
      </c>
      <c r="I61" s="24"/>
      <c r="L61" s="11" t="s">
        <v>97</v>
      </c>
      <c r="T61" s="24"/>
    </row>
    <row r="62" ht="68.75" spans="1:20">
      <c r="A62" s="11" t="s">
        <v>98</v>
      </c>
      <c r="I62" s="24"/>
      <c r="L62" s="11" t="s">
        <v>98</v>
      </c>
      <c r="T62" s="24"/>
    </row>
    <row r="63" ht="150.75" spans="1:20">
      <c r="A63" s="12" t="s">
        <v>99</v>
      </c>
      <c r="B63" s="13"/>
      <c r="C63" s="13"/>
      <c r="D63" s="13"/>
      <c r="E63" s="13"/>
      <c r="F63" s="13"/>
      <c r="G63" s="13"/>
      <c r="H63" s="13"/>
      <c r="I63" s="29"/>
      <c r="L63" s="12" t="s">
        <v>99</v>
      </c>
      <c r="M63" s="13"/>
      <c r="N63" s="13"/>
      <c r="O63" s="13"/>
      <c r="P63" s="13"/>
      <c r="Q63" s="13"/>
      <c r="R63" s="13"/>
      <c r="S63" s="13"/>
      <c r="T63" s="29"/>
    </row>
    <row r="66" ht="34" spans="1:12">
      <c r="A66" s="30" t="s">
        <v>100</v>
      </c>
      <c r="L66" s="30" t="s">
        <v>100</v>
      </c>
    </row>
    <row r="67" spans="1:19">
      <c r="A67" s="1" t="s">
        <v>21</v>
      </c>
      <c r="B67" s="1" t="s">
        <v>7</v>
      </c>
      <c r="D67" s="1" t="s">
        <v>101</v>
      </c>
      <c r="E67" s="1" t="s">
        <v>102</v>
      </c>
      <c r="F67" s="1" t="s">
        <v>24</v>
      </c>
      <c r="G67" s="1" t="s">
        <v>25</v>
      </c>
      <c r="H67" s="1" t="s">
        <v>26</v>
      </c>
      <c r="L67" s="1" t="s">
        <v>21</v>
      </c>
      <c r="M67" s="1" t="s">
        <v>6</v>
      </c>
      <c r="O67" s="1" t="s">
        <v>101</v>
      </c>
      <c r="P67" s="1" t="s">
        <v>102</v>
      </c>
      <c r="Q67" s="1" t="s">
        <v>24</v>
      </c>
      <c r="R67" s="1" t="s">
        <v>25</v>
      </c>
      <c r="S67" s="1" t="s">
        <v>26</v>
      </c>
    </row>
    <row r="68" ht="34" spans="1:19">
      <c r="A68" s="1" t="s">
        <v>15</v>
      </c>
      <c r="B68" s="1">
        <v>4</v>
      </c>
      <c r="C68" s="30" t="s">
        <v>103</v>
      </c>
      <c r="D68" s="1">
        <v>268.783</v>
      </c>
      <c r="E68" s="1">
        <v>2</v>
      </c>
      <c r="F68" s="1">
        <v>134.391</v>
      </c>
      <c r="G68" s="1">
        <v>10.021</v>
      </c>
      <c r="H68" s="1">
        <v>0</v>
      </c>
      <c r="L68" s="1" t="s">
        <v>15</v>
      </c>
      <c r="M68" s="1">
        <v>0</v>
      </c>
      <c r="N68" s="30" t="s">
        <v>104</v>
      </c>
      <c r="O68" s="1">
        <v>63.729</v>
      </c>
      <c r="P68" s="1">
        <v>2</v>
      </c>
      <c r="Q68" s="1">
        <v>31.864</v>
      </c>
      <c r="R68" s="1">
        <v>2.376</v>
      </c>
      <c r="S68" s="1">
        <v>0.104</v>
      </c>
    </row>
    <row r="69" spans="3:17">
      <c r="C69" s="1" t="s">
        <v>42</v>
      </c>
      <c r="D69" s="1">
        <v>603.474</v>
      </c>
      <c r="E69" s="1">
        <v>45</v>
      </c>
      <c r="F69" s="1">
        <v>13.411</v>
      </c>
      <c r="N69" s="1" t="s">
        <v>42</v>
      </c>
      <c r="O69" s="1">
        <v>603.474</v>
      </c>
      <c r="P69" s="1">
        <v>45</v>
      </c>
      <c r="Q69" s="1">
        <v>13.411</v>
      </c>
    </row>
    <row r="70" ht="34" spans="2:19">
      <c r="B70" s="1">
        <v>7</v>
      </c>
      <c r="C70" s="30" t="s">
        <v>104</v>
      </c>
      <c r="D70" s="1">
        <v>104.092</v>
      </c>
      <c r="E70" s="1">
        <v>2</v>
      </c>
      <c r="F70" s="1">
        <v>52.046</v>
      </c>
      <c r="G70" s="1">
        <v>3.881</v>
      </c>
      <c r="H70" s="1">
        <v>0.028</v>
      </c>
      <c r="M70" s="1">
        <v>1</v>
      </c>
      <c r="N70" s="30" t="s">
        <v>104</v>
      </c>
      <c r="O70" s="1">
        <v>0.339</v>
      </c>
      <c r="P70" s="1">
        <v>2</v>
      </c>
      <c r="Q70" s="1">
        <v>0.169</v>
      </c>
      <c r="R70" s="1">
        <v>0.013</v>
      </c>
      <c r="S70" s="1">
        <v>0.987</v>
      </c>
    </row>
    <row r="71" spans="3:17">
      <c r="C71" s="1" t="s">
        <v>42</v>
      </c>
      <c r="D71" s="1">
        <v>603.474</v>
      </c>
      <c r="E71" s="1">
        <v>45</v>
      </c>
      <c r="F71" s="1">
        <v>13.411</v>
      </c>
      <c r="N71" s="1" t="s">
        <v>42</v>
      </c>
      <c r="O71" s="1">
        <v>603.474</v>
      </c>
      <c r="P71" s="1">
        <v>45</v>
      </c>
      <c r="Q71" s="1">
        <v>13.411</v>
      </c>
    </row>
    <row r="72" ht="34" spans="2:19">
      <c r="B72" s="1">
        <v>10</v>
      </c>
      <c r="C72" s="30" t="s">
        <v>104</v>
      </c>
      <c r="D72" s="1">
        <v>415.395</v>
      </c>
      <c r="E72" s="1">
        <v>2</v>
      </c>
      <c r="F72" s="1">
        <v>207.698</v>
      </c>
      <c r="G72" s="1">
        <v>15.488</v>
      </c>
      <c r="H72" s="1">
        <v>0</v>
      </c>
      <c r="M72" s="1">
        <v>2</v>
      </c>
      <c r="N72" s="30" t="s">
        <v>104</v>
      </c>
      <c r="O72" s="1">
        <v>78.208</v>
      </c>
      <c r="P72" s="1">
        <v>2</v>
      </c>
      <c r="Q72" s="1">
        <v>39.104</v>
      </c>
      <c r="R72" s="1">
        <v>2.916</v>
      </c>
      <c r="S72" s="1">
        <v>0.064</v>
      </c>
    </row>
    <row r="73" spans="3:17">
      <c r="C73" s="1" t="s">
        <v>42</v>
      </c>
      <c r="D73" s="1">
        <v>603.474</v>
      </c>
      <c r="E73" s="1">
        <v>45</v>
      </c>
      <c r="F73" s="1">
        <v>13.411</v>
      </c>
      <c r="N73" s="1" t="s">
        <v>42</v>
      </c>
      <c r="O73" s="1">
        <v>603.474</v>
      </c>
      <c r="P73" s="1">
        <v>45</v>
      </c>
      <c r="Q73" s="1">
        <v>13.411</v>
      </c>
    </row>
    <row r="74" ht="34" spans="1:19">
      <c r="A74" s="1" t="s">
        <v>17</v>
      </c>
      <c r="B74" s="1">
        <v>4</v>
      </c>
      <c r="C74" s="30" t="s">
        <v>104</v>
      </c>
      <c r="D74" s="1">
        <v>4.519</v>
      </c>
      <c r="E74" s="1">
        <v>2</v>
      </c>
      <c r="F74" s="1">
        <v>2.26</v>
      </c>
      <c r="G74" s="1">
        <v>0.238</v>
      </c>
      <c r="H74" s="1">
        <v>0.789</v>
      </c>
      <c r="L74" s="1" t="s">
        <v>17</v>
      </c>
      <c r="M74" s="1">
        <v>0</v>
      </c>
      <c r="N74" s="30" t="s">
        <v>104</v>
      </c>
      <c r="O74" s="1">
        <v>138.081</v>
      </c>
      <c r="P74" s="1">
        <v>2</v>
      </c>
      <c r="Q74" s="1">
        <v>69.041</v>
      </c>
      <c r="R74" s="1">
        <v>7.264</v>
      </c>
      <c r="S74" s="1">
        <v>0.002</v>
      </c>
    </row>
    <row r="75" spans="3:17">
      <c r="C75" s="1" t="s">
        <v>42</v>
      </c>
      <c r="D75" s="1">
        <v>427.715</v>
      </c>
      <c r="E75" s="1">
        <v>45</v>
      </c>
      <c r="F75" s="1">
        <v>9.505</v>
      </c>
      <c r="N75" s="1" t="s">
        <v>42</v>
      </c>
      <c r="O75" s="1">
        <v>427.715</v>
      </c>
      <c r="P75" s="1">
        <v>45</v>
      </c>
      <c r="Q75" s="1">
        <v>9.505</v>
      </c>
    </row>
    <row r="76" ht="34" spans="2:19">
      <c r="B76" s="1">
        <v>7</v>
      </c>
      <c r="C76" s="30" t="s">
        <v>104</v>
      </c>
      <c r="D76" s="1">
        <v>17.552</v>
      </c>
      <c r="E76" s="1">
        <v>2</v>
      </c>
      <c r="F76" s="1">
        <v>8.776</v>
      </c>
      <c r="G76" s="1">
        <v>0.923</v>
      </c>
      <c r="H76" s="1">
        <v>0.405</v>
      </c>
      <c r="M76" s="1">
        <v>1</v>
      </c>
      <c r="N76" s="30" t="s">
        <v>104</v>
      </c>
      <c r="O76" s="1">
        <v>179.471</v>
      </c>
      <c r="P76" s="1">
        <v>2</v>
      </c>
      <c r="Q76" s="1">
        <v>89.736</v>
      </c>
      <c r="R76" s="1">
        <v>9.441</v>
      </c>
      <c r="S76" s="1">
        <v>0</v>
      </c>
    </row>
    <row r="77" spans="3:17">
      <c r="C77" s="1" t="s">
        <v>42</v>
      </c>
      <c r="D77" s="1">
        <v>427.715</v>
      </c>
      <c r="E77" s="1">
        <v>45</v>
      </c>
      <c r="F77" s="1">
        <v>9.505</v>
      </c>
      <c r="N77" s="1" t="s">
        <v>42</v>
      </c>
      <c r="O77" s="1">
        <v>427.715</v>
      </c>
      <c r="P77" s="1">
        <v>45</v>
      </c>
      <c r="Q77" s="1">
        <v>9.505</v>
      </c>
    </row>
    <row r="78" ht="34" spans="2:19">
      <c r="B78" s="1">
        <v>10</v>
      </c>
      <c r="C78" s="30" t="s">
        <v>104</v>
      </c>
      <c r="D78" s="1">
        <v>1.051</v>
      </c>
      <c r="E78" s="1">
        <v>2</v>
      </c>
      <c r="F78" s="1">
        <v>0.525</v>
      </c>
      <c r="G78" s="1">
        <v>0.055</v>
      </c>
      <c r="H78" s="1">
        <v>0.946</v>
      </c>
      <c r="M78" s="1">
        <v>2</v>
      </c>
      <c r="N78" s="30" t="s">
        <v>104</v>
      </c>
      <c r="O78" s="1">
        <v>150.911</v>
      </c>
      <c r="P78" s="1">
        <v>2</v>
      </c>
      <c r="Q78" s="1">
        <v>75.456</v>
      </c>
      <c r="R78" s="1">
        <v>7.939</v>
      </c>
      <c r="S78" s="1">
        <v>0.001</v>
      </c>
    </row>
    <row r="79" spans="3:17">
      <c r="C79" s="1" t="s">
        <v>42</v>
      </c>
      <c r="D79" s="1">
        <v>427.715</v>
      </c>
      <c r="E79" s="1">
        <v>45</v>
      </c>
      <c r="F79" s="1">
        <v>9.505</v>
      </c>
      <c r="N79" s="1" t="s">
        <v>42</v>
      </c>
      <c r="O79" s="1">
        <v>427.715</v>
      </c>
      <c r="P79" s="1">
        <v>45</v>
      </c>
      <c r="Q79" s="1">
        <v>9.505</v>
      </c>
    </row>
    <row r="80" ht="34" spans="1:19">
      <c r="A80" s="1" t="s">
        <v>18</v>
      </c>
      <c r="B80" s="1">
        <v>4</v>
      </c>
      <c r="C80" s="30" t="s">
        <v>104</v>
      </c>
      <c r="D80" s="1">
        <v>4.159</v>
      </c>
      <c r="E80" s="1">
        <v>2</v>
      </c>
      <c r="F80" s="1">
        <v>2.08</v>
      </c>
      <c r="G80" s="1">
        <v>0.231</v>
      </c>
      <c r="H80" s="1">
        <v>0.795</v>
      </c>
      <c r="L80" s="1" t="s">
        <v>18</v>
      </c>
      <c r="M80" s="1">
        <v>0</v>
      </c>
      <c r="N80" s="30" t="s">
        <v>104</v>
      </c>
      <c r="O80" s="1">
        <v>166.154</v>
      </c>
      <c r="P80" s="1">
        <v>2</v>
      </c>
      <c r="Q80" s="1">
        <v>83.077</v>
      </c>
      <c r="R80" s="1">
        <v>9.232</v>
      </c>
      <c r="S80" s="1">
        <v>0</v>
      </c>
    </row>
    <row r="81" spans="3:17">
      <c r="C81" s="1" t="s">
        <v>42</v>
      </c>
      <c r="D81" s="1">
        <v>404.968</v>
      </c>
      <c r="E81" s="1">
        <v>45</v>
      </c>
      <c r="F81" s="1">
        <v>8.999</v>
      </c>
      <c r="N81" s="1" t="s">
        <v>42</v>
      </c>
      <c r="O81" s="1">
        <v>404.968</v>
      </c>
      <c r="P81" s="1">
        <v>45</v>
      </c>
      <c r="Q81" s="1">
        <v>8.999</v>
      </c>
    </row>
    <row r="82" ht="34" spans="2:19">
      <c r="B82" s="1">
        <v>7</v>
      </c>
      <c r="C82" s="30" t="s">
        <v>104</v>
      </c>
      <c r="D82" s="1">
        <v>6.376</v>
      </c>
      <c r="E82" s="1">
        <v>2</v>
      </c>
      <c r="F82" s="1">
        <v>3.188</v>
      </c>
      <c r="G82" s="1">
        <v>0.354</v>
      </c>
      <c r="H82" s="1">
        <v>0.704</v>
      </c>
      <c r="M82" s="1">
        <v>1</v>
      </c>
      <c r="N82" s="30" t="s">
        <v>104</v>
      </c>
      <c r="O82" s="1">
        <v>218.576</v>
      </c>
      <c r="P82" s="1">
        <v>2</v>
      </c>
      <c r="Q82" s="1">
        <v>109.288</v>
      </c>
      <c r="R82" s="1">
        <v>12.144</v>
      </c>
      <c r="S82" s="1">
        <v>0</v>
      </c>
    </row>
    <row r="83" spans="3:17">
      <c r="C83" s="1" t="s">
        <v>42</v>
      </c>
      <c r="D83" s="1">
        <v>404.968</v>
      </c>
      <c r="E83" s="1">
        <v>45</v>
      </c>
      <c r="F83" s="1">
        <v>8.999</v>
      </c>
      <c r="N83" s="1" t="s">
        <v>42</v>
      </c>
      <c r="O83" s="1">
        <v>404.968</v>
      </c>
      <c r="P83" s="1">
        <v>45</v>
      </c>
      <c r="Q83" s="1">
        <v>8.999</v>
      </c>
    </row>
    <row r="84" ht="34" spans="2:19">
      <c r="B84" s="1">
        <v>10</v>
      </c>
      <c r="C84" s="30" t="s">
        <v>104</v>
      </c>
      <c r="D84" s="1">
        <v>1.727</v>
      </c>
      <c r="E84" s="1">
        <v>2</v>
      </c>
      <c r="F84" s="1">
        <v>0.864</v>
      </c>
      <c r="G84" s="1">
        <v>0.096</v>
      </c>
      <c r="H84" s="1">
        <v>0.909</v>
      </c>
      <c r="M84" s="1">
        <v>2</v>
      </c>
      <c r="N84" s="30" t="s">
        <v>104</v>
      </c>
      <c r="O84" s="1">
        <v>156.189</v>
      </c>
      <c r="P84" s="1">
        <v>2</v>
      </c>
      <c r="Q84" s="1">
        <v>78.095</v>
      </c>
      <c r="R84" s="1">
        <v>8.678</v>
      </c>
      <c r="S84" s="1">
        <v>0.001</v>
      </c>
    </row>
    <row r="85" spans="3:17">
      <c r="C85" s="1" t="s">
        <v>42</v>
      </c>
      <c r="D85" s="1">
        <v>404.968</v>
      </c>
      <c r="E85" s="1">
        <v>45</v>
      </c>
      <c r="F85" s="1">
        <v>8.999</v>
      </c>
      <c r="N85" s="1" t="s">
        <v>42</v>
      </c>
      <c r="O85" s="1">
        <v>404.968</v>
      </c>
      <c r="P85" s="1">
        <v>45</v>
      </c>
      <c r="Q85" s="1">
        <v>8.999</v>
      </c>
    </row>
    <row r="86" spans="1:12">
      <c r="A86" s="1" t="s">
        <v>105</v>
      </c>
      <c r="L86" s="1" t="s">
        <v>106</v>
      </c>
    </row>
  </sheetData>
  <mergeCells count="92">
    <mergeCell ref="A5:A6"/>
    <mergeCell ref="A7:A24"/>
    <mergeCell ref="A25:A42"/>
    <mergeCell ref="A43:A60"/>
    <mergeCell ref="B5:B6"/>
    <mergeCell ref="B7:B12"/>
    <mergeCell ref="B13:B18"/>
    <mergeCell ref="B19:B24"/>
    <mergeCell ref="B25:B30"/>
    <mergeCell ref="B31:B36"/>
    <mergeCell ref="B37:B42"/>
    <mergeCell ref="B43:B48"/>
    <mergeCell ref="B49:B54"/>
    <mergeCell ref="B55:B60"/>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D5:D6"/>
    <mergeCell ref="E5:E6"/>
    <mergeCell ref="F5:F6"/>
    <mergeCell ref="G5:G6"/>
    <mergeCell ref="L5:L6"/>
    <mergeCell ref="L7:L24"/>
    <mergeCell ref="L25:L42"/>
    <mergeCell ref="L43:L60"/>
    <mergeCell ref="M5:M6"/>
    <mergeCell ref="M7:M12"/>
    <mergeCell ref="M13:M18"/>
    <mergeCell ref="M19:M24"/>
    <mergeCell ref="M25:M30"/>
    <mergeCell ref="M31:M36"/>
    <mergeCell ref="M37:M42"/>
    <mergeCell ref="M43:M48"/>
    <mergeCell ref="M49:M54"/>
    <mergeCell ref="M55:M60"/>
    <mergeCell ref="N5:N6"/>
    <mergeCell ref="N7:N8"/>
    <mergeCell ref="N9:N10"/>
    <mergeCell ref="N11:N12"/>
    <mergeCell ref="N13:N14"/>
    <mergeCell ref="N15:N16"/>
    <mergeCell ref="N17:N18"/>
    <mergeCell ref="N19:N20"/>
    <mergeCell ref="N21:N22"/>
    <mergeCell ref="N23:N24"/>
    <mergeCell ref="N25:N26"/>
    <mergeCell ref="N27:N28"/>
    <mergeCell ref="N29:N30"/>
    <mergeCell ref="N31:N32"/>
    <mergeCell ref="N33:N34"/>
    <mergeCell ref="N35:N36"/>
    <mergeCell ref="N37:N38"/>
    <mergeCell ref="N39:N40"/>
    <mergeCell ref="N41:N42"/>
    <mergeCell ref="N43:N44"/>
    <mergeCell ref="N45:N46"/>
    <mergeCell ref="N47:N48"/>
    <mergeCell ref="N49:N50"/>
    <mergeCell ref="N51:N52"/>
    <mergeCell ref="N53:N54"/>
    <mergeCell ref="N55:N56"/>
    <mergeCell ref="N57:N58"/>
    <mergeCell ref="N59:N60"/>
    <mergeCell ref="O5:O6"/>
    <mergeCell ref="P5:P6"/>
    <mergeCell ref="Q5:Q6"/>
    <mergeCell ref="R5:R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zoomScale="103" zoomScaleNormal="103" workbookViewId="0">
      <selection activeCell="L10" sqref="L10"/>
    </sheetView>
  </sheetViews>
  <sheetFormatPr defaultColWidth="9.23076923076923" defaultRowHeight="16.8" outlineLevelCol="7"/>
  <cols>
    <col min="1" max="3" width="9.23076923076923" style="1"/>
    <col min="4" max="5" width="10.8461538461538" style="1"/>
    <col min="6" max="6" width="9.23076923076923" style="1"/>
    <col min="7" max="8" width="12.9230769230769" style="1"/>
    <col min="9" max="16384" width="9.23076923076923" style="1"/>
  </cols>
  <sheetData>
    <row r="1" customHeight="1"/>
    <row r="3" ht="18.3" customHeight="1"/>
    <row r="4" ht="34.75" spans="1:6">
      <c r="A4" s="2" t="s">
        <v>10</v>
      </c>
      <c r="B4" s="3"/>
      <c r="C4" s="3"/>
      <c r="D4" s="3"/>
      <c r="E4" s="3"/>
      <c r="F4" s="23"/>
    </row>
    <row r="5" ht="18.3" customHeight="1" spans="1:8">
      <c r="A5" s="36"/>
      <c r="B5" s="32" t="s">
        <v>6</v>
      </c>
      <c r="C5" s="32" t="s">
        <v>7</v>
      </c>
      <c r="D5" s="33" t="s">
        <v>11</v>
      </c>
      <c r="E5" s="16" t="s">
        <v>12</v>
      </c>
      <c r="F5" s="25" t="s">
        <v>13</v>
      </c>
      <c r="G5" s="1" t="s">
        <v>11</v>
      </c>
      <c r="H5" s="1" t="s">
        <v>14</v>
      </c>
    </row>
    <row r="6" ht="17.55" spans="1:8">
      <c r="A6" s="8" t="s">
        <v>107</v>
      </c>
      <c r="B6" s="9">
        <v>0</v>
      </c>
      <c r="C6" s="9">
        <v>4</v>
      </c>
      <c r="D6" s="19">
        <v>17.8094074074074</v>
      </c>
      <c r="E6" s="20">
        <v>7.11306163187661</v>
      </c>
      <c r="F6" s="27">
        <v>6</v>
      </c>
      <c r="G6" s="1">
        <v>17.8094074074074</v>
      </c>
      <c r="H6" s="1">
        <f t="shared" ref="H6:H53" si="0">E6/SQRT(F6)</f>
        <v>2.90389525117772</v>
      </c>
    </row>
    <row r="7" ht="18.3" customHeight="1" spans="1:8">
      <c r="A7" s="8"/>
      <c r="B7" s="9"/>
      <c r="C7" s="9">
        <v>7</v>
      </c>
      <c r="D7" s="19">
        <v>17.9167777777778</v>
      </c>
      <c r="E7" s="20">
        <v>5.26085656776648</v>
      </c>
      <c r="F7" s="27">
        <v>6</v>
      </c>
      <c r="G7" s="1">
        <v>17.9167777777778</v>
      </c>
      <c r="H7" s="1">
        <f t="shared" si="0"/>
        <v>2.14773570016625</v>
      </c>
    </row>
    <row r="8" ht="17.55" spans="1:8">
      <c r="A8" s="8"/>
      <c r="B8" s="9"/>
      <c r="C8" s="9">
        <v>10</v>
      </c>
      <c r="D8" s="19">
        <v>19.4443703703703</v>
      </c>
      <c r="E8" s="20">
        <v>3.65101410720005</v>
      </c>
      <c r="F8" s="27">
        <v>6</v>
      </c>
      <c r="G8" s="1">
        <v>19.4443703703703</v>
      </c>
      <c r="H8" s="1">
        <f t="shared" si="0"/>
        <v>1.49052026772387</v>
      </c>
    </row>
    <row r="9" ht="18.3" customHeight="1" spans="1:8">
      <c r="A9" s="8"/>
      <c r="B9" s="9"/>
      <c r="C9" s="9" t="s">
        <v>16</v>
      </c>
      <c r="D9" s="19">
        <v>18.3901851851851</v>
      </c>
      <c r="E9" s="20">
        <v>5.24711209598743</v>
      </c>
      <c r="F9" s="27">
        <v>18</v>
      </c>
      <c r="G9" s="1">
        <v>18.3901851851851</v>
      </c>
      <c r="H9" s="1">
        <f t="shared" si="0"/>
        <v>1.23675618157289</v>
      </c>
    </row>
    <row r="10" ht="17.55" spans="1:8">
      <c r="A10" s="8"/>
      <c r="B10" s="9">
        <v>1</v>
      </c>
      <c r="C10" s="9">
        <v>4</v>
      </c>
      <c r="D10" s="19">
        <v>16.2962962962963</v>
      </c>
      <c r="E10" s="20">
        <v>3.85167378505788</v>
      </c>
      <c r="F10" s="27">
        <v>6</v>
      </c>
      <c r="G10" s="1">
        <v>16.2962962962963</v>
      </c>
      <c r="H10" s="1">
        <f t="shared" si="0"/>
        <v>1.57243923817436</v>
      </c>
    </row>
    <row r="11" ht="18.3" customHeight="1" spans="1:8">
      <c r="A11" s="8"/>
      <c r="B11" s="9"/>
      <c r="C11" s="9">
        <v>7</v>
      </c>
      <c r="D11" s="19">
        <v>17.896061728395</v>
      </c>
      <c r="E11" s="20">
        <v>4.48086604905921</v>
      </c>
      <c r="F11" s="27">
        <v>6</v>
      </c>
      <c r="G11" s="1">
        <v>17.896061728395</v>
      </c>
      <c r="H11" s="1">
        <f t="shared" si="0"/>
        <v>1.82930590432599</v>
      </c>
    </row>
    <row r="12" ht="17.55" spans="1:8">
      <c r="A12" s="8"/>
      <c r="B12" s="9"/>
      <c r="C12" s="9">
        <v>10</v>
      </c>
      <c r="D12" s="19">
        <v>16.9259382716049</v>
      </c>
      <c r="E12" s="20">
        <v>7.15577217683254</v>
      </c>
      <c r="F12" s="27">
        <v>6</v>
      </c>
      <c r="G12" s="1">
        <v>16.9259382716049</v>
      </c>
      <c r="H12" s="1">
        <f t="shared" si="0"/>
        <v>2.92133175814076</v>
      </c>
    </row>
    <row r="13" ht="18.3" customHeight="1" spans="1:8">
      <c r="A13" s="8"/>
      <c r="B13" s="9"/>
      <c r="C13" s="9" t="s">
        <v>16</v>
      </c>
      <c r="D13" s="19">
        <v>17.0394320987654</v>
      </c>
      <c r="E13" s="20">
        <v>5.07813543054736</v>
      </c>
      <c r="F13" s="27">
        <v>18</v>
      </c>
      <c r="G13" s="1">
        <v>17.0394320987654</v>
      </c>
      <c r="H13" s="1">
        <f t="shared" si="0"/>
        <v>1.19692799957457</v>
      </c>
    </row>
    <row r="14" ht="17.55" spans="1:8">
      <c r="A14" s="8"/>
      <c r="B14" s="9">
        <v>2</v>
      </c>
      <c r="C14" s="9">
        <v>4</v>
      </c>
      <c r="D14" s="19">
        <v>24.004586419753</v>
      </c>
      <c r="E14" s="20">
        <v>6.057388733303</v>
      </c>
      <c r="F14" s="27">
        <v>6</v>
      </c>
      <c r="G14" s="1">
        <v>24.004586419753</v>
      </c>
      <c r="H14" s="1">
        <f t="shared" si="0"/>
        <v>2.47291859504601</v>
      </c>
    </row>
    <row r="15" ht="18.3" customHeight="1" spans="1:8">
      <c r="A15" s="8"/>
      <c r="B15" s="9"/>
      <c r="C15" s="9">
        <v>7</v>
      </c>
      <c r="D15" s="19">
        <v>18.2221851851851</v>
      </c>
      <c r="E15" s="20">
        <v>4.64013622706935</v>
      </c>
      <c r="F15" s="27">
        <v>6</v>
      </c>
      <c r="G15" s="1">
        <v>18.2221851851851</v>
      </c>
      <c r="H15" s="1">
        <f t="shared" si="0"/>
        <v>1.8943276822205</v>
      </c>
    </row>
    <row r="16" ht="17.55" spans="1:8">
      <c r="A16" s="8"/>
      <c r="B16" s="9"/>
      <c r="C16" s="9">
        <v>10</v>
      </c>
      <c r="D16" s="19">
        <v>24.8148148148148</v>
      </c>
      <c r="E16" s="20">
        <v>9.16301835367553</v>
      </c>
      <c r="F16" s="27">
        <v>6</v>
      </c>
      <c r="G16" s="1">
        <v>24.8148148148148</v>
      </c>
      <c r="H16" s="1">
        <f t="shared" si="0"/>
        <v>3.74078657837704</v>
      </c>
    </row>
    <row r="17" ht="18.3" customHeight="1" spans="1:8">
      <c r="A17" s="8"/>
      <c r="B17" s="9"/>
      <c r="C17" s="9" t="s">
        <v>16</v>
      </c>
      <c r="D17" s="19">
        <v>22.347195473251</v>
      </c>
      <c r="E17" s="20">
        <v>7.13743007859372</v>
      </c>
      <c r="F17" s="27">
        <v>18</v>
      </c>
      <c r="G17" s="1">
        <v>22.347195473251</v>
      </c>
      <c r="H17" s="1">
        <f t="shared" si="0"/>
        <v>1.68230840293948</v>
      </c>
    </row>
    <row r="18" ht="17.55" spans="1:8">
      <c r="A18" s="8"/>
      <c r="B18" s="9" t="s">
        <v>16</v>
      </c>
      <c r="C18" s="9">
        <v>4</v>
      </c>
      <c r="D18" s="19">
        <v>19.3700967078189</v>
      </c>
      <c r="E18" s="20">
        <v>6.4661559845113</v>
      </c>
      <c r="F18" s="27">
        <v>18</v>
      </c>
      <c r="G18" s="1">
        <v>19.3700967078189</v>
      </c>
      <c r="H18" s="1">
        <f t="shared" si="0"/>
        <v>1.52408758161931</v>
      </c>
    </row>
    <row r="19" ht="17.55" spans="1:8">
      <c r="A19" s="8"/>
      <c r="B19" s="9"/>
      <c r="C19" s="9">
        <v>7</v>
      </c>
      <c r="D19" s="19">
        <v>18.0116748971193</v>
      </c>
      <c r="E19" s="20">
        <v>4.5168202089944</v>
      </c>
      <c r="F19" s="27">
        <v>18</v>
      </c>
      <c r="G19" s="1">
        <v>18.0116748971193</v>
      </c>
      <c r="H19" s="1">
        <f t="shared" si="0"/>
        <v>1.06462473306013</v>
      </c>
    </row>
    <row r="20" ht="17.55" spans="1:8">
      <c r="A20" s="8"/>
      <c r="B20" s="9"/>
      <c r="C20" s="9">
        <v>10</v>
      </c>
      <c r="D20" s="19">
        <v>20.3950411522633</v>
      </c>
      <c r="E20" s="20">
        <v>7.42537983896495</v>
      </c>
      <c r="F20" s="27">
        <v>18</v>
      </c>
      <c r="G20" s="1">
        <v>20.3950411522633</v>
      </c>
      <c r="H20" s="1">
        <f t="shared" si="0"/>
        <v>1.75017881233933</v>
      </c>
    </row>
    <row r="21" ht="18.3" customHeight="1" spans="1:8">
      <c r="A21" s="38"/>
      <c r="B21" s="39"/>
      <c r="C21" s="39" t="s">
        <v>16</v>
      </c>
      <c r="D21" s="40">
        <v>19.2589375857338</v>
      </c>
      <c r="E21" s="41">
        <v>6.21378913642763</v>
      </c>
      <c r="F21" s="42">
        <v>54</v>
      </c>
      <c r="G21" s="1">
        <v>19.2589375857338</v>
      </c>
      <c r="H21" s="1">
        <f t="shared" si="0"/>
        <v>0.845589597416501</v>
      </c>
    </row>
    <row r="22" ht="17.55" spans="1:8">
      <c r="A22" s="8" t="s">
        <v>108</v>
      </c>
      <c r="B22" s="9">
        <v>0</v>
      </c>
      <c r="C22" s="9">
        <v>4</v>
      </c>
      <c r="D22" s="19">
        <v>6.20110784313725</v>
      </c>
      <c r="E22" s="20">
        <v>2.97175053287493</v>
      </c>
      <c r="F22" s="27">
        <v>6</v>
      </c>
      <c r="G22" s="1">
        <v>6.20110784313725</v>
      </c>
      <c r="H22" s="1">
        <f t="shared" si="0"/>
        <v>1.21321207473126</v>
      </c>
    </row>
    <row r="23" ht="17.55" spans="1:8">
      <c r="A23" s="8"/>
      <c r="B23" s="9"/>
      <c r="C23" s="9">
        <v>7</v>
      </c>
      <c r="D23" s="19">
        <v>9.45007843137255</v>
      </c>
      <c r="E23" s="20">
        <v>2.44256622713349</v>
      </c>
      <c r="F23" s="27">
        <v>6</v>
      </c>
      <c r="G23" s="1">
        <v>9.45007843137255</v>
      </c>
      <c r="H23" s="1">
        <f t="shared" si="0"/>
        <v>0.997173486572015</v>
      </c>
    </row>
    <row r="24" ht="17.55" spans="1:8">
      <c r="A24" s="8"/>
      <c r="B24" s="9"/>
      <c r="C24" s="9">
        <v>10</v>
      </c>
      <c r="D24" s="19">
        <v>8.67647058823529</v>
      </c>
      <c r="E24" s="20">
        <v>2.64991675784909</v>
      </c>
      <c r="F24" s="27">
        <v>6</v>
      </c>
      <c r="G24" s="1">
        <v>8.67647058823529</v>
      </c>
      <c r="H24" s="1">
        <f t="shared" si="0"/>
        <v>1.08182398626343</v>
      </c>
    </row>
    <row r="25" ht="17.55" spans="1:8">
      <c r="A25" s="8"/>
      <c r="B25" s="9"/>
      <c r="C25" s="9" t="s">
        <v>16</v>
      </c>
      <c r="D25" s="19">
        <v>8.10921895424837</v>
      </c>
      <c r="E25" s="20">
        <v>2.90699813362742</v>
      </c>
      <c r="F25" s="27">
        <v>18</v>
      </c>
      <c r="G25" s="1">
        <v>8.10921895424837</v>
      </c>
      <c r="H25" s="1">
        <f t="shared" si="0"/>
        <v>0.685186031061529</v>
      </c>
    </row>
    <row r="26" ht="17.55" spans="1:8">
      <c r="A26" s="8"/>
      <c r="B26" s="9">
        <v>1</v>
      </c>
      <c r="C26" s="9">
        <v>4</v>
      </c>
      <c r="D26" s="19">
        <v>5.24110490196078</v>
      </c>
      <c r="E26" s="20">
        <v>5.10030103231303</v>
      </c>
      <c r="F26" s="27">
        <v>6</v>
      </c>
      <c r="G26" s="1">
        <v>5.24110490196078</v>
      </c>
      <c r="H26" s="1">
        <f t="shared" si="0"/>
        <v>2.08218917729287</v>
      </c>
    </row>
    <row r="27" ht="17.55" spans="1:8">
      <c r="A27" s="8"/>
      <c r="B27" s="9"/>
      <c r="C27" s="9">
        <v>7</v>
      </c>
      <c r="D27" s="19">
        <v>6.45833333333333</v>
      </c>
      <c r="E27" s="20">
        <v>2.4552291605226</v>
      </c>
      <c r="F27" s="27">
        <v>6</v>
      </c>
      <c r="G27" s="1">
        <v>6.45833333333333</v>
      </c>
      <c r="H27" s="1">
        <f t="shared" si="0"/>
        <v>1.00234310748038</v>
      </c>
    </row>
    <row r="28" ht="17.55" spans="1:8">
      <c r="A28" s="8"/>
      <c r="B28" s="9"/>
      <c r="C28" s="9">
        <v>10</v>
      </c>
      <c r="D28" s="19">
        <v>12.8148456790123</v>
      </c>
      <c r="E28" s="20">
        <v>5.34880728524727</v>
      </c>
      <c r="F28" s="27">
        <v>6</v>
      </c>
      <c r="G28" s="1">
        <v>12.8148456790123</v>
      </c>
      <c r="H28" s="1">
        <f t="shared" si="0"/>
        <v>2.18364143022285</v>
      </c>
    </row>
    <row r="29" ht="17.55" spans="1:8">
      <c r="A29" s="8"/>
      <c r="B29" s="9"/>
      <c r="C29" s="9" t="s">
        <v>16</v>
      </c>
      <c r="D29" s="19">
        <v>8.17142797143549</v>
      </c>
      <c r="E29" s="20">
        <v>5.43275300352252</v>
      </c>
      <c r="F29" s="27">
        <v>18</v>
      </c>
      <c r="G29" s="1">
        <v>8.17142797143549</v>
      </c>
      <c r="H29" s="1">
        <f t="shared" si="0"/>
        <v>1.28051216310079</v>
      </c>
    </row>
    <row r="30" ht="17.55" spans="1:8">
      <c r="A30" s="8"/>
      <c r="B30" s="9">
        <v>2</v>
      </c>
      <c r="C30" s="9">
        <v>4</v>
      </c>
      <c r="D30" s="19">
        <v>5.55555555555555</v>
      </c>
      <c r="E30" s="20">
        <v>2.11792273414752</v>
      </c>
      <c r="F30" s="27">
        <v>6</v>
      </c>
      <c r="G30" s="1">
        <v>5.55555555555555</v>
      </c>
      <c r="H30" s="1">
        <f t="shared" si="0"/>
        <v>0.864638335550276</v>
      </c>
    </row>
    <row r="31" ht="17.55" spans="1:8">
      <c r="A31" s="8"/>
      <c r="B31" s="9"/>
      <c r="C31" s="9">
        <v>7</v>
      </c>
      <c r="D31" s="19">
        <v>9.56363580246913</v>
      </c>
      <c r="E31" s="20">
        <v>3.79637282310702</v>
      </c>
      <c r="F31" s="27">
        <v>6</v>
      </c>
      <c r="G31" s="1">
        <v>9.56363580246913</v>
      </c>
      <c r="H31" s="1">
        <f t="shared" si="0"/>
        <v>1.54986271499691</v>
      </c>
    </row>
    <row r="32" ht="17.55" spans="1:8">
      <c r="A32" s="8"/>
      <c r="B32" s="9"/>
      <c r="C32" s="9">
        <v>10</v>
      </c>
      <c r="D32" s="19">
        <v>14.8776913580246</v>
      </c>
      <c r="E32" s="20">
        <v>6.43538387110987</v>
      </c>
      <c r="F32" s="27">
        <v>6</v>
      </c>
      <c r="G32" s="1">
        <v>14.8776913580246</v>
      </c>
      <c r="H32" s="1">
        <f t="shared" si="0"/>
        <v>2.62723446385932</v>
      </c>
    </row>
    <row r="33" ht="17.55" spans="1:8">
      <c r="A33" s="8"/>
      <c r="B33" s="9"/>
      <c r="C33" s="9" t="s">
        <v>16</v>
      </c>
      <c r="D33" s="19">
        <v>9.99896090534979</v>
      </c>
      <c r="E33" s="20">
        <v>5.75976543490802</v>
      </c>
      <c r="F33" s="27">
        <v>18</v>
      </c>
      <c r="G33" s="1">
        <v>9.99896090534979</v>
      </c>
      <c r="H33" s="1">
        <f t="shared" si="0"/>
        <v>1.35758973235578</v>
      </c>
    </row>
    <row r="34" ht="17.55" spans="1:8">
      <c r="A34" s="8"/>
      <c r="B34" s="9" t="s">
        <v>16</v>
      </c>
      <c r="C34" s="9">
        <v>4</v>
      </c>
      <c r="D34" s="19">
        <v>5.66592276688453</v>
      </c>
      <c r="E34" s="20">
        <v>3.42589007774626</v>
      </c>
      <c r="F34" s="27">
        <v>18</v>
      </c>
      <c r="G34" s="1">
        <v>5.66592276688453</v>
      </c>
      <c r="H34" s="1">
        <f t="shared" si="0"/>
        <v>0.807490035191363</v>
      </c>
    </row>
    <row r="35" ht="17.55" spans="1:8">
      <c r="A35" s="8"/>
      <c r="B35" s="9"/>
      <c r="C35" s="9">
        <v>7</v>
      </c>
      <c r="D35" s="19">
        <v>8.49068252239167</v>
      </c>
      <c r="E35" s="20">
        <v>3.15525992169921</v>
      </c>
      <c r="F35" s="27">
        <v>18</v>
      </c>
      <c r="G35" s="1">
        <v>8.49068252239167</v>
      </c>
      <c r="H35" s="1">
        <f t="shared" si="0"/>
        <v>0.743701895679882</v>
      </c>
    </row>
    <row r="36" ht="17.55" spans="1:8">
      <c r="A36" s="8"/>
      <c r="B36" s="9"/>
      <c r="C36" s="9">
        <v>10</v>
      </c>
      <c r="D36" s="19">
        <v>12.1230025417574</v>
      </c>
      <c r="E36" s="20">
        <v>5.44978714252448</v>
      </c>
      <c r="F36" s="27">
        <v>18</v>
      </c>
      <c r="G36" s="1">
        <v>12.1230025417574</v>
      </c>
      <c r="H36" s="1">
        <f t="shared" si="0"/>
        <v>1.28452714816744</v>
      </c>
    </row>
    <row r="37" ht="17.55" spans="1:8">
      <c r="A37" s="8"/>
      <c r="B37" s="9"/>
      <c r="C37" s="9" t="s">
        <v>16</v>
      </c>
      <c r="D37" s="19">
        <v>8.75986927701122</v>
      </c>
      <c r="E37" s="20">
        <v>4.85812881899193</v>
      </c>
      <c r="F37" s="27">
        <v>54</v>
      </c>
      <c r="G37" s="1">
        <v>8.75986927701122</v>
      </c>
      <c r="H37" s="1">
        <f t="shared" si="0"/>
        <v>0.661107595068894</v>
      </c>
    </row>
    <row r="38" ht="17.55" spans="1:8">
      <c r="A38" s="8" t="s">
        <v>109</v>
      </c>
      <c r="B38" s="9">
        <v>0</v>
      </c>
      <c r="C38" s="9">
        <v>4</v>
      </c>
      <c r="D38" s="19">
        <v>16.0725050125313</v>
      </c>
      <c r="E38" s="20">
        <v>5.43122825610899</v>
      </c>
      <c r="F38" s="27">
        <v>6</v>
      </c>
      <c r="G38" s="1">
        <v>16.0725050125313</v>
      </c>
      <c r="H38" s="1">
        <f t="shared" ref="H38:H53" si="1">E38/SQRT(F38)</f>
        <v>2.21728965067552</v>
      </c>
    </row>
    <row r="39" ht="17.55" spans="1:8">
      <c r="A39" s="8"/>
      <c r="B39" s="9"/>
      <c r="C39" s="9">
        <v>7</v>
      </c>
      <c r="D39" s="19">
        <v>18.022723475355</v>
      </c>
      <c r="E39" s="20">
        <v>6.03801361780992</v>
      </c>
      <c r="F39" s="27">
        <v>6</v>
      </c>
      <c r="G39" s="1">
        <v>18.022723475355</v>
      </c>
      <c r="H39" s="1">
        <f t="shared" si="1"/>
        <v>2.46500873726842</v>
      </c>
    </row>
    <row r="40" ht="17.55" spans="1:8">
      <c r="A40" s="8"/>
      <c r="B40" s="9"/>
      <c r="C40" s="9">
        <v>10</v>
      </c>
      <c r="D40" s="19">
        <v>23.9191758563074</v>
      </c>
      <c r="E40" s="20">
        <v>12.7145778141798</v>
      </c>
      <c r="F40" s="27">
        <v>6</v>
      </c>
      <c r="G40" s="1">
        <v>23.9191758563074</v>
      </c>
      <c r="H40" s="1">
        <f t="shared" si="1"/>
        <v>5.19070465660866</v>
      </c>
    </row>
    <row r="41" ht="17.55" spans="1:8">
      <c r="A41" s="8"/>
      <c r="B41" s="9"/>
      <c r="C41" s="9" t="s">
        <v>16</v>
      </c>
      <c r="D41" s="19">
        <v>19.3381347813979</v>
      </c>
      <c r="E41" s="20">
        <v>8.87284416628668</v>
      </c>
      <c r="F41" s="27">
        <v>18</v>
      </c>
      <c r="G41" s="1">
        <v>19.3381347813979</v>
      </c>
      <c r="H41" s="1">
        <f t="shared" si="1"/>
        <v>2.09134942613094</v>
      </c>
    </row>
    <row r="42" ht="17.55" spans="1:8">
      <c r="A42" s="8"/>
      <c r="B42" s="9">
        <v>1</v>
      </c>
      <c r="C42" s="9">
        <v>4</v>
      </c>
      <c r="D42" s="19">
        <v>11.8333333333333</v>
      </c>
      <c r="E42" s="20">
        <v>3.5791079499536</v>
      </c>
      <c r="F42" s="27">
        <v>6</v>
      </c>
      <c r="G42" s="1">
        <v>11.8333333333333</v>
      </c>
      <c r="H42" s="1">
        <f t="shared" si="1"/>
        <v>1.46116470195418</v>
      </c>
    </row>
    <row r="43" ht="17.55" spans="1:8">
      <c r="A43" s="8"/>
      <c r="B43" s="9"/>
      <c r="C43" s="9">
        <v>7</v>
      </c>
      <c r="D43" s="19">
        <v>17.2268253968253</v>
      </c>
      <c r="E43" s="20">
        <v>6.45495173996137</v>
      </c>
      <c r="F43" s="27">
        <v>6</v>
      </c>
      <c r="G43" s="1">
        <v>17.2268253968253</v>
      </c>
      <c r="H43" s="1">
        <f t="shared" si="1"/>
        <v>2.63522301286597</v>
      </c>
    </row>
    <row r="44" ht="17.55" spans="1:8">
      <c r="A44" s="8"/>
      <c r="B44" s="9"/>
      <c r="C44" s="9">
        <v>10</v>
      </c>
      <c r="D44" s="19">
        <v>23.7489706349206</v>
      </c>
      <c r="E44" s="20">
        <v>8.06089512765496</v>
      </c>
      <c r="F44" s="27">
        <v>6</v>
      </c>
      <c r="G44" s="1">
        <v>23.7489706349206</v>
      </c>
      <c r="H44" s="1">
        <f t="shared" si="1"/>
        <v>3.29084665547362</v>
      </c>
    </row>
    <row r="45" ht="17.55" spans="1:8">
      <c r="A45" s="8"/>
      <c r="B45" s="9"/>
      <c r="C45" s="9" t="s">
        <v>16</v>
      </c>
      <c r="D45" s="19">
        <v>17.6030431216931</v>
      </c>
      <c r="E45" s="20">
        <v>7.76300928842142</v>
      </c>
      <c r="F45" s="27">
        <v>18</v>
      </c>
      <c r="G45" s="1">
        <v>17.6030431216931</v>
      </c>
      <c r="H45" s="1">
        <f t="shared" si="1"/>
        <v>1.82975883675231</v>
      </c>
    </row>
    <row r="46" ht="17.55" spans="1:8">
      <c r="A46" s="8"/>
      <c r="B46" s="9">
        <v>2</v>
      </c>
      <c r="C46" s="9">
        <v>4</v>
      </c>
      <c r="D46" s="19">
        <v>16.9135714285714</v>
      </c>
      <c r="E46" s="20">
        <v>5.32754816976193</v>
      </c>
      <c r="F46" s="27">
        <v>6</v>
      </c>
      <c r="G46" s="1">
        <v>16.9135714285714</v>
      </c>
      <c r="H46" s="1">
        <f t="shared" si="1"/>
        <v>2.17496243266919</v>
      </c>
    </row>
    <row r="47" ht="17.55" spans="1:8">
      <c r="A47" s="8"/>
      <c r="B47" s="9"/>
      <c r="C47" s="9">
        <v>7</v>
      </c>
      <c r="D47" s="19">
        <v>23.4380634920635</v>
      </c>
      <c r="E47" s="20">
        <v>7.59484250366522</v>
      </c>
      <c r="F47" s="27">
        <v>6</v>
      </c>
      <c r="G47" s="1">
        <v>23.4380634920635</v>
      </c>
      <c r="H47" s="1">
        <f t="shared" si="1"/>
        <v>3.10058146846361</v>
      </c>
    </row>
    <row r="48" ht="17.55" spans="1:8">
      <c r="A48" s="8"/>
      <c r="B48" s="9"/>
      <c r="C48" s="9">
        <v>10</v>
      </c>
      <c r="D48" s="19">
        <v>23.8667777777777</v>
      </c>
      <c r="E48" s="20">
        <v>3.47951570022143</v>
      </c>
      <c r="F48" s="27">
        <v>6</v>
      </c>
      <c r="G48" s="1">
        <v>23.8667777777777</v>
      </c>
      <c r="H48" s="1">
        <f t="shared" si="1"/>
        <v>1.42050633625757</v>
      </c>
    </row>
    <row r="49" ht="17.55" spans="1:8">
      <c r="A49" s="8"/>
      <c r="B49" s="9"/>
      <c r="C49" s="9" t="s">
        <v>16</v>
      </c>
      <c r="D49" s="19">
        <v>21.4061375661375</v>
      </c>
      <c r="E49" s="20">
        <v>6.2921842305191</v>
      </c>
      <c r="F49" s="27">
        <v>18</v>
      </c>
      <c r="G49" s="1">
        <v>21.4061375661375</v>
      </c>
      <c r="H49" s="1">
        <f t="shared" si="1"/>
        <v>1.48308204595837</v>
      </c>
    </row>
    <row r="50" ht="17.55" spans="1:8">
      <c r="A50" s="8"/>
      <c r="B50" s="9" t="s">
        <v>16</v>
      </c>
      <c r="C50" s="9">
        <v>4</v>
      </c>
      <c r="D50" s="19">
        <v>14.9398032581453</v>
      </c>
      <c r="E50" s="20">
        <v>5.10149167709501</v>
      </c>
      <c r="F50" s="27">
        <v>18</v>
      </c>
      <c r="G50" s="1">
        <v>14.9398032581453</v>
      </c>
      <c r="H50" s="1">
        <f t="shared" si="1"/>
        <v>1.2024331196802</v>
      </c>
    </row>
    <row r="51" ht="17.55" spans="1:8">
      <c r="A51" s="8"/>
      <c r="B51" s="9"/>
      <c r="C51" s="9">
        <v>7</v>
      </c>
      <c r="D51" s="19">
        <v>19.5625374547479</v>
      </c>
      <c r="E51" s="20">
        <v>6.92865276436428</v>
      </c>
      <c r="F51" s="27">
        <v>18</v>
      </c>
      <c r="G51" s="1">
        <v>19.5625374547479</v>
      </c>
      <c r="H51" s="1">
        <f t="shared" si="1"/>
        <v>1.6330991180563</v>
      </c>
    </row>
    <row r="52" ht="17.55" spans="1:8">
      <c r="A52" s="8"/>
      <c r="B52" s="9"/>
      <c r="C52" s="9">
        <v>10</v>
      </c>
      <c r="D52" s="19">
        <v>23.8449747563352</v>
      </c>
      <c r="E52" s="20">
        <v>8.38001450089199</v>
      </c>
      <c r="F52" s="27">
        <v>18</v>
      </c>
      <c r="G52" s="1">
        <v>23.8449747563352</v>
      </c>
      <c r="H52" s="1">
        <f t="shared" si="1"/>
        <v>1.97518836000744</v>
      </c>
    </row>
    <row r="53" ht="17.55" spans="1:8">
      <c r="A53" s="38"/>
      <c r="B53" s="39"/>
      <c r="C53" s="39" t="s">
        <v>16</v>
      </c>
      <c r="D53" s="40">
        <v>19.4491051564095</v>
      </c>
      <c r="E53" s="41">
        <v>7.72940921619938</v>
      </c>
      <c r="F53" s="42">
        <v>54</v>
      </c>
      <c r="G53" s="1">
        <v>19.4491051564095</v>
      </c>
      <c r="H53" s="1">
        <f t="shared" si="1"/>
        <v>1.05183936626967</v>
      </c>
    </row>
  </sheetData>
  <mergeCells count="15">
    <mergeCell ref="A6:A21"/>
    <mergeCell ref="A22:A37"/>
    <mergeCell ref="A38:A53"/>
    <mergeCell ref="B6:B9"/>
    <mergeCell ref="B10:B13"/>
    <mergeCell ref="B14:B17"/>
    <mergeCell ref="B18:B21"/>
    <mergeCell ref="B22:B25"/>
    <mergeCell ref="B26:B29"/>
    <mergeCell ref="B30:B33"/>
    <mergeCell ref="B34:B37"/>
    <mergeCell ref="B38:B41"/>
    <mergeCell ref="B42:B45"/>
    <mergeCell ref="B46:B49"/>
    <mergeCell ref="B50:B5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4"/>
  <sheetViews>
    <sheetView zoomScale="73" zoomScaleNormal="73" workbookViewId="0">
      <selection activeCell="D5" sqref="D5"/>
    </sheetView>
  </sheetViews>
  <sheetFormatPr defaultColWidth="9.23076923076923" defaultRowHeight="16.8"/>
  <cols>
    <col min="1" max="2" width="9.23076923076923" style="1"/>
    <col min="3" max="4" width="12.9230769230769" style="1"/>
    <col min="5" max="8" width="9.23076923076923" style="1"/>
    <col min="9" max="14" width="12.9230769230769" style="1"/>
    <col min="15" max="18" width="9.23076923076923" style="1"/>
    <col min="19" max="20" width="12.9230769230769" style="1"/>
    <col min="21" max="16384" width="9.23076923076923" style="1"/>
  </cols>
  <sheetData>
    <row r="1" customHeight="1"/>
    <row r="3" ht="18.3" customHeight="1"/>
    <row r="4" ht="68.75" spans="1:17">
      <c r="A4" s="2" t="s">
        <v>19</v>
      </c>
      <c r="B4" s="3"/>
      <c r="C4" s="3"/>
      <c r="D4" s="3"/>
      <c r="E4" s="3"/>
      <c r="F4" s="3"/>
      <c r="G4" s="23"/>
      <c r="J4" s="1" t="s">
        <v>107</v>
      </c>
      <c r="Q4" s="1" t="s">
        <v>109</v>
      </c>
    </row>
    <row r="5" ht="28.75" spans="1:17">
      <c r="A5" s="31" t="s">
        <v>20</v>
      </c>
      <c r="B5" s="32" t="s">
        <v>21</v>
      </c>
      <c r="C5" s="33" t="s">
        <v>22</v>
      </c>
      <c r="D5" s="16" t="s">
        <v>23</v>
      </c>
      <c r="E5" s="16" t="s">
        <v>24</v>
      </c>
      <c r="F5" s="16" t="s">
        <v>25</v>
      </c>
      <c r="G5" s="25" t="s">
        <v>26</v>
      </c>
      <c r="J5" s="1" t="s">
        <v>27</v>
      </c>
      <c r="Q5" s="1" t="s">
        <v>27</v>
      </c>
    </row>
    <row r="6" ht="17.55" spans="1:19">
      <c r="A6" s="34" t="s">
        <v>28</v>
      </c>
      <c r="B6" s="9" t="s">
        <v>107</v>
      </c>
      <c r="C6" s="19" t="s">
        <v>110</v>
      </c>
      <c r="D6" s="20">
        <v>8</v>
      </c>
      <c r="E6" s="20">
        <v>55.859</v>
      </c>
      <c r="F6" s="20">
        <v>1.571</v>
      </c>
      <c r="G6" s="27">
        <v>0.16</v>
      </c>
      <c r="J6" s="1" t="s">
        <v>6</v>
      </c>
      <c r="K6" s="1" t="s">
        <v>30</v>
      </c>
      <c r="L6" s="1" t="s">
        <v>31</v>
      </c>
      <c r="Q6" s="1" t="s">
        <v>7</v>
      </c>
      <c r="R6" s="1" t="s">
        <v>30</v>
      </c>
      <c r="S6" s="1" t="s">
        <v>31</v>
      </c>
    </row>
    <row r="7" ht="17.55" spans="1:20">
      <c r="A7" s="34"/>
      <c r="B7" s="9" t="s">
        <v>108</v>
      </c>
      <c r="C7" s="19" t="s">
        <v>111</v>
      </c>
      <c r="D7" s="20">
        <v>8</v>
      </c>
      <c r="E7" s="20">
        <v>67.12</v>
      </c>
      <c r="F7" s="20">
        <v>4.231</v>
      </c>
      <c r="G7" s="27">
        <v>0.001</v>
      </c>
      <c r="L7" s="1">
        <v>1</v>
      </c>
      <c r="M7" s="1">
        <v>2</v>
      </c>
      <c r="Q7" s="37"/>
      <c r="R7" s="37"/>
      <c r="S7" s="37">
        <v>1</v>
      </c>
      <c r="T7" s="37">
        <v>2</v>
      </c>
    </row>
    <row r="8" ht="17.55" spans="1:20">
      <c r="A8" s="34"/>
      <c r="B8" s="9" t="s">
        <v>109</v>
      </c>
      <c r="C8" s="19" t="s">
        <v>112</v>
      </c>
      <c r="D8" s="20">
        <v>8</v>
      </c>
      <c r="E8" s="20">
        <v>117.526</v>
      </c>
      <c r="F8" s="20">
        <v>2.376</v>
      </c>
      <c r="G8" s="27">
        <v>0.032</v>
      </c>
      <c r="J8" s="37">
        <v>1</v>
      </c>
      <c r="K8" s="37">
        <v>18</v>
      </c>
      <c r="L8" s="37">
        <v>17.0394320987654</v>
      </c>
      <c r="M8" s="37"/>
      <c r="Q8" s="37">
        <v>4</v>
      </c>
      <c r="R8" s="37">
        <v>18</v>
      </c>
      <c r="S8" s="37">
        <v>14.9398032581453</v>
      </c>
      <c r="T8" s="37"/>
    </row>
    <row r="9" ht="17.55" spans="1:20">
      <c r="A9" s="8" t="s">
        <v>113</v>
      </c>
      <c r="B9" s="9" t="s">
        <v>107</v>
      </c>
      <c r="C9" s="19">
        <v>20028.961</v>
      </c>
      <c r="D9" s="20">
        <v>1</v>
      </c>
      <c r="E9" s="20">
        <v>20028.961</v>
      </c>
      <c r="F9" s="20">
        <v>563.483</v>
      </c>
      <c r="G9" s="27">
        <v>0</v>
      </c>
      <c r="J9" s="37">
        <v>0</v>
      </c>
      <c r="K9" s="37">
        <v>18</v>
      </c>
      <c r="L9" s="37">
        <v>18.3901851851851</v>
      </c>
      <c r="M9" s="37">
        <v>18.3901851851851</v>
      </c>
      <c r="Q9" s="37">
        <v>7</v>
      </c>
      <c r="R9" s="37">
        <v>18</v>
      </c>
      <c r="S9" s="37">
        <v>19.5625374547479</v>
      </c>
      <c r="T9" s="37">
        <v>19.5625374547479</v>
      </c>
    </row>
    <row r="10" ht="17.55" spans="1:20">
      <c r="A10" s="8"/>
      <c r="B10" s="9" t="s">
        <v>108</v>
      </c>
      <c r="C10" s="19">
        <v>4143.707</v>
      </c>
      <c r="D10" s="20">
        <v>1</v>
      </c>
      <c r="E10" s="20">
        <v>4143.707</v>
      </c>
      <c r="F10" s="20">
        <v>261.19</v>
      </c>
      <c r="G10" s="27">
        <v>0</v>
      </c>
      <c r="J10" s="37">
        <v>2</v>
      </c>
      <c r="K10" s="37">
        <v>18</v>
      </c>
      <c r="L10" s="37"/>
      <c r="M10" s="37">
        <v>22.347195473251</v>
      </c>
      <c r="Q10" s="37">
        <v>10</v>
      </c>
      <c r="R10" s="37">
        <v>18</v>
      </c>
      <c r="S10" s="37"/>
      <c r="T10" s="37">
        <v>23.8449747563352</v>
      </c>
    </row>
    <row r="11" ht="17.55" spans="1:20">
      <c r="A11" s="8"/>
      <c r="B11" s="9" t="s">
        <v>109</v>
      </c>
      <c r="C11" s="19">
        <v>20426.455</v>
      </c>
      <c r="D11" s="20">
        <v>1</v>
      </c>
      <c r="E11" s="20">
        <v>20426.455</v>
      </c>
      <c r="F11" s="20">
        <v>412.895</v>
      </c>
      <c r="G11" s="27">
        <v>0</v>
      </c>
      <c r="J11" s="1" t="s">
        <v>26</v>
      </c>
      <c r="L11" s="1">
        <v>0.5</v>
      </c>
      <c r="M11" s="1">
        <v>0.053</v>
      </c>
      <c r="Q11" s="37" t="s">
        <v>26</v>
      </c>
      <c r="R11" s="37"/>
      <c r="S11" s="37">
        <v>0.055</v>
      </c>
      <c r="T11" s="37">
        <v>0.074</v>
      </c>
    </row>
    <row r="12" ht="17.55" spans="1:17">
      <c r="A12" s="8" t="s">
        <v>6</v>
      </c>
      <c r="B12" s="9" t="s">
        <v>107</v>
      </c>
      <c r="C12" s="19">
        <v>273.929</v>
      </c>
      <c r="D12" s="20">
        <v>2</v>
      </c>
      <c r="E12" s="20">
        <v>136.964</v>
      </c>
      <c r="F12" s="20">
        <v>3.853</v>
      </c>
      <c r="G12" s="35">
        <v>0.029</v>
      </c>
      <c r="J12" s="1" t="s">
        <v>35</v>
      </c>
      <c r="Q12" s="1" t="s">
        <v>35</v>
      </c>
    </row>
    <row r="13" ht="101.75" spans="1:17">
      <c r="A13" s="8"/>
      <c r="B13" s="9" t="s">
        <v>108</v>
      </c>
      <c r="C13" s="19">
        <v>41.489</v>
      </c>
      <c r="D13" s="20">
        <v>2</v>
      </c>
      <c r="E13" s="20">
        <v>20.745</v>
      </c>
      <c r="F13" s="20">
        <v>1.308</v>
      </c>
      <c r="G13" s="27">
        <v>0.281</v>
      </c>
      <c r="J13" s="30" t="s">
        <v>36</v>
      </c>
      <c r="Q13" s="30" t="s">
        <v>36</v>
      </c>
    </row>
    <row r="14" ht="17.55" spans="1:17">
      <c r="A14" s="8"/>
      <c r="B14" s="9" t="s">
        <v>109</v>
      </c>
      <c r="C14" s="19">
        <v>130.585</v>
      </c>
      <c r="D14" s="20">
        <v>2</v>
      </c>
      <c r="E14" s="20">
        <v>65.293</v>
      </c>
      <c r="F14" s="20">
        <v>1.319</v>
      </c>
      <c r="G14" s="27">
        <v>0.277</v>
      </c>
      <c r="J14" s="1" t="s">
        <v>114</v>
      </c>
      <c r="Q14" s="1" t="s">
        <v>115</v>
      </c>
    </row>
    <row r="15" ht="17.55" spans="1:17">
      <c r="A15" s="8" t="s">
        <v>7</v>
      </c>
      <c r="B15" s="9" t="s">
        <v>107</v>
      </c>
      <c r="C15" s="19">
        <v>51.458</v>
      </c>
      <c r="D15" s="20">
        <v>2</v>
      </c>
      <c r="E15" s="20">
        <v>25.729</v>
      </c>
      <c r="F15" s="20">
        <v>0.724</v>
      </c>
      <c r="G15" s="27">
        <v>0.49</v>
      </c>
      <c r="J15" s="1" t="s">
        <v>39</v>
      </c>
      <c r="Q15" s="1" t="s">
        <v>39</v>
      </c>
    </row>
    <row r="16" ht="17.55" spans="1:17">
      <c r="A16" s="8"/>
      <c r="B16" s="9" t="s">
        <v>108</v>
      </c>
      <c r="C16" s="19">
        <v>377.201</v>
      </c>
      <c r="D16" s="20">
        <v>2</v>
      </c>
      <c r="E16" s="20">
        <v>188.601</v>
      </c>
      <c r="F16" s="20">
        <v>11.888</v>
      </c>
      <c r="G16" s="35">
        <v>0</v>
      </c>
      <c r="J16" s="1" t="s">
        <v>40</v>
      </c>
      <c r="Q16" s="1" t="s">
        <v>40</v>
      </c>
    </row>
    <row r="17" ht="17.55" spans="1:7">
      <c r="A17" s="8"/>
      <c r="B17" s="9" t="s">
        <v>109</v>
      </c>
      <c r="C17" s="19">
        <v>717.182</v>
      </c>
      <c r="D17" s="20">
        <v>2</v>
      </c>
      <c r="E17" s="20">
        <v>358.591</v>
      </c>
      <c r="F17" s="20">
        <v>7.246</v>
      </c>
      <c r="G17" s="35">
        <v>0.002</v>
      </c>
    </row>
    <row r="18" ht="17.55" spans="1:7">
      <c r="A18" s="8" t="s">
        <v>41</v>
      </c>
      <c r="B18" s="9" t="s">
        <v>107</v>
      </c>
      <c r="C18" s="19">
        <v>121.483</v>
      </c>
      <c r="D18" s="20">
        <v>4</v>
      </c>
      <c r="E18" s="20">
        <v>30.371</v>
      </c>
      <c r="F18" s="20">
        <v>0.854</v>
      </c>
      <c r="G18" s="27">
        <v>0.499</v>
      </c>
    </row>
    <row r="19" ht="17.55" spans="1:10">
      <c r="A19" s="8"/>
      <c r="B19" s="9" t="s">
        <v>108</v>
      </c>
      <c r="C19" s="19">
        <v>118.271</v>
      </c>
      <c r="D19" s="20">
        <v>4</v>
      </c>
      <c r="E19" s="20">
        <v>29.568</v>
      </c>
      <c r="F19" s="20">
        <v>1.864</v>
      </c>
      <c r="G19" s="27">
        <v>0.133</v>
      </c>
      <c r="J19" s="1" t="s">
        <v>108</v>
      </c>
    </row>
    <row r="20" ht="17.55" spans="1:10">
      <c r="A20" s="8"/>
      <c r="B20" s="9" t="s">
        <v>109</v>
      </c>
      <c r="C20" s="19">
        <v>94.789</v>
      </c>
      <c r="D20" s="20">
        <v>4</v>
      </c>
      <c r="E20" s="20">
        <v>23.697</v>
      </c>
      <c r="F20" s="20">
        <v>0.479</v>
      </c>
      <c r="G20" s="27">
        <v>0.751</v>
      </c>
      <c r="J20" s="1" t="s">
        <v>27</v>
      </c>
    </row>
    <row r="21" ht="17.55" spans="1:12">
      <c r="A21" s="8" t="s">
        <v>42</v>
      </c>
      <c r="B21" s="9" t="s">
        <v>107</v>
      </c>
      <c r="C21" s="19">
        <v>1599.523</v>
      </c>
      <c r="D21" s="20">
        <v>45</v>
      </c>
      <c r="E21" s="20">
        <v>35.545</v>
      </c>
      <c r="F21" s="36"/>
      <c r="G21" s="36"/>
      <c r="J21" s="1" t="s">
        <v>7</v>
      </c>
      <c r="K21" s="1" t="s">
        <v>30</v>
      </c>
      <c r="L21" s="1" t="s">
        <v>31</v>
      </c>
    </row>
    <row r="22" ht="17.55" spans="1:14">
      <c r="A22" s="8"/>
      <c r="B22" s="9" t="s">
        <v>108</v>
      </c>
      <c r="C22" s="19">
        <v>713.913</v>
      </c>
      <c r="D22" s="20">
        <v>45</v>
      </c>
      <c r="E22" s="20">
        <v>15.865</v>
      </c>
      <c r="F22" s="36"/>
      <c r="G22" s="36"/>
      <c r="J22" s="37"/>
      <c r="K22" s="37"/>
      <c r="L22" s="37">
        <v>1</v>
      </c>
      <c r="M22" s="37">
        <v>2</v>
      </c>
      <c r="N22" s="37">
        <v>3</v>
      </c>
    </row>
    <row r="23" ht="17.55" spans="1:14">
      <c r="A23" s="8"/>
      <c r="B23" s="9" t="s">
        <v>109</v>
      </c>
      <c r="C23" s="19">
        <v>2226.211</v>
      </c>
      <c r="D23" s="20">
        <v>45</v>
      </c>
      <c r="E23" s="20">
        <v>49.471</v>
      </c>
      <c r="F23" s="36"/>
      <c r="G23" s="36"/>
      <c r="J23" s="37">
        <v>4</v>
      </c>
      <c r="K23" s="37">
        <v>18</v>
      </c>
      <c r="L23" s="37">
        <v>5.66592276688453</v>
      </c>
      <c r="M23" s="37"/>
      <c r="N23" s="37"/>
    </row>
    <row r="24" ht="17.55" spans="1:14">
      <c r="A24" s="8" t="s">
        <v>116</v>
      </c>
      <c r="B24" s="9" t="s">
        <v>107</v>
      </c>
      <c r="C24" s="19">
        <v>22075.353</v>
      </c>
      <c r="D24" s="20">
        <v>54</v>
      </c>
      <c r="E24" s="36"/>
      <c r="F24" s="36"/>
      <c r="G24" s="36"/>
      <c r="J24" s="37">
        <v>7</v>
      </c>
      <c r="K24" s="37">
        <v>18</v>
      </c>
      <c r="L24" s="37"/>
      <c r="M24" s="37">
        <v>8.49068252239167</v>
      </c>
      <c r="N24" s="37"/>
    </row>
    <row r="25" ht="17.55" spans="1:14">
      <c r="A25" s="8"/>
      <c r="B25" s="9" t="s">
        <v>108</v>
      </c>
      <c r="C25" s="19">
        <v>5394.582</v>
      </c>
      <c r="D25" s="20">
        <v>54</v>
      </c>
      <c r="E25" s="36"/>
      <c r="F25" s="36"/>
      <c r="G25" s="36"/>
      <c r="J25" s="37">
        <v>10</v>
      </c>
      <c r="K25" s="37">
        <v>18</v>
      </c>
      <c r="L25" s="37"/>
      <c r="M25" s="37"/>
      <c r="N25" s="37">
        <v>12.1230025417574</v>
      </c>
    </row>
    <row r="26" ht="17.55" spans="1:14">
      <c r="A26" s="8"/>
      <c r="B26" s="9" t="s">
        <v>109</v>
      </c>
      <c r="C26" s="19">
        <v>23592.875</v>
      </c>
      <c r="D26" s="20">
        <v>54</v>
      </c>
      <c r="E26" s="36"/>
      <c r="F26" s="36"/>
      <c r="G26" s="36"/>
      <c r="J26" s="37" t="s">
        <v>26</v>
      </c>
      <c r="K26" s="37"/>
      <c r="L26" s="37">
        <v>1</v>
      </c>
      <c r="M26" s="37">
        <v>1</v>
      </c>
      <c r="N26" s="37">
        <v>1</v>
      </c>
    </row>
    <row r="27" ht="17.55" spans="1:10">
      <c r="A27" s="8" t="s">
        <v>117</v>
      </c>
      <c r="B27" s="9" t="s">
        <v>107</v>
      </c>
      <c r="C27" s="19">
        <v>2046.392</v>
      </c>
      <c r="D27" s="20">
        <v>53</v>
      </c>
      <c r="E27" s="36"/>
      <c r="F27" s="36"/>
      <c r="G27" s="36"/>
      <c r="J27" s="1" t="s">
        <v>35</v>
      </c>
    </row>
    <row r="28" ht="84.75" spans="1:10">
      <c r="A28" s="8"/>
      <c r="B28" s="9" t="s">
        <v>108</v>
      </c>
      <c r="C28" s="19">
        <v>1250.875</v>
      </c>
      <c r="D28" s="20">
        <v>53</v>
      </c>
      <c r="E28" s="36"/>
      <c r="F28" s="36"/>
      <c r="G28" s="36"/>
      <c r="J28" s="30" t="s">
        <v>36</v>
      </c>
    </row>
    <row r="29" ht="17.55" spans="1:10">
      <c r="A29" s="8"/>
      <c r="B29" s="10" t="s">
        <v>109</v>
      </c>
      <c r="C29" s="21">
        <v>3166.42</v>
      </c>
      <c r="D29" s="22">
        <v>53</v>
      </c>
      <c r="E29" s="36"/>
      <c r="F29" s="36"/>
      <c r="G29" s="36"/>
      <c r="J29" s="1" t="s">
        <v>118</v>
      </c>
    </row>
    <row r="30" ht="82.75" spans="1:10">
      <c r="A30" s="11" t="s">
        <v>119</v>
      </c>
      <c r="G30" s="24"/>
      <c r="J30" s="1" t="s">
        <v>39</v>
      </c>
    </row>
    <row r="31" ht="82.75" spans="1:10">
      <c r="A31" s="11" t="s">
        <v>120</v>
      </c>
      <c r="G31" s="24"/>
      <c r="J31" s="1" t="s">
        <v>40</v>
      </c>
    </row>
    <row r="32" ht="82.75" spans="1:7">
      <c r="A32" s="11" t="s">
        <v>121</v>
      </c>
      <c r="G32" s="24"/>
    </row>
    <row r="33" ht="82.75" spans="1:7">
      <c r="A33" s="11" t="s">
        <v>122</v>
      </c>
      <c r="G33" s="24"/>
    </row>
    <row r="34" ht="82.75" spans="1:7">
      <c r="A34" s="12" t="s">
        <v>123</v>
      </c>
      <c r="B34" s="13"/>
      <c r="C34" s="13"/>
      <c r="D34" s="13"/>
      <c r="E34" s="13"/>
      <c r="F34" s="13"/>
      <c r="G34" s="29"/>
    </row>
  </sheetData>
  <mergeCells count="8">
    <mergeCell ref="A6:A8"/>
    <mergeCell ref="A9:A11"/>
    <mergeCell ref="A12:A14"/>
    <mergeCell ref="A15:A17"/>
    <mergeCell ref="A18:A20"/>
    <mergeCell ref="A21:A23"/>
    <mergeCell ref="A24:A26"/>
    <mergeCell ref="A27:A29"/>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87"/>
  <sheetViews>
    <sheetView zoomScale="96" zoomScaleNormal="96" workbookViewId="0">
      <selection activeCell="K80" sqref="K80"/>
    </sheetView>
  </sheetViews>
  <sheetFormatPr defaultColWidth="9.23076923076923" defaultRowHeight="16.8"/>
  <cols>
    <col min="1" max="3" width="9.23076923076923" style="1"/>
    <col min="4" max="4" width="9.69230769230769" style="1"/>
    <col min="5" max="15" width="9.23076923076923" style="1"/>
    <col min="16" max="16" width="9.69230769230769" style="1"/>
    <col min="17" max="16384" width="9.23076923076923" style="1"/>
  </cols>
  <sheetData>
    <row r="1" customHeight="1"/>
    <row r="2" customHeight="1"/>
    <row r="3" ht="19.05" customHeight="1"/>
    <row r="4" ht="36.25" customHeight="1" spans="1:21">
      <c r="A4" s="2" t="s">
        <v>50</v>
      </c>
      <c r="B4" s="3"/>
      <c r="C4" s="3"/>
      <c r="D4" s="3"/>
      <c r="E4" s="3"/>
      <c r="F4" s="3"/>
      <c r="G4" s="3"/>
      <c r="H4" s="3"/>
      <c r="I4" s="23"/>
      <c r="M4" s="2" t="s">
        <v>50</v>
      </c>
      <c r="N4" s="3"/>
      <c r="O4" s="3"/>
      <c r="P4" s="3"/>
      <c r="Q4" s="3"/>
      <c r="R4" s="3"/>
      <c r="S4" s="3"/>
      <c r="T4" s="3"/>
      <c r="U4" s="23"/>
    </row>
    <row r="5" ht="43.25" customHeight="1" spans="1:21">
      <c r="A5" s="4" t="s">
        <v>21</v>
      </c>
      <c r="B5" s="5" t="s">
        <v>7</v>
      </c>
      <c r="C5" s="5" t="s">
        <v>51</v>
      </c>
      <c r="D5" s="5" t="s">
        <v>52</v>
      </c>
      <c r="E5" s="14" t="s">
        <v>53</v>
      </c>
      <c r="F5" s="15" t="s">
        <v>54</v>
      </c>
      <c r="G5" s="15" t="s">
        <v>55</v>
      </c>
      <c r="H5" s="15" t="s">
        <v>56</v>
      </c>
      <c r="I5" s="24"/>
      <c r="M5" s="4" t="s">
        <v>21</v>
      </c>
      <c r="N5" s="5" t="s">
        <v>6</v>
      </c>
      <c r="O5" s="5" t="s">
        <v>57</v>
      </c>
      <c r="P5" s="5" t="s">
        <v>58</v>
      </c>
      <c r="Q5" s="14" t="s">
        <v>53</v>
      </c>
      <c r="R5" s="15" t="s">
        <v>54</v>
      </c>
      <c r="S5" s="15" t="s">
        <v>55</v>
      </c>
      <c r="T5" s="15" t="s">
        <v>56</v>
      </c>
      <c r="U5" s="24"/>
    </row>
    <row r="6" ht="19.05" customHeight="1" spans="1:21">
      <c r="A6" s="4"/>
      <c r="B6" s="5"/>
      <c r="C6" s="5"/>
      <c r="D6" s="5"/>
      <c r="E6" s="14"/>
      <c r="F6" s="15"/>
      <c r="G6" s="15"/>
      <c r="H6" s="16" t="s">
        <v>59</v>
      </c>
      <c r="I6" s="25" t="s">
        <v>60</v>
      </c>
      <c r="M6" s="4"/>
      <c r="N6" s="5"/>
      <c r="O6" s="5"/>
      <c r="P6" s="5"/>
      <c r="Q6" s="14"/>
      <c r="R6" s="15"/>
      <c r="S6" s="15"/>
      <c r="T6" s="16" t="s">
        <v>59</v>
      </c>
      <c r="U6" s="25" t="s">
        <v>60</v>
      </c>
    </row>
    <row r="7" ht="19.05" customHeight="1" spans="1:21">
      <c r="A7" s="6" t="s">
        <v>107</v>
      </c>
      <c r="B7" s="7">
        <v>4</v>
      </c>
      <c r="C7" s="7">
        <v>0</v>
      </c>
      <c r="D7" s="7">
        <v>1</v>
      </c>
      <c r="E7" s="17">
        <v>1.513</v>
      </c>
      <c r="F7" s="18">
        <v>3.442</v>
      </c>
      <c r="G7" s="18">
        <v>0.662</v>
      </c>
      <c r="H7" s="18">
        <v>-5.42</v>
      </c>
      <c r="I7" s="26">
        <v>8.446</v>
      </c>
      <c r="M7" s="6" t="s">
        <v>107</v>
      </c>
      <c r="N7" s="7">
        <v>0</v>
      </c>
      <c r="O7" s="7">
        <v>4</v>
      </c>
      <c r="P7" s="7">
        <v>7</v>
      </c>
      <c r="Q7" s="17">
        <v>-0.107</v>
      </c>
      <c r="R7" s="18">
        <v>3.442</v>
      </c>
      <c r="S7" s="18">
        <v>0.975</v>
      </c>
      <c r="T7" s="18">
        <v>-7.04</v>
      </c>
      <c r="U7" s="26">
        <v>6.825</v>
      </c>
    </row>
    <row r="8" ht="17.55" spans="1:21">
      <c r="A8" s="8"/>
      <c r="B8" s="9"/>
      <c r="C8" s="9"/>
      <c r="D8" s="9">
        <v>2</v>
      </c>
      <c r="E8" s="19">
        <v>-6.195</v>
      </c>
      <c r="F8" s="20">
        <v>3.442</v>
      </c>
      <c r="G8" s="20">
        <v>0.079</v>
      </c>
      <c r="H8" s="20">
        <v>-13.128</v>
      </c>
      <c r="I8" s="27">
        <v>0.738</v>
      </c>
      <c r="M8" s="8"/>
      <c r="N8" s="9"/>
      <c r="O8" s="9"/>
      <c r="P8" s="9">
        <v>10</v>
      </c>
      <c r="Q8" s="19">
        <v>-1.635</v>
      </c>
      <c r="R8" s="20">
        <v>3.442</v>
      </c>
      <c r="S8" s="20">
        <v>0.637</v>
      </c>
      <c r="T8" s="20">
        <v>-8.568</v>
      </c>
      <c r="U8" s="27">
        <v>5.298</v>
      </c>
    </row>
    <row r="9" ht="19.05" customHeight="1" spans="1:21">
      <c r="A9" s="8"/>
      <c r="B9" s="9"/>
      <c r="C9" s="9">
        <v>1</v>
      </c>
      <c r="D9" s="9">
        <v>0</v>
      </c>
      <c r="E9" s="19">
        <v>-1.513</v>
      </c>
      <c r="F9" s="20">
        <v>3.442</v>
      </c>
      <c r="G9" s="20">
        <v>0.662</v>
      </c>
      <c r="H9" s="20">
        <v>-8.446</v>
      </c>
      <c r="I9" s="27">
        <v>5.42</v>
      </c>
      <c r="M9" s="8"/>
      <c r="N9" s="9"/>
      <c r="O9" s="9">
        <v>7</v>
      </c>
      <c r="P9" s="9">
        <v>4</v>
      </c>
      <c r="Q9" s="19">
        <v>0.107</v>
      </c>
      <c r="R9" s="20">
        <v>3.442</v>
      </c>
      <c r="S9" s="20">
        <v>0.975</v>
      </c>
      <c r="T9" s="20">
        <v>-6.825</v>
      </c>
      <c r="U9" s="27">
        <v>7.04</v>
      </c>
    </row>
    <row r="10" ht="17.55" spans="1:21">
      <c r="A10" s="8"/>
      <c r="B10" s="9"/>
      <c r="C10" s="9"/>
      <c r="D10" s="9">
        <v>2</v>
      </c>
      <c r="E10" s="19" t="s">
        <v>124</v>
      </c>
      <c r="F10" s="20">
        <v>3.442</v>
      </c>
      <c r="G10" s="20">
        <v>0.03</v>
      </c>
      <c r="H10" s="20">
        <v>-14.641</v>
      </c>
      <c r="I10" s="27">
        <v>-0.775</v>
      </c>
      <c r="M10" s="8"/>
      <c r="N10" s="9"/>
      <c r="O10" s="9"/>
      <c r="P10" s="9">
        <v>10</v>
      </c>
      <c r="Q10" s="19">
        <v>-1.528</v>
      </c>
      <c r="R10" s="20">
        <v>3.442</v>
      </c>
      <c r="S10" s="20">
        <v>0.659</v>
      </c>
      <c r="T10" s="20">
        <v>-8.46</v>
      </c>
      <c r="U10" s="27">
        <v>5.405</v>
      </c>
    </row>
    <row r="11" ht="19.05" customHeight="1" spans="1:21">
      <c r="A11" s="8"/>
      <c r="B11" s="9"/>
      <c r="C11" s="9">
        <v>2</v>
      </c>
      <c r="D11" s="9">
        <v>0</v>
      </c>
      <c r="E11" s="19">
        <v>6.195</v>
      </c>
      <c r="F11" s="20">
        <v>3.442</v>
      </c>
      <c r="G11" s="20">
        <v>0.079</v>
      </c>
      <c r="H11" s="20">
        <v>-0.738</v>
      </c>
      <c r="I11" s="27">
        <v>13.128</v>
      </c>
      <c r="M11" s="8"/>
      <c r="N11" s="9"/>
      <c r="O11" s="9">
        <v>10</v>
      </c>
      <c r="P11" s="9">
        <v>4</v>
      </c>
      <c r="Q11" s="19">
        <v>1.635</v>
      </c>
      <c r="R11" s="20">
        <v>3.442</v>
      </c>
      <c r="S11" s="20">
        <v>0.637</v>
      </c>
      <c r="T11" s="20">
        <v>-5.298</v>
      </c>
      <c r="U11" s="27">
        <v>8.568</v>
      </c>
    </row>
    <row r="12" ht="17.55" spans="1:21">
      <c r="A12" s="8"/>
      <c r="B12" s="9"/>
      <c r="C12" s="9"/>
      <c r="D12" s="9">
        <v>1</v>
      </c>
      <c r="E12" s="19" t="s">
        <v>125</v>
      </c>
      <c r="F12" s="20">
        <v>3.442</v>
      </c>
      <c r="G12" s="20">
        <v>0.03</v>
      </c>
      <c r="H12" s="20">
        <v>0.775</v>
      </c>
      <c r="I12" s="27">
        <v>14.641</v>
      </c>
      <c r="M12" s="8"/>
      <c r="N12" s="9"/>
      <c r="O12" s="9"/>
      <c r="P12" s="9">
        <v>7</v>
      </c>
      <c r="Q12" s="19">
        <v>1.528</v>
      </c>
      <c r="R12" s="20">
        <v>3.442</v>
      </c>
      <c r="S12" s="20">
        <v>0.659</v>
      </c>
      <c r="T12" s="20">
        <v>-5.405</v>
      </c>
      <c r="U12" s="27">
        <v>8.46</v>
      </c>
    </row>
    <row r="13" ht="19.05" customHeight="1" spans="1:21">
      <c r="A13" s="8"/>
      <c r="B13" s="9">
        <v>7</v>
      </c>
      <c r="C13" s="9">
        <v>0</v>
      </c>
      <c r="D13" s="9">
        <v>1</v>
      </c>
      <c r="E13" s="19">
        <v>0.021</v>
      </c>
      <c r="F13" s="20">
        <v>3.442</v>
      </c>
      <c r="G13" s="20">
        <v>0.995</v>
      </c>
      <c r="H13" s="20">
        <v>-6.912</v>
      </c>
      <c r="I13" s="27">
        <v>6.954</v>
      </c>
      <c r="M13" s="8"/>
      <c r="N13" s="9">
        <v>1</v>
      </c>
      <c r="O13" s="9">
        <v>4</v>
      </c>
      <c r="P13" s="9">
        <v>7</v>
      </c>
      <c r="Q13" s="19">
        <v>-1.6</v>
      </c>
      <c r="R13" s="20">
        <v>3.442</v>
      </c>
      <c r="S13" s="20">
        <v>0.644</v>
      </c>
      <c r="T13" s="20">
        <v>-8.533</v>
      </c>
      <c r="U13" s="27">
        <v>5.333</v>
      </c>
    </row>
    <row r="14" ht="17.55" spans="1:21">
      <c r="A14" s="8"/>
      <c r="B14" s="9"/>
      <c r="C14" s="9"/>
      <c r="D14" s="9">
        <v>2</v>
      </c>
      <c r="E14" s="19">
        <v>-0.305</v>
      </c>
      <c r="F14" s="20">
        <v>3.442</v>
      </c>
      <c r="G14" s="20">
        <v>0.93</v>
      </c>
      <c r="H14" s="20">
        <v>-7.238</v>
      </c>
      <c r="I14" s="27">
        <v>6.627</v>
      </c>
      <c r="M14" s="8"/>
      <c r="N14" s="9"/>
      <c r="O14" s="9"/>
      <c r="P14" s="9">
        <v>10</v>
      </c>
      <c r="Q14" s="19">
        <v>-0.63</v>
      </c>
      <c r="R14" s="20">
        <v>3.442</v>
      </c>
      <c r="S14" s="20">
        <v>0.856</v>
      </c>
      <c r="T14" s="20">
        <v>-7.562</v>
      </c>
      <c r="U14" s="27">
        <v>6.303</v>
      </c>
    </row>
    <row r="15" ht="19.05" customHeight="1" spans="1:21">
      <c r="A15" s="8"/>
      <c r="B15" s="9"/>
      <c r="C15" s="9">
        <v>1</v>
      </c>
      <c r="D15" s="9">
        <v>0</v>
      </c>
      <c r="E15" s="19">
        <v>-0.021</v>
      </c>
      <c r="F15" s="20">
        <v>3.442</v>
      </c>
      <c r="G15" s="20">
        <v>0.995</v>
      </c>
      <c r="H15" s="20">
        <v>-6.954</v>
      </c>
      <c r="I15" s="27">
        <v>6.912</v>
      </c>
      <c r="M15" s="8"/>
      <c r="N15" s="9"/>
      <c r="O15" s="9">
        <v>7</v>
      </c>
      <c r="P15" s="9">
        <v>4</v>
      </c>
      <c r="Q15" s="19">
        <v>1.6</v>
      </c>
      <c r="R15" s="20">
        <v>3.442</v>
      </c>
      <c r="S15" s="20">
        <v>0.644</v>
      </c>
      <c r="T15" s="20">
        <v>-5.333</v>
      </c>
      <c r="U15" s="27">
        <v>8.533</v>
      </c>
    </row>
    <row r="16" ht="17.55" spans="1:21">
      <c r="A16" s="8"/>
      <c r="B16" s="9"/>
      <c r="C16" s="9"/>
      <c r="D16" s="9">
        <v>2</v>
      </c>
      <c r="E16" s="19">
        <v>-0.326</v>
      </c>
      <c r="F16" s="20">
        <v>3.442</v>
      </c>
      <c r="G16" s="20">
        <v>0.925</v>
      </c>
      <c r="H16" s="20">
        <v>-7.259</v>
      </c>
      <c r="I16" s="27">
        <v>6.607</v>
      </c>
      <c r="M16" s="8"/>
      <c r="N16" s="9"/>
      <c r="O16" s="9"/>
      <c r="P16" s="9">
        <v>10</v>
      </c>
      <c r="Q16" s="19">
        <v>0.97</v>
      </c>
      <c r="R16" s="20">
        <v>3.442</v>
      </c>
      <c r="S16" s="20">
        <v>0.779</v>
      </c>
      <c r="T16" s="20">
        <v>-5.963</v>
      </c>
      <c r="U16" s="27">
        <v>7.903</v>
      </c>
    </row>
    <row r="17" ht="19.05" customHeight="1" spans="1:21">
      <c r="A17" s="8"/>
      <c r="B17" s="9"/>
      <c r="C17" s="9">
        <v>2</v>
      </c>
      <c r="D17" s="9">
        <v>0</v>
      </c>
      <c r="E17" s="19">
        <v>0.305</v>
      </c>
      <c r="F17" s="20">
        <v>3.442</v>
      </c>
      <c r="G17" s="20">
        <v>0.93</v>
      </c>
      <c r="H17" s="20">
        <v>-6.627</v>
      </c>
      <c r="I17" s="27">
        <v>7.238</v>
      </c>
      <c r="M17" s="8"/>
      <c r="N17" s="9"/>
      <c r="O17" s="9">
        <v>10</v>
      </c>
      <c r="P17" s="9">
        <v>4</v>
      </c>
      <c r="Q17" s="19">
        <v>0.63</v>
      </c>
      <c r="R17" s="20">
        <v>3.442</v>
      </c>
      <c r="S17" s="20">
        <v>0.856</v>
      </c>
      <c r="T17" s="20">
        <v>-6.303</v>
      </c>
      <c r="U17" s="27">
        <v>7.562</v>
      </c>
    </row>
    <row r="18" ht="17.55" spans="1:21">
      <c r="A18" s="8"/>
      <c r="B18" s="9"/>
      <c r="C18" s="9"/>
      <c r="D18" s="9">
        <v>1</v>
      </c>
      <c r="E18" s="19">
        <v>0.326</v>
      </c>
      <c r="F18" s="20">
        <v>3.442</v>
      </c>
      <c r="G18" s="20">
        <v>0.925</v>
      </c>
      <c r="H18" s="20">
        <v>-6.607</v>
      </c>
      <c r="I18" s="27">
        <v>7.259</v>
      </c>
      <c r="M18" s="8"/>
      <c r="N18" s="9"/>
      <c r="O18" s="9"/>
      <c r="P18" s="9">
        <v>7</v>
      </c>
      <c r="Q18" s="19">
        <v>-0.97</v>
      </c>
      <c r="R18" s="20">
        <v>3.442</v>
      </c>
      <c r="S18" s="20">
        <v>0.779</v>
      </c>
      <c r="T18" s="20">
        <v>-7.903</v>
      </c>
      <c r="U18" s="27">
        <v>5.963</v>
      </c>
    </row>
    <row r="19" ht="19.05" customHeight="1" spans="1:21">
      <c r="A19" s="8"/>
      <c r="B19" s="9">
        <v>10</v>
      </c>
      <c r="C19" s="9">
        <v>0</v>
      </c>
      <c r="D19" s="9">
        <v>1</v>
      </c>
      <c r="E19" s="19">
        <v>2.518</v>
      </c>
      <c r="F19" s="20">
        <v>3.442</v>
      </c>
      <c r="G19" s="20">
        <v>0.468</v>
      </c>
      <c r="H19" s="20">
        <v>-4.414</v>
      </c>
      <c r="I19" s="27">
        <v>9.451</v>
      </c>
      <c r="M19" s="8"/>
      <c r="N19" s="9">
        <v>2</v>
      </c>
      <c r="O19" s="9">
        <v>4</v>
      </c>
      <c r="P19" s="9">
        <v>7</v>
      </c>
      <c r="Q19" s="19">
        <v>5.782</v>
      </c>
      <c r="R19" s="20">
        <v>3.442</v>
      </c>
      <c r="S19" s="20">
        <v>0.1</v>
      </c>
      <c r="T19" s="20">
        <v>-1.15</v>
      </c>
      <c r="U19" s="27">
        <v>12.715</v>
      </c>
    </row>
    <row r="20" ht="17.55" spans="1:21">
      <c r="A20" s="8"/>
      <c r="B20" s="9"/>
      <c r="C20" s="9"/>
      <c r="D20" s="9">
        <v>2</v>
      </c>
      <c r="E20" s="19">
        <v>-5.37</v>
      </c>
      <c r="F20" s="20">
        <v>3.442</v>
      </c>
      <c r="G20" s="20">
        <v>0.126</v>
      </c>
      <c r="H20" s="20">
        <v>-12.303</v>
      </c>
      <c r="I20" s="27">
        <v>1.562</v>
      </c>
      <c r="M20" s="8"/>
      <c r="N20" s="9"/>
      <c r="O20" s="9"/>
      <c r="P20" s="9">
        <v>10</v>
      </c>
      <c r="Q20" s="19">
        <v>-0.81</v>
      </c>
      <c r="R20" s="20">
        <v>3.442</v>
      </c>
      <c r="S20" s="20">
        <v>0.815</v>
      </c>
      <c r="T20" s="20">
        <v>-7.743</v>
      </c>
      <c r="U20" s="27">
        <v>6.123</v>
      </c>
    </row>
    <row r="21" ht="19.05" customHeight="1" spans="1:21">
      <c r="A21" s="8"/>
      <c r="B21" s="9"/>
      <c r="C21" s="9">
        <v>1</v>
      </c>
      <c r="D21" s="9">
        <v>0</v>
      </c>
      <c r="E21" s="19">
        <v>-2.518</v>
      </c>
      <c r="F21" s="20">
        <v>3.442</v>
      </c>
      <c r="G21" s="20">
        <v>0.468</v>
      </c>
      <c r="H21" s="20">
        <v>-9.451</v>
      </c>
      <c r="I21" s="27">
        <v>4.414</v>
      </c>
      <c r="M21" s="8"/>
      <c r="N21" s="9"/>
      <c r="O21" s="9">
        <v>7</v>
      </c>
      <c r="P21" s="9">
        <v>4</v>
      </c>
      <c r="Q21" s="19">
        <v>-5.782</v>
      </c>
      <c r="R21" s="20">
        <v>3.442</v>
      </c>
      <c r="S21" s="20">
        <v>0.1</v>
      </c>
      <c r="T21" s="20">
        <v>-12.715</v>
      </c>
      <c r="U21" s="27">
        <v>1.15</v>
      </c>
    </row>
    <row r="22" ht="17.55" spans="1:21">
      <c r="A22" s="8"/>
      <c r="B22" s="9"/>
      <c r="C22" s="9"/>
      <c r="D22" s="9">
        <v>2</v>
      </c>
      <c r="E22" s="19" t="s">
        <v>126</v>
      </c>
      <c r="F22" s="20">
        <v>3.442</v>
      </c>
      <c r="G22" s="20">
        <v>0.027</v>
      </c>
      <c r="H22" s="20">
        <v>-14.822</v>
      </c>
      <c r="I22" s="27">
        <v>-0.956</v>
      </c>
      <c r="M22" s="8"/>
      <c r="N22" s="9"/>
      <c r="O22" s="9"/>
      <c r="P22" s="9">
        <v>10</v>
      </c>
      <c r="Q22" s="19">
        <v>-6.593</v>
      </c>
      <c r="R22" s="20">
        <v>3.442</v>
      </c>
      <c r="S22" s="20">
        <v>0.062</v>
      </c>
      <c r="T22" s="20">
        <v>-13.525</v>
      </c>
      <c r="U22" s="27">
        <v>0.34</v>
      </c>
    </row>
    <row r="23" ht="19.05" customHeight="1" spans="1:21">
      <c r="A23" s="8"/>
      <c r="B23" s="9"/>
      <c r="C23" s="9">
        <v>2</v>
      </c>
      <c r="D23" s="9">
        <v>0</v>
      </c>
      <c r="E23" s="19">
        <v>5.37</v>
      </c>
      <c r="F23" s="20">
        <v>3.442</v>
      </c>
      <c r="G23" s="20">
        <v>0.126</v>
      </c>
      <c r="H23" s="20">
        <v>-1.562</v>
      </c>
      <c r="I23" s="27">
        <v>12.303</v>
      </c>
      <c r="M23" s="8"/>
      <c r="N23" s="9"/>
      <c r="O23" s="9">
        <v>10</v>
      </c>
      <c r="P23" s="9">
        <v>4</v>
      </c>
      <c r="Q23" s="19">
        <v>0.81</v>
      </c>
      <c r="R23" s="20">
        <v>3.442</v>
      </c>
      <c r="S23" s="20">
        <v>0.815</v>
      </c>
      <c r="T23" s="20">
        <v>-6.123</v>
      </c>
      <c r="U23" s="27">
        <v>7.743</v>
      </c>
    </row>
    <row r="24" ht="17.55" spans="1:21">
      <c r="A24" s="8"/>
      <c r="B24" s="9"/>
      <c r="C24" s="9"/>
      <c r="D24" s="9">
        <v>1</v>
      </c>
      <c r="E24" s="19" t="s">
        <v>127</v>
      </c>
      <c r="F24" s="20">
        <v>3.442</v>
      </c>
      <c r="G24" s="20">
        <v>0.027</v>
      </c>
      <c r="H24" s="20">
        <v>0.956</v>
      </c>
      <c r="I24" s="27">
        <v>14.822</v>
      </c>
      <c r="M24" s="8"/>
      <c r="N24" s="9"/>
      <c r="O24" s="9"/>
      <c r="P24" s="9">
        <v>7</v>
      </c>
      <c r="Q24" s="19">
        <v>6.593</v>
      </c>
      <c r="R24" s="20">
        <v>3.442</v>
      </c>
      <c r="S24" s="20">
        <v>0.062</v>
      </c>
      <c r="T24" s="20">
        <v>-0.34</v>
      </c>
      <c r="U24" s="27">
        <v>13.525</v>
      </c>
    </row>
    <row r="25" ht="19.05" customHeight="1" spans="1:21">
      <c r="A25" s="8" t="s">
        <v>108</v>
      </c>
      <c r="B25" s="9">
        <v>4</v>
      </c>
      <c r="C25" s="9">
        <v>0</v>
      </c>
      <c r="D25" s="9">
        <v>1</v>
      </c>
      <c r="E25" s="19">
        <v>0.96</v>
      </c>
      <c r="F25" s="20">
        <v>2.3</v>
      </c>
      <c r="G25" s="20">
        <v>0.678</v>
      </c>
      <c r="H25" s="20">
        <v>-3.672</v>
      </c>
      <c r="I25" s="27">
        <v>5.592</v>
      </c>
      <c r="M25" s="8" t="s">
        <v>108</v>
      </c>
      <c r="N25" s="9">
        <v>0</v>
      </c>
      <c r="O25" s="9">
        <v>4</v>
      </c>
      <c r="P25" s="9">
        <v>7</v>
      </c>
      <c r="Q25" s="19">
        <v>-3.249</v>
      </c>
      <c r="R25" s="20">
        <v>2.3</v>
      </c>
      <c r="S25" s="20">
        <v>0.165</v>
      </c>
      <c r="T25" s="20">
        <v>-7.881</v>
      </c>
      <c r="U25" s="27">
        <v>1.383</v>
      </c>
    </row>
    <row r="26" ht="17.55" spans="1:21">
      <c r="A26" s="8"/>
      <c r="B26" s="9"/>
      <c r="C26" s="9"/>
      <c r="D26" s="9">
        <v>2</v>
      </c>
      <c r="E26" s="19">
        <v>0.646</v>
      </c>
      <c r="F26" s="20">
        <v>2.3</v>
      </c>
      <c r="G26" s="20">
        <v>0.78</v>
      </c>
      <c r="H26" s="20">
        <v>-3.986</v>
      </c>
      <c r="I26" s="27">
        <v>5.277</v>
      </c>
      <c r="M26" s="8"/>
      <c r="N26" s="9"/>
      <c r="O26" s="9"/>
      <c r="P26" s="9">
        <v>10</v>
      </c>
      <c r="Q26" s="19">
        <v>-2.475</v>
      </c>
      <c r="R26" s="20">
        <v>2.3</v>
      </c>
      <c r="S26" s="20">
        <v>0.287</v>
      </c>
      <c r="T26" s="20">
        <v>-7.107</v>
      </c>
      <c r="U26" s="27">
        <v>2.156</v>
      </c>
    </row>
    <row r="27" ht="19.05" customHeight="1" spans="1:21">
      <c r="A27" s="8"/>
      <c r="B27" s="9"/>
      <c r="C27" s="9">
        <v>1</v>
      </c>
      <c r="D27" s="9">
        <v>0</v>
      </c>
      <c r="E27" s="19">
        <v>-0.96</v>
      </c>
      <c r="F27" s="20">
        <v>2.3</v>
      </c>
      <c r="G27" s="20">
        <v>0.678</v>
      </c>
      <c r="H27" s="20">
        <v>-5.592</v>
      </c>
      <c r="I27" s="27">
        <v>3.672</v>
      </c>
      <c r="M27" s="8"/>
      <c r="N27" s="9"/>
      <c r="O27" s="9">
        <v>7</v>
      </c>
      <c r="P27" s="9">
        <v>4</v>
      </c>
      <c r="Q27" s="19">
        <v>3.249</v>
      </c>
      <c r="R27" s="20">
        <v>2.3</v>
      </c>
      <c r="S27" s="20">
        <v>0.165</v>
      </c>
      <c r="T27" s="20">
        <v>-1.383</v>
      </c>
      <c r="U27" s="27">
        <v>7.881</v>
      </c>
    </row>
    <row r="28" ht="17.55" spans="1:21">
      <c r="A28" s="8"/>
      <c r="B28" s="9"/>
      <c r="C28" s="9"/>
      <c r="D28" s="9">
        <v>2</v>
      </c>
      <c r="E28" s="19">
        <v>-0.314</v>
      </c>
      <c r="F28" s="20">
        <v>2.3</v>
      </c>
      <c r="G28" s="20">
        <v>0.892</v>
      </c>
      <c r="H28" s="20">
        <v>-4.946</v>
      </c>
      <c r="I28" s="27">
        <v>4.317</v>
      </c>
      <c r="M28" s="8"/>
      <c r="N28" s="9"/>
      <c r="O28" s="9"/>
      <c r="P28" s="9">
        <v>10</v>
      </c>
      <c r="Q28" s="19">
        <v>0.774</v>
      </c>
      <c r="R28" s="20">
        <v>2.3</v>
      </c>
      <c r="S28" s="20">
        <v>0.738</v>
      </c>
      <c r="T28" s="20">
        <v>-3.858</v>
      </c>
      <c r="U28" s="27">
        <v>5.405</v>
      </c>
    </row>
    <row r="29" ht="19.05" customHeight="1" spans="1:21">
      <c r="A29" s="8"/>
      <c r="B29" s="9"/>
      <c r="C29" s="9">
        <v>2</v>
      </c>
      <c r="D29" s="9">
        <v>0</v>
      </c>
      <c r="E29" s="19">
        <v>-0.646</v>
      </c>
      <c r="F29" s="20">
        <v>2.3</v>
      </c>
      <c r="G29" s="20">
        <v>0.78</v>
      </c>
      <c r="H29" s="20">
        <v>-5.277</v>
      </c>
      <c r="I29" s="27">
        <v>3.986</v>
      </c>
      <c r="M29" s="8"/>
      <c r="N29" s="9"/>
      <c r="O29" s="9">
        <v>10</v>
      </c>
      <c r="P29" s="9">
        <v>4</v>
      </c>
      <c r="Q29" s="19">
        <v>2.475</v>
      </c>
      <c r="R29" s="20">
        <v>2.3</v>
      </c>
      <c r="S29" s="20">
        <v>0.287</v>
      </c>
      <c r="T29" s="20">
        <v>-2.156</v>
      </c>
      <c r="U29" s="27">
        <v>7.107</v>
      </c>
    </row>
    <row r="30" ht="17.55" spans="1:21">
      <c r="A30" s="8"/>
      <c r="B30" s="9"/>
      <c r="C30" s="9"/>
      <c r="D30" s="9">
        <v>1</v>
      </c>
      <c r="E30" s="19">
        <v>0.314</v>
      </c>
      <c r="F30" s="20">
        <v>2.3</v>
      </c>
      <c r="G30" s="20">
        <v>0.892</v>
      </c>
      <c r="H30" s="20">
        <v>-4.317</v>
      </c>
      <c r="I30" s="27">
        <v>4.946</v>
      </c>
      <c r="M30" s="8"/>
      <c r="N30" s="9"/>
      <c r="O30" s="9"/>
      <c r="P30" s="9">
        <v>7</v>
      </c>
      <c r="Q30" s="19">
        <v>-0.774</v>
      </c>
      <c r="R30" s="20">
        <v>2.3</v>
      </c>
      <c r="S30" s="20">
        <v>0.738</v>
      </c>
      <c r="T30" s="20">
        <v>-5.405</v>
      </c>
      <c r="U30" s="27">
        <v>3.858</v>
      </c>
    </row>
    <row r="31" ht="19.05" customHeight="1" spans="1:21">
      <c r="A31" s="8"/>
      <c r="B31" s="9">
        <v>7</v>
      </c>
      <c r="C31" s="9">
        <v>0</v>
      </c>
      <c r="D31" s="9">
        <v>1</v>
      </c>
      <c r="E31" s="19">
        <v>2.992</v>
      </c>
      <c r="F31" s="20">
        <v>2.3</v>
      </c>
      <c r="G31" s="20">
        <v>0.2</v>
      </c>
      <c r="H31" s="20">
        <v>-1.64</v>
      </c>
      <c r="I31" s="27">
        <v>7.623</v>
      </c>
      <c r="M31" s="8"/>
      <c r="N31" s="9">
        <v>1</v>
      </c>
      <c r="O31" s="9">
        <v>4</v>
      </c>
      <c r="P31" s="9">
        <v>7</v>
      </c>
      <c r="Q31" s="19">
        <v>-1.217</v>
      </c>
      <c r="R31" s="20">
        <v>2.3</v>
      </c>
      <c r="S31" s="20">
        <v>0.599</v>
      </c>
      <c r="T31" s="20">
        <v>-5.849</v>
      </c>
      <c r="U31" s="27">
        <v>3.414</v>
      </c>
    </row>
    <row r="32" ht="17.55" spans="1:21">
      <c r="A32" s="8"/>
      <c r="B32" s="9"/>
      <c r="C32" s="9"/>
      <c r="D32" s="9">
        <v>2</v>
      </c>
      <c r="E32" s="19">
        <v>-0.114</v>
      </c>
      <c r="F32" s="20">
        <v>2.3</v>
      </c>
      <c r="G32" s="20">
        <v>0.961</v>
      </c>
      <c r="H32" s="20">
        <v>-4.745</v>
      </c>
      <c r="I32" s="27">
        <v>4.518</v>
      </c>
      <c r="M32" s="8"/>
      <c r="N32" s="9"/>
      <c r="O32" s="9"/>
      <c r="P32" s="9">
        <v>10</v>
      </c>
      <c r="Q32" s="19" t="s">
        <v>128</v>
      </c>
      <c r="R32" s="20">
        <v>2.3</v>
      </c>
      <c r="S32" s="20">
        <v>0.002</v>
      </c>
      <c r="T32" s="20">
        <v>-12.205</v>
      </c>
      <c r="U32" s="27">
        <v>-2.942</v>
      </c>
    </row>
    <row r="33" ht="19.05" customHeight="1" spans="1:21">
      <c r="A33" s="8"/>
      <c r="B33" s="9"/>
      <c r="C33" s="9">
        <v>1</v>
      </c>
      <c r="D33" s="9">
        <v>0</v>
      </c>
      <c r="E33" s="19">
        <v>-2.992</v>
      </c>
      <c r="F33" s="20">
        <v>2.3</v>
      </c>
      <c r="G33" s="20">
        <v>0.2</v>
      </c>
      <c r="H33" s="20">
        <v>-7.623</v>
      </c>
      <c r="I33" s="27">
        <v>1.64</v>
      </c>
      <c r="M33" s="8"/>
      <c r="N33" s="9"/>
      <c r="O33" s="9">
        <v>7</v>
      </c>
      <c r="P33" s="9">
        <v>4</v>
      </c>
      <c r="Q33" s="19">
        <v>1.217</v>
      </c>
      <c r="R33" s="20">
        <v>2.3</v>
      </c>
      <c r="S33" s="20">
        <v>0.599</v>
      </c>
      <c r="T33" s="20">
        <v>-3.414</v>
      </c>
      <c r="U33" s="27">
        <v>5.849</v>
      </c>
    </row>
    <row r="34" ht="17.55" spans="1:21">
      <c r="A34" s="8"/>
      <c r="B34" s="9"/>
      <c r="C34" s="9"/>
      <c r="D34" s="9">
        <v>2</v>
      </c>
      <c r="E34" s="19">
        <v>-3.105</v>
      </c>
      <c r="F34" s="20">
        <v>2.3</v>
      </c>
      <c r="G34" s="20">
        <v>0.184</v>
      </c>
      <c r="H34" s="20">
        <v>-7.737</v>
      </c>
      <c r="I34" s="27">
        <v>1.526</v>
      </c>
      <c r="M34" s="8"/>
      <c r="N34" s="9"/>
      <c r="O34" s="9"/>
      <c r="P34" s="9">
        <v>10</v>
      </c>
      <c r="Q34" s="19" t="s">
        <v>129</v>
      </c>
      <c r="R34" s="20">
        <v>2.3</v>
      </c>
      <c r="S34" s="20">
        <v>0.008</v>
      </c>
      <c r="T34" s="20">
        <v>-10.988</v>
      </c>
      <c r="U34" s="27">
        <v>-1.725</v>
      </c>
    </row>
    <row r="35" ht="19.05" customHeight="1" spans="1:21">
      <c r="A35" s="8"/>
      <c r="B35" s="9"/>
      <c r="C35" s="9">
        <v>2</v>
      </c>
      <c r="D35" s="9">
        <v>0</v>
      </c>
      <c r="E35" s="19">
        <v>0.114</v>
      </c>
      <c r="F35" s="20">
        <v>2.3</v>
      </c>
      <c r="G35" s="20">
        <v>0.961</v>
      </c>
      <c r="H35" s="20">
        <v>-4.518</v>
      </c>
      <c r="I35" s="27">
        <v>4.745</v>
      </c>
      <c r="M35" s="8"/>
      <c r="N35" s="9"/>
      <c r="O35" s="9">
        <v>10</v>
      </c>
      <c r="P35" s="9">
        <v>4</v>
      </c>
      <c r="Q35" s="19" t="s">
        <v>130</v>
      </c>
      <c r="R35" s="20">
        <v>2.3</v>
      </c>
      <c r="S35" s="20">
        <v>0.002</v>
      </c>
      <c r="T35" s="20">
        <v>2.942</v>
      </c>
      <c r="U35" s="27">
        <v>12.205</v>
      </c>
    </row>
    <row r="36" ht="17.55" spans="1:21">
      <c r="A36" s="8"/>
      <c r="B36" s="9"/>
      <c r="C36" s="9"/>
      <c r="D36" s="9">
        <v>1</v>
      </c>
      <c r="E36" s="19">
        <v>3.105</v>
      </c>
      <c r="F36" s="20">
        <v>2.3</v>
      </c>
      <c r="G36" s="20">
        <v>0.184</v>
      </c>
      <c r="H36" s="20">
        <v>-1.526</v>
      </c>
      <c r="I36" s="27">
        <v>7.737</v>
      </c>
      <c r="M36" s="8"/>
      <c r="N36" s="9"/>
      <c r="O36" s="9"/>
      <c r="P36" s="9">
        <v>7</v>
      </c>
      <c r="Q36" s="19" t="s">
        <v>131</v>
      </c>
      <c r="R36" s="20">
        <v>2.3</v>
      </c>
      <c r="S36" s="20">
        <v>0.008</v>
      </c>
      <c r="T36" s="20">
        <v>1.725</v>
      </c>
      <c r="U36" s="27">
        <v>10.988</v>
      </c>
    </row>
    <row r="37" ht="17.55" spans="1:21">
      <c r="A37" s="8"/>
      <c r="B37" s="9">
        <v>10</v>
      </c>
      <c r="C37" s="9">
        <v>0</v>
      </c>
      <c r="D37" s="9">
        <v>1</v>
      </c>
      <c r="E37" s="19">
        <v>-4.138</v>
      </c>
      <c r="F37" s="20">
        <v>2.3</v>
      </c>
      <c r="G37" s="20">
        <v>0.079</v>
      </c>
      <c r="H37" s="20">
        <v>-8.77</v>
      </c>
      <c r="I37" s="27">
        <v>0.493</v>
      </c>
      <c r="M37" s="8"/>
      <c r="N37" s="9">
        <v>2</v>
      </c>
      <c r="O37" s="9">
        <v>4</v>
      </c>
      <c r="P37" s="9">
        <v>7</v>
      </c>
      <c r="Q37" s="19">
        <v>-4.008</v>
      </c>
      <c r="R37" s="20">
        <v>2.3</v>
      </c>
      <c r="S37" s="20">
        <v>0.088</v>
      </c>
      <c r="T37" s="20">
        <v>-8.64</v>
      </c>
      <c r="U37" s="27">
        <v>0.624</v>
      </c>
    </row>
    <row r="38" ht="17.55" spans="1:21">
      <c r="A38" s="8"/>
      <c r="B38" s="9"/>
      <c r="C38" s="9"/>
      <c r="D38" s="9">
        <v>2</v>
      </c>
      <c r="E38" s="19" t="s">
        <v>132</v>
      </c>
      <c r="F38" s="20">
        <v>2.3</v>
      </c>
      <c r="G38" s="20">
        <v>0.01</v>
      </c>
      <c r="H38" s="20">
        <v>-10.833</v>
      </c>
      <c r="I38" s="27">
        <v>-1.57</v>
      </c>
      <c r="M38" s="8"/>
      <c r="N38" s="9"/>
      <c r="O38" s="9"/>
      <c r="P38" s="9">
        <v>10</v>
      </c>
      <c r="Q38" s="19" t="s">
        <v>133</v>
      </c>
      <c r="R38" s="20">
        <v>2.3</v>
      </c>
      <c r="S38" s="20">
        <v>0</v>
      </c>
      <c r="T38" s="20">
        <v>-13.954</v>
      </c>
      <c r="U38" s="27">
        <v>-4.69</v>
      </c>
    </row>
    <row r="39" ht="17.55" spans="1:21">
      <c r="A39" s="8"/>
      <c r="B39" s="9"/>
      <c r="C39" s="9">
        <v>1</v>
      </c>
      <c r="D39" s="9">
        <v>0</v>
      </c>
      <c r="E39" s="19">
        <v>4.138</v>
      </c>
      <c r="F39" s="20">
        <v>2.3</v>
      </c>
      <c r="G39" s="20">
        <v>0.079</v>
      </c>
      <c r="H39" s="20">
        <v>-0.493</v>
      </c>
      <c r="I39" s="27">
        <v>8.77</v>
      </c>
      <c r="M39" s="8"/>
      <c r="N39" s="9"/>
      <c r="O39" s="9">
        <v>7</v>
      </c>
      <c r="P39" s="9">
        <v>4</v>
      </c>
      <c r="Q39" s="19">
        <v>4.008</v>
      </c>
      <c r="R39" s="20">
        <v>2.3</v>
      </c>
      <c r="S39" s="20">
        <v>0.088</v>
      </c>
      <c r="T39" s="20">
        <v>-0.624</v>
      </c>
      <c r="U39" s="27">
        <v>8.64</v>
      </c>
    </row>
    <row r="40" ht="17.55" spans="1:21">
      <c r="A40" s="8"/>
      <c r="B40" s="9"/>
      <c r="C40" s="9"/>
      <c r="D40" s="9">
        <v>2</v>
      </c>
      <c r="E40" s="19">
        <v>-2.063</v>
      </c>
      <c r="F40" s="20">
        <v>2.3</v>
      </c>
      <c r="G40" s="20">
        <v>0.374</v>
      </c>
      <c r="H40" s="20">
        <v>-6.695</v>
      </c>
      <c r="I40" s="27">
        <v>2.569</v>
      </c>
      <c r="M40" s="8"/>
      <c r="N40" s="9"/>
      <c r="O40" s="9"/>
      <c r="P40" s="9">
        <v>10</v>
      </c>
      <c r="Q40" s="19" t="s">
        <v>134</v>
      </c>
      <c r="R40" s="20">
        <v>2.3</v>
      </c>
      <c r="S40" s="20">
        <v>0.025</v>
      </c>
      <c r="T40" s="20">
        <v>-9.946</v>
      </c>
      <c r="U40" s="27">
        <v>-0.682</v>
      </c>
    </row>
    <row r="41" ht="17.55" spans="1:21">
      <c r="A41" s="8"/>
      <c r="B41" s="9"/>
      <c r="C41" s="9">
        <v>2</v>
      </c>
      <c r="D41" s="9">
        <v>0</v>
      </c>
      <c r="E41" s="19" t="s">
        <v>135</v>
      </c>
      <c r="F41" s="20">
        <v>2.3</v>
      </c>
      <c r="G41" s="20">
        <v>0.01</v>
      </c>
      <c r="H41" s="20">
        <v>1.57</v>
      </c>
      <c r="I41" s="27">
        <v>10.833</v>
      </c>
      <c r="M41" s="8"/>
      <c r="N41" s="9"/>
      <c r="O41" s="9">
        <v>10</v>
      </c>
      <c r="P41" s="9">
        <v>4</v>
      </c>
      <c r="Q41" s="19" t="s">
        <v>136</v>
      </c>
      <c r="R41" s="20">
        <v>2.3</v>
      </c>
      <c r="S41" s="20">
        <v>0</v>
      </c>
      <c r="T41" s="20">
        <v>4.69</v>
      </c>
      <c r="U41" s="27">
        <v>13.954</v>
      </c>
    </row>
    <row r="42" ht="17.55" spans="1:21">
      <c r="A42" s="8"/>
      <c r="B42" s="9"/>
      <c r="C42" s="9"/>
      <c r="D42" s="9">
        <v>1</v>
      </c>
      <c r="E42" s="19">
        <v>2.063</v>
      </c>
      <c r="F42" s="20">
        <v>2.3</v>
      </c>
      <c r="G42" s="20">
        <v>0.374</v>
      </c>
      <c r="H42" s="20">
        <v>-2.569</v>
      </c>
      <c r="I42" s="27">
        <v>6.695</v>
      </c>
      <c r="M42" s="8"/>
      <c r="N42" s="9"/>
      <c r="O42" s="9"/>
      <c r="P42" s="9">
        <v>7</v>
      </c>
      <c r="Q42" s="19" t="s">
        <v>137</v>
      </c>
      <c r="R42" s="20">
        <v>2.3</v>
      </c>
      <c r="S42" s="20">
        <v>0.025</v>
      </c>
      <c r="T42" s="20">
        <v>0.682</v>
      </c>
      <c r="U42" s="27">
        <v>9.946</v>
      </c>
    </row>
    <row r="43" ht="17.55" spans="1:21">
      <c r="A43" s="8" t="s">
        <v>109</v>
      </c>
      <c r="B43" s="9">
        <v>4</v>
      </c>
      <c r="C43" s="9">
        <v>0</v>
      </c>
      <c r="D43" s="9">
        <v>1</v>
      </c>
      <c r="E43" s="19">
        <v>4.239</v>
      </c>
      <c r="F43" s="20">
        <v>4.061</v>
      </c>
      <c r="G43" s="20">
        <v>0.302</v>
      </c>
      <c r="H43" s="20">
        <v>-3.94</v>
      </c>
      <c r="I43" s="27">
        <v>12.418</v>
      </c>
      <c r="M43" s="8" t="s">
        <v>109</v>
      </c>
      <c r="N43" s="9">
        <v>0</v>
      </c>
      <c r="O43" s="9">
        <v>4</v>
      </c>
      <c r="P43" s="9">
        <v>7</v>
      </c>
      <c r="Q43" s="19">
        <v>-1.95</v>
      </c>
      <c r="R43" s="20">
        <v>4.061</v>
      </c>
      <c r="S43" s="20">
        <v>0.633</v>
      </c>
      <c r="T43" s="20">
        <v>-10.129</v>
      </c>
      <c r="U43" s="27">
        <v>6.229</v>
      </c>
    </row>
    <row r="44" ht="17.55" spans="1:21">
      <c r="A44" s="8"/>
      <c r="B44" s="9"/>
      <c r="C44" s="9"/>
      <c r="D44" s="9">
        <v>2</v>
      </c>
      <c r="E44" s="19">
        <v>-0.841</v>
      </c>
      <c r="F44" s="20">
        <v>4.061</v>
      </c>
      <c r="G44" s="20">
        <v>0.837</v>
      </c>
      <c r="H44" s="20">
        <v>-9.02</v>
      </c>
      <c r="I44" s="27">
        <v>7.338</v>
      </c>
      <c r="M44" s="8"/>
      <c r="N44" s="9"/>
      <c r="O44" s="9"/>
      <c r="P44" s="9">
        <v>10</v>
      </c>
      <c r="Q44" s="19">
        <v>-7.847</v>
      </c>
      <c r="R44" s="20">
        <v>4.061</v>
      </c>
      <c r="S44" s="20">
        <v>0.06</v>
      </c>
      <c r="T44" s="20">
        <v>-16.026</v>
      </c>
      <c r="U44" s="27">
        <v>0.332</v>
      </c>
    </row>
    <row r="45" ht="17.55" spans="1:21">
      <c r="A45" s="8"/>
      <c r="B45" s="9"/>
      <c r="C45" s="9">
        <v>1</v>
      </c>
      <c r="D45" s="9">
        <v>0</v>
      </c>
      <c r="E45" s="19">
        <v>-4.239</v>
      </c>
      <c r="F45" s="20">
        <v>4.061</v>
      </c>
      <c r="G45" s="20">
        <v>0.302</v>
      </c>
      <c r="H45" s="20">
        <v>-12.418</v>
      </c>
      <c r="I45" s="27">
        <v>3.94</v>
      </c>
      <c r="M45" s="8"/>
      <c r="N45" s="9"/>
      <c r="O45" s="9">
        <v>7</v>
      </c>
      <c r="P45" s="9">
        <v>4</v>
      </c>
      <c r="Q45" s="19">
        <v>1.95</v>
      </c>
      <c r="R45" s="20">
        <v>4.061</v>
      </c>
      <c r="S45" s="20">
        <v>0.633</v>
      </c>
      <c r="T45" s="20">
        <v>-6.229</v>
      </c>
      <c r="U45" s="27">
        <v>10.129</v>
      </c>
    </row>
    <row r="46" ht="17.55" spans="1:21">
      <c r="A46" s="8"/>
      <c r="B46" s="9"/>
      <c r="C46" s="9"/>
      <c r="D46" s="9">
        <v>2</v>
      </c>
      <c r="E46" s="19">
        <v>-5.08</v>
      </c>
      <c r="F46" s="20">
        <v>4.061</v>
      </c>
      <c r="G46" s="20">
        <v>0.217</v>
      </c>
      <c r="H46" s="20">
        <v>-13.259</v>
      </c>
      <c r="I46" s="27">
        <v>3.099</v>
      </c>
      <c r="M46" s="8"/>
      <c r="N46" s="9"/>
      <c r="O46" s="9"/>
      <c r="P46" s="9">
        <v>10</v>
      </c>
      <c r="Q46" s="19">
        <v>-5.896</v>
      </c>
      <c r="R46" s="20">
        <v>4.061</v>
      </c>
      <c r="S46" s="20">
        <v>0.153</v>
      </c>
      <c r="T46" s="20">
        <v>-14.075</v>
      </c>
      <c r="U46" s="27">
        <v>2.283</v>
      </c>
    </row>
    <row r="47" ht="17.55" spans="1:21">
      <c r="A47" s="8"/>
      <c r="B47" s="9"/>
      <c r="C47" s="9">
        <v>2</v>
      </c>
      <c r="D47" s="9">
        <v>0</v>
      </c>
      <c r="E47" s="19">
        <v>0.841</v>
      </c>
      <c r="F47" s="20">
        <v>4.061</v>
      </c>
      <c r="G47" s="20">
        <v>0.837</v>
      </c>
      <c r="H47" s="20">
        <v>-7.338</v>
      </c>
      <c r="I47" s="27">
        <v>9.02</v>
      </c>
      <c r="M47" s="8"/>
      <c r="N47" s="9"/>
      <c r="O47" s="9">
        <v>10</v>
      </c>
      <c r="P47" s="9">
        <v>4</v>
      </c>
      <c r="Q47" s="19">
        <v>7.847</v>
      </c>
      <c r="R47" s="20">
        <v>4.061</v>
      </c>
      <c r="S47" s="20">
        <v>0.06</v>
      </c>
      <c r="T47" s="20">
        <v>-0.332</v>
      </c>
      <c r="U47" s="27">
        <v>16.026</v>
      </c>
    </row>
    <row r="48" ht="17.55" spans="1:21">
      <c r="A48" s="8"/>
      <c r="B48" s="9"/>
      <c r="C48" s="9"/>
      <c r="D48" s="9">
        <v>1</v>
      </c>
      <c r="E48" s="19">
        <v>5.08</v>
      </c>
      <c r="F48" s="20">
        <v>4.061</v>
      </c>
      <c r="G48" s="20">
        <v>0.217</v>
      </c>
      <c r="H48" s="20">
        <v>-3.099</v>
      </c>
      <c r="I48" s="27">
        <v>13.259</v>
      </c>
      <c r="M48" s="8"/>
      <c r="N48" s="9"/>
      <c r="O48" s="9"/>
      <c r="P48" s="9">
        <v>7</v>
      </c>
      <c r="Q48" s="19">
        <v>5.896</v>
      </c>
      <c r="R48" s="20">
        <v>4.061</v>
      </c>
      <c r="S48" s="20">
        <v>0.153</v>
      </c>
      <c r="T48" s="20">
        <v>-2.283</v>
      </c>
      <c r="U48" s="27">
        <v>14.075</v>
      </c>
    </row>
    <row r="49" ht="17.55" spans="1:21">
      <c r="A49" s="8"/>
      <c r="B49" s="9">
        <v>7</v>
      </c>
      <c r="C49" s="9">
        <v>0</v>
      </c>
      <c r="D49" s="9">
        <v>1</v>
      </c>
      <c r="E49" s="19">
        <v>0.796</v>
      </c>
      <c r="F49" s="20">
        <v>4.061</v>
      </c>
      <c r="G49" s="20">
        <v>0.845</v>
      </c>
      <c r="H49" s="20">
        <v>-7.383</v>
      </c>
      <c r="I49" s="27">
        <v>8.975</v>
      </c>
      <c r="M49" s="8"/>
      <c r="N49" s="9">
        <v>1</v>
      </c>
      <c r="O49" s="9">
        <v>4</v>
      </c>
      <c r="P49" s="9">
        <v>7</v>
      </c>
      <c r="Q49" s="19">
        <v>-5.393</v>
      </c>
      <c r="R49" s="20">
        <v>4.061</v>
      </c>
      <c r="S49" s="20">
        <v>0.191</v>
      </c>
      <c r="T49" s="20">
        <v>-13.572</v>
      </c>
      <c r="U49" s="27">
        <v>2.785</v>
      </c>
    </row>
    <row r="50" ht="17.55" spans="1:21">
      <c r="A50" s="8"/>
      <c r="B50" s="9"/>
      <c r="C50" s="9"/>
      <c r="D50" s="9">
        <v>2</v>
      </c>
      <c r="E50" s="19">
        <v>-5.415</v>
      </c>
      <c r="F50" s="20">
        <v>4.061</v>
      </c>
      <c r="G50" s="20">
        <v>0.189</v>
      </c>
      <c r="H50" s="20">
        <v>-13.594</v>
      </c>
      <c r="I50" s="27">
        <v>2.764</v>
      </c>
      <c r="M50" s="8"/>
      <c r="N50" s="9"/>
      <c r="O50" s="9"/>
      <c r="P50" s="9">
        <v>10</v>
      </c>
      <c r="Q50" s="19" t="s">
        <v>138</v>
      </c>
      <c r="R50" s="20">
        <v>4.061</v>
      </c>
      <c r="S50" s="20">
        <v>0.005</v>
      </c>
      <c r="T50" s="20">
        <v>-20.095</v>
      </c>
      <c r="U50" s="27">
        <v>-3.737</v>
      </c>
    </row>
    <row r="51" ht="17.55" spans="1:21">
      <c r="A51" s="8"/>
      <c r="B51" s="9"/>
      <c r="C51" s="9">
        <v>1</v>
      </c>
      <c r="D51" s="9">
        <v>0</v>
      </c>
      <c r="E51" s="19">
        <v>-0.796</v>
      </c>
      <c r="F51" s="20">
        <v>4.061</v>
      </c>
      <c r="G51" s="20">
        <v>0.845</v>
      </c>
      <c r="H51" s="20">
        <v>-8.975</v>
      </c>
      <c r="I51" s="27">
        <v>7.383</v>
      </c>
      <c r="M51" s="8"/>
      <c r="N51" s="9"/>
      <c r="O51" s="9">
        <v>7</v>
      </c>
      <c r="P51" s="9">
        <v>4</v>
      </c>
      <c r="Q51" s="19">
        <v>5.393</v>
      </c>
      <c r="R51" s="20">
        <v>4.061</v>
      </c>
      <c r="S51" s="20">
        <v>0.191</v>
      </c>
      <c r="T51" s="20">
        <v>-2.785</v>
      </c>
      <c r="U51" s="27">
        <v>13.572</v>
      </c>
    </row>
    <row r="52" ht="17.55" spans="1:21">
      <c r="A52" s="8"/>
      <c r="B52" s="9"/>
      <c r="C52" s="9"/>
      <c r="D52" s="9">
        <v>2</v>
      </c>
      <c r="E52" s="19">
        <v>-6.211</v>
      </c>
      <c r="F52" s="20">
        <v>4.061</v>
      </c>
      <c r="G52" s="20">
        <v>0.133</v>
      </c>
      <c r="H52" s="20">
        <v>-14.39</v>
      </c>
      <c r="I52" s="27">
        <v>1.968</v>
      </c>
      <c r="M52" s="8"/>
      <c r="N52" s="9"/>
      <c r="O52" s="9"/>
      <c r="P52" s="9">
        <v>10</v>
      </c>
      <c r="Q52" s="19">
        <v>-6.522</v>
      </c>
      <c r="R52" s="20">
        <v>4.061</v>
      </c>
      <c r="S52" s="20">
        <v>0.115</v>
      </c>
      <c r="T52" s="20">
        <v>-14.701</v>
      </c>
      <c r="U52" s="27">
        <v>1.657</v>
      </c>
    </row>
    <row r="53" ht="17.55" spans="1:21">
      <c r="A53" s="8"/>
      <c r="B53" s="9"/>
      <c r="C53" s="9">
        <v>2</v>
      </c>
      <c r="D53" s="9">
        <v>0</v>
      </c>
      <c r="E53" s="19">
        <v>5.415</v>
      </c>
      <c r="F53" s="20">
        <v>4.061</v>
      </c>
      <c r="G53" s="20">
        <v>0.189</v>
      </c>
      <c r="H53" s="20">
        <v>-2.764</v>
      </c>
      <c r="I53" s="27">
        <v>13.594</v>
      </c>
      <c r="M53" s="8"/>
      <c r="N53" s="9"/>
      <c r="O53" s="9">
        <v>10</v>
      </c>
      <c r="P53" s="9">
        <v>4</v>
      </c>
      <c r="Q53" s="19" t="s">
        <v>139</v>
      </c>
      <c r="R53" s="20">
        <v>4.061</v>
      </c>
      <c r="S53" s="20">
        <v>0.005</v>
      </c>
      <c r="T53" s="20">
        <v>3.737</v>
      </c>
      <c r="U53" s="27">
        <v>20.095</v>
      </c>
    </row>
    <row r="54" ht="17.55" spans="1:21">
      <c r="A54" s="8"/>
      <c r="B54" s="9"/>
      <c r="C54" s="9"/>
      <c r="D54" s="9">
        <v>1</v>
      </c>
      <c r="E54" s="19">
        <v>6.211</v>
      </c>
      <c r="F54" s="20">
        <v>4.061</v>
      </c>
      <c r="G54" s="20">
        <v>0.133</v>
      </c>
      <c r="H54" s="20">
        <v>-1.968</v>
      </c>
      <c r="I54" s="27">
        <v>14.39</v>
      </c>
      <c r="M54" s="8"/>
      <c r="N54" s="9"/>
      <c r="O54" s="9"/>
      <c r="P54" s="9">
        <v>7</v>
      </c>
      <c r="Q54" s="19">
        <v>6.522</v>
      </c>
      <c r="R54" s="20">
        <v>4.061</v>
      </c>
      <c r="S54" s="20">
        <v>0.115</v>
      </c>
      <c r="T54" s="20">
        <v>-1.657</v>
      </c>
      <c r="U54" s="27">
        <v>14.701</v>
      </c>
    </row>
    <row r="55" ht="17.55" spans="1:21">
      <c r="A55" s="8"/>
      <c r="B55" s="9">
        <v>10</v>
      </c>
      <c r="C55" s="9">
        <v>0</v>
      </c>
      <c r="D55" s="9">
        <v>1</v>
      </c>
      <c r="E55" s="19">
        <v>0.17</v>
      </c>
      <c r="F55" s="20">
        <v>4.061</v>
      </c>
      <c r="G55" s="20">
        <v>0.967</v>
      </c>
      <c r="H55" s="20">
        <v>-8.009</v>
      </c>
      <c r="I55" s="27">
        <v>8.349</v>
      </c>
      <c r="M55" s="8"/>
      <c r="N55" s="9">
        <v>2</v>
      </c>
      <c r="O55" s="9">
        <v>4</v>
      </c>
      <c r="P55" s="9">
        <v>7</v>
      </c>
      <c r="Q55" s="19">
        <v>-6.524</v>
      </c>
      <c r="R55" s="20">
        <v>4.061</v>
      </c>
      <c r="S55" s="20">
        <v>0.115</v>
      </c>
      <c r="T55" s="20">
        <v>-14.703</v>
      </c>
      <c r="U55" s="27">
        <v>1.654</v>
      </c>
    </row>
    <row r="56" ht="17.55" spans="1:21">
      <c r="A56" s="8"/>
      <c r="B56" s="9"/>
      <c r="C56" s="9"/>
      <c r="D56" s="9">
        <v>2</v>
      </c>
      <c r="E56" s="19">
        <v>0.052</v>
      </c>
      <c r="F56" s="20">
        <v>4.061</v>
      </c>
      <c r="G56" s="20">
        <v>0.99</v>
      </c>
      <c r="H56" s="20">
        <v>-8.127</v>
      </c>
      <c r="I56" s="27">
        <v>8.231</v>
      </c>
      <c r="M56" s="8"/>
      <c r="N56" s="9"/>
      <c r="O56" s="9"/>
      <c r="P56" s="9">
        <v>10</v>
      </c>
      <c r="Q56" s="19">
        <v>-6.953</v>
      </c>
      <c r="R56" s="20">
        <v>4.061</v>
      </c>
      <c r="S56" s="20">
        <v>0.094</v>
      </c>
      <c r="T56" s="20">
        <v>-15.132</v>
      </c>
      <c r="U56" s="27">
        <v>1.226</v>
      </c>
    </row>
    <row r="57" ht="17.55" spans="1:21">
      <c r="A57" s="8"/>
      <c r="B57" s="9"/>
      <c r="C57" s="9">
        <v>1</v>
      </c>
      <c r="D57" s="9">
        <v>0</v>
      </c>
      <c r="E57" s="19">
        <v>-0.17</v>
      </c>
      <c r="F57" s="20">
        <v>4.061</v>
      </c>
      <c r="G57" s="20">
        <v>0.967</v>
      </c>
      <c r="H57" s="20">
        <v>-8.349</v>
      </c>
      <c r="I57" s="27">
        <v>8.009</v>
      </c>
      <c r="M57" s="8"/>
      <c r="N57" s="9"/>
      <c r="O57" s="9">
        <v>7</v>
      </c>
      <c r="P57" s="9">
        <v>4</v>
      </c>
      <c r="Q57" s="19">
        <v>6.524</v>
      </c>
      <c r="R57" s="20">
        <v>4.061</v>
      </c>
      <c r="S57" s="20">
        <v>0.115</v>
      </c>
      <c r="T57" s="20">
        <v>-1.654</v>
      </c>
      <c r="U57" s="27">
        <v>14.703</v>
      </c>
    </row>
    <row r="58" ht="17.55" spans="1:21">
      <c r="A58" s="8"/>
      <c r="B58" s="9"/>
      <c r="C58" s="9"/>
      <c r="D58" s="9">
        <v>2</v>
      </c>
      <c r="E58" s="19">
        <v>-0.118</v>
      </c>
      <c r="F58" s="20">
        <v>4.061</v>
      </c>
      <c r="G58" s="20">
        <v>0.977</v>
      </c>
      <c r="H58" s="20">
        <v>-8.297</v>
      </c>
      <c r="I58" s="27">
        <v>8.061</v>
      </c>
      <c r="M58" s="8"/>
      <c r="N58" s="9"/>
      <c r="O58" s="9"/>
      <c r="P58" s="9">
        <v>10</v>
      </c>
      <c r="Q58" s="19">
        <v>-0.429</v>
      </c>
      <c r="R58" s="20">
        <v>4.061</v>
      </c>
      <c r="S58" s="20">
        <v>0.916</v>
      </c>
      <c r="T58" s="20">
        <v>-8.608</v>
      </c>
      <c r="U58" s="27">
        <v>7.75</v>
      </c>
    </row>
    <row r="59" ht="17.55" spans="1:21">
      <c r="A59" s="8"/>
      <c r="B59" s="9"/>
      <c r="C59" s="9">
        <v>2</v>
      </c>
      <c r="D59" s="9">
        <v>0</v>
      </c>
      <c r="E59" s="19">
        <v>-0.052</v>
      </c>
      <c r="F59" s="20">
        <v>4.061</v>
      </c>
      <c r="G59" s="20">
        <v>0.99</v>
      </c>
      <c r="H59" s="20">
        <v>-8.231</v>
      </c>
      <c r="I59" s="27">
        <v>8.127</v>
      </c>
      <c r="M59" s="8"/>
      <c r="N59" s="9"/>
      <c r="O59" s="9">
        <v>10</v>
      </c>
      <c r="P59" s="9">
        <v>4</v>
      </c>
      <c r="Q59" s="19">
        <v>6.953</v>
      </c>
      <c r="R59" s="20">
        <v>4.061</v>
      </c>
      <c r="S59" s="20">
        <v>0.094</v>
      </c>
      <c r="T59" s="20">
        <v>-1.226</v>
      </c>
      <c r="U59" s="27">
        <v>15.132</v>
      </c>
    </row>
    <row r="60" ht="17.55" spans="1:21">
      <c r="A60" s="8"/>
      <c r="B60" s="9"/>
      <c r="C60" s="9"/>
      <c r="D60" s="10">
        <v>1</v>
      </c>
      <c r="E60" s="21">
        <v>0.118</v>
      </c>
      <c r="F60" s="22">
        <v>4.061</v>
      </c>
      <c r="G60" s="22">
        <v>0.977</v>
      </c>
      <c r="H60" s="22">
        <v>-8.061</v>
      </c>
      <c r="I60" s="28">
        <v>8.297</v>
      </c>
      <c r="M60" s="8"/>
      <c r="N60" s="9"/>
      <c r="O60" s="9"/>
      <c r="P60" s="10">
        <v>7</v>
      </c>
      <c r="Q60" s="21">
        <v>0.429</v>
      </c>
      <c r="R60" s="22">
        <v>4.061</v>
      </c>
      <c r="S60" s="22">
        <v>0.916</v>
      </c>
      <c r="T60" s="22">
        <v>-7.75</v>
      </c>
      <c r="U60" s="28">
        <v>8.608</v>
      </c>
    </row>
    <row r="61" ht="55.75" spans="1:21">
      <c r="A61" s="11" t="s">
        <v>97</v>
      </c>
      <c r="I61" s="24"/>
      <c r="M61" s="11" t="s">
        <v>97</v>
      </c>
      <c r="U61" s="24"/>
    </row>
    <row r="62" ht="68.75" spans="1:21">
      <c r="A62" s="11" t="s">
        <v>98</v>
      </c>
      <c r="I62" s="24"/>
      <c r="M62" s="11" t="s">
        <v>98</v>
      </c>
      <c r="U62" s="24"/>
    </row>
    <row r="63" ht="150.75" spans="1:21">
      <c r="A63" s="12" t="s">
        <v>99</v>
      </c>
      <c r="B63" s="13"/>
      <c r="C63" s="13"/>
      <c r="D63" s="13"/>
      <c r="E63" s="13"/>
      <c r="F63" s="13"/>
      <c r="G63" s="13"/>
      <c r="H63" s="13"/>
      <c r="I63" s="29"/>
      <c r="M63" s="12" t="s">
        <v>99</v>
      </c>
      <c r="N63" s="13"/>
      <c r="O63" s="13"/>
      <c r="P63" s="13"/>
      <c r="Q63" s="13"/>
      <c r="R63" s="13"/>
      <c r="S63" s="13"/>
      <c r="T63" s="13"/>
      <c r="U63" s="29"/>
    </row>
    <row r="67" ht="34" spans="1:13">
      <c r="A67" s="30" t="s">
        <v>100</v>
      </c>
      <c r="M67" s="30" t="s">
        <v>100</v>
      </c>
    </row>
    <row r="68" spans="1:20">
      <c r="A68" s="1" t="s">
        <v>21</v>
      </c>
      <c r="B68" s="1" t="s">
        <v>7</v>
      </c>
      <c r="D68" s="1" t="s">
        <v>101</v>
      </c>
      <c r="E68" s="1" t="s">
        <v>102</v>
      </c>
      <c r="F68" s="1" t="s">
        <v>24</v>
      </c>
      <c r="G68" s="1" t="s">
        <v>25</v>
      </c>
      <c r="H68" s="1" t="s">
        <v>26</v>
      </c>
      <c r="M68" s="1" t="s">
        <v>21</v>
      </c>
      <c r="N68" s="1" t="s">
        <v>6</v>
      </c>
      <c r="P68" s="1" t="s">
        <v>101</v>
      </c>
      <c r="Q68" s="1" t="s">
        <v>102</v>
      </c>
      <c r="R68" s="1" t="s">
        <v>24</v>
      </c>
      <c r="S68" s="1" t="s">
        <v>25</v>
      </c>
      <c r="T68" s="1" t="s">
        <v>26</v>
      </c>
    </row>
    <row r="69" spans="1:20">
      <c r="A69" s="1" t="s">
        <v>107</v>
      </c>
      <c r="B69" s="1">
        <v>4</v>
      </c>
      <c r="C69" s="1" t="s">
        <v>103</v>
      </c>
      <c r="D69" s="1">
        <v>200.175</v>
      </c>
      <c r="E69" s="1">
        <v>2</v>
      </c>
      <c r="F69" s="1">
        <v>100.087</v>
      </c>
      <c r="G69" s="1">
        <v>2.816</v>
      </c>
      <c r="H69" s="1">
        <v>0.07</v>
      </c>
      <c r="M69" s="1" t="s">
        <v>107</v>
      </c>
      <c r="N69" s="1">
        <v>0</v>
      </c>
      <c r="O69" s="1" t="s">
        <v>103</v>
      </c>
      <c r="P69" s="1">
        <v>10.036</v>
      </c>
      <c r="Q69" s="1">
        <v>2</v>
      </c>
      <c r="R69" s="1">
        <v>5.018</v>
      </c>
      <c r="S69" s="1">
        <v>0.141</v>
      </c>
      <c r="T69" s="1">
        <v>0.869</v>
      </c>
    </row>
    <row r="70" spans="3:18">
      <c r="C70" s="1" t="s">
        <v>42</v>
      </c>
      <c r="D70" s="1">
        <v>1599.523</v>
      </c>
      <c r="E70" s="1">
        <v>45</v>
      </c>
      <c r="F70" s="1">
        <v>35.545</v>
      </c>
      <c r="O70" s="1" t="s">
        <v>42</v>
      </c>
      <c r="P70" s="1">
        <v>1599.523</v>
      </c>
      <c r="Q70" s="1">
        <v>45</v>
      </c>
      <c r="R70" s="1">
        <v>35.545</v>
      </c>
    </row>
    <row r="71" spans="2:20">
      <c r="B71" s="1">
        <v>7</v>
      </c>
      <c r="C71" s="1" t="s">
        <v>103</v>
      </c>
      <c r="D71" s="1">
        <v>0.4</v>
      </c>
      <c r="E71" s="1">
        <v>2</v>
      </c>
      <c r="F71" s="1">
        <v>0.2</v>
      </c>
      <c r="G71" s="1">
        <v>0.006</v>
      </c>
      <c r="H71" s="1">
        <v>0.994</v>
      </c>
      <c r="N71" s="1">
        <v>1</v>
      </c>
      <c r="O71" s="1" t="s">
        <v>103</v>
      </c>
      <c r="P71" s="1">
        <v>7.794</v>
      </c>
      <c r="Q71" s="1">
        <v>2</v>
      </c>
      <c r="R71" s="1">
        <v>3.897</v>
      </c>
      <c r="S71" s="1">
        <v>0.11</v>
      </c>
      <c r="T71" s="1">
        <v>0.896</v>
      </c>
    </row>
    <row r="72" spans="3:18">
      <c r="C72" s="1" t="s">
        <v>42</v>
      </c>
      <c r="D72" s="1">
        <v>1599.523</v>
      </c>
      <c r="E72" s="1">
        <v>45</v>
      </c>
      <c r="F72" s="1">
        <v>35.545</v>
      </c>
      <c r="O72" s="1" t="s">
        <v>42</v>
      </c>
      <c r="P72" s="1">
        <v>1599.523</v>
      </c>
      <c r="Q72" s="1">
        <v>45</v>
      </c>
      <c r="R72" s="1">
        <v>35.545</v>
      </c>
    </row>
    <row r="73" spans="2:20">
      <c r="B73" s="1">
        <v>10</v>
      </c>
      <c r="C73" s="1" t="s">
        <v>103</v>
      </c>
      <c r="D73" s="1">
        <v>194.837</v>
      </c>
      <c r="E73" s="1">
        <v>2</v>
      </c>
      <c r="F73" s="1">
        <v>97.419</v>
      </c>
      <c r="G73" s="1">
        <v>2.741</v>
      </c>
      <c r="H73" s="1">
        <v>0.075</v>
      </c>
      <c r="N73" s="1">
        <v>2</v>
      </c>
      <c r="O73" s="1" t="s">
        <v>103</v>
      </c>
      <c r="P73" s="1">
        <v>155.111</v>
      </c>
      <c r="Q73" s="1">
        <v>2</v>
      </c>
      <c r="R73" s="1">
        <v>77.555</v>
      </c>
      <c r="S73" s="1">
        <v>2.182</v>
      </c>
      <c r="T73" s="1">
        <v>0.125</v>
      </c>
    </row>
    <row r="74" spans="3:18">
      <c r="C74" s="1" t="s">
        <v>42</v>
      </c>
      <c r="D74" s="1">
        <v>1599.523</v>
      </c>
      <c r="E74" s="1">
        <v>45</v>
      </c>
      <c r="F74" s="1">
        <v>35.545</v>
      </c>
      <c r="O74" s="1" t="s">
        <v>42</v>
      </c>
      <c r="P74" s="1">
        <v>1599.523</v>
      </c>
      <c r="Q74" s="1">
        <v>45</v>
      </c>
      <c r="R74" s="1">
        <v>35.545</v>
      </c>
    </row>
    <row r="75" spans="1:20">
      <c r="A75" s="1" t="s">
        <v>108</v>
      </c>
      <c r="B75" s="1">
        <v>4</v>
      </c>
      <c r="C75" s="1" t="s">
        <v>103</v>
      </c>
      <c r="D75" s="1">
        <v>2.874</v>
      </c>
      <c r="E75" s="1">
        <v>2</v>
      </c>
      <c r="F75" s="1">
        <v>1.437</v>
      </c>
      <c r="G75" s="1">
        <v>0.091</v>
      </c>
      <c r="H75" s="1">
        <v>0.914</v>
      </c>
      <c r="M75" s="1" t="s">
        <v>108</v>
      </c>
      <c r="N75" s="1">
        <v>0</v>
      </c>
      <c r="O75" s="1" t="s">
        <v>103</v>
      </c>
      <c r="P75" s="1">
        <v>34.563</v>
      </c>
      <c r="Q75" s="1">
        <v>2</v>
      </c>
      <c r="R75" s="1">
        <v>17.282</v>
      </c>
      <c r="S75" s="1">
        <v>1.089</v>
      </c>
      <c r="T75" s="1">
        <v>0.345</v>
      </c>
    </row>
    <row r="76" spans="3:18">
      <c r="C76" s="1" t="s">
        <v>42</v>
      </c>
      <c r="D76" s="1">
        <v>713.913</v>
      </c>
      <c r="E76" s="1">
        <v>45</v>
      </c>
      <c r="F76" s="1">
        <v>15.865</v>
      </c>
      <c r="O76" s="1" t="s">
        <v>42</v>
      </c>
      <c r="P76" s="1">
        <v>713.913</v>
      </c>
      <c r="Q76" s="1">
        <v>45</v>
      </c>
      <c r="R76" s="1">
        <v>15.865</v>
      </c>
    </row>
    <row r="77" spans="2:20">
      <c r="B77" s="1">
        <v>7</v>
      </c>
      <c r="C77" s="1" t="s">
        <v>103</v>
      </c>
      <c r="D77" s="1">
        <v>37.213</v>
      </c>
      <c r="E77" s="1">
        <v>2</v>
      </c>
      <c r="F77" s="1">
        <v>18.606</v>
      </c>
      <c r="G77" s="1">
        <v>1.173</v>
      </c>
      <c r="H77" s="1">
        <v>0.319</v>
      </c>
      <c r="N77" s="1">
        <v>1</v>
      </c>
      <c r="O77" s="1" t="s">
        <v>103</v>
      </c>
      <c r="P77" s="1">
        <v>198.497</v>
      </c>
      <c r="Q77" s="1">
        <v>2</v>
      </c>
      <c r="R77" s="1">
        <v>99.248</v>
      </c>
      <c r="S77" s="1">
        <v>6.256</v>
      </c>
      <c r="T77" s="1">
        <v>0.004</v>
      </c>
    </row>
    <row r="78" spans="3:18">
      <c r="C78" s="1" t="s">
        <v>42</v>
      </c>
      <c r="D78" s="1">
        <v>713.913</v>
      </c>
      <c r="E78" s="1">
        <v>45</v>
      </c>
      <c r="F78" s="1">
        <v>15.865</v>
      </c>
      <c r="O78" s="1" t="s">
        <v>42</v>
      </c>
      <c r="P78" s="1">
        <v>713.913</v>
      </c>
      <c r="Q78" s="1">
        <v>45</v>
      </c>
      <c r="R78" s="1">
        <v>15.865</v>
      </c>
    </row>
    <row r="79" spans="2:20">
      <c r="B79" s="1">
        <v>10</v>
      </c>
      <c r="C79" s="1" t="s">
        <v>103</v>
      </c>
      <c r="D79" s="1">
        <v>119.673</v>
      </c>
      <c r="E79" s="1">
        <v>2</v>
      </c>
      <c r="F79" s="1">
        <v>59.837</v>
      </c>
      <c r="G79" s="1">
        <v>3.772</v>
      </c>
      <c r="H79" s="1">
        <v>0.031</v>
      </c>
      <c r="N79" s="1">
        <v>2</v>
      </c>
      <c r="O79" s="1" t="s">
        <v>103</v>
      </c>
      <c r="P79" s="1">
        <v>262.412</v>
      </c>
      <c r="Q79" s="1">
        <v>2</v>
      </c>
      <c r="R79" s="1">
        <v>131.206</v>
      </c>
      <c r="S79" s="1">
        <v>8.27</v>
      </c>
      <c r="T79" s="1">
        <v>0.001</v>
      </c>
    </row>
    <row r="80" spans="3:18">
      <c r="C80" s="1" t="s">
        <v>42</v>
      </c>
      <c r="D80" s="1">
        <v>713.913</v>
      </c>
      <c r="E80" s="1">
        <v>45</v>
      </c>
      <c r="F80" s="1">
        <v>15.865</v>
      </c>
      <c r="O80" s="1" t="s">
        <v>42</v>
      </c>
      <c r="P80" s="1">
        <v>713.913</v>
      </c>
      <c r="Q80" s="1">
        <v>45</v>
      </c>
      <c r="R80" s="1">
        <v>15.865</v>
      </c>
    </row>
    <row r="81" spans="1:20">
      <c r="A81" s="1" t="s">
        <v>109</v>
      </c>
      <c r="B81" s="1">
        <v>4</v>
      </c>
      <c r="C81" s="1" t="s">
        <v>103</v>
      </c>
      <c r="D81" s="1">
        <v>88.974</v>
      </c>
      <c r="E81" s="1">
        <v>2</v>
      </c>
      <c r="F81" s="1">
        <v>44.487</v>
      </c>
      <c r="G81" s="1">
        <v>0.899</v>
      </c>
      <c r="H81" s="1">
        <v>0.414</v>
      </c>
      <c r="M81" s="1" t="s">
        <v>109</v>
      </c>
      <c r="N81" s="1">
        <v>0</v>
      </c>
      <c r="O81" s="1" t="s">
        <v>103</v>
      </c>
      <c r="P81" s="1">
        <v>200.283</v>
      </c>
      <c r="Q81" s="1">
        <v>2</v>
      </c>
      <c r="R81" s="1">
        <v>100.142</v>
      </c>
      <c r="S81" s="1">
        <v>2.024</v>
      </c>
      <c r="T81" s="1">
        <v>0.144</v>
      </c>
    </row>
    <row r="82" spans="3:18">
      <c r="C82" s="1" t="s">
        <v>42</v>
      </c>
      <c r="D82" s="1">
        <v>2226.211</v>
      </c>
      <c r="E82" s="1">
        <v>45</v>
      </c>
      <c r="F82" s="1">
        <v>49.471</v>
      </c>
      <c r="O82" s="1" t="s">
        <v>42</v>
      </c>
      <c r="P82" s="1">
        <v>2226.211</v>
      </c>
      <c r="Q82" s="1">
        <v>45</v>
      </c>
      <c r="R82" s="1">
        <v>49.471</v>
      </c>
    </row>
    <row r="83" spans="2:20">
      <c r="B83" s="1">
        <v>7</v>
      </c>
      <c r="C83" s="1" t="s">
        <v>103</v>
      </c>
      <c r="D83" s="1">
        <v>137.078</v>
      </c>
      <c r="E83" s="1">
        <v>2</v>
      </c>
      <c r="F83" s="1">
        <v>68.539</v>
      </c>
      <c r="G83" s="1">
        <v>1.385</v>
      </c>
      <c r="H83" s="1">
        <v>0.261</v>
      </c>
      <c r="N83" s="1">
        <v>1</v>
      </c>
      <c r="O83" s="1" t="s">
        <v>103</v>
      </c>
      <c r="P83" s="1">
        <v>427.221</v>
      </c>
      <c r="Q83" s="1">
        <v>2</v>
      </c>
      <c r="R83" s="1">
        <v>213.611</v>
      </c>
      <c r="S83" s="1">
        <v>4.318</v>
      </c>
      <c r="T83" s="1">
        <v>0.019</v>
      </c>
    </row>
    <row r="84" spans="3:18">
      <c r="C84" s="1" t="s">
        <v>42</v>
      </c>
      <c r="D84" s="1">
        <v>2226.211</v>
      </c>
      <c r="E84" s="1">
        <v>45</v>
      </c>
      <c r="F84" s="1">
        <v>49.471</v>
      </c>
      <c r="O84" s="1" t="s">
        <v>42</v>
      </c>
      <c r="P84" s="1">
        <v>2226.211</v>
      </c>
      <c r="Q84" s="1">
        <v>45</v>
      </c>
      <c r="R84" s="1">
        <v>49.471</v>
      </c>
    </row>
    <row r="85" spans="2:20">
      <c r="B85" s="1">
        <v>10</v>
      </c>
      <c r="C85" s="1" t="s">
        <v>103</v>
      </c>
      <c r="D85" s="1">
        <v>0.091</v>
      </c>
      <c r="E85" s="1">
        <v>2</v>
      </c>
      <c r="F85" s="1">
        <v>0.046</v>
      </c>
      <c r="G85" s="1">
        <v>0.001</v>
      </c>
      <c r="H85" s="1">
        <v>0.999</v>
      </c>
      <c r="N85" s="1">
        <v>2</v>
      </c>
      <c r="O85" s="1" t="s">
        <v>103</v>
      </c>
      <c r="P85" s="1">
        <v>182.2</v>
      </c>
      <c r="Q85" s="1">
        <v>2</v>
      </c>
      <c r="R85" s="1">
        <v>91.1</v>
      </c>
      <c r="S85" s="1">
        <v>1.841</v>
      </c>
      <c r="T85" s="1">
        <v>0.17</v>
      </c>
    </row>
    <row r="86" spans="3:18">
      <c r="C86" s="1" t="s">
        <v>42</v>
      </c>
      <c r="D86" s="1">
        <v>2226.211</v>
      </c>
      <c r="E86" s="1">
        <v>45</v>
      </c>
      <c r="F86" s="1">
        <v>49.471</v>
      </c>
      <c r="O86" s="1" t="s">
        <v>42</v>
      </c>
      <c r="P86" s="1">
        <v>2226.211</v>
      </c>
      <c r="Q86" s="1">
        <v>45</v>
      </c>
      <c r="R86" s="1">
        <v>49.471</v>
      </c>
    </row>
    <row r="87" spans="1:13">
      <c r="A87" s="1" t="s">
        <v>105</v>
      </c>
      <c r="M87" s="1" t="s">
        <v>106</v>
      </c>
    </row>
  </sheetData>
  <mergeCells count="92">
    <mergeCell ref="A5:A6"/>
    <mergeCell ref="A7:A24"/>
    <mergeCell ref="A25:A42"/>
    <mergeCell ref="A43:A60"/>
    <mergeCell ref="B5:B6"/>
    <mergeCell ref="B7:B12"/>
    <mergeCell ref="B13:B18"/>
    <mergeCell ref="B19:B24"/>
    <mergeCell ref="B25:B30"/>
    <mergeCell ref="B31:B36"/>
    <mergeCell ref="B37:B42"/>
    <mergeCell ref="B43:B48"/>
    <mergeCell ref="B49:B54"/>
    <mergeCell ref="B55:B60"/>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D5:D6"/>
    <mergeCell ref="E5:E6"/>
    <mergeCell ref="F5:F6"/>
    <mergeCell ref="G5:G6"/>
    <mergeCell ref="M5:M6"/>
    <mergeCell ref="M7:M24"/>
    <mergeCell ref="M25:M42"/>
    <mergeCell ref="M43:M60"/>
    <mergeCell ref="N5:N6"/>
    <mergeCell ref="N7:N12"/>
    <mergeCell ref="N13:N18"/>
    <mergeCell ref="N19:N24"/>
    <mergeCell ref="N25:N30"/>
    <mergeCell ref="N31:N36"/>
    <mergeCell ref="N37:N42"/>
    <mergeCell ref="N43:N48"/>
    <mergeCell ref="N49:N54"/>
    <mergeCell ref="N55:N60"/>
    <mergeCell ref="O5:O6"/>
    <mergeCell ref="O7:O8"/>
    <mergeCell ref="O9:O10"/>
    <mergeCell ref="O11:O12"/>
    <mergeCell ref="O13:O14"/>
    <mergeCell ref="O15:O16"/>
    <mergeCell ref="O17:O18"/>
    <mergeCell ref="O19:O20"/>
    <mergeCell ref="O21:O22"/>
    <mergeCell ref="O23:O24"/>
    <mergeCell ref="O25:O26"/>
    <mergeCell ref="O27:O28"/>
    <mergeCell ref="O29:O30"/>
    <mergeCell ref="O31:O32"/>
    <mergeCell ref="O33:O34"/>
    <mergeCell ref="O35:O36"/>
    <mergeCell ref="O37:O38"/>
    <mergeCell ref="O39:O40"/>
    <mergeCell ref="O41:O42"/>
    <mergeCell ref="O43:O44"/>
    <mergeCell ref="O45:O46"/>
    <mergeCell ref="O47:O48"/>
    <mergeCell ref="O49:O50"/>
    <mergeCell ref="O51:O52"/>
    <mergeCell ref="O53:O54"/>
    <mergeCell ref="O55:O56"/>
    <mergeCell ref="O57:O58"/>
    <mergeCell ref="O59:O60"/>
    <mergeCell ref="P5:P6"/>
    <mergeCell ref="Q5:Q6"/>
    <mergeCell ref="R5:R6"/>
    <mergeCell ref="S5:S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7</vt:i4>
      </vt:variant>
    </vt:vector>
  </HeadingPairs>
  <TitlesOfParts>
    <vt:vector size="7" baseType="lpstr">
      <vt:lpstr>RAW DATA</vt:lpstr>
      <vt:lpstr>ACTH describe statistic</vt:lpstr>
      <vt:lpstr>ACTH two-way ANOVA</vt:lpstr>
      <vt:lpstr>ACTH simple effect</vt:lpstr>
      <vt:lpstr>CORT describe statistic</vt:lpstr>
      <vt:lpstr>CORT two-way ANOVA</vt:lpstr>
      <vt:lpstr>CORT simple effect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紫夏琦舞</cp:lastModifiedBy>
  <dcterms:created xsi:type="dcterms:W3CDTF">2024-05-04T22:27:00Z</dcterms:created>
  <dcterms:modified xsi:type="dcterms:W3CDTF">2024-08-15T00:03:55Z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F7EB9DF48C2DC4DB1679BC6674B80BBA_43</vt:lpwstr>
  </property>
  <property fmtid="{D5CDD505-2E9C-101B-9397-08002B2CF9AE}" pid="3" name="KSOProductBuildVer">
    <vt:lpwstr>2052-6.7.1.8828</vt:lpwstr>
  </property>
</Properties>
</file>