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20" windowWidth="14805" windowHeight="8010"/>
  </bookViews>
  <sheets>
    <sheet name="Sayfa1" sheetId="1" r:id="rId1"/>
    <sheet name="Sayfa2" sheetId="2" r:id="rId2"/>
    <sheet name="Sayfa3" sheetId="3" r:id="rId3"/>
  </sheets>
  <calcPr calcId="125725"/>
</workbook>
</file>

<file path=xl/calcChain.xml><?xml version="1.0" encoding="utf-8"?>
<calcChain xmlns="http://schemas.openxmlformats.org/spreadsheetml/2006/main">
  <c r="AS215" i="1"/>
  <c r="AR215"/>
  <c r="AT215" s="1"/>
  <c r="AR214"/>
  <c r="AT214" s="1"/>
  <c r="AS213"/>
  <c r="AR213"/>
  <c r="AT213" s="1"/>
  <c r="AT212"/>
  <c r="AR212"/>
  <c r="AS212" s="1"/>
  <c r="AS211"/>
  <c r="AR211"/>
  <c r="AT211" s="1"/>
  <c r="AR210"/>
  <c r="AT210" s="1"/>
  <c r="AS209"/>
  <c r="AR209"/>
  <c r="AT209" s="1"/>
  <c r="AR208"/>
  <c r="AS208" s="1"/>
  <c r="AS207"/>
  <c r="AR207"/>
  <c r="AT207" s="1"/>
  <c r="AR206"/>
  <c r="AT206" s="1"/>
  <c r="AR205"/>
  <c r="AT205" s="1"/>
  <c r="AR204"/>
  <c r="AS204" s="1"/>
  <c r="AR203"/>
  <c r="AT203" s="1"/>
  <c r="AR202"/>
  <c r="AT202" s="1"/>
  <c r="AS201"/>
  <c r="AR201"/>
  <c r="AT201" s="1"/>
  <c r="AT200"/>
  <c r="AR200"/>
  <c r="AS200" s="1"/>
  <c r="AR199"/>
  <c r="AT199" s="1"/>
  <c r="AR198"/>
  <c r="AT198" s="1"/>
  <c r="AR197"/>
  <c r="AT197" s="1"/>
  <c r="AR196"/>
  <c r="AS196" s="1"/>
  <c r="AR195"/>
  <c r="AT195" s="1"/>
  <c r="AR194"/>
  <c r="AT194" s="1"/>
  <c r="AS193"/>
  <c r="AR193"/>
  <c r="AT193" s="1"/>
  <c r="AR192"/>
  <c r="AS192" s="1"/>
  <c r="AR191"/>
  <c r="AT191" s="1"/>
  <c r="AR190"/>
  <c r="AT190" s="1"/>
  <c r="AR189"/>
  <c r="AT189" s="1"/>
  <c r="AR188"/>
  <c r="AS188" s="1"/>
  <c r="AR187"/>
  <c r="AT187" s="1"/>
  <c r="AR186"/>
  <c r="AT186" s="1"/>
  <c r="AS185"/>
  <c r="AR185"/>
  <c r="AT185" s="1"/>
  <c r="AR184"/>
  <c r="AS184" s="1"/>
  <c r="AR183"/>
  <c r="AT183" s="1"/>
  <c r="AR182"/>
  <c r="AT182" s="1"/>
  <c r="AS181"/>
  <c r="AR181"/>
  <c r="AT181" s="1"/>
  <c r="AR180"/>
  <c r="AS180" s="1"/>
  <c r="AR179"/>
  <c r="AT179" s="1"/>
  <c r="AR178"/>
  <c r="AT178" s="1"/>
  <c r="AS177"/>
  <c r="AR177"/>
  <c r="AT177" s="1"/>
  <c r="AR176"/>
  <c r="AS176" s="1"/>
  <c r="AR175"/>
  <c r="AT175" s="1"/>
  <c r="AR174"/>
  <c r="AT174" s="1"/>
  <c r="AS173"/>
  <c r="AR173"/>
  <c r="AT173" s="1"/>
  <c r="AR172"/>
  <c r="AS172" s="1"/>
  <c r="AR171"/>
  <c r="AT171" s="1"/>
  <c r="AR170"/>
  <c r="AT170" s="1"/>
  <c r="AS169"/>
  <c r="AR169"/>
  <c r="AT169" s="1"/>
  <c r="AR168"/>
  <c r="AS168" s="1"/>
  <c r="AR167"/>
  <c r="AT167" s="1"/>
  <c r="AR166"/>
  <c r="AT166" s="1"/>
  <c r="AS165"/>
  <c r="AR165"/>
  <c r="AT165" s="1"/>
  <c r="AR164"/>
  <c r="AS164" s="1"/>
  <c r="AR163"/>
  <c r="AT163" s="1"/>
  <c r="AR162"/>
  <c r="AT162" s="1"/>
  <c r="AS161"/>
  <c r="AR161"/>
  <c r="AT161" s="1"/>
  <c r="AR160"/>
  <c r="AS160" s="1"/>
  <c r="AR159"/>
  <c r="AT159" s="1"/>
  <c r="AR158"/>
  <c r="AT158" s="1"/>
  <c r="AS157"/>
  <c r="AR157"/>
  <c r="AT157" s="1"/>
  <c r="AR156"/>
  <c r="AS156" s="1"/>
  <c r="AR155"/>
  <c r="AT155" s="1"/>
  <c r="AR154"/>
  <c r="AT154" s="1"/>
  <c r="AS153"/>
  <c r="AR153"/>
  <c r="AT153" s="1"/>
  <c r="AR152"/>
  <c r="AS152" s="1"/>
  <c r="AR151"/>
  <c r="AT151" s="1"/>
  <c r="AR150"/>
  <c r="AT150" s="1"/>
  <c r="AS149"/>
  <c r="AR149"/>
  <c r="AT149" s="1"/>
  <c r="AR148"/>
  <c r="AS148" s="1"/>
  <c r="AR147"/>
  <c r="AT147" s="1"/>
  <c r="AR146"/>
  <c r="AT146" s="1"/>
  <c r="AS145"/>
  <c r="AR145"/>
  <c r="AT145" s="1"/>
  <c r="AR144"/>
  <c r="AS144" s="1"/>
  <c r="AR143"/>
  <c r="AT143" s="1"/>
  <c r="AR142"/>
  <c r="AT142" s="1"/>
  <c r="AS141"/>
  <c r="AR141"/>
  <c r="AT141" s="1"/>
  <c r="AR140"/>
  <c r="AS140" s="1"/>
  <c r="AR139"/>
  <c r="AT139" s="1"/>
  <c r="AR138"/>
  <c r="AT138" s="1"/>
  <c r="AS137"/>
  <c r="AR137"/>
  <c r="AT137" s="1"/>
  <c r="AR136"/>
  <c r="AS136" s="1"/>
  <c r="AR135"/>
  <c r="AT135" s="1"/>
  <c r="AR134"/>
  <c r="AT134" s="1"/>
  <c r="AS133"/>
  <c r="AR133"/>
  <c r="AT133" s="1"/>
  <c r="AR132"/>
  <c r="AS132" s="1"/>
  <c r="AR131"/>
  <c r="AT131" s="1"/>
  <c r="AR130"/>
  <c r="AT130" s="1"/>
  <c r="AS129"/>
  <c r="AR129"/>
  <c r="AT129" s="1"/>
  <c r="AR128"/>
  <c r="AS128" s="1"/>
  <c r="AS127"/>
  <c r="AR127"/>
  <c r="AT127" s="1"/>
  <c r="AR126"/>
  <c r="AT126" s="1"/>
  <c r="AR125"/>
  <c r="AT125" s="1"/>
  <c r="AR124"/>
  <c r="AS124" s="1"/>
  <c r="AR123"/>
  <c r="AT123" s="1"/>
  <c r="AR122"/>
  <c r="AT122" s="1"/>
  <c r="AS121"/>
  <c r="AR121"/>
  <c r="AT121" s="1"/>
  <c r="AT120"/>
  <c r="AR120"/>
  <c r="AS120" s="1"/>
  <c r="AS119"/>
  <c r="AR119"/>
  <c r="AT119" s="1"/>
  <c r="AR118"/>
  <c r="AT118" s="1"/>
  <c r="AR117"/>
  <c r="AT117" s="1"/>
  <c r="AR116"/>
  <c r="AS116" s="1"/>
  <c r="AR115"/>
  <c r="AT115" s="1"/>
  <c r="AR114"/>
  <c r="AT114" s="1"/>
  <c r="AS113"/>
  <c r="AR113"/>
  <c r="AT113" s="1"/>
  <c r="AR112"/>
  <c r="AS112" s="1"/>
  <c r="AS111"/>
  <c r="AR111"/>
  <c r="AT111" s="1"/>
  <c r="AR110"/>
  <c r="AT110" s="1"/>
  <c r="AR109"/>
  <c r="AT109" s="1"/>
  <c r="AR108"/>
  <c r="AS108" s="1"/>
  <c r="AR107"/>
  <c r="AT107" s="1"/>
  <c r="AR106"/>
  <c r="AT106" s="1"/>
  <c r="AS105"/>
  <c r="AR105"/>
  <c r="AT105" s="1"/>
  <c r="AT104"/>
  <c r="AR104"/>
  <c r="AS104" s="1"/>
  <c r="AS103"/>
  <c r="AR103"/>
  <c r="AT103" s="1"/>
  <c r="AR102"/>
  <c r="AT102" s="1"/>
  <c r="AR101"/>
  <c r="AT101" s="1"/>
  <c r="AR100"/>
  <c r="AS100" s="1"/>
  <c r="AR99"/>
  <c r="AT99" s="1"/>
  <c r="AR98"/>
  <c r="AT98" s="1"/>
  <c r="AS97"/>
  <c r="AR97"/>
  <c r="AT97" s="1"/>
  <c r="AT96"/>
  <c r="AR96"/>
  <c r="AS96" s="1"/>
  <c r="AS95"/>
  <c r="AR95"/>
  <c r="AT95" s="1"/>
  <c r="AR94"/>
  <c r="AT94" s="1"/>
  <c r="AR93"/>
  <c r="AT93" s="1"/>
  <c r="AR92"/>
  <c r="AS92" s="1"/>
  <c r="AS91"/>
  <c r="AR91"/>
  <c r="AT91" s="1"/>
  <c r="AR90"/>
  <c r="AT90" s="1"/>
  <c r="AR89"/>
  <c r="AT89" s="1"/>
  <c r="AR88"/>
  <c r="AS88" s="1"/>
  <c r="AS87"/>
  <c r="AR87"/>
  <c r="AT87" s="1"/>
  <c r="AR86"/>
  <c r="AT86" s="1"/>
  <c r="AR85"/>
  <c r="AT85" s="1"/>
  <c r="AR84"/>
  <c r="AS84" s="1"/>
  <c r="AS83"/>
  <c r="AR83"/>
  <c r="AT83" s="1"/>
  <c r="AR82"/>
  <c r="AT82" s="1"/>
  <c r="AR81"/>
  <c r="AT81" s="1"/>
  <c r="AR80"/>
  <c r="AS80" s="1"/>
  <c r="AS79"/>
  <c r="AR79"/>
  <c r="AT79" s="1"/>
  <c r="AR78"/>
  <c r="AT78" s="1"/>
  <c r="AR77"/>
  <c r="AT77" s="1"/>
  <c r="AR76"/>
  <c r="AS76" s="1"/>
  <c r="AS75"/>
  <c r="AR75"/>
  <c r="AT75" s="1"/>
  <c r="AR74"/>
  <c r="AT74" s="1"/>
  <c r="AR73"/>
  <c r="AT73" s="1"/>
  <c r="AR72"/>
  <c r="AS72" s="1"/>
  <c r="AS71"/>
  <c r="AR71"/>
  <c r="AT71" s="1"/>
  <c r="AR70"/>
  <c r="AT70" s="1"/>
  <c r="AR69"/>
  <c r="AT69" s="1"/>
  <c r="AR68"/>
  <c r="AS68" s="1"/>
  <c r="AS67"/>
  <c r="AR67"/>
  <c r="AT67" s="1"/>
  <c r="AR66"/>
  <c r="AT66" s="1"/>
  <c r="AR65"/>
  <c r="AT65" s="1"/>
  <c r="AR64"/>
  <c r="AS64" s="1"/>
  <c r="AS63"/>
  <c r="AR63"/>
  <c r="AT63" s="1"/>
  <c r="AR62"/>
  <c r="AT62" s="1"/>
  <c r="AR61"/>
  <c r="AT61" s="1"/>
  <c r="AR60"/>
  <c r="AS60" s="1"/>
  <c r="AS59"/>
  <c r="AR59"/>
  <c r="AT59" s="1"/>
  <c r="AR58"/>
  <c r="AT58" s="1"/>
  <c r="AR57"/>
  <c r="AT57" s="1"/>
  <c r="AR56"/>
  <c r="AS56" s="1"/>
  <c r="AS55"/>
  <c r="AR55"/>
  <c r="AT55" s="1"/>
  <c r="AR54"/>
  <c r="AT54" s="1"/>
  <c r="AR53"/>
  <c r="AT53" s="1"/>
  <c r="AR52"/>
  <c r="AS52" s="1"/>
  <c r="AS51"/>
  <c r="AR51"/>
  <c r="AT51" s="1"/>
  <c r="AR50"/>
  <c r="AT50" s="1"/>
  <c r="AR49"/>
  <c r="AT49" s="1"/>
  <c r="AR48"/>
  <c r="AS48" s="1"/>
  <c r="AS47"/>
  <c r="AR47"/>
  <c r="AT47" s="1"/>
  <c r="AR46"/>
  <c r="AT46" s="1"/>
  <c r="AR45"/>
  <c r="AT45" s="1"/>
  <c r="AR44"/>
  <c r="AS44" s="1"/>
  <c r="AS43"/>
  <c r="AR43"/>
  <c r="AT43" s="1"/>
  <c r="AR42"/>
  <c r="AT42" s="1"/>
  <c r="AR41"/>
  <c r="AT41" s="1"/>
  <c r="AR40"/>
  <c r="AS40" s="1"/>
  <c r="AS39"/>
  <c r="AR39"/>
  <c r="AT39" s="1"/>
  <c r="AR38"/>
  <c r="AT38" s="1"/>
  <c r="AR37"/>
  <c r="AT37" s="1"/>
  <c r="AR36"/>
  <c r="AS36" s="1"/>
  <c r="AR35"/>
  <c r="AT35" s="1"/>
  <c r="AR34"/>
  <c r="AT34" s="1"/>
  <c r="AR33"/>
  <c r="AT33" s="1"/>
  <c r="AR32"/>
  <c r="AS32" s="1"/>
  <c r="AS31"/>
  <c r="AR31"/>
  <c r="AT31" s="1"/>
  <c r="AR30"/>
  <c r="AT30" s="1"/>
  <c r="AR29"/>
  <c r="AT29" s="1"/>
  <c r="AR28"/>
  <c r="AS28" s="1"/>
  <c r="AS27"/>
  <c r="AR27"/>
  <c r="AT27" s="1"/>
  <c r="AR26"/>
  <c r="AT26" s="1"/>
  <c r="AR25"/>
  <c r="AT25" s="1"/>
  <c r="AR24"/>
  <c r="AS24" s="1"/>
  <c r="AS23"/>
  <c r="AR23"/>
  <c r="AT23" s="1"/>
  <c r="AR22"/>
  <c r="AT22" s="1"/>
  <c r="AR21"/>
  <c r="AT21" s="1"/>
  <c r="AR20"/>
  <c r="AS20" s="1"/>
  <c r="AS19"/>
  <c r="AR19"/>
  <c r="AT19" s="1"/>
  <c r="AR18"/>
  <c r="AT18" s="1"/>
  <c r="AR17"/>
  <c r="AT17" s="1"/>
  <c r="AR16"/>
  <c r="AS16" s="1"/>
  <c r="AS15"/>
  <c r="AR15"/>
  <c r="AT15" s="1"/>
  <c r="AR14"/>
  <c r="AT14" s="1"/>
  <c r="AR13"/>
  <c r="AT13" s="1"/>
  <c r="AR12"/>
  <c r="AS12" s="1"/>
  <c r="AS11"/>
  <c r="AR11"/>
  <c r="AT11" s="1"/>
  <c r="AR10"/>
  <c r="AT10" s="1"/>
  <c r="AR9"/>
  <c r="AT9" s="1"/>
  <c r="AR8"/>
  <c r="AS8" s="1"/>
  <c r="AS7"/>
  <c r="AR7"/>
  <c r="AT7" s="1"/>
  <c r="AR6"/>
  <c r="AT6" s="1"/>
  <c r="AR5"/>
  <c r="AT5" s="1"/>
  <c r="AR4"/>
  <c r="AS4" s="1"/>
  <c r="AS3"/>
  <c r="AR3"/>
  <c r="AT3" s="1"/>
  <c r="AR2"/>
  <c r="AR216" s="1"/>
  <c r="AK215"/>
  <c r="AJ215"/>
  <c r="AL215" s="1"/>
  <c r="AJ214"/>
  <c r="AL214" s="1"/>
  <c r="AL213"/>
  <c r="AK213"/>
  <c r="AJ213"/>
  <c r="AL212"/>
  <c r="AJ212"/>
  <c r="AK212" s="1"/>
  <c r="AK211"/>
  <c r="AJ211"/>
  <c r="AL211" s="1"/>
  <c r="AJ210"/>
  <c r="AL210" s="1"/>
  <c r="AL209"/>
  <c r="AK209"/>
  <c r="AJ209"/>
  <c r="AL208"/>
  <c r="AJ208"/>
  <c r="AK208" s="1"/>
  <c r="AK207"/>
  <c r="AJ207"/>
  <c r="AL207" s="1"/>
  <c r="AJ206"/>
  <c r="AL206" s="1"/>
  <c r="AJ205"/>
  <c r="AL205" s="1"/>
  <c r="AJ204"/>
  <c r="AK204" s="1"/>
  <c r="AJ203"/>
  <c r="AL203" s="1"/>
  <c r="AJ202"/>
  <c r="AL202" s="1"/>
  <c r="AJ201"/>
  <c r="AL201" s="1"/>
  <c r="AL200"/>
  <c r="AJ200"/>
  <c r="AK200" s="1"/>
  <c r="AJ199"/>
  <c r="AL199" s="1"/>
  <c r="AJ198"/>
  <c r="AL198" s="1"/>
  <c r="AJ197"/>
  <c r="AL197" s="1"/>
  <c r="AJ196"/>
  <c r="AK196" s="1"/>
  <c r="AJ195"/>
  <c r="AL195" s="1"/>
  <c r="AJ194"/>
  <c r="AL194" s="1"/>
  <c r="AK193"/>
  <c r="AJ193"/>
  <c r="AL193" s="1"/>
  <c r="AJ192"/>
  <c r="AK192" s="1"/>
  <c r="AK191"/>
  <c r="AJ191"/>
  <c r="AL191" s="1"/>
  <c r="AJ190"/>
  <c r="AL190" s="1"/>
  <c r="AJ189"/>
  <c r="AL189" s="1"/>
  <c r="AJ188"/>
  <c r="AK188" s="1"/>
  <c r="AJ187"/>
  <c r="AL187" s="1"/>
  <c r="AJ186"/>
  <c r="AL186" s="1"/>
  <c r="AJ185"/>
  <c r="AL185" s="1"/>
  <c r="AL184"/>
  <c r="AJ184"/>
  <c r="AK184" s="1"/>
  <c r="AJ183"/>
  <c r="AL183" s="1"/>
  <c r="AJ182"/>
  <c r="AL182" s="1"/>
  <c r="AJ181"/>
  <c r="AL181" s="1"/>
  <c r="AJ180"/>
  <c r="AK180" s="1"/>
  <c r="AJ179"/>
  <c r="AL179" s="1"/>
  <c r="AJ178"/>
  <c r="AL178" s="1"/>
  <c r="AK177"/>
  <c r="AJ177"/>
  <c r="AL177" s="1"/>
  <c r="AJ176"/>
  <c r="AK176" s="1"/>
  <c r="AK175"/>
  <c r="AJ175"/>
  <c r="AL175" s="1"/>
  <c r="AJ174"/>
  <c r="AL174" s="1"/>
  <c r="AJ173"/>
  <c r="AL173" s="1"/>
  <c r="AJ172"/>
  <c r="AK172" s="1"/>
  <c r="AJ171"/>
  <c r="AL171" s="1"/>
  <c r="AJ170"/>
  <c r="AL170" s="1"/>
  <c r="AJ169"/>
  <c r="AL169" s="1"/>
  <c r="AJ168"/>
  <c r="AK168" s="1"/>
  <c r="AK167"/>
  <c r="AJ167"/>
  <c r="AL167" s="1"/>
  <c r="AJ166"/>
  <c r="AL166" s="1"/>
  <c r="AJ165"/>
  <c r="AL165" s="1"/>
  <c r="AJ164"/>
  <c r="AK164" s="1"/>
  <c r="AJ163"/>
  <c r="AL163" s="1"/>
  <c r="AJ162"/>
  <c r="AL162" s="1"/>
  <c r="AJ161"/>
  <c r="AL161" s="1"/>
  <c r="AL160"/>
  <c r="AJ160"/>
  <c r="AK160" s="1"/>
  <c r="AJ159"/>
  <c r="AL159" s="1"/>
  <c r="AJ158"/>
  <c r="AL158" s="1"/>
  <c r="AJ157"/>
  <c r="AL157" s="1"/>
  <c r="AJ156"/>
  <c r="AK156" s="1"/>
  <c r="AJ155"/>
  <c r="AL155" s="1"/>
  <c r="AJ154"/>
  <c r="AL154" s="1"/>
  <c r="AK153"/>
  <c r="AJ153"/>
  <c r="AL153" s="1"/>
  <c r="AJ152"/>
  <c r="AK152" s="1"/>
  <c r="AK151"/>
  <c r="AJ151"/>
  <c r="AL151" s="1"/>
  <c r="AJ150"/>
  <c r="AL150" s="1"/>
  <c r="AJ149"/>
  <c r="AL149" s="1"/>
  <c r="AJ148"/>
  <c r="AK148" s="1"/>
  <c r="AL147"/>
  <c r="AK147"/>
  <c r="AJ147"/>
  <c r="AJ146"/>
  <c r="AL146" s="1"/>
  <c r="AJ145"/>
  <c r="AL145" s="1"/>
  <c r="AJ144"/>
  <c r="AK144" s="1"/>
  <c r="AL143"/>
  <c r="AK143"/>
  <c r="AJ143"/>
  <c r="AJ142"/>
  <c r="AL142" s="1"/>
  <c r="AJ141"/>
  <c r="AL141" s="1"/>
  <c r="AJ140"/>
  <c r="AK140" s="1"/>
  <c r="AJ139"/>
  <c r="AL139" s="1"/>
  <c r="AJ138"/>
  <c r="AL138" s="1"/>
  <c r="AK137"/>
  <c r="AJ137"/>
  <c r="AL137" s="1"/>
  <c r="AL136"/>
  <c r="AJ136"/>
  <c r="AK136" s="1"/>
  <c r="AK135"/>
  <c r="AJ135"/>
  <c r="AL135" s="1"/>
  <c r="AJ134"/>
  <c r="AL134" s="1"/>
  <c r="AJ133"/>
  <c r="AL133" s="1"/>
  <c r="AJ132"/>
  <c r="AK132" s="1"/>
  <c r="AK131"/>
  <c r="AJ131"/>
  <c r="AL131" s="1"/>
  <c r="AJ130"/>
  <c r="AL130" s="1"/>
  <c r="AJ129"/>
  <c r="AL129" s="1"/>
  <c r="AJ128"/>
  <c r="AK128" s="1"/>
  <c r="AJ127"/>
  <c r="AL127" s="1"/>
  <c r="AJ126"/>
  <c r="AL126" s="1"/>
  <c r="AK125"/>
  <c r="AJ125"/>
  <c r="AL125" s="1"/>
  <c r="AL124"/>
  <c r="AJ124"/>
  <c r="AK124" s="1"/>
  <c r="AJ123"/>
  <c r="AL123" s="1"/>
  <c r="AJ122"/>
  <c r="AL122" s="1"/>
  <c r="AJ121"/>
  <c r="AL121" s="1"/>
  <c r="AJ120"/>
  <c r="AK120" s="1"/>
  <c r="AJ119"/>
  <c r="AL119" s="1"/>
  <c r="AJ118"/>
  <c r="AL118" s="1"/>
  <c r="AK117"/>
  <c r="AJ117"/>
  <c r="AL117" s="1"/>
  <c r="AJ116"/>
  <c r="AK116" s="1"/>
  <c r="AK115"/>
  <c r="AJ115"/>
  <c r="AL115" s="1"/>
  <c r="AJ114"/>
  <c r="AL114" s="1"/>
  <c r="AJ113"/>
  <c r="AL113" s="1"/>
  <c r="AJ112"/>
  <c r="AK112" s="1"/>
  <c r="AJ111"/>
  <c r="AL111" s="1"/>
  <c r="AJ110"/>
  <c r="AL110" s="1"/>
  <c r="AJ109"/>
  <c r="AL109" s="1"/>
  <c r="AL108"/>
  <c r="AJ108"/>
  <c r="AK108" s="1"/>
  <c r="AJ107"/>
  <c r="AL107" s="1"/>
  <c r="AJ106"/>
  <c r="AL106" s="1"/>
  <c r="AJ105"/>
  <c r="AL105" s="1"/>
  <c r="AJ104"/>
  <c r="AK104" s="1"/>
  <c r="AJ103"/>
  <c r="AL103" s="1"/>
  <c r="AJ102"/>
  <c r="AL102" s="1"/>
  <c r="AK101"/>
  <c r="AJ101"/>
  <c r="AL101" s="1"/>
  <c r="AJ100"/>
  <c r="AK100" s="1"/>
  <c r="AK99"/>
  <c r="AJ99"/>
  <c r="AL99" s="1"/>
  <c r="AJ98"/>
  <c r="AL98" s="1"/>
  <c r="AJ97"/>
  <c r="AL97" s="1"/>
  <c r="AJ96"/>
  <c r="AK96" s="1"/>
  <c r="AJ95"/>
  <c r="AL95" s="1"/>
  <c r="AJ94"/>
  <c r="AL94" s="1"/>
  <c r="AJ93"/>
  <c r="AL93" s="1"/>
  <c r="AL92"/>
  <c r="AJ92"/>
  <c r="AK92" s="1"/>
  <c r="AJ91"/>
  <c r="AL91" s="1"/>
  <c r="AJ90"/>
  <c r="AL90" s="1"/>
  <c r="AJ89"/>
  <c r="AL89" s="1"/>
  <c r="AJ88"/>
  <c r="AK88" s="1"/>
  <c r="AJ87"/>
  <c r="AL87" s="1"/>
  <c r="AJ86"/>
  <c r="AL86" s="1"/>
  <c r="AK85"/>
  <c r="AJ85"/>
  <c r="AL85" s="1"/>
  <c r="AJ84"/>
  <c r="AK84" s="1"/>
  <c r="AK83"/>
  <c r="AJ83"/>
  <c r="AL83" s="1"/>
  <c r="AJ82"/>
  <c r="AL82" s="1"/>
  <c r="AJ81"/>
  <c r="AL81" s="1"/>
  <c r="AJ80"/>
  <c r="AK80" s="1"/>
  <c r="AJ79"/>
  <c r="AL79" s="1"/>
  <c r="AJ78"/>
  <c r="AL78" s="1"/>
  <c r="AJ77"/>
  <c r="AL77" s="1"/>
  <c r="AJ76"/>
  <c r="AK76" s="1"/>
  <c r="AK75"/>
  <c r="AJ75"/>
  <c r="AL75" s="1"/>
  <c r="AJ74"/>
  <c r="AL74" s="1"/>
  <c r="AJ73"/>
  <c r="AL73" s="1"/>
  <c r="AJ72"/>
  <c r="AK72" s="1"/>
  <c r="AJ71"/>
  <c r="AL71" s="1"/>
  <c r="AJ70"/>
  <c r="AL70" s="1"/>
  <c r="AJ69"/>
  <c r="AL69" s="1"/>
  <c r="AJ68"/>
  <c r="AK68" s="1"/>
  <c r="AK67"/>
  <c r="AJ67"/>
  <c r="AL67" s="1"/>
  <c r="AJ66"/>
  <c r="AL66" s="1"/>
  <c r="AJ65"/>
  <c r="AL65" s="1"/>
  <c r="AJ64"/>
  <c r="AK64" s="1"/>
  <c r="AJ63"/>
  <c r="AL63" s="1"/>
  <c r="AJ62"/>
  <c r="AL62" s="1"/>
  <c r="AJ61"/>
  <c r="AL61" s="1"/>
  <c r="AJ60"/>
  <c r="AK60" s="1"/>
  <c r="AK59"/>
  <c r="AJ59"/>
  <c r="AL59" s="1"/>
  <c r="AJ58"/>
  <c r="AL58" s="1"/>
  <c r="AJ57"/>
  <c r="AL57" s="1"/>
  <c r="AJ56"/>
  <c r="AK56" s="1"/>
  <c r="AJ55"/>
  <c r="AL55" s="1"/>
  <c r="AJ54"/>
  <c r="AL54" s="1"/>
  <c r="AJ53"/>
  <c r="AL53" s="1"/>
  <c r="AJ52"/>
  <c r="AK52" s="1"/>
  <c r="AJ51"/>
  <c r="AL51" s="1"/>
  <c r="AJ50"/>
  <c r="AL50" s="1"/>
  <c r="AK49"/>
  <c r="AJ49"/>
  <c r="AL49" s="1"/>
  <c r="AJ48"/>
  <c r="AK48" s="1"/>
  <c r="AK47"/>
  <c r="AJ47"/>
  <c r="AL47" s="1"/>
  <c r="AJ46"/>
  <c r="AL46" s="1"/>
  <c r="AJ45"/>
  <c r="AL45" s="1"/>
  <c r="AJ44"/>
  <c r="AK44" s="1"/>
  <c r="AJ43"/>
  <c r="AL43" s="1"/>
  <c r="AJ42"/>
  <c r="AL42" s="1"/>
  <c r="AK41"/>
  <c r="AJ41"/>
  <c r="AL41" s="1"/>
  <c r="AJ40"/>
  <c r="AK40" s="1"/>
  <c r="AJ39"/>
  <c r="AL39" s="1"/>
  <c r="AJ38"/>
  <c r="AL38" s="1"/>
  <c r="AK37"/>
  <c r="AJ37"/>
  <c r="AL37" s="1"/>
  <c r="AJ36"/>
  <c r="AK36" s="1"/>
  <c r="AJ35"/>
  <c r="AL35" s="1"/>
  <c r="AJ34"/>
  <c r="AL34" s="1"/>
  <c r="AJ33"/>
  <c r="AL33" s="1"/>
  <c r="AJ32"/>
  <c r="AK32" s="1"/>
  <c r="AJ31"/>
  <c r="AL31" s="1"/>
  <c r="AJ30"/>
  <c r="AL30" s="1"/>
  <c r="AK29"/>
  <c r="AJ29"/>
  <c r="AL29" s="1"/>
  <c r="AJ28"/>
  <c r="AK28" s="1"/>
  <c r="AJ27"/>
  <c r="AL27" s="1"/>
  <c r="AJ26"/>
  <c r="AL26" s="1"/>
  <c r="AJ25"/>
  <c r="AL25" s="1"/>
  <c r="AJ24"/>
  <c r="AK24" s="1"/>
  <c r="AK23"/>
  <c r="AJ23"/>
  <c r="AL23" s="1"/>
  <c r="AJ22"/>
  <c r="AL22" s="1"/>
  <c r="AK21"/>
  <c r="AJ21"/>
  <c r="AL21" s="1"/>
  <c r="AJ20"/>
  <c r="AK20" s="1"/>
  <c r="AJ19"/>
  <c r="AL19" s="1"/>
  <c r="AJ18"/>
  <c r="AL18" s="1"/>
  <c r="AJ17"/>
  <c r="AL17" s="1"/>
  <c r="AJ16"/>
  <c r="AK16" s="1"/>
  <c r="AK15"/>
  <c r="AJ15"/>
  <c r="AL15" s="1"/>
  <c r="AJ14"/>
  <c r="AL14" s="1"/>
  <c r="AK13"/>
  <c r="AJ13"/>
  <c r="AL13" s="1"/>
  <c r="AJ12"/>
  <c r="AK12" s="1"/>
  <c r="AJ11"/>
  <c r="AL11" s="1"/>
  <c r="AJ10"/>
  <c r="AL10" s="1"/>
  <c r="AJ9"/>
  <c r="AL9" s="1"/>
  <c r="AJ8"/>
  <c r="AK8" s="1"/>
  <c r="AJ7"/>
  <c r="AL7" s="1"/>
  <c r="AJ6"/>
  <c r="AL6" s="1"/>
  <c r="AK5"/>
  <c r="AJ5"/>
  <c r="AL5" s="1"/>
  <c r="AJ4"/>
  <c r="AK4" s="1"/>
  <c r="AJ3"/>
  <c r="AL3" s="1"/>
  <c r="AJ2"/>
  <c r="AB215"/>
  <c r="AD215" s="1"/>
  <c r="AB214"/>
  <c r="AD214" s="1"/>
  <c r="AB213"/>
  <c r="AD213" s="1"/>
  <c r="AB212"/>
  <c r="AC212" s="1"/>
  <c r="AB211"/>
  <c r="AD211" s="1"/>
  <c r="AB210"/>
  <c r="AD210" s="1"/>
  <c r="AB209"/>
  <c r="AD209" s="1"/>
  <c r="AB208"/>
  <c r="AC208" s="1"/>
  <c r="AB207"/>
  <c r="AD207" s="1"/>
  <c r="AB206"/>
  <c r="AD206" s="1"/>
  <c r="AC205"/>
  <c r="AB205"/>
  <c r="AD205" s="1"/>
  <c r="AD204"/>
  <c r="AB204"/>
  <c r="AC204" s="1"/>
  <c r="AC203"/>
  <c r="AB203"/>
  <c r="AD203" s="1"/>
  <c r="AB202"/>
  <c r="AD202" s="1"/>
  <c r="AB201"/>
  <c r="AD201" s="1"/>
  <c r="AB200"/>
  <c r="AC200" s="1"/>
  <c r="AB199"/>
  <c r="AD199" s="1"/>
  <c r="AB198"/>
  <c r="AD198" s="1"/>
  <c r="AC197"/>
  <c r="AB197"/>
  <c r="AD197" s="1"/>
  <c r="AD196"/>
  <c r="AB196"/>
  <c r="AC196" s="1"/>
  <c r="AC195"/>
  <c r="AB195"/>
  <c r="AD195" s="1"/>
  <c r="AB194"/>
  <c r="AD194" s="1"/>
  <c r="AB193"/>
  <c r="AD193" s="1"/>
  <c r="AB192"/>
  <c r="AC192" s="1"/>
  <c r="AB191"/>
  <c r="AD191" s="1"/>
  <c r="AB190"/>
  <c r="AD190" s="1"/>
  <c r="AC189"/>
  <c r="AB189"/>
  <c r="AD189" s="1"/>
  <c r="AD188"/>
  <c r="AB188"/>
  <c r="AC188" s="1"/>
  <c r="AC187"/>
  <c r="AB187"/>
  <c r="AD187" s="1"/>
  <c r="AB186"/>
  <c r="AD186" s="1"/>
  <c r="AB185"/>
  <c r="AD185" s="1"/>
  <c r="AB184"/>
  <c r="AC184" s="1"/>
  <c r="AB183"/>
  <c r="AD183" s="1"/>
  <c r="AB182"/>
  <c r="AD182" s="1"/>
  <c r="AC181"/>
  <c r="AB181"/>
  <c r="AD181" s="1"/>
  <c r="AB180"/>
  <c r="AC180" s="1"/>
  <c r="AB179"/>
  <c r="AD179" s="1"/>
  <c r="AB178"/>
  <c r="AD178" s="1"/>
  <c r="AC177"/>
  <c r="AB177"/>
  <c r="AD177" s="1"/>
  <c r="AB176"/>
  <c r="AC176" s="1"/>
  <c r="AB175"/>
  <c r="AD175" s="1"/>
  <c r="AB174"/>
  <c r="AD174" s="1"/>
  <c r="AC173"/>
  <c r="AB173"/>
  <c r="AD173" s="1"/>
  <c r="AB172"/>
  <c r="AC172" s="1"/>
  <c r="AB171"/>
  <c r="AD171" s="1"/>
  <c r="AB170"/>
  <c r="AD170" s="1"/>
  <c r="AC169"/>
  <c r="AB169"/>
  <c r="AD169" s="1"/>
  <c r="AB168"/>
  <c r="AC168" s="1"/>
  <c r="AB167"/>
  <c r="AD167" s="1"/>
  <c r="AB166"/>
  <c r="AD166" s="1"/>
  <c r="AC165"/>
  <c r="AB165"/>
  <c r="AD165" s="1"/>
  <c r="AB164"/>
  <c r="AC164" s="1"/>
  <c r="AB163"/>
  <c r="AD163" s="1"/>
  <c r="AB162"/>
  <c r="AD162" s="1"/>
  <c r="AC161"/>
  <c r="AB161"/>
  <c r="AD161" s="1"/>
  <c r="AB160"/>
  <c r="AC160" s="1"/>
  <c r="AB159"/>
  <c r="AD159" s="1"/>
  <c r="AB158"/>
  <c r="AD158" s="1"/>
  <c r="AC157"/>
  <c r="AB157"/>
  <c r="AD157" s="1"/>
  <c r="AB156"/>
  <c r="AC156" s="1"/>
  <c r="AB155"/>
  <c r="AD155" s="1"/>
  <c r="AB154"/>
  <c r="AD154" s="1"/>
  <c r="AC153"/>
  <c r="AB153"/>
  <c r="AD153" s="1"/>
  <c r="AB152"/>
  <c r="AC152" s="1"/>
  <c r="AB151"/>
  <c r="AD151" s="1"/>
  <c r="AB150"/>
  <c r="AD150" s="1"/>
  <c r="AC149"/>
  <c r="AB149"/>
  <c r="AD149" s="1"/>
  <c r="AD148"/>
  <c r="AB148"/>
  <c r="AC148" s="1"/>
  <c r="AC147"/>
  <c r="AB147"/>
  <c r="AD147" s="1"/>
  <c r="AB146"/>
  <c r="AD146" s="1"/>
  <c r="AB145"/>
  <c r="AD145" s="1"/>
  <c r="AB144"/>
  <c r="AC144" s="1"/>
  <c r="AC143"/>
  <c r="AB143"/>
  <c r="AD143" s="1"/>
  <c r="AB142"/>
  <c r="AD142" s="1"/>
  <c r="AB141"/>
  <c r="AD141" s="1"/>
  <c r="AB140"/>
  <c r="AC140" s="1"/>
  <c r="AB139"/>
  <c r="AD139" s="1"/>
  <c r="AB138"/>
  <c r="AD138" s="1"/>
  <c r="AC137"/>
  <c r="AB137"/>
  <c r="AD137" s="1"/>
  <c r="AD136"/>
  <c r="AB136"/>
  <c r="AC136" s="1"/>
  <c r="AC135"/>
  <c r="AB135"/>
  <c r="AD135" s="1"/>
  <c r="AB134"/>
  <c r="AD134" s="1"/>
  <c r="AB133"/>
  <c r="AD133" s="1"/>
  <c r="AB132"/>
  <c r="AC132" s="1"/>
  <c r="AB131"/>
  <c r="AD131" s="1"/>
  <c r="AB130"/>
  <c r="AD130" s="1"/>
  <c r="AC129"/>
  <c r="AB129"/>
  <c r="AD129" s="1"/>
  <c r="AB128"/>
  <c r="AC128" s="1"/>
  <c r="AB127"/>
  <c r="AD127" s="1"/>
  <c r="AB126"/>
  <c r="AD126" s="1"/>
  <c r="AC125"/>
  <c r="AB125"/>
  <c r="AD125" s="1"/>
  <c r="AB124"/>
  <c r="AC124" s="1"/>
  <c r="AB123"/>
  <c r="AD123" s="1"/>
  <c r="AB122"/>
  <c r="AD122" s="1"/>
  <c r="AC121"/>
  <c r="AB121"/>
  <c r="AD121" s="1"/>
  <c r="AD120"/>
  <c r="AB120"/>
  <c r="AC120" s="1"/>
  <c r="AC119"/>
  <c r="AB119"/>
  <c r="AD119" s="1"/>
  <c r="AB118"/>
  <c r="AD118" s="1"/>
  <c r="AB117"/>
  <c r="AD117" s="1"/>
  <c r="AB116"/>
  <c r="AC116" s="1"/>
  <c r="AB115"/>
  <c r="AD115" s="1"/>
  <c r="AB114"/>
  <c r="AD114" s="1"/>
  <c r="AC113"/>
  <c r="AB113"/>
  <c r="AD113" s="1"/>
  <c r="AD112"/>
  <c r="AB112"/>
  <c r="AC112" s="1"/>
  <c r="AC111"/>
  <c r="AB111"/>
  <c r="AD111" s="1"/>
  <c r="AB110"/>
  <c r="AD110" s="1"/>
  <c r="AB109"/>
  <c r="AD109" s="1"/>
  <c r="AB108"/>
  <c r="AC108" s="1"/>
  <c r="AC107"/>
  <c r="AB107"/>
  <c r="AD107" s="1"/>
  <c r="AB106"/>
  <c r="AD106" s="1"/>
  <c r="AB105"/>
  <c r="AD105" s="1"/>
  <c r="AB104"/>
  <c r="AC104" s="1"/>
  <c r="AB103"/>
  <c r="AD103" s="1"/>
  <c r="AB102"/>
  <c r="AD102" s="1"/>
  <c r="AC101"/>
  <c r="AB101"/>
  <c r="AD101" s="1"/>
  <c r="AB100"/>
  <c r="AC100" s="1"/>
  <c r="AB99"/>
  <c r="AD99" s="1"/>
  <c r="AB98"/>
  <c r="AD98" s="1"/>
  <c r="AC97"/>
  <c r="AB97"/>
  <c r="AD97" s="1"/>
  <c r="AB96"/>
  <c r="AC96" s="1"/>
  <c r="AB95"/>
  <c r="AD95" s="1"/>
  <c r="AB94"/>
  <c r="AD94" s="1"/>
  <c r="AC93"/>
  <c r="AB93"/>
  <c r="AD93" s="1"/>
  <c r="AD92"/>
  <c r="AB92"/>
  <c r="AC92" s="1"/>
  <c r="AC91"/>
  <c r="AB91"/>
  <c r="AD91" s="1"/>
  <c r="AB90"/>
  <c r="AD90" s="1"/>
  <c r="AB89"/>
  <c r="AD89" s="1"/>
  <c r="AB88"/>
  <c r="AC88" s="1"/>
  <c r="AB87"/>
  <c r="AD87" s="1"/>
  <c r="AB86"/>
  <c r="AD86" s="1"/>
  <c r="AC85"/>
  <c r="AB85"/>
  <c r="AD85" s="1"/>
  <c r="AD84"/>
  <c r="AB84"/>
  <c r="AC84" s="1"/>
  <c r="AC83"/>
  <c r="AB83"/>
  <c r="AD83" s="1"/>
  <c r="AB82"/>
  <c r="AD82" s="1"/>
  <c r="AB81"/>
  <c r="AD81" s="1"/>
  <c r="AB80"/>
  <c r="AC80" s="1"/>
  <c r="AB79"/>
  <c r="AD79" s="1"/>
  <c r="AB78"/>
  <c r="AD78" s="1"/>
  <c r="AC77"/>
  <c r="AB77"/>
  <c r="AD77" s="1"/>
  <c r="AD76"/>
  <c r="AB76"/>
  <c r="AC76" s="1"/>
  <c r="AC75"/>
  <c r="AB75"/>
  <c r="AD75" s="1"/>
  <c r="AB74"/>
  <c r="AD74" s="1"/>
  <c r="AB73"/>
  <c r="AD73" s="1"/>
  <c r="AB72"/>
  <c r="AC72" s="1"/>
  <c r="AB71"/>
  <c r="AD71" s="1"/>
  <c r="AB70"/>
  <c r="AD70" s="1"/>
  <c r="AC69"/>
  <c r="AB69"/>
  <c r="AD69" s="1"/>
  <c r="AD68"/>
  <c r="AB68"/>
  <c r="AC68" s="1"/>
  <c r="AC67"/>
  <c r="AB67"/>
  <c r="AD67" s="1"/>
  <c r="AB66"/>
  <c r="AD66" s="1"/>
  <c r="AB65"/>
  <c r="AD65" s="1"/>
  <c r="AB64"/>
  <c r="AC64" s="1"/>
  <c r="AB63"/>
  <c r="AD63" s="1"/>
  <c r="AB62"/>
  <c r="AD62" s="1"/>
  <c r="AC61"/>
  <c r="AB61"/>
  <c r="AD61" s="1"/>
  <c r="AD60"/>
  <c r="AB60"/>
  <c r="AC60" s="1"/>
  <c r="AC59"/>
  <c r="AB59"/>
  <c r="AD59" s="1"/>
  <c r="AB58"/>
  <c r="AD58" s="1"/>
  <c r="AB57"/>
  <c r="AD57" s="1"/>
  <c r="AB56"/>
  <c r="AC56" s="1"/>
  <c r="AB55"/>
  <c r="AD55" s="1"/>
  <c r="AB54"/>
  <c r="AD54" s="1"/>
  <c r="AC53"/>
  <c r="AB53"/>
  <c r="AD53" s="1"/>
  <c r="AD52"/>
  <c r="AB52"/>
  <c r="AC52" s="1"/>
  <c r="AC51"/>
  <c r="AB51"/>
  <c r="AD51" s="1"/>
  <c r="AB50"/>
  <c r="AD50" s="1"/>
  <c r="AB49"/>
  <c r="AD49" s="1"/>
  <c r="AB48"/>
  <c r="AC48" s="1"/>
  <c r="AC47"/>
  <c r="AB47"/>
  <c r="AD47" s="1"/>
  <c r="AB46"/>
  <c r="AD46" s="1"/>
  <c r="AB45"/>
  <c r="AD45" s="1"/>
  <c r="AB44"/>
  <c r="AC44" s="1"/>
  <c r="AC43"/>
  <c r="AB43"/>
  <c r="AD43" s="1"/>
  <c r="AB42"/>
  <c r="AD42" s="1"/>
  <c r="AB41"/>
  <c r="AD41" s="1"/>
  <c r="AB40"/>
  <c r="AC40" s="1"/>
  <c r="AC39"/>
  <c r="AB39"/>
  <c r="AD39" s="1"/>
  <c r="AB38"/>
  <c r="AD38" s="1"/>
  <c r="AB37"/>
  <c r="AD37" s="1"/>
  <c r="AB36"/>
  <c r="AC36" s="1"/>
  <c r="AC35"/>
  <c r="AB35"/>
  <c r="AD35" s="1"/>
  <c r="AB34"/>
  <c r="AD34" s="1"/>
  <c r="AB33"/>
  <c r="AD33" s="1"/>
  <c r="AB32"/>
  <c r="AC32" s="1"/>
  <c r="AC31"/>
  <c r="AB31"/>
  <c r="AD31" s="1"/>
  <c r="AB30"/>
  <c r="AD30" s="1"/>
  <c r="AB29"/>
  <c r="AD29" s="1"/>
  <c r="AB28"/>
  <c r="AC28" s="1"/>
  <c r="AC27"/>
  <c r="AB27"/>
  <c r="AD27" s="1"/>
  <c r="AB26"/>
  <c r="AD26" s="1"/>
  <c r="AB25"/>
  <c r="AD25" s="1"/>
  <c r="AB24"/>
  <c r="AC24" s="1"/>
  <c r="AC23"/>
  <c r="AB23"/>
  <c r="AD23" s="1"/>
  <c r="AB22"/>
  <c r="AD22" s="1"/>
  <c r="AB21"/>
  <c r="AD21" s="1"/>
  <c r="AB20"/>
  <c r="AC20" s="1"/>
  <c r="AC19"/>
  <c r="AB19"/>
  <c r="AD19" s="1"/>
  <c r="AB18"/>
  <c r="AD18" s="1"/>
  <c r="AB17"/>
  <c r="AD17" s="1"/>
  <c r="AB16"/>
  <c r="AC16" s="1"/>
  <c r="AC15"/>
  <c r="AB15"/>
  <c r="AD15" s="1"/>
  <c r="AB14"/>
  <c r="AD14" s="1"/>
  <c r="AB13"/>
  <c r="AD13" s="1"/>
  <c r="AB12"/>
  <c r="AC12" s="1"/>
  <c r="AC11"/>
  <c r="AB11"/>
  <c r="AD11" s="1"/>
  <c r="AB10"/>
  <c r="AD10" s="1"/>
  <c r="AB9"/>
  <c r="AD9" s="1"/>
  <c r="AB8"/>
  <c r="AC8" s="1"/>
  <c r="AC7"/>
  <c r="AB7"/>
  <c r="AD7" s="1"/>
  <c r="AB6"/>
  <c r="AD6" s="1"/>
  <c r="AB5"/>
  <c r="AD5" s="1"/>
  <c r="AB4"/>
  <c r="AC4" s="1"/>
  <c r="AC3"/>
  <c r="AB3"/>
  <c r="AD3" s="1"/>
  <c r="AB2"/>
  <c r="AB216" s="1"/>
  <c r="T215"/>
  <c r="V215" s="1"/>
  <c r="T214"/>
  <c r="V214" s="1"/>
  <c r="T213"/>
  <c r="V213" s="1"/>
  <c r="T212"/>
  <c r="U212" s="1"/>
  <c r="T211"/>
  <c r="V211" s="1"/>
  <c r="T210"/>
  <c r="V210" s="1"/>
  <c r="U209"/>
  <c r="T209"/>
  <c r="V209" s="1"/>
  <c r="V208"/>
  <c r="T208"/>
  <c r="U208" s="1"/>
  <c r="U207"/>
  <c r="T207"/>
  <c r="V207" s="1"/>
  <c r="T206"/>
  <c r="V206" s="1"/>
  <c r="T205"/>
  <c r="V205" s="1"/>
  <c r="T204"/>
  <c r="U204" s="1"/>
  <c r="T203"/>
  <c r="V203" s="1"/>
  <c r="T202"/>
  <c r="V202" s="1"/>
  <c r="U201"/>
  <c r="T201"/>
  <c r="V201" s="1"/>
  <c r="V200"/>
  <c r="T200"/>
  <c r="U200" s="1"/>
  <c r="U199"/>
  <c r="T199"/>
  <c r="V199" s="1"/>
  <c r="T198"/>
  <c r="V198" s="1"/>
  <c r="T197"/>
  <c r="V197" s="1"/>
  <c r="T196"/>
  <c r="U196" s="1"/>
  <c r="T195"/>
  <c r="V195" s="1"/>
  <c r="T194"/>
  <c r="V194" s="1"/>
  <c r="U193"/>
  <c r="T193"/>
  <c r="V193" s="1"/>
  <c r="T192"/>
  <c r="U192" s="1"/>
  <c r="T191"/>
  <c r="V191" s="1"/>
  <c r="T190"/>
  <c r="V190" s="1"/>
  <c r="U189"/>
  <c r="T189"/>
  <c r="V189" s="1"/>
  <c r="T188"/>
  <c r="U188" s="1"/>
  <c r="T187"/>
  <c r="V187" s="1"/>
  <c r="T186"/>
  <c r="V186" s="1"/>
  <c r="U185"/>
  <c r="T185"/>
  <c r="V185" s="1"/>
  <c r="T184"/>
  <c r="U184" s="1"/>
  <c r="T183"/>
  <c r="V183" s="1"/>
  <c r="T182"/>
  <c r="V182" s="1"/>
  <c r="U181"/>
  <c r="T181"/>
  <c r="V181" s="1"/>
  <c r="T180"/>
  <c r="U180" s="1"/>
  <c r="T179"/>
  <c r="V179" s="1"/>
  <c r="T178"/>
  <c r="V178" s="1"/>
  <c r="U177"/>
  <c r="T177"/>
  <c r="V177" s="1"/>
  <c r="T176"/>
  <c r="U176" s="1"/>
  <c r="T175"/>
  <c r="V175" s="1"/>
  <c r="T174"/>
  <c r="V174" s="1"/>
  <c r="U173"/>
  <c r="T173"/>
  <c r="V173" s="1"/>
  <c r="T172"/>
  <c r="U172" s="1"/>
  <c r="T171"/>
  <c r="V171" s="1"/>
  <c r="T170"/>
  <c r="V170" s="1"/>
  <c r="U169"/>
  <c r="T169"/>
  <c r="V169" s="1"/>
  <c r="T168"/>
  <c r="U168" s="1"/>
  <c r="T167"/>
  <c r="V167" s="1"/>
  <c r="T166"/>
  <c r="V166" s="1"/>
  <c r="U165"/>
  <c r="T165"/>
  <c r="V165" s="1"/>
  <c r="T164"/>
  <c r="U164" s="1"/>
  <c r="T163"/>
  <c r="V163" s="1"/>
  <c r="T162"/>
  <c r="V162" s="1"/>
  <c r="U161"/>
  <c r="T161"/>
  <c r="V161" s="1"/>
  <c r="T160"/>
  <c r="U160" s="1"/>
  <c r="T159"/>
  <c r="V159" s="1"/>
  <c r="T158"/>
  <c r="V158" s="1"/>
  <c r="U157"/>
  <c r="T157"/>
  <c r="V157" s="1"/>
  <c r="T156"/>
  <c r="U156" s="1"/>
  <c r="U155"/>
  <c r="T155"/>
  <c r="V155" s="1"/>
  <c r="T154"/>
  <c r="V154" s="1"/>
  <c r="T153"/>
  <c r="V153" s="1"/>
  <c r="T152"/>
  <c r="U152" s="1"/>
  <c r="T151"/>
  <c r="V151" s="1"/>
  <c r="T150"/>
  <c r="V150" s="1"/>
  <c r="U149"/>
  <c r="T149"/>
  <c r="V149" s="1"/>
  <c r="T148"/>
  <c r="U148" s="1"/>
  <c r="T147"/>
  <c r="V147" s="1"/>
  <c r="T146"/>
  <c r="V146" s="1"/>
  <c r="U145"/>
  <c r="T145"/>
  <c r="V145" s="1"/>
  <c r="T144"/>
  <c r="U144" s="1"/>
  <c r="T143"/>
  <c r="V143" s="1"/>
  <c r="T142"/>
  <c r="V142" s="1"/>
  <c r="U141"/>
  <c r="T141"/>
  <c r="V141" s="1"/>
  <c r="T140"/>
  <c r="U140" s="1"/>
  <c r="T139"/>
  <c r="V139" s="1"/>
  <c r="T138"/>
  <c r="V138" s="1"/>
  <c r="U137"/>
  <c r="T137"/>
  <c r="V137" s="1"/>
  <c r="T136"/>
  <c r="U136" s="1"/>
  <c r="T135"/>
  <c r="V135" s="1"/>
  <c r="T134"/>
  <c r="V134" s="1"/>
  <c r="U133"/>
  <c r="T133"/>
  <c r="V133" s="1"/>
  <c r="T132"/>
  <c r="U132" s="1"/>
  <c r="T131"/>
  <c r="V131" s="1"/>
  <c r="T130"/>
  <c r="V130" s="1"/>
  <c r="U129"/>
  <c r="T129"/>
  <c r="V129" s="1"/>
  <c r="T128"/>
  <c r="U128" s="1"/>
  <c r="T127"/>
  <c r="V127" s="1"/>
  <c r="T126"/>
  <c r="V126" s="1"/>
  <c r="U125"/>
  <c r="T125"/>
  <c r="V125" s="1"/>
  <c r="V124"/>
  <c r="T124"/>
  <c r="U124" s="1"/>
  <c r="U123"/>
  <c r="T123"/>
  <c r="V123" s="1"/>
  <c r="T122"/>
  <c r="V122" s="1"/>
  <c r="T121"/>
  <c r="V121" s="1"/>
  <c r="T120"/>
  <c r="U120" s="1"/>
  <c r="T119"/>
  <c r="V119" s="1"/>
  <c r="T118"/>
  <c r="V118" s="1"/>
  <c r="U117"/>
  <c r="T117"/>
  <c r="V117" s="1"/>
  <c r="T116"/>
  <c r="U116" s="1"/>
  <c r="T115"/>
  <c r="V115" s="1"/>
  <c r="T114"/>
  <c r="V114" s="1"/>
  <c r="U113"/>
  <c r="T113"/>
  <c r="V113" s="1"/>
  <c r="T112"/>
  <c r="U112" s="1"/>
  <c r="T111"/>
  <c r="V111" s="1"/>
  <c r="T110"/>
  <c r="V110" s="1"/>
  <c r="U109"/>
  <c r="T109"/>
  <c r="V109" s="1"/>
  <c r="T108"/>
  <c r="U108" s="1"/>
  <c r="T107"/>
  <c r="V107" s="1"/>
  <c r="T106"/>
  <c r="V106" s="1"/>
  <c r="U105"/>
  <c r="T105"/>
  <c r="V105" s="1"/>
  <c r="T104"/>
  <c r="U104" s="1"/>
  <c r="T103"/>
  <c r="V103" s="1"/>
  <c r="T102"/>
  <c r="V102" s="1"/>
  <c r="U101"/>
  <c r="T101"/>
  <c r="V101" s="1"/>
  <c r="T100"/>
  <c r="U100" s="1"/>
  <c r="T99"/>
  <c r="V99" s="1"/>
  <c r="T98"/>
  <c r="V98" s="1"/>
  <c r="U97"/>
  <c r="T97"/>
  <c r="V97" s="1"/>
  <c r="T96"/>
  <c r="U96" s="1"/>
  <c r="T95"/>
  <c r="V95" s="1"/>
  <c r="T94"/>
  <c r="V94" s="1"/>
  <c r="U93"/>
  <c r="T93"/>
  <c r="V93" s="1"/>
  <c r="T92"/>
  <c r="U92" s="1"/>
  <c r="T91"/>
  <c r="V91" s="1"/>
  <c r="T90"/>
  <c r="V90" s="1"/>
  <c r="U89"/>
  <c r="T89"/>
  <c r="V89" s="1"/>
  <c r="T88"/>
  <c r="U88" s="1"/>
  <c r="T87"/>
  <c r="V87" s="1"/>
  <c r="T86"/>
  <c r="V86" s="1"/>
  <c r="U85"/>
  <c r="T85"/>
  <c r="V85" s="1"/>
  <c r="T84"/>
  <c r="U84" s="1"/>
  <c r="T83"/>
  <c r="V83" s="1"/>
  <c r="T82"/>
  <c r="V82" s="1"/>
  <c r="U81"/>
  <c r="T81"/>
  <c r="V81" s="1"/>
  <c r="T80"/>
  <c r="U80" s="1"/>
  <c r="T79"/>
  <c r="V79" s="1"/>
  <c r="T78"/>
  <c r="V78" s="1"/>
  <c r="U77"/>
  <c r="T77"/>
  <c r="V77" s="1"/>
  <c r="T76"/>
  <c r="U76" s="1"/>
  <c r="T75"/>
  <c r="V75" s="1"/>
  <c r="T74"/>
  <c r="V74" s="1"/>
  <c r="U73"/>
  <c r="T73"/>
  <c r="V73" s="1"/>
  <c r="T72"/>
  <c r="U72" s="1"/>
  <c r="T71"/>
  <c r="V71" s="1"/>
  <c r="T70"/>
  <c r="V70" s="1"/>
  <c r="U69"/>
  <c r="T69"/>
  <c r="V69" s="1"/>
  <c r="T68"/>
  <c r="U68" s="1"/>
  <c r="T67"/>
  <c r="V67" s="1"/>
  <c r="T66"/>
  <c r="V66" s="1"/>
  <c r="U65"/>
  <c r="T65"/>
  <c r="V65" s="1"/>
  <c r="T64"/>
  <c r="U64" s="1"/>
  <c r="T63"/>
  <c r="V63" s="1"/>
  <c r="T62"/>
  <c r="V62" s="1"/>
  <c r="U61"/>
  <c r="T61"/>
  <c r="V61" s="1"/>
  <c r="T60"/>
  <c r="U60" s="1"/>
  <c r="T59"/>
  <c r="V59" s="1"/>
  <c r="T58"/>
  <c r="V58" s="1"/>
  <c r="U57"/>
  <c r="T57"/>
  <c r="V57" s="1"/>
  <c r="V56"/>
  <c r="T56"/>
  <c r="U56" s="1"/>
  <c r="U55"/>
  <c r="T55"/>
  <c r="V55" s="1"/>
  <c r="T54"/>
  <c r="V54" s="1"/>
  <c r="T53"/>
  <c r="V53" s="1"/>
  <c r="T52"/>
  <c r="U52" s="1"/>
  <c r="T51"/>
  <c r="V51" s="1"/>
  <c r="T50"/>
  <c r="V50" s="1"/>
  <c r="U49"/>
  <c r="T49"/>
  <c r="V49" s="1"/>
  <c r="V48"/>
  <c r="T48"/>
  <c r="U48" s="1"/>
  <c r="U47"/>
  <c r="T47"/>
  <c r="V47" s="1"/>
  <c r="T46"/>
  <c r="V46" s="1"/>
  <c r="T45"/>
  <c r="V45" s="1"/>
  <c r="T44"/>
  <c r="U44" s="1"/>
  <c r="T43"/>
  <c r="V43" s="1"/>
  <c r="T42"/>
  <c r="V42" s="1"/>
  <c r="U41"/>
  <c r="T41"/>
  <c r="V41" s="1"/>
  <c r="V40"/>
  <c r="T40"/>
  <c r="U40" s="1"/>
  <c r="U39"/>
  <c r="T39"/>
  <c r="V39" s="1"/>
  <c r="T38"/>
  <c r="V38" s="1"/>
  <c r="T37"/>
  <c r="V37" s="1"/>
  <c r="T36"/>
  <c r="U36" s="1"/>
  <c r="T35"/>
  <c r="V35" s="1"/>
  <c r="T34"/>
  <c r="V34" s="1"/>
  <c r="U33"/>
  <c r="T33"/>
  <c r="V33" s="1"/>
  <c r="V32"/>
  <c r="T32"/>
  <c r="U32" s="1"/>
  <c r="U31"/>
  <c r="T31"/>
  <c r="V31" s="1"/>
  <c r="T30"/>
  <c r="V30" s="1"/>
  <c r="T29"/>
  <c r="V29" s="1"/>
  <c r="T28"/>
  <c r="U28" s="1"/>
  <c r="T27"/>
  <c r="V27" s="1"/>
  <c r="T26"/>
  <c r="V26" s="1"/>
  <c r="U25"/>
  <c r="T25"/>
  <c r="V25" s="1"/>
  <c r="T24"/>
  <c r="U24" s="1"/>
  <c r="U23"/>
  <c r="T23"/>
  <c r="V23" s="1"/>
  <c r="T22"/>
  <c r="V22" s="1"/>
  <c r="T21"/>
  <c r="V21" s="1"/>
  <c r="T20"/>
  <c r="U20" s="1"/>
  <c r="V19"/>
  <c r="T19"/>
  <c r="U19" s="1"/>
  <c r="T18"/>
  <c r="V18" s="1"/>
  <c r="U17"/>
  <c r="T17"/>
  <c r="V17" s="1"/>
  <c r="T16"/>
  <c r="U16" s="1"/>
  <c r="T15"/>
  <c r="V15" s="1"/>
  <c r="T14"/>
  <c r="V14" s="1"/>
  <c r="U13"/>
  <c r="T13"/>
  <c r="V13" s="1"/>
  <c r="T12"/>
  <c r="U12" s="1"/>
  <c r="T11"/>
  <c r="V11" s="1"/>
  <c r="T10"/>
  <c r="V10" s="1"/>
  <c r="U9"/>
  <c r="T9"/>
  <c r="V9" s="1"/>
  <c r="T8"/>
  <c r="U8" s="1"/>
  <c r="T7"/>
  <c r="V7" s="1"/>
  <c r="T6"/>
  <c r="V6" s="1"/>
  <c r="U5"/>
  <c r="T5"/>
  <c r="V5" s="1"/>
  <c r="T4"/>
  <c r="U4" s="1"/>
  <c r="T3"/>
  <c r="V3" s="1"/>
  <c r="T2"/>
  <c r="L215"/>
  <c r="N215" s="1"/>
  <c r="L214"/>
  <c r="N214" s="1"/>
  <c r="L213"/>
  <c r="N213" s="1"/>
  <c r="N212"/>
  <c r="L212"/>
  <c r="M212" s="1"/>
  <c r="L211"/>
  <c r="N211" s="1"/>
  <c r="L210"/>
  <c r="N210" s="1"/>
  <c r="L209"/>
  <c r="N209" s="1"/>
  <c r="N208"/>
  <c r="L208"/>
  <c r="M208" s="1"/>
  <c r="L207"/>
  <c r="N207" s="1"/>
  <c r="L206"/>
  <c r="N206" s="1"/>
  <c r="L205"/>
  <c r="N205" s="1"/>
  <c r="L204"/>
  <c r="M204" s="1"/>
  <c r="L203"/>
  <c r="N203" s="1"/>
  <c r="L202"/>
  <c r="N202" s="1"/>
  <c r="M201"/>
  <c r="L201"/>
  <c r="N201" s="1"/>
  <c r="L200"/>
  <c r="M200" s="1"/>
  <c r="M199"/>
  <c r="L199"/>
  <c r="N199" s="1"/>
  <c r="L198"/>
  <c r="N198" s="1"/>
  <c r="L197"/>
  <c r="N197" s="1"/>
  <c r="L196"/>
  <c r="M196" s="1"/>
  <c r="L195"/>
  <c r="N195" s="1"/>
  <c r="L194"/>
  <c r="N194" s="1"/>
  <c r="L193"/>
  <c r="N193" s="1"/>
  <c r="N192"/>
  <c r="L192"/>
  <c r="M192" s="1"/>
  <c r="L191"/>
  <c r="N191" s="1"/>
  <c r="L190"/>
  <c r="N190" s="1"/>
  <c r="L189"/>
  <c r="N189" s="1"/>
  <c r="L188"/>
  <c r="M188" s="1"/>
  <c r="L187"/>
  <c r="N187" s="1"/>
  <c r="L186"/>
  <c r="N186" s="1"/>
  <c r="M185"/>
  <c r="L185"/>
  <c r="N185" s="1"/>
  <c r="L184"/>
  <c r="M184" s="1"/>
  <c r="M183"/>
  <c r="L183"/>
  <c r="N183" s="1"/>
  <c r="L182"/>
  <c r="N182" s="1"/>
  <c r="L181"/>
  <c r="N181" s="1"/>
  <c r="L180"/>
  <c r="M180" s="1"/>
  <c r="L179"/>
  <c r="N179" s="1"/>
  <c r="L178"/>
  <c r="N178" s="1"/>
  <c r="L177"/>
  <c r="N177" s="1"/>
  <c r="N176"/>
  <c r="L176"/>
  <c r="M176" s="1"/>
  <c r="L175"/>
  <c r="N175" s="1"/>
  <c r="L174"/>
  <c r="N174" s="1"/>
  <c r="M173"/>
  <c r="L173"/>
  <c r="N173" s="1"/>
  <c r="L172"/>
  <c r="M172" s="1"/>
  <c r="M171"/>
  <c r="L171"/>
  <c r="N171" s="1"/>
  <c r="L170"/>
  <c r="N170" s="1"/>
  <c r="M169"/>
  <c r="L169"/>
  <c r="N169" s="1"/>
  <c r="L168"/>
  <c r="M168" s="1"/>
  <c r="M167"/>
  <c r="L167"/>
  <c r="N167" s="1"/>
  <c r="L166"/>
  <c r="N166" s="1"/>
  <c r="L165"/>
  <c r="N165" s="1"/>
  <c r="L164"/>
  <c r="M164" s="1"/>
  <c r="L163"/>
  <c r="N163" s="1"/>
  <c r="L162"/>
  <c r="N162" s="1"/>
  <c r="L161"/>
  <c r="N161" s="1"/>
  <c r="N160"/>
  <c r="L160"/>
  <c r="M160" s="1"/>
  <c r="L159"/>
  <c r="N159" s="1"/>
  <c r="L158"/>
  <c r="N158" s="1"/>
  <c r="L157"/>
  <c r="N157" s="1"/>
  <c r="L156"/>
  <c r="M156" s="1"/>
  <c r="L155"/>
  <c r="N155" s="1"/>
  <c r="L154"/>
  <c r="N154" s="1"/>
  <c r="M153"/>
  <c r="L153"/>
  <c r="N153" s="1"/>
  <c r="L152"/>
  <c r="M152" s="1"/>
  <c r="M151"/>
  <c r="L151"/>
  <c r="N151" s="1"/>
  <c r="L150"/>
  <c r="N150" s="1"/>
  <c r="L149"/>
  <c r="N149" s="1"/>
  <c r="L148"/>
  <c r="M148" s="1"/>
  <c r="L147"/>
  <c r="N147" s="1"/>
  <c r="L146"/>
  <c r="N146" s="1"/>
  <c r="L145"/>
  <c r="N145" s="1"/>
  <c r="N144"/>
  <c r="L144"/>
  <c r="M144" s="1"/>
  <c r="L143"/>
  <c r="N143" s="1"/>
  <c r="L142"/>
  <c r="N142" s="1"/>
  <c r="M141"/>
  <c r="L141"/>
  <c r="N141" s="1"/>
  <c r="L140"/>
  <c r="M140" s="1"/>
  <c r="L139"/>
  <c r="N139" s="1"/>
  <c r="L138"/>
  <c r="N138" s="1"/>
  <c r="M137"/>
  <c r="L137"/>
  <c r="N137" s="1"/>
  <c r="L136"/>
  <c r="M136" s="1"/>
  <c r="M135"/>
  <c r="L135"/>
  <c r="N135" s="1"/>
  <c r="L134"/>
  <c r="N134" s="1"/>
  <c r="L133"/>
  <c r="N133" s="1"/>
  <c r="L132"/>
  <c r="M132" s="1"/>
  <c r="L131"/>
  <c r="N131" s="1"/>
  <c r="L130"/>
  <c r="N130" s="1"/>
  <c r="L129"/>
  <c r="N129" s="1"/>
  <c r="N128"/>
  <c r="L128"/>
  <c r="M128" s="1"/>
  <c r="L127"/>
  <c r="N127" s="1"/>
  <c r="L126"/>
  <c r="N126" s="1"/>
  <c r="L125"/>
  <c r="N125" s="1"/>
  <c r="L124"/>
  <c r="M124" s="1"/>
  <c r="L123"/>
  <c r="N123" s="1"/>
  <c r="L122"/>
  <c r="N122" s="1"/>
  <c r="M121"/>
  <c r="L121"/>
  <c r="N121" s="1"/>
  <c r="L120"/>
  <c r="M120" s="1"/>
  <c r="N119"/>
  <c r="L119"/>
  <c r="M119" s="1"/>
  <c r="L118"/>
  <c r="N118" s="1"/>
  <c r="M117"/>
  <c r="L117"/>
  <c r="N117" s="1"/>
  <c r="L116"/>
  <c r="M116" s="1"/>
  <c r="N115"/>
  <c r="L115"/>
  <c r="M115" s="1"/>
  <c r="L114"/>
  <c r="N114" s="1"/>
  <c r="M113"/>
  <c r="L113"/>
  <c r="N113" s="1"/>
  <c r="L112"/>
  <c r="M112" s="1"/>
  <c r="M111"/>
  <c r="L111"/>
  <c r="N111" s="1"/>
  <c r="L110"/>
  <c r="N110" s="1"/>
  <c r="L109"/>
  <c r="N109" s="1"/>
  <c r="L108"/>
  <c r="M108" s="1"/>
  <c r="L107"/>
  <c r="N107" s="1"/>
  <c r="L106"/>
  <c r="N106" s="1"/>
  <c r="L105"/>
  <c r="N105" s="1"/>
  <c r="N104"/>
  <c r="L104"/>
  <c r="M104" s="1"/>
  <c r="L103"/>
  <c r="N103" s="1"/>
  <c r="L102"/>
  <c r="N102" s="1"/>
  <c r="L101"/>
  <c r="N101" s="1"/>
  <c r="L100"/>
  <c r="M100" s="1"/>
  <c r="L99"/>
  <c r="N99" s="1"/>
  <c r="L98"/>
  <c r="N98" s="1"/>
  <c r="L97"/>
  <c r="N97" s="1"/>
  <c r="L96"/>
  <c r="M96" s="1"/>
  <c r="L95"/>
  <c r="N95" s="1"/>
  <c r="L94"/>
  <c r="N94" s="1"/>
  <c r="L93"/>
  <c r="N93" s="1"/>
  <c r="L92"/>
  <c r="M92" s="1"/>
  <c r="L91"/>
  <c r="N91" s="1"/>
  <c r="L90"/>
  <c r="N90" s="1"/>
  <c r="M89"/>
  <c r="L89"/>
  <c r="N89" s="1"/>
  <c r="L88"/>
  <c r="M88" s="1"/>
  <c r="M87"/>
  <c r="L87"/>
  <c r="N87" s="1"/>
  <c r="L86"/>
  <c r="N86" s="1"/>
  <c r="L85"/>
  <c r="N85" s="1"/>
  <c r="L84"/>
  <c r="M84" s="1"/>
  <c r="L83"/>
  <c r="N83" s="1"/>
  <c r="L82"/>
  <c r="N82" s="1"/>
  <c r="L81"/>
  <c r="N81" s="1"/>
  <c r="N80"/>
  <c r="L80"/>
  <c r="M80" s="1"/>
  <c r="L79"/>
  <c r="N79" s="1"/>
  <c r="L78"/>
  <c r="N78" s="1"/>
  <c r="L77"/>
  <c r="N77" s="1"/>
  <c r="L76"/>
  <c r="M76" s="1"/>
  <c r="L75"/>
  <c r="N75" s="1"/>
  <c r="L74"/>
  <c r="N74" s="1"/>
  <c r="M73"/>
  <c r="L73"/>
  <c r="N73" s="1"/>
  <c r="L72"/>
  <c r="M72" s="1"/>
  <c r="M71"/>
  <c r="L71"/>
  <c r="N71" s="1"/>
  <c r="L70"/>
  <c r="N70" s="1"/>
  <c r="L69"/>
  <c r="N69" s="1"/>
  <c r="L68"/>
  <c r="M68" s="1"/>
  <c r="L67"/>
  <c r="N67" s="1"/>
  <c r="L66"/>
  <c r="N66" s="1"/>
  <c r="L65"/>
  <c r="N65" s="1"/>
  <c r="N64"/>
  <c r="L64"/>
  <c r="M64" s="1"/>
  <c r="L63"/>
  <c r="N63" s="1"/>
  <c r="L62"/>
  <c r="N62" s="1"/>
  <c r="L61"/>
  <c r="N61" s="1"/>
  <c r="L60"/>
  <c r="M60" s="1"/>
  <c r="L59"/>
  <c r="N59" s="1"/>
  <c r="L58"/>
  <c r="N58" s="1"/>
  <c r="M57"/>
  <c r="L57"/>
  <c r="N57" s="1"/>
  <c r="L56"/>
  <c r="M56" s="1"/>
  <c r="N55"/>
  <c r="L55"/>
  <c r="M55" s="1"/>
  <c r="L54"/>
  <c r="N54" s="1"/>
  <c r="M53"/>
  <c r="L53"/>
  <c r="N53" s="1"/>
  <c r="L52"/>
  <c r="M52" s="1"/>
  <c r="M51"/>
  <c r="L51"/>
  <c r="N51" s="1"/>
  <c r="L50"/>
  <c r="N50" s="1"/>
  <c r="L49"/>
  <c r="N49" s="1"/>
  <c r="L48"/>
  <c r="M48" s="1"/>
  <c r="L47"/>
  <c r="N47" s="1"/>
  <c r="L46"/>
  <c r="N46" s="1"/>
  <c r="L45"/>
  <c r="N45" s="1"/>
  <c r="N44"/>
  <c r="L44"/>
  <c r="M44" s="1"/>
  <c r="L43"/>
  <c r="N43" s="1"/>
  <c r="L42"/>
  <c r="N42" s="1"/>
  <c r="L41"/>
  <c r="N41" s="1"/>
  <c r="L40"/>
  <c r="M40" s="1"/>
  <c r="L39"/>
  <c r="N39" s="1"/>
  <c r="L38"/>
  <c r="N38" s="1"/>
  <c r="M37"/>
  <c r="L37"/>
  <c r="N37" s="1"/>
  <c r="L36"/>
  <c r="M36" s="1"/>
  <c r="M35"/>
  <c r="L35"/>
  <c r="N35" s="1"/>
  <c r="L34"/>
  <c r="N34" s="1"/>
  <c r="L33"/>
  <c r="N33" s="1"/>
  <c r="L32"/>
  <c r="M32" s="1"/>
  <c r="L31"/>
  <c r="N31" s="1"/>
  <c r="L30"/>
  <c r="N30" s="1"/>
  <c r="L29"/>
  <c r="N29" s="1"/>
  <c r="N28"/>
  <c r="L28"/>
  <c r="M28" s="1"/>
  <c r="L27"/>
  <c r="N27" s="1"/>
  <c r="L26"/>
  <c r="N26" s="1"/>
  <c r="M25"/>
  <c r="L25"/>
  <c r="N25" s="1"/>
  <c r="L24"/>
  <c r="M24" s="1"/>
  <c r="L23"/>
  <c r="N23" s="1"/>
  <c r="L22"/>
  <c r="N22" s="1"/>
  <c r="M21"/>
  <c r="L21"/>
  <c r="N21" s="1"/>
  <c r="L20"/>
  <c r="M20" s="1"/>
  <c r="M19"/>
  <c r="L19"/>
  <c r="N19" s="1"/>
  <c r="L18"/>
  <c r="N18" s="1"/>
  <c r="L17"/>
  <c r="N17" s="1"/>
  <c r="L16"/>
  <c r="M16" s="1"/>
  <c r="L15"/>
  <c r="N15" s="1"/>
  <c r="L14"/>
  <c r="N14" s="1"/>
  <c r="L13"/>
  <c r="N13" s="1"/>
  <c r="N12"/>
  <c r="L12"/>
  <c r="M12" s="1"/>
  <c r="L11"/>
  <c r="N11" s="1"/>
  <c r="L10"/>
  <c r="N10" s="1"/>
  <c r="L9"/>
  <c r="N9" s="1"/>
  <c r="L8"/>
  <c r="M8" s="1"/>
  <c r="L7"/>
  <c r="N7" s="1"/>
  <c r="L6"/>
  <c r="N6" s="1"/>
  <c r="M5"/>
  <c r="L5"/>
  <c r="N5" s="1"/>
  <c r="L4"/>
  <c r="M4" s="1"/>
  <c r="M3"/>
  <c r="L3"/>
  <c r="N3" s="1"/>
  <c r="L2"/>
  <c r="F217"/>
  <c r="F216"/>
  <c r="E216"/>
  <c r="D216"/>
  <c r="D3"/>
  <c r="F3" s="1"/>
  <c r="E3"/>
  <c r="D4"/>
  <c r="F4" s="1"/>
  <c r="D5"/>
  <c r="E5"/>
  <c r="F5"/>
  <c r="D6"/>
  <c r="F6" s="1"/>
  <c r="D7"/>
  <c r="F7" s="1"/>
  <c r="E7"/>
  <c r="D8"/>
  <c r="F8" s="1"/>
  <c r="D9"/>
  <c r="F9" s="1"/>
  <c r="E9"/>
  <c r="D10"/>
  <c r="E10" s="1"/>
  <c r="F10"/>
  <c r="D11"/>
  <c r="E11"/>
  <c r="F11"/>
  <c r="D12"/>
  <c r="F12" s="1"/>
  <c r="D13"/>
  <c r="F13" s="1"/>
  <c r="E13"/>
  <c r="D14"/>
  <c r="E14" s="1"/>
  <c r="F14"/>
  <c r="D15"/>
  <c r="E15"/>
  <c r="F15"/>
  <c r="D16"/>
  <c r="F16" s="1"/>
  <c r="D17"/>
  <c r="F17" s="1"/>
  <c r="E17"/>
  <c r="D18"/>
  <c r="E18" s="1"/>
  <c r="F18"/>
  <c r="D19"/>
  <c r="F19" s="1"/>
  <c r="E19"/>
  <c r="D20"/>
  <c r="F20" s="1"/>
  <c r="D21"/>
  <c r="E21"/>
  <c r="F21"/>
  <c r="D22"/>
  <c r="E22" s="1"/>
  <c r="F22"/>
  <c r="D23"/>
  <c r="F23" s="1"/>
  <c r="E23"/>
  <c r="D24"/>
  <c r="F24" s="1"/>
  <c r="D25"/>
  <c r="E25"/>
  <c r="F25"/>
  <c r="D26"/>
  <c r="E26" s="1"/>
  <c r="F26"/>
  <c r="D27"/>
  <c r="E27"/>
  <c r="F27"/>
  <c r="D28"/>
  <c r="F28" s="1"/>
  <c r="D29"/>
  <c r="E29"/>
  <c r="F29"/>
  <c r="D30"/>
  <c r="E30" s="1"/>
  <c r="F30"/>
  <c r="D31"/>
  <c r="F31" s="1"/>
  <c r="E31"/>
  <c r="D32"/>
  <c r="F32" s="1"/>
  <c r="D33"/>
  <c r="F33" s="1"/>
  <c r="E33"/>
  <c r="D34"/>
  <c r="E34" s="1"/>
  <c r="F34"/>
  <c r="D35"/>
  <c r="F35" s="1"/>
  <c r="E35"/>
  <c r="D36"/>
  <c r="F36" s="1"/>
  <c r="D37"/>
  <c r="F37" s="1"/>
  <c r="E37"/>
  <c r="D38"/>
  <c r="E38" s="1"/>
  <c r="F38"/>
  <c r="D39"/>
  <c r="F39" s="1"/>
  <c r="E39"/>
  <c r="D40"/>
  <c r="F40" s="1"/>
  <c r="D41"/>
  <c r="E41"/>
  <c r="F41"/>
  <c r="D42"/>
  <c r="E42" s="1"/>
  <c r="F42"/>
  <c r="D43"/>
  <c r="F43" s="1"/>
  <c r="E43"/>
  <c r="D44"/>
  <c r="F44" s="1"/>
  <c r="D45"/>
  <c r="E45"/>
  <c r="F45"/>
  <c r="D46"/>
  <c r="E46" s="1"/>
  <c r="F46"/>
  <c r="D47"/>
  <c r="F47" s="1"/>
  <c r="E47"/>
  <c r="D48"/>
  <c r="F48" s="1"/>
  <c r="D49"/>
  <c r="E49"/>
  <c r="F49"/>
  <c r="D50"/>
  <c r="E50" s="1"/>
  <c r="F50"/>
  <c r="D51"/>
  <c r="E51"/>
  <c r="F51"/>
  <c r="D52"/>
  <c r="F52" s="1"/>
  <c r="D53"/>
  <c r="F53" s="1"/>
  <c r="E53"/>
  <c r="D54"/>
  <c r="E54" s="1"/>
  <c r="F54"/>
  <c r="D55"/>
  <c r="F55" s="1"/>
  <c r="E55"/>
  <c r="D56"/>
  <c r="F56" s="1"/>
  <c r="D57"/>
  <c r="E57"/>
  <c r="F57"/>
  <c r="D58"/>
  <c r="E58" s="1"/>
  <c r="F58"/>
  <c r="D59"/>
  <c r="F59" s="1"/>
  <c r="E59"/>
  <c r="D60"/>
  <c r="F60" s="1"/>
  <c r="D61"/>
  <c r="E61"/>
  <c r="F61"/>
  <c r="D62"/>
  <c r="E62" s="1"/>
  <c r="F62"/>
  <c r="D63"/>
  <c r="F63" s="1"/>
  <c r="E63"/>
  <c r="D64"/>
  <c r="F64" s="1"/>
  <c r="D65"/>
  <c r="E65"/>
  <c r="F65"/>
  <c r="D66"/>
  <c r="E66" s="1"/>
  <c r="F66"/>
  <c r="D67"/>
  <c r="F67" s="1"/>
  <c r="E67"/>
  <c r="D68"/>
  <c r="F68" s="1"/>
  <c r="D69"/>
  <c r="F69" s="1"/>
  <c r="E69"/>
  <c r="D70"/>
  <c r="E70" s="1"/>
  <c r="F70"/>
  <c r="D71"/>
  <c r="F71" s="1"/>
  <c r="E71"/>
  <c r="D72"/>
  <c r="F72" s="1"/>
  <c r="D73"/>
  <c r="F73" s="1"/>
  <c r="E73"/>
  <c r="D74"/>
  <c r="E74" s="1"/>
  <c r="F74"/>
  <c r="D75"/>
  <c r="F75" s="1"/>
  <c r="E75"/>
  <c r="D76"/>
  <c r="F76" s="1"/>
  <c r="D77"/>
  <c r="F77" s="1"/>
  <c r="E77"/>
  <c r="D78"/>
  <c r="E78" s="1"/>
  <c r="F78"/>
  <c r="D79"/>
  <c r="F79" s="1"/>
  <c r="E79"/>
  <c r="D80"/>
  <c r="F80" s="1"/>
  <c r="D81"/>
  <c r="F81" s="1"/>
  <c r="E81"/>
  <c r="D82"/>
  <c r="E82" s="1"/>
  <c r="F82"/>
  <c r="D83"/>
  <c r="E83"/>
  <c r="F83"/>
  <c r="D84"/>
  <c r="F84" s="1"/>
  <c r="D85"/>
  <c r="F85" s="1"/>
  <c r="E85"/>
  <c r="D86"/>
  <c r="E86" s="1"/>
  <c r="F86"/>
  <c r="D87"/>
  <c r="F87" s="1"/>
  <c r="E87"/>
  <c r="D88"/>
  <c r="F88" s="1"/>
  <c r="D89"/>
  <c r="F89" s="1"/>
  <c r="E89"/>
  <c r="D90"/>
  <c r="E90" s="1"/>
  <c r="F90"/>
  <c r="D91"/>
  <c r="E91"/>
  <c r="F91"/>
  <c r="D92"/>
  <c r="F92" s="1"/>
  <c r="D93"/>
  <c r="F93" s="1"/>
  <c r="E93"/>
  <c r="D94"/>
  <c r="E94" s="1"/>
  <c r="F94"/>
  <c r="D95"/>
  <c r="F95" s="1"/>
  <c r="E95"/>
  <c r="D96"/>
  <c r="F96" s="1"/>
  <c r="D97"/>
  <c r="E97"/>
  <c r="F97"/>
  <c r="D98"/>
  <c r="E98" s="1"/>
  <c r="F98"/>
  <c r="D99"/>
  <c r="F99" s="1"/>
  <c r="E99"/>
  <c r="D100"/>
  <c r="F100" s="1"/>
  <c r="D101"/>
  <c r="E101"/>
  <c r="F101"/>
  <c r="D102"/>
  <c r="E102" s="1"/>
  <c r="F102"/>
  <c r="D103"/>
  <c r="F103" s="1"/>
  <c r="E103"/>
  <c r="D104"/>
  <c r="F104" s="1"/>
  <c r="D105"/>
  <c r="E105"/>
  <c r="F105"/>
  <c r="D106"/>
  <c r="E106" s="1"/>
  <c r="F106"/>
  <c r="D107"/>
  <c r="F107" s="1"/>
  <c r="E107"/>
  <c r="D108"/>
  <c r="F108" s="1"/>
  <c r="D109"/>
  <c r="E109"/>
  <c r="F109"/>
  <c r="D110"/>
  <c r="E110" s="1"/>
  <c r="F110"/>
  <c r="D111"/>
  <c r="F111" s="1"/>
  <c r="E111"/>
  <c r="D112"/>
  <c r="F112" s="1"/>
  <c r="D113"/>
  <c r="E113"/>
  <c r="F113"/>
  <c r="D114"/>
  <c r="E114" s="1"/>
  <c r="F114"/>
  <c r="D115"/>
  <c r="F115" s="1"/>
  <c r="E115"/>
  <c r="D116"/>
  <c r="F116" s="1"/>
  <c r="D117"/>
  <c r="E117"/>
  <c r="F117"/>
  <c r="D118"/>
  <c r="E118" s="1"/>
  <c r="F118"/>
  <c r="D119"/>
  <c r="F119" s="1"/>
  <c r="E119"/>
  <c r="D120"/>
  <c r="F120" s="1"/>
  <c r="D121"/>
  <c r="E121"/>
  <c r="F121"/>
  <c r="D122"/>
  <c r="E122" s="1"/>
  <c r="F122"/>
  <c r="D123"/>
  <c r="F123" s="1"/>
  <c r="E123"/>
  <c r="D124"/>
  <c r="F124" s="1"/>
  <c r="D125"/>
  <c r="E125"/>
  <c r="F125"/>
  <c r="D126"/>
  <c r="E126" s="1"/>
  <c r="F126"/>
  <c r="D127"/>
  <c r="F127" s="1"/>
  <c r="E127"/>
  <c r="D128"/>
  <c r="F128" s="1"/>
  <c r="D129"/>
  <c r="E129"/>
  <c r="F129"/>
  <c r="D130"/>
  <c r="E130" s="1"/>
  <c r="F130"/>
  <c r="D131"/>
  <c r="F131" s="1"/>
  <c r="E131"/>
  <c r="D132"/>
  <c r="F132" s="1"/>
  <c r="D133"/>
  <c r="E133"/>
  <c r="F133"/>
  <c r="D134"/>
  <c r="E134" s="1"/>
  <c r="F134"/>
  <c r="D135"/>
  <c r="F135" s="1"/>
  <c r="E135"/>
  <c r="D136"/>
  <c r="F136" s="1"/>
  <c r="D137"/>
  <c r="E137"/>
  <c r="F137"/>
  <c r="D138"/>
  <c r="E138" s="1"/>
  <c r="F138"/>
  <c r="D139"/>
  <c r="F139" s="1"/>
  <c r="E139"/>
  <c r="D140"/>
  <c r="F140" s="1"/>
  <c r="D141"/>
  <c r="E141"/>
  <c r="F141"/>
  <c r="D142"/>
  <c r="E142" s="1"/>
  <c r="F142"/>
  <c r="D143"/>
  <c r="F143" s="1"/>
  <c r="E143"/>
  <c r="D144"/>
  <c r="F144" s="1"/>
  <c r="D145"/>
  <c r="E145"/>
  <c r="F145"/>
  <c r="D146"/>
  <c r="E146" s="1"/>
  <c r="F146"/>
  <c r="D147"/>
  <c r="F147" s="1"/>
  <c r="E147"/>
  <c r="D148"/>
  <c r="F148" s="1"/>
  <c r="D149"/>
  <c r="E149"/>
  <c r="F149"/>
  <c r="D150"/>
  <c r="E150" s="1"/>
  <c r="F150"/>
  <c r="D151"/>
  <c r="F151" s="1"/>
  <c r="E151"/>
  <c r="D152"/>
  <c r="F152" s="1"/>
  <c r="D153"/>
  <c r="E153"/>
  <c r="F153"/>
  <c r="D154"/>
  <c r="E154" s="1"/>
  <c r="F154"/>
  <c r="D155"/>
  <c r="F155" s="1"/>
  <c r="E155"/>
  <c r="D156"/>
  <c r="F156" s="1"/>
  <c r="D157"/>
  <c r="E157"/>
  <c r="F157"/>
  <c r="D158"/>
  <c r="E158" s="1"/>
  <c r="F158"/>
  <c r="D159"/>
  <c r="F159" s="1"/>
  <c r="E159"/>
  <c r="D160"/>
  <c r="F160" s="1"/>
  <c r="D161"/>
  <c r="E161"/>
  <c r="F161"/>
  <c r="D162"/>
  <c r="E162" s="1"/>
  <c r="F162"/>
  <c r="D163"/>
  <c r="F163" s="1"/>
  <c r="E163"/>
  <c r="D164"/>
  <c r="F164" s="1"/>
  <c r="D165"/>
  <c r="E165"/>
  <c r="F165"/>
  <c r="D166"/>
  <c r="E166" s="1"/>
  <c r="F166"/>
  <c r="D167"/>
  <c r="F167" s="1"/>
  <c r="E167"/>
  <c r="D168"/>
  <c r="F168" s="1"/>
  <c r="D169"/>
  <c r="E169"/>
  <c r="F169"/>
  <c r="D170"/>
  <c r="E170" s="1"/>
  <c r="F170"/>
  <c r="D171"/>
  <c r="F171" s="1"/>
  <c r="E171"/>
  <c r="D172"/>
  <c r="F172" s="1"/>
  <c r="D173"/>
  <c r="E173"/>
  <c r="F173"/>
  <c r="D174"/>
  <c r="E174" s="1"/>
  <c r="F174"/>
  <c r="D175"/>
  <c r="F175" s="1"/>
  <c r="E175"/>
  <c r="D176"/>
  <c r="F176" s="1"/>
  <c r="D177"/>
  <c r="E177"/>
  <c r="F177"/>
  <c r="D178"/>
  <c r="E178" s="1"/>
  <c r="F178"/>
  <c r="D179"/>
  <c r="F179" s="1"/>
  <c r="E179"/>
  <c r="D180"/>
  <c r="F180" s="1"/>
  <c r="D181"/>
  <c r="E181"/>
  <c r="F181"/>
  <c r="D182"/>
  <c r="E182" s="1"/>
  <c r="F182"/>
  <c r="D183"/>
  <c r="F183" s="1"/>
  <c r="E183"/>
  <c r="D184"/>
  <c r="F184" s="1"/>
  <c r="D185"/>
  <c r="E185"/>
  <c r="F185"/>
  <c r="D186"/>
  <c r="E186" s="1"/>
  <c r="F186"/>
  <c r="D187"/>
  <c r="F187" s="1"/>
  <c r="E187"/>
  <c r="D188"/>
  <c r="F188" s="1"/>
  <c r="D189"/>
  <c r="F189" s="1"/>
  <c r="E189"/>
  <c r="D190"/>
  <c r="E190" s="1"/>
  <c r="F190"/>
  <c r="D191"/>
  <c r="F191" s="1"/>
  <c r="E191"/>
  <c r="D192"/>
  <c r="F192" s="1"/>
  <c r="D193"/>
  <c r="E193"/>
  <c r="F193"/>
  <c r="D194"/>
  <c r="E194" s="1"/>
  <c r="F194"/>
  <c r="D195"/>
  <c r="F195" s="1"/>
  <c r="E195"/>
  <c r="D196"/>
  <c r="F196" s="1"/>
  <c r="D197"/>
  <c r="E197"/>
  <c r="F197"/>
  <c r="D198"/>
  <c r="E198" s="1"/>
  <c r="F198"/>
  <c r="D199"/>
  <c r="F199" s="1"/>
  <c r="E199"/>
  <c r="D200"/>
  <c r="F200" s="1"/>
  <c r="D201"/>
  <c r="E201"/>
  <c r="F201"/>
  <c r="D202"/>
  <c r="E202" s="1"/>
  <c r="F202"/>
  <c r="D203"/>
  <c r="F203" s="1"/>
  <c r="E203"/>
  <c r="D204"/>
  <c r="F204" s="1"/>
  <c r="D205"/>
  <c r="E205"/>
  <c r="F205"/>
  <c r="D206"/>
  <c r="E206" s="1"/>
  <c r="F206"/>
  <c r="D207"/>
  <c r="F207" s="1"/>
  <c r="E207"/>
  <c r="D208"/>
  <c r="F208" s="1"/>
  <c r="D209"/>
  <c r="F209" s="1"/>
  <c r="E209"/>
  <c r="D210"/>
  <c r="E210" s="1"/>
  <c r="F210"/>
  <c r="D211"/>
  <c r="E211"/>
  <c r="F211"/>
  <c r="D212"/>
  <c r="F212" s="1"/>
  <c r="D213"/>
  <c r="F213" s="1"/>
  <c r="E213"/>
  <c r="D214"/>
  <c r="E214" s="1"/>
  <c r="F214"/>
  <c r="D215"/>
  <c r="E215"/>
  <c r="F215"/>
  <c r="E2"/>
  <c r="D2"/>
  <c r="AS9" l="1"/>
  <c r="AS17"/>
  <c r="AS25"/>
  <c r="AS33"/>
  <c r="AS41"/>
  <c r="AS49"/>
  <c r="AS57"/>
  <c r="AS65"/>
  <c r="AS73"/>
  <c r="AS81"/>
  <c r="AS89"/>
  <c r="AS99"/>
  <c r="AS101"/>
  <c r="AT108"/>
  <c r="AS115"/>
  <c r="AS117"/>
  <c r="AT124"/>
  <c r="AS131"/>
  <c r="AS139"/>
  <c r="AS147"/>
  <c r="AS155"/>
  <c r="AS163"/>
  <c r="AS171"/>
  <c r="AS179"/>
  <c r="AS187"/>
  <c r="AS195"/>
  <c r="AS197"/>
  <c r="AT204"/>
  <c r="AS35"/>
  <c r="AT112"/>
  <c r="AT128"/>
  <c r="AS189"/>
  <c r="AS199"/>
  <c r="AT208"/>
  <c r="AS5"/>
  <c r="AS13"/>
  <c r="AS21"/>
  <c r="AS29"/>
  <c r="AS37"/>
  <c r="AS45"/>
  <c r="AS53"/>
  <c r="AS61"/>
  <c r="AS69"/>
  <c r="AS77"/>
  <c r="AS85"/>
  <c r="AS93"/>
  <c r="AT100"/>
  <c r="AS107"/>
  <c r="AS109"/>
  <c r="AT116"/>
  <c r="AS123"/>
  <c r="AS125"/>
  <c r="AS135"/>
  <c r="AS143"/>
  <c r="AS151"/>
  <c r="AS159"/>
  <c r="AS167"/>
  <c r="AS175"/>
  <c r="AS183"/>
  <c r="AS191"/>
  <c r="AT196"/>
  <c r="AS203"/>
  <c r="AS205"/>
  <c r="AS2"/>
  <c r="AS6"/>
  <c r="AS10"/>
  <c r="AS14"/>
  <c r="AS18"/>
  <c r="AS22"/>
  <c r="AS26"/>
  <c r="AS30"/>
  <c r="AS34"/>
  <c r="AS38"/>
  <c r="AS42"/>
  <c r="AS46"/>
  <c r="AS50"/>
  <c r="AS54"/>
  <c r="AS58"/>
  <c r="AS62"/>
  <c r="AS66"/>
  <c r="AS70"/>
  <c r="AS74"/>
  <c r="AS78"/>
  <c r="AS82"/>
  <c r="AS86"/>
  <c r="AS90"/>
  <c r="AS94"/>
  <c r="AS98"/>
  <c r="AS102"/>
  <c r="AS106"/>
  <c r="AS110"/>
  <c r="AS114"/>
  <c r="AS118"/>
  <c r="AS122"/>
  <c r="AS126"/>
  <c r="AS130"/>
  <c r="AS134"/>
  <c r="AS138"/>
  <c r="AS142"/>
  <c r="AS146"/>
  <c r="AS150"/>
  <c r="AS154"/>
  <c r="AS158"/>
  <c r="AS162"/>
  <c r="AS166"/>
  <c r="AS170"/>
  <c r="AS174"/>
  <c r="AS178"/>
  <c r="AS182"/>
  <c r="AS186"/>
  <c r="AS190"/>
  <c r="AS194"/>
  <c r="AS198"/>
  <c r="AS202"/>
  <c r="AS206"/>
  <c r="AS210"/>
  <c r="AS214"/>
  <c r="AT4"/>
  <c r="AT8"/>
  <c r="AT12"/>
  <c r="AT16"/>
  <c r="AT20"/>
  <c r="AT24"/>
  <c r="AT28"/>
  <c r="AT32"/>
  <c r="AT36"/>
  <c r="AT40"/>
  <c r="AT44"/>
  <c r="AT48"/>
  <c r="AT52"/>
  <c r="AT56"/>
  <c r="AT60"/>
  <c r="AT64"/>
  <c r="AT68"/>
  <c r="AT72"/>
  <c r="AT76"/>
  <c r="AT80"/>
  <c r="AT84"/>
  <c r="AT88"/>
  <c r="AT92"/>
  <c r="AT132"/>
  <c r="AT136"/>
  <c r="AT140"/>
  <c r="AT144"/>
  <c r="AT148"/>
  <c r="AT152"/>
  <c r="AT156"/>
  <c r="AT160"/>
  <c r="AT164"/>
  <c r="AT168"/>
  <c r="AT172"/>
  <c r="AT176"/>
  <c r="AT180"/>
  <c r="AT184"/>
  <c r="AT188"/>
  <c r="AT192"/>
  <c r="AT2"/>
  <c r="AT216" s="1"/>
  <c r="AT217" s="1"/>
  <c r="AJ216"/>
  <c r="AK7"/>
  <c r="AK31"/>
  <c r="AK39"/>
  <c r="AK51"/>
  <c r="AK53"/>
  <c r="AK61"/>
  <c r="AK69"/>
  <c r="AK77"/>
  <c r="AK87"/>
  <c r="AK89"/>
  <c r="AL96"/>
  <c r="AK103"/>
  <c r="AK105"/>
  <c r="AL112"/>
  <c r="AK119"/>
  <c r="AK121"/>
  <c r="AL128"/>
  <c r="AK133"/>
  <c r="AL140"/>
  <c r="AL144"/>
  <c r="AL148"/>
  <c r="AK155"/>
  <c r="AK157"/>
  <c r="AL164"/>
  <c r="AK169"/>
  <c r="AK179"/>
  <c r="AK181"/>
  <c r="AL188"/>
  <c r="AK195"/>
  <c r="AK197"/>
  <c r="AL204"/>
  <c r="AK9"/>
  <c r="AK17"/>
  <c r="AK25"/>
  <c r="AK33"/>
  <c r="AK43"/>
  <c r="AL48"/>
  <c r="AK55"/>
  <c r="AK63"/>
  <c r="AK71"/>
  <c r="AK79"/>
  <c r="AL84"/>
  <c r="AK91"/>
  <c r="AK93"/>
  <c r="AL100"/>
  <c r="AK107"/>
  <c r="AK109"/>
  <c r="AL116"/>
  <c r="AK123"/>
  <c r="AL152"/>
  <c r="AK159"/>
  <c r="AK161"/>
  <c r="AK171"/>
  <c r="AL176"/>
  <c r="AK183"/>
  <c r="AK185"/>
  <c r="AL192"/>
  <c r="AK199"/>
  <c r="AK201"/>
  <c r="AK3"/>
  <c r="AK11"/>
  <c r="AK19"/>
  <c r="AK27"/>
  <c r="AK35"/>
  <c r="AL40"/>
  <c r="AK45"/>
  <c r="AL52"/>
  <c r="AK57"/>
  <c r="AK65"/>
  <c r="AK73"/>
  <c r="AK81"/>
  <c r="AL88"/>
  <c r="AK95"/>
  <c r="AK97"/>
  <c r="AL104"/>
  <c r="AK111"/>
  <c r="AK113"/>
  <c r="AL120"/>
  <c r="AK127"/>
  <c r="AK129"/>
  <c r="AK139"/>
  <c r="AK141"/>
  <c r="AK145"/>
  <c r="AK149"/>
  <c r="AL156"/>
  <c r="AK163"/>
  <c r="AK165"/>
  <c r="AK173"/>
  <c r="AL180"/>
  <c r="AK187"/>
  <c r="AK189"/>
  <c r="AL196"/>
  <c r="AK203"/>
  <c r="AK205"/>
  <c r="AK2"/>
  <c r="AK6"/>
  <c r="AK10"/>
  <c r="AK14"/>
  <c r="AK18"/>
  <c r="AK22"/>
  <c r="AK26"/>
  <c r="AK30"/>
  <c r="AK34"/>
  <c r="AK38"/>
  <c r="AK42"/>
  <c r="AK46"/>
  <c r="AK50"/>
  <c r="AK54"/>
  <c r="AK58"/>
  <c r="AK62"/>
  <c r="AK66"/>
  <c r="AK70"/>
  <c r="AK74"/>
  <c r="AK78"/>
  <c r="AK82"/>
  <c r="AK86"/>
  <c r="AK90"/>
  <c r="AK94"/>
  <c r="AK98"/>
  <c r="AK102"/>
  <c r="AK106"/>
  <c r="AK110"/>
  <c r="AK114"/>
  <c r="AK118"/>
  <c r="AK122"/>
  <c r="AK126"/>
  <c r="AK130"/>
  <c r="AK134"/>
  <c r="AK138"/>
  <c r="AK142"/>
  <c r="AK146"/>
  <c r="AK150"/>
  <c r="AK154"/>
  <c r="AK158"/>
  <c r="AK162"/>
  <c r="AK166"/>
  <c r="AK170"/>
  <c r="AK174"/>
  <c r="AK178"/>
  <c r="AK182"/>
  <c r="AK186"/>
  <c r="AK190"/>
  <c r="AK194"/>
  <c r="AK198"/>
  <c r="AK202"/>
  <c r="AK206"/>
  <c r="AK210"/>
  <c r="AK214"/>
  <c r="AL4"/>
  <c r="AL8"/>
  <c r="AL12"/>
  <c r="AL16"/>
  <c r="AL20"/>
  <c r="AL24"/>
  <c r="AL28"/>
  <c r="AL32"/>
  <c r="AL36"/>
  <c r="AL44"/>
  <c r="AL56"/>
  <c r="AL60"/>
  <c r="AL64"/>
  <c r="AL68"/>
  <c r="AL72"/>
  <c r="AL76"/>
  <c r="AL80"/>
  <c r="AL132"/>
  <c r="AL168"/>
  <c r="AL172"/>
  <c r="AL2"/>
  <c r="AC5"/>
  <c r="AC13"/>
  <c r="AC21"/>
  <c r="AC29"/>
  <c r="AC37"/>
  <c r="AC45"/>
  <c r="AC55"/>
  <c r="AC57"/>
  <c r="AD64"/>
  <c r="AC71"/>
  <c r="AC73"/>
  <c r="AD80"/>
  <c r="AC87"/>
  <c r="AC89"/>
  <c r="AC99"/>
  <c r="AD104"/>
  <c r="AC109"/>
  <c r="AD116"/>
  <c r="AC123"/>
  <c r="AC131"/>
  <c r="AC133"/>
  <c r="AD140"/>
  <c r="AC145"/>
  <c r="AC155"/>
  <c r="AC163"/>
  <c r="AC171"/>
  <c r="AC179"/>
  <c r="AD184"/>
  <c r="AC191"/>
  <c r="AC193"/>
  <c r="AD200"/>
  <c r="AC207"/>
  <c r="AC209"/>
  <c r="AC211"/>
  <c r="AC213"/>
  <c r="AC215"/>
  <c r="AC9"/>
  <c r="AC17"/>
  <c r="AC25"/>
  <c r="AC33"/>
  <c r="AC41"/>
  <c r="AC49"/>
  <c r="AD56"/>
  <c r="AC63"/>
  <c r="AC65"/>
  <c r="AD72"/>
  <c r="AC79"/>
  <c r="AC81"/>
  <c r="AD88"/>
  <c r="AC95"/>
  <c r="AC103"/>
  <c r="AC105"/>
  <c r="AC115"/>
  <c r="AC117"/>
  <c r="AC127"/>
  <c r="AD132"/>
  <c r="AC139"/>
  <c r="AC141"/>
  <c r="AC151"/>
  <c r="AC159"/>
  <c r="AC167"/>
  <c r="AC175"/>
  <c r="AC183"/>
  <c r="AC185"/>
  <c r="AD192"/>
  <c r="AC199"/>
  <c r="AC201"/>
  <c r="AD208"/>
  <c r="AD212"/>
  <c r="AC2"/>
  <c r="AC6"/>
  <c r="AC10"/>
  <c r="AC14"/>
  <c r="AC18"/>
  <c r="AC22"/>
  <c r="AC26"/>
  <c r="AC30"/>
  <c r="AC34"/>
  <c r="AC38"/>
  <c r="AC42"/>
  <c r="AC46"/>
  <c r="AC50"/>
  <c r="AC54"/>
  <c r="AC58"/>
  <c r="AC62"/>
  <c r="AC66"/>
  <c r="AC70"/>
  <c r="AC74"/>
  <c r="AC78"/>
  <c r="AC82"/>
  <c r="AC86"/>
  <c r="AC90"/>
  <c r="AC94"/>
  <c r="AC98"/>
  <c r="AC102"/>
  <c r="AC106"/>
  <c r="AC110"/>
  <c r="AC114"/>
  <c r="AC118"/>
  <c r="AC122"/>
  <c r="AC126"/>
  <c r="AC130"/>
  <c r="AC134"/>
  <c r="AC138"/>
  <c r="AC142"/>
  <c r="AC146"/>
  <c r="AC150"/>
  <c r="AC154"/>
  <c r="AC158"/>
  <c r="AC162"/>
  <c r="AC166"/>
  <c r="AC170"/>
  <c r="AC174"/>
  <c r="AC178"/>
  <c r="AC182"/>
  <c r="AC186"/>
  <c r="AC190"/>
  <c r="AC194"/>
  <c r="AC198"/>
  <c r="AC202"/>
  <c r="AC206"/>
  <c r="AC210"/>
  <c r="AC214"/>
  <c r="AD4"/>
  <c r="AD8"/>
  <c r="AD12"/>
  <c r="AD16"/>
  <c r="AD20"/>
  <c r="AD24"/>
  <c r="AD28"/>
  <c r="AD32"/>
  <c r="AD36"/>
  <c r="AD40"/>
  <c r="AD44"/>
  <c r="AD48"/>
  <c r="AD96"/>
  <c r="AD100"/>
  <c r="AD108"/>
  <c r="AD124"/>
  <c r="AD128"/>
  <c r="AD144"/>
  <c r="AD152"/>
  <c r="AD156"/>
  <c r="AD160"/>
  <c r="AD164"/>
  <c r="AD168"/>
  <c r="AD172"/>
  <c r="AD176"/>
  <c r="AD180"/>
  <c r="AD2"/>
  <c r="AD216" s="1"/>
  <c r="AD217" s="1"/>
  <c r="T216"/>
  <c r="U7"/>
  <c r="U15"/>
  <c r="U27"/>
  <c r="U29"/>
  <c r="V36"/>
  <c r="U43"/>
  <c r="U45"/>
  <c r="V52"/>
  <c r="U59"/>
  <c r="U67"/>
  <c r="U75"/>
  <c r="U83"/>
  <c r="U91"/>
  <c r="U99"/>
  <c r="U107"/>
  <c r="U115"/>
  <c r="V120"/>
  <c r="U127"/>
  <c r="U135"/>
  <c r="U143"/>
  <c r="U151"/>
  <c r="U153"/>
  <c r="U163"/>
  <c r="U171"/>
  <c r="U179"/>
  <c r="U187"/>
  <c r="U195"/>
  <c r="U197"/>
  <c r="V204"/>
  <c r="U211"/>
  <c r="U213"/>
  <c r="U215"/>
  <c r="U3"/>
  <c r="U11"/>
  <c r="U21"/>
  <c r="U35"/>
  <c r="U37"/>
  <c r="V44"/>
  <c r="U51"/>
  <c r="U53"/>
  <c r="U63"/>
  <c r="U71"/>
  <c r="U79"/>
  <c r="U87"/>
  <c r="U95"/>
  <c r="U103"/>
  <c r="U111"/>
  <c r="U119"/>
  <c r="U121"/>
  <c r="U131"/>
  <c r="U139"/>
  <c r="U147"/>
  <c r="U159"/>
  <c r="U167"/>
  <c r="U175"/>
  <c r="U183"/>
  <c r="U191"/>
  <c r="V196"/>
  <c r="U203"/>
  <c r="U205"/>
  <c r="V212"/>
  <c r="U2"/>
  <c r="U6"/>
  <c r="U10"/>
  <c r="U14"/>
  <c r="U18"/>
  <c r="U22"/>
  <c r="U26"/>
  <c r="U30"/>
  <c r="U34"/>
  <c r="U38"/>
  <c r="U42"/>
  <c r="U46"/>
  <c r="U50"/>
  <c r="U54"/>
  <c r="U58"/>
  <c r="U62"/>
  <c r="U66"/>
  <c r="U70"/>
  <c r="U74"/>
  <c r="U78"/>
  <c r="U82"/>
  <c r="U86"/>
  <c r="U90"/>
  <c r="U94"/>
  <c r="U98"/>
  <c r="U102"/>
  <c r="U106"/>
  <c r="U110"/>
  <c r="U114"/>
  <c r="U118"/>
  <c r="U122"/>
  <c r="U126"/>
  <c r="U130"/>
  <c r="U134"/>
  <c r="U138"/>
  <c r="U142"/>
  <c r="U146"/>
  <c r="U150"/>
  <c r="U154"/>
  <c r="U158"/>
  <c r="U162"/>
  <c r="U166"/>
  <c r="U170"/>
  <c r="U174"/>
  <c r="U178"/>
  <c r="U182"/>
  <c r="U186"/>
  <c r="U190"/>
  <c r="U194"/>
  <c r="U198"/>
  <c r="U202"/>
  <c r="U206"/>
  <c r="U210"/>
  <c r="U214"/>
  <c r="V4"/>
  <c r="V8"/>
  <c r="V12"/>
  <c r="V16"/>
  <c r="V20"/>
  <c r="V24"/>
  <c r="V28"/>
  <c r="V60"/>
  <c r="V64"/>
  <c r="V68"/>
  <c r="V72"/>
  <c r="V76"/>
  <c r="V80"/>
  <c r="V84"/>
  <c r="V88"/>
  <c r="V92"/>
  <c r="V96"/>
  <c r="V100"/>
  <c r="V104"/>
  <c r="V108"/>
  <c r="V112"/>
  <c r="V116"/>
  <c r="V128"/>
  <c r="V132"/>
  <c r="V136"/>
  <c r="V140"/>
  <c r="V144"/>
  <c r="V148"/>
  <c r="V152"/>
  <c r="V156"/>
  <c r="V160"/>
  <c r="V164"/>
  <c r="V168"/>
  <c r="V172"/>
  <c r="V176"/>
  <c r="V180"/>
  <c r="V184"/>
  <c r="V188"/>
  <c r="V192"/>
  <c r="V2"/>
  <c r="L216"/>
  <c r="N4"/>
  <c r="M11"/>
  <c r="M13"/>
  <c r="N20"/>
  <c r="M27"/>
  <c r="M29"/>
  <c r="N36"/>
  <c r="M43"/>
  <c r="M45"/>
  <c r="N52"/>
  <c r="N56"/>
  <c r="M63"/>
  <c r="M65"/>
  <c r="N72"/>
  <c r="M79"/>
  <c r="M81"/>
  <c r="N88"/>
  <c r="M95"/>
  <c r="M99"/>
  <c r="M103"/>
  <c r="M105"/>
  <c r="N112"/>
  <c r="N116"/>
  <c r="N120"/>
  <c r="M127"/>
  <c r="M129"/>
  <c r="N136"/>
  <c r="M143"/>
  <c r="M145"/>
  <c r="N152"/>
  <c r="M159"/>
  <c r="M161"/>
  <c r="N168"/>
  <c r="M175"/>
  <c r="M177"/>
  <c r="N184"/>
  <c r="M191"/>
  <c r="M193"/>
  <c r="N200"/>
  <c r="M207"/>
  <c r="M209"/>
  <c r="M211"/>
  <c r="M213"/>
  <c r="M215"/>
  <c r="N8"/>
  <c r="M15"/>
  <c r="M17"/>
  <c r="N24"/>
  <c r="M31"/>
  <c r="M33"/>
  <c r="N40"/>
  <c r="M47"/>
  <c r="M49"/>
  <c r="N60"/>
  <c r="M67"/>
  <c r="M69"/>
  <c r="N76"/>
  <c r="M83"/>
  <c r="M85"/>
  <c r="N92"/>
  <c r="N96"/>
  <c r="N100"/>
  <c r="M107"/>
  <c r="M109"/>
  <c r="N124"/>
  <c r="M131"/>
  <c r="M133"/>
  <c r="N140"/>
  <c r="M147"/>
  <c r="M149"/>
  <c r="N156"/>
  <c r="M163"/>
  <c r="M165"/>
  <c r="N172"/>
  <c r="M179"/>
  <c r="M181"/>
  <c r="N188"/>
  <c r="M195"/>
  <c r="M197"/>
  <c r="N204"/>
  <c r="M7"/>
  <c r="M9"/>
  <c r="N16"/>
  <c r="M23"/>
  <c r="N32"/>
  <c r="M39"/>
  <c r="M41"/>
  <c r="N48"/>
  <c r="M59"/>
  <c r="M61"/>
  <c r="N68"/>
  <c r="M75"/>
  <c r="M77"/>
  <c r="N84"/>
  <c r="M91"/>
  <c r="M93"/>
  <c r="M97"/>
  <c r="M101"/>
  <c r="N108"/>
  <c r="M123"/>
  <c r="M125"/>
  <c r="N132"/>
  <c r="M139"/>
  <c r="N148"/>
  <c r="M155"/>
  <c r="M157"/>
  <c r="N164"/>
  <c r="N180"/>
  <c r="M187"/>
  <c r="M189"/>
  <c r="N196"/>
  <c r="M203"/>
  <c r="M205"/>
  <c r="M2"/>
  <c r="M6"/>
  <c r="M10"/>
  <c r="M14"/>
  <c r="M18"/>
  <c r="M22"/>
  <c r="M26"/>
  <c r="M30"/>
  <c r="M34"/>
  <c r="M38"/>
  <c r="M42"/>
  <c r="M46"/>
  <c r="M50"/>
  <c r="M54"/>
  <c r="M58"/>
  <c r="M62"/>
  <c r="M66"/>
  <c r="M70"/>
  <c r="M74"/>
  <c r="M78"/>
  <c r="M82"/>
  <c r="M86"/>
  <c r="M90"/>
  <c r="M94"/>
  <c r="M98"/>
  <c r="M102"/>
  <c r="M106"/>
  <c r="M110"/>
  <c r="M114"/>
  <c r="M118"/>
  <c r="M122"/>
  <c r="M126"/>
  <c r="M130"/>
  <c r="M134"/>
  <c r="M138"/>
  <c r="M142"/>
  <c r="M146"/>
  <c r="M150"/>
  <c r="M154"/>
  <c r="M158"/>
  <c r="M162"/>
  <c r="M166"/>
  <c r="M170"/>
  <c r="M174"/>
  <c r="M178"/>
  <c r="M182"/>
  <c r="M186"/>
  <c r="M190"/>
  <c r="M194"/>
  <c r="M198"/>
  <c r="M202"/>
  <c r="M206"/>
  <c r="M210"/>
  <c r="M214"/>
  <c r="N2"/>
  <c r="N216" s="1"/>
  <c r="N217" s="1"/>
  <c r="E212"/>
  <c r="E208"/>
  <c r="E204"/>
  <c r="E200"/>
  <c r="E196"/>
  <c r="E192"/>
  <c r="E188"/>
  <c r="E184"/>
  <c r="E180"/>
  <c r="E176"/>
  <c r="E172"/>
  <c r="E168"/>
  <c r="E164"/>
  <c r="E160"/>
  <c r="E156"/>
  <c r="E152"/>
  <c r="E148"/>
  <c r="E144"/>
  <c r="E140"/>
  <c r="E136"/>
  <c r="E132"/>
  <c r="E128"/>
  <c r="E124"/>
  <c r="E120"/>
  <c r="E116"/>
  <c r="E112"/>
  <c r="E108"/>
  <c r="E104"/>
  <c r="E100"/>
  <c r="E96"/>
  <c r="E92"/>
  <c r="E88"/>
  <c r="E84"/>
  <c r="E80"/>
  <c r="E76"/>
  <c r="E72"/>
  <c r="E68"/>
  <c r="E64"/>
  <c r="E60"/>
  <c r="E56"/>
  <c r="E52"/>
  <c r="E48"/>
  <c r="E44"/>
  <c r="E40"/>
  <c r="E36"/>
  <c r="E32"/>
  <c r="E28"/>
  <c r="E24"/>
  <c r="E20"/>
  <c r="E16"/>
  <c r="E12"/>
  <c r="E8"/>
  <c r="E4"/>
  <c r="E6"/>
  <c r="F2"/>
  <c r="AS216" l="1"/>
  <c r="AK216"/>
  <c r="AL216"/>
  <c r="AL217" s="1"/>
  <c r="AC216"/>
  <c r="U216"/>
  <c r="V216"/>
  <c r="V217" s="1"/>
  <c r="M216"/>
</calcChain>
</file>

<file path=xl/sharedStrings.xml><?xml version="1.0" encoding="utf-8"?>
<sst xmlns="http://schemas.openxmlformats.org/spreadsheetml/2006/main" count="54" uniqueCount="14">
  <si>
    <t>Date</t>
  </si>
  <si>
    <r>
      <t>ET</t>
    </r>
    <r>
      <rPr>
        <b/>
        <vertAlign val="subscript"/>
        <sz val="11"/>
        <color theme="1"/>
        <rFont val="Calibri"/>
        <family val="2"/>
        <charset val="162"/>
        <scheme val="minor"/>
      </rPr>
      <t>o</t>
    </r>
    <r>
      <rPr>
        <b/>
        <sz val="11"/>
        <color theme="1"/>
        <rFont val="Calibri"/>
        <family val="2"/>
        <charset val="162"/>
        <scheme val="minor"/>
      </rPr>
      <t xml:space="preserve"> (Actual)</t>
    </r>
  </si>
  <si>
    <r>
      <t>MAE (mm day</t>
    </r>
    <r>
      <rPr>
        <b/>
        <vertAlign val="superscript"/>
        <sz val="11"/>
        <rFont val="Calibri"/>
        <family val="2"/>
        <charset val="162"/>
        <scheme val="minor"/>
      </rPr>
      <t>-1</t>
    </r>
    <r>
      <rPr>
        <b/>
        <sz val="11"/>
        <rFont val="Calibri"/>
        <family val="2"/>
        <charset val="162"/>
        <scheme val="minor"/>
      </rPr>
      <t>)</t>
    </r>
  </si>
  <si>
    <t>MAPE (%)</t>
  </si>
  <si>
    <r>
      <t>RMSE (mm day</t>
    </r>
    <r>
      <rPr>
        <b/>
        <vertAlign val="superscript"/>
        <sz val="11"/>
        <rFont val="Calibri"/>
        <family val="2"/>
        <charset val="162"/>
        <scheme val="minor"/>
      </rPr>
      <t>-1</t>
    </r>
    <r>
      <rPr>
        <b/>
        <sz val="11"/>
        <rFont val="Calibri"/>
        <family val="2"/>
        <charset val="162"/>
        <scheme val="minor"/>
      </rPr>
      <t>)</t>
    </r>
  </si>
  <si>
    <t>MAE</t>
  </si>
  <si>
    <t>MAPE</t>
  </si>
  <si>
    <t>RMSE</t>
  </si>
  <si>
    <r>
      <t>ET</t>
    </r>
    <r>
      <rPr>
        <b/>
        <vertAlign val="subscript"/>
        <sz val="11"/>
        <color rgb="FFFF0000"/>
        <rFont val="Calibri"/>
        <family val="2"/>
        <charset val="162"/>
        <scheme val="minor"/>
      </rPr>
      <t>o</t>
    </r>
    <r>
      <rPr>
        <b/>
        <sz val="11"/>
        <color rgb="FFFF0000"/>
        <rFont val="Calibri"/>
        <family val="2"/>
        <charset val="162"/>
        <scheme val="minor"/>
      </rPr>
      <t xml:space="preserve"> (Estimated) Dalton</t>
    </r>
  </si>
  <si>
    <r>
      <t>ET</t>
    </r>
    <r>
      <rPr>
        <b/>
        <vertAlign val="subscript"/>
        <sz val="11"/>
        <color rgb="FFFF0000"/>
        <rFont val="Calibri"/>
        <family val="2"/>
        <charset val="162"/>
        <scheme val="minor"/>
      </rPr>
      <t>o</t>
    </r>
    <r>
      <rPr>
        <b/>
        <sz val="11"/>
        <color rgb="FFFF0000"/>
        <rFont val="Calibri"/>
        <family val="2"/>
        <charset val="162"/>
        <scheme val="minor"/>
      </rPr>
      <t xml:space="preserve"> (Estimated) Rohwer</t>
    </r>
  </si>
  <si>
    <r>
      <t>ET</t>
    </r>
    <r>
      <rPr>
        <b/>
        <vertAlign val="subscript"/>
        <sz val="11"/>
        <color rgb="FFFF0000"/>
        <rFont val="Calibri"/>
        <family val="2"/>
        <charset val="162"/>
        <scheme val="minor"/>
      </rPr>
      <t>o</t>
    </r>
    <r>
      <rPr>
        <b/>
        <sz val="11"/>
        <color rgb="FFFF0000"/>
        <rFont val="Calibri"/>
        <family val="2"/>
        <charset val="162"/>
        <scheme val="minor"/>
      </rPr>
      <t xml:space="preserve"> (Estimated) Penman</t>
    </r>
  </si>
  <si>
    <r>
      <t>ET</t>
    </r>
    <r>
      <rPr>
        <b/>
        <vertAlign val="subscript"/>
        <sz val="11"/>
        <color rgb="FFFF0000"/>
        <rFont val="Calibri"/>
        <family val="2"/>
        <charset val="162"/>
        <scheme val="minor"/>
      </rPr>
      <t>o</t>
    </r>
    <r>
      <rPr>
        <b/>
        <sz val="11"/>
        <color rgb="FFFF0000"/>
        <rFont val="Calibri"/>
        <family val="2"/>
        <charset val="162"/>
        <scheme val="minor"/>
      </rPr>
      <t xml:space="preserve"> (Estimated) Romanenko</t>
    </r>
  </si>
  <si>
    <r>
      <t>ET</t>
    </r>
    <r>
      <rPr>
        <b/>
        <vertAlign val="subscript"/>
        <sz val="11"/>
        <color rgb="FFFF0000"/>
        <rFont val="Calibri"/>
        <family val="2"/>
        <charset val="162"/>
        <scheme val="minor"/>
      </rPr>
      <t>o</t>
    </r>
    <r>
      <rPr>
        <b/>
        <sz val="11"/>
        <color rgb="FFFF0000"/>
        <rFont val="Calibri"/>
        <family val="2"/>
        <charset val="162"/>
        <scheme val="minor"/>
      </rPr>
      <t xml:space="preserve"> (Estimated) WMO</t>
    </r>
  </si>
  <si>
    <r>
      <t>ET</t>
    </r>
    <r>
      <rPr>
        <b/>
        <vertAlign val="subscript"/>
        <sz val="11"/>
        <color rgb="FFFF0000"/>
        <rFont val="Calibri"/>
        <family val="2"/>
        <charset val="162"/>
        <scheme val="minor"/>
      </rPr>
      <t>o</t>
    </r>
    <r>
      <rPr>
        <b/>
        <sz val="11"/>
        <color rgb="FFFF0000"/>
        <rFont val="Calibri"/>
        <family val="2"/>
        <charset val="162"/>
        <scheme val="minor"/>
      </rPr>
      <t xml:space="preserve"> (Estimated) Mahringer</t>
    </r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</si>
</sst>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162"/>
      <scheme val="minor"/>
    </font>
    <font>
      <sz val="1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vertAlign val="subscript"/>
      <sz val="11"/>
      <color theme="1"/>
      <name val="Calibri"/>
      <family val="2"/>
      <charset val="162"/>
      <scheme val="minor"/>
    </font>
    <font>
      <b/>
      <sz val="11"/>
      <name val="Calibri"/>
      <family val="2"/>
      <charset val="162"/>
      <scheme val="minor"/>
    </font>
    <font>
      <b/>
      <vertAlign val="superscript"/>
      <sz val="11"/>
      <name val="Calibri"/>
      <family val="2"/>
      <charset val="162"/>
      <scheme val="minor"/>
    </font>
    <font>
      <b/>
      <sz val="11"/>
      <color rgb="FFFF0000"/>
      <name val="Calibri"/>
      <family val="2"/>
      <charset val="162"/>
      <scheme val="minor"/>
    </font>
    <font>
      <b/>
      <vertAlign val="subscript"/>
      <sz val="11"/>
      <color rgb="FFFF0000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Border="1"/>
    <xf numFmtId="0" fontId="6" fillId="0" borderId="0" xfId="0" applyFont="1"/>
    <xf numFmtId="0" fontId="6" fillId="0" borderId="0" xfId="0" applyFont="1" applyFill="1" applyBorder="1"/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14" fontId="1" fillId="0" borderId="1" xfId="0" applyNumberFormat="1" applyFont="1" applyBorder="1"/>
    <xf numFmtId="0" fontId="0" fillId="0" borderId="1" xfId="0" applyBorder="1"/>
    <xf numFmtId="0" fontId="6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T218"/>
  <sheetViews>
    <sheetView tabSelected="1" workbookViewId="0">
      <selection activeCell="AV12" sqref="AV12"/>
    </sheetView>
  </sheetViews>
  <sheetFormatPr defaultRowHeight="15"/>
  <cols>
    <col min="1" max="1" width="12.7109375" customWidth="1"/>
    <col min="2" max="2" width="15.7109375" customWidth="1"/>
    <col min="3" max="3" width="25.7109375" customWidth="1"/>
    <col min="4" max="6" width="20.7109375" customWidth="1"/>
    <col min="9" max="9" width="12.7109375" customWidth="1"/>
    <col min="10" max="10" width="15.7109375" customWidth="1"/>
    <col min="11" max="11" width="25.7109375" customWidth="1"/>
    <col min="12" max="14" width="20.7109375" customWidth="1"/>
    <col min="17" max="17" width="12.7109375" customWidth="1"/>
    <col min="18" max="18" width="15.7109375" customWidth="1"/>
    <col min="19" max="19" width="25.7109375" customWidth="1"/>
    <col min="20" max="22" width="20.7109375" customWidth="1"/>
    <col min="25" max="25" width="12.7109375" customWidth="1"/>
    <col min="26" max="26" width="15.7109375" customWidth="1"/>
    <col min="27" max="27" width="25.7109375" customWidth="1"/>
    <col min="28" max="30" width="20.7109375" customWidth="1"/>
    <col min="33" max="33" width="12.7109375" customWidth="1"/>
    <col min="34" max="34" width="15.7109375" customWidth="1"/>
    <col min="35" max="35" width="25.7109375" customWidth="1"/>
    <col min="36" max="38" width="20.7109375" customWidth="1"/>
    <col min="41" max="41" width="12.7109375" customWidth="1"/>
    <col min="42" max="42" width="15.7109375" customWidth="1"/>
    <col min="43" max="43" width="25.7109375" customWidth="1"/>
    <col min="44" max="46" width="20.7109375" customWidth="1"/>
  </cols>
  <sheetData>
    <row r="1" spans="1:46" ht="18">
      <c r="A1" s="7" t="s">
        <v>0</v>
      </c>
      <c r="B1" s="7" t="s">
        <v>1</v>
      </c>
      <c r="C1" s="10" t="s">
        <v>8</v>
      </c>
      <c r="D1" s="2" t="s">
        <v>2</v>
      </c>
      <c r="E1" s="2" t="s">
        <v>3</v>
      </c>
      <c r="F1" s="2" t="s">
        <v>4</v>
      </c>
      <c r="I1" s="7" t="s">
        <v>0</v>
      </c>
      <c r="J1" s="7" t="s">
        <v>1</v>
      </c>
      <c r="K1" s="10" t="s">
        <v>9</v>
      </c>
      <c r="L1" s="2" t="s">
        <v>2</v>
      </c>
      <c r="M1" s="2" t="s">
        <v>3</v>
      </c>
      <c r="N1" s="2" t="s">
        <v>4</v>
      </c>
      <c r="Q1" s="7" t="s">
        <v>0</v>
      </c>
      <c r="R1" s="7" t="s">
        <v>1</v>
      </c>
      <c r="S1" s="10" t="s">
        <v>10</v>
      </c>
      <c r="T1" s="2" t="s">
        <v>2</v>
      </c>
      <c r="U1" s="2" t="s">
        <v>3</v>
      </c>
      <c r="V1" s="2" t="s">
        <v>4</v>
      </c>
      <c r="Y1" s="7" t="s">
        <v>0</v>
      </c>
      <c r="Z1" s="7" t="s">
        <v>1</v>
      </c>
      <c r="AA1" s="10" t="s">
        <v>11</v>
      </c>
      <c r="AB1" s="2" t="s">
        <v>2</v>
      </c>
      <c r="AC1" s="2" t="s">
        <v>3</v>
      </c>
      <c r="AD1" s="2" t="s">
        <v>4</v>
      </c>
      <c r="AG1" s="7" t="s">
        <v>0</v>
      </c>
      <c r="AH1" s="7" t="s">
        <v>1</v>
      </c>
      <c r="AI1" s="10" t="s">
        <v>12</v>
      </c>
      <c r="AJ1" s="2" t="s">
        <v>2</v>
      </c>
      <c r="AK1" s="2" t="s">
        <v>3</v>
      </c>
      <c r="AL1" s="2" t="s">
        <v>4</v>
      </c>
      <c r="AO1" s="7" t="s">
        <v>0</v>
      </c>
      <c r="AP1" s="7" t="s">
        <v>1</v>
      </c>
      <c r="AQ1" s="10" t="s">
        <v>13</v>
      </c>
      <c r="AR1" s="2" t="s">
        <v>2</v>
      </c>
      <c r="AS1" s="2" t="s">
        <v>3</v>
      </c>
      <c r="AT1" s="2" t="s">
        <v>4</v>
      </c>
    </row>
    <row r="2" spans="1:46">
      <c r="A2" s="8">
        <v>44287</v>
      </c>
      <c r="B2" s="9">
        <v>1.932578130514768</v>
      </c>
      <c r="C2" s="9">
        <v>1.4985612320280348</v>
      </c>
      <c r="D2" s="3">
        <f>ABS(B2-C2)</f>
        <v>0.43401689848673319</v>
      </c>
      <c r="E2" s="3">
        <f>D2*100/B2</f>
        <v>22.457922483637287</v>
      </c>
      <c r="F2" s="3">
        <f>D2*D2</f>
        <v>0.18837066817204326</v>
      </c>
      <c r="I2" s="8">
        <v>44287</v>
      </c>
      <c r="J2" s="9">
        <v>1.932578130514768</v>
      </c>
      <c r="K2" s="9">
        <v>1.5715444035298669</v>
      </c>
      <c r="L2" s="3">
        <f>ABS(J2-K2)</f>
        <v>0.3610337269849011</v>
      </c>
      <c r="M2" s="3">
        <f>L2*100/J2</f>
        <v>18.681455682660289</v>
      </c>
      <c r="N2" s="3">
        <f>L2*L2</f>
        <v>0.1303453520206081</v>
      </c>
      <c r="Q2" s="8">
        <v>44287</v>
      </c>
      <c r="R2" s="9">
        <v>1.932578130514768</v>
      </c>
      <c r="S2" s="9">
        <v>1.8609563271440952</v>
      </c>
      <c r="T2" s="3">
        <f>ABS(R2-S2)</f>
        <v>7.162180337067281E-2</v>
      </c>
      <c r="U2" s="3">
        <f>T2*100/R2</f>
        <v>3.706023691347236</v>
      </c>
      <c r="V2" s="3">
        <f>T2*T2</f>
        <v>5.1296827180673191E-3</v>
      </c>
      <c r="Y2" s="8">
        <v>44287</v>
      </c>
      <c r="Z2" s="9">
        <v>1.932578130514768</v>
      </c>
      <c r="AA2" s="9">
        <v>1.3685089605734768</v>
      </c>
      <c r="AB2" s="3">
        <f>ABS(Z2-AA2)</f>
        <v>0.56406916994129119</v>
      </c>
      <c r="AC2" s="3">
        <f>AB2*100/Z2</f>
        <v>29.187392790740308</v>
      </c>
      <c r="AD2" s="3">
        <f>AB2*AB2</f>
        <v>0.31817402847825726</v>
      </c>
      <c r="AG2" s="8">
        <v>44287</v>
      </c>
      <c r="AH2" s="9">
        <v>1.932578130514768</v>
      </c>
      <c r="AI2" s="9">
        <v>1.1481839129575462</v>
      </c>
      <c r="AJ2" s="3">
        <f>ABS(AH2-AI2)</f>
        <v>0.78439421755722183</v>
      </c>
      <c r="AK2" s="3">
        <f>AJ2*100/AH2</f>
        <v>40.587969260952356</v>
      </c>
      <c r="AL2" s="3">
        <f>AJ2*AJ2</f>
        <v>0.61527428853720623</v>
      </c>
      <c r="AO2" s="8">
        <v>44287</v>
      </c>
      <c r="AP2" s="9">
        <v>1.932578130514768</v>
      </c>
      <c r="AQ2" s="9">
        <v>1.3097542695039452</v>
      </c>
      <c r="AR2" s="3">
        <f>ABS(AP2-AQ2)</f>
        <v>0.62282386101082277</v>
      </c>
      <c r="AS2" s="3">
        <f>AR2*100/AP2</f>
        <v>32.227616114279698</v>
      </c>
      <c r="AT2" s="3">
        <f>AR2*AR2</f>
        <v>0.38790956184442865</v>
      </c>
    </row>
    <row r="3" spans="1:46">
      <c r="A3" s="8">
        <v>44288</v>
      </c>
      <c r="B3" s="9">
        <v>1.7720719120878867</v>
      </c>
      <c r="C3" s="9">
        <v>1.1042614851336203</v>
      </c>
      <c r="D3" s="3">
        <f t="shared" ref="D3:D66" si="0">ABS(B3-C3)</f>
        <v>0.6678104269542664</v>
      </c>
      <c r="E3" s="3">
        <f t="shared" ref="E3:E66" si="1">D3*100/B3</f>
        <v>37.68528931579533</v>
      </c>
      <c r="F3" s="3">
        <f t="shared" ref="F3:F66" si="2">D3*D3</f>
        <v>0.44597076634883959</v>
      </c>
      <c r="I3" s="8">
        <v>44288</v>
      </c>
      <c r="J3" s="9">
        <v>1.7720719120878867</v>
      </c>
      <c r="K3" s="9">
        <v>1.1104356163204085</v>
      </c>
      <c r="L3" s="3">
        <f t="shared" ref="L3:L66" si="3">ABS(J3-K3)</f>
        <v>0.66163629576747818</v>
      </c>
      <c r="M3" s="3">
        <f t="shared" ref="M3:M66" si="4">L3*100/J3</f>
        <v>37.336876187373598</v>
      </c>
      <c r="N3" s="3">
        <f t="shared" ref="N3:N66" si="5">L3*L3</f>
        <v>0.43776258787690986</v>
      </c>
      <c r="Q3" s="8">
        <v>44288</v>
      </c>
      <c r="R3" s="9">
        <v>1.7720719120878867</v>
      </c>
      <c r="S3" s="9">
        <v>1.1986943979114779</v>
      </c>
      <c r="T3" s="3">
        <f t="shared" ref="T3:T66" si="6">ABS(R3-S3)</f>
        <v>0.57337751417640881</v>
      </c>
      <c r="U3" s="3">
        <f t="shared" ref="U3:U66" si="7">T3*100/R3</f>
        <v>32.356334427808022</v>
      </c>
      <c r="V3" s="3">
        <f t="shared" ref="V3:V66" si="8">T3*T3</f>
        <v>0.32876177376311788</v>
      </c>
      <c r="Y3" s="8">
        <v>44288</v>
      </c>
      <c r="Z3" s="9">
        <v>1.7720719120878867</v>
      </c>
      <c r="AA3" s="9">
        <v>1.2530766129032263</v>
      </c>
      <c r="AB3" s="3">
        <f t="shared" ref="AB3:AB66" si="9">ABS(Z3-AA3)</f>
        <v>0.51899529918466047</v>
      </c>
      <c r="AC3" s="3">
        <f t="shared" ref="AC3:AC66" si="10">AB3*100/Z3</f>
        <v>29.287485211205166</v>
      </c>
      <c r="AD3" s="3">
        <f t="shared" ref="AD3:AD66" si="11">AB3*AB3</f>
        <v>0.26935612057577524</v>
      </c>
      <c r="AG3" s="8">
        <v>44288</v>
      </c>
      <c r="AH3" s="9">
        <v>1.7720719120878867</v>
      </c>
      <c r="AI3" s="9">
        <v>0.71042653840373104</v>
      </c>
      <c r="AJ3" s="3">
        <f t="shared" ref="AJ3:AJ66" si="12">ABS(AH3-AI3)</f>
        <v>1.0616453736841556</v>
      </c>
      <c r="AK3" s="3">
        <f t="shared" ref="AK3:AK66" si="13">AJ3*100/AH3</f>
        <v>59.909835850470991</v>
      </c>
      <c r="AL3" s="3">
        <f t="shared" ref="AL3:AL66" si="14">AJ3*AJ3</f>
        <v>1.1270908994649702</v>
      </c>
      <c r="AO3" s="8">
        <v>44288</v>
      </c>
      <c r="AP3" s="9">
        <v>1.7720719120878867</v>
      </c>
      <c r="AQ3" s="9">
        <v>0.89712716858157548</v>
      </c>
      <c r="AR3" s="3">
        <f t="shared" ref="AR3:AR66" si="15">ABS(AP3-AQ3)</f>
        <v>0.87494474350631124</v>
      </c>
      <c r="AS3" s="3">
        <f t="shared" ref="AS3:AS66" si="16">AR3*100/AP3</f>
        <v>49.374110471365448</v>
      </c>
      <c r="AT3" s="3">
        <f t="shared" ref="AT3:AT66" si="17">AR3*AR3</f>
        <v>0.76552830418932472</v>
      </c>
    </row>
    <row r="4" spans="1:46">
      <c r="A4" s="8">
        <v>44289</v>
      </c>
      <c r="B4" s="9">
        <v>1.9508326237432776</v>
      </c>
      <c r="C4" s="9">
        <v>1.5017219639477182</v>
      </c>
      <c r="D4" s="3">
        <f t="shared" si="0"/>
        <v>0.44911065979555942</v>
      </c>
      <c r="E4" s="3">
        <f t="shared" si="1"/>
        <v>23.021486022404183</v>
      </c>
      <c r="F4" s="3">
        <f t="shared" si="2"/>
        <v>0.20170038474200272</v>
      </c>
      <c r="I4" s="8">
        <v>44289</v>
      </c>
      <c r="J4" s="9">
        <v>1.9508326237432776</v>
      </c>
      <c r="K4" s="9">
        <v>1.5441741413520296</v>
      </c>
      <c r="L4" s="3">
        <f t="shared" si="3"/>
        <v>0.40665848239124802</v>
      </c>
      <c r="M4" s="3">
        <f t="shared" si="4"/>
        <v>20.845380451499089</v>
      </c>
      <c r="N4" s="3">
        <f t="shared" si="5"/>
        <v>0.16537112130075299</v>
      </c>
      <c r="Q4" s="8">
        <v>44289</v>
      </c>
      <c r="R4" s="9">
        <v>1.9508326237432776</v>
      </c>
      <c r="S4" s="9">
        <v>1.753623924683773</v>
      </c>
      <c r="T4" s="3">
        <f t="shared" si="6"/>
        <v>0.19720869905950456</v>
      </c>
      <c r="U4" s="3">
        <f t="shared" si="7"/>
        <v>10.108950232803595</v>
      </c>
      <c r="V4" s="3">
        <f t="shared" si="8"/>
        <v>3.8891270984742231E-2</v>
      </c>
      <c r="Y4" s="8">
        <v>44289</v>
      </c>
      <c r="Z4" s="9">
        <v>1.9508326237432776</v>
      </c>
      <c r="AA4" s="9">
        <v>1.5346048387096773</v>
      </c>
      <c r="AB4" s="3">
        <f t="shared" si="9"/>
        <v>0.41622778503360025</v>
      </c>
      <c r="AC4" s="3">
        <f t="shared" si="10"/>
        <v>21.335904473185305</v>
      </c>
      <c r="AD4" s="3">
        <f t="shared" si="11"/>
        <v>0.17324556903397695</v>
      </c>
      <c r="AG4" s="8">
        <v>44289</v>
      </c>
      <c r="AH4" s="9">
        <v>1.9508326237432776</v>
      </c>
      <c r="AI4" s="9">
        <v>1.0631716306060961</v>
      </c>
      <c r="AJ4" s="3">
        <f t="shared" si="12"/>
        <v>0.8876609931371815</v>
      </c>
      <c r="AK4" s="3">
        <f t="shared" si="13"/>
        <v>45.501647980129043</v>
      </c>
      <c r="AL4" s="3">
        <f t="shared" si="14"/>
        <v>0.78794203873728741</v>
      </c>
      <c r="AO4" s="8">
        <v>44289</v>
      </c>
      <c r="AP4" s="9">
        <v>1.9508326237432776</v>
      </c>
      <c r="AQ4" s="9">
        <v>1.2812751463163941</v>
      </c>
      <c r="AR4" s="3">
        <f t="shared" si="15"/>
        <v>0.66955747742688354</v>
      </c>
      <c r="AS4" s="3">
        <f t="shared" si="16"/>
        <v>34.321626021515357</v>
      </c>
      <c r="AT4" s="3">
        <f t="shared" si="17"/>
        <v>0.44830721557825165</v>
      </c>
    </row>
    <row r="5" spans="1:46">
      <c r="A5" s="8">
        <v>44290</v>
      </c>
      <c r="B5" s="9">
        <v>1.8233118095669476</v>
      </c>
      <c r="C5" s="9">
        <v>1.283630950651806</v>
      </c>
      <c r="D5" s="3">
        <f t="shared" si="0"/>
        <v>0.53968085891514161</v>
      </c>
      <c r="E5" s="3">
        <f t="shared" si="1"/>
        <v>29.598933988329758</v>
      </c>
      <c r="F5" s="3">
        <f t="shared" si="2"/>
        <v>0.29125542947938499</v>
      </c>
      <c r="I5" s="8">
        <v>44290</v>
      </c>
      <c r="J5" s="9">
        <v>1.8233118095669476</v>
      </c>
      <c r="K5" s="9">
        <v>1.3093131651674275</v>
      </c>
      <c r="L5" s="3">
        <f t="shared" si="3"/>
        <v>0.51399864439952014</v>
      </c>
      <c r="M5" s="3">
        <f t="shared" si="4"/>
        <v>28.190386400316207</v>
      </c>
      <c r="N5" s="3">
        <f t="shared" si="5"/>
        <v>0.26419460644454434</v>
      </c>
      <c r="Q5" s="8">
        <v>44290</v>
      </c>
      <c r="R5" s="9">
        <v>1.8233118095669476</v>
      </c>
      <c r="S5" s="9">
        <v>1.4604991498193178</v>
      </c>
      <c r="T5" s="3">
        <f t="shared" si="6"/>
        <v>0.36281265974762977</v>
      </c>
      <c r="U5" s="3">
        <f t="shared" si="7"/>
        <v>19.898552614201567</v>
      </c>
      <c r="V5" s="3">
        <f t="shared" si="8"/>
        <v>0.13163302607314936</v>
      </c>
      <c r="Y5" s="8">
        <v>44290</v>
      </c>
      <c r="Z5" s="9">
        <v>1.8233118095669476</v>
      </c>
      <c r="AA5" s="9">
        <v>1.3661290322580646</v>
      </c>
      <c r="AB5" s="3">
        <f t="shared" si="9"/>
        <v>0.45718277730888301</v>
      </c>
      <c r="AC5" s="3">
        <f t="shared" si="10"/>
        <v>25.074305717213992</v>
      </c>
      <c r="AD5" s="3">
        <f t="shared" si="11"/>
        <v>0.20901609186786371</v>
      </c>
      <c r="AG5" s="8">
        <v>44290</v>
      </c>
      <c r="AH5" s="9">
        <v>1.8233118095669476</v>
      </c>
      <c r="AI5" s="9">
        <v>0.87855279686107601</v>
      </c>
      <c r="AJ5" s="3">
        <f t="shared" si="12"/>
        <v>0.94475901270587159</v>
      </c>
      <c r="AK5" s="3">
        <f t="shared" si="13"/>
        <v>51.815548374595352</v>
      </c>
      <c r="AL5" s="3">
        <f t="shared" si="14"/>
        <v>0.89256959208897324</v>
      </c>
      <c r="AO5" s="8">
        <v>44290</v>
      </c>
      <c r="AP5" s="9">
        <v>1.8233118095669476</v>
      </c>
      <c r="AQ5" s="9">
        <v>1.0790352730218138</v>
      </c>
      <c r="AR5" s="3">
        <f t="shared" si="15"/>
        <v>0.74427653654513382</v>
      </c>
      <c r="AS5" s="3">
        <f t="shared" si="16"/>
        <v>40.820035971900268</v>
      </c>
      <c r="AT5" s="3">
        <f t="shared" si="17"/>
        <v>0.55394756285161995</v>
      </c>
    </row>
    <row r="6" spans="1:46">
      <c r="A6" s="8">
        <v>44291</v>
      </c>
      <c r="B6" s="9">
        <v>2.0405198469502501</v>
      </c>
      <c r="C6" s="9">
        <v>1.6134263917834555</v>
      </c>
      <c r="D6" s="3">
        <f t="shared" si="0"/>
        <v>0.42709345516679464</v>
      </c>
      <c r="E6" s="3">
        <f t="shared" si="1"/>
        <v>20.930619998875589</v>
      </c>
      <c r="F6" s="3">
        <f t="shared" si="2"/>
        <v>0.18240881944631082</v>
      </c>
      <c r="I6" s="8">
        <v>44291</v>
      </c>
      <c r="J6" s="9">
        <v>2.0405198469502501</v>
      </c>
      <c r="K6" s="9">
        <v>1.5932075478157672</v>
      </c>
      <c r="L6" s="3">
        <f t="shared" si="3"/>
        <v>0.44731229913448289</v>
      </c>
      <c r="M6" s="3">
        <f t="shared" si="4"/>
        <v>21.921487301534135</v>
      </c>
      <c r="N6" s="3">
        <f t="shared" si="5"/>
        <v>0.20008829295697711</v>
      </c>
      <c r="Q6" s="8">
        <v>44291</v>
      </c>
      <c r="R6" s="9">
        <v>2.0405198469502501</v>
      </c>
      <c r="S6" s="9">
        <v>1.6453836816600498</v>
      </c>
      <c r="T6" s="3">
        <f t="shared" si="6"/>
        <v>0.39513616529020035</v>
      </c>
      <c r="U6" s="3">
        <f t="shared" si="7"/>
        <v>19.364485274709221</v>
      </c>
      <c r="V6" s="3">
        <f t="shared" si="8"/>
        <v>0.15613258912024452</v>
      </c>
      <c r="Y6" s="8">
        <v>44291</v>
      </c>
      <c r="Z6" s="9">
        <v>2.0405198469502501</v>
      </c>
      <c r="AA6" s="9">
        <v>1.9787186379928319</v>
      </c>
      <c r="AB6" s="3">
        <f t="shared" si="9"/>
        <v>6.1801208957418252E-2</v>
      </c>
      <c r="AC6" s="3">
        <f t="shared" si="10"/>
        <v>3.0286992331775653</v>
      </c>
      <c r="AD6" s="3">
        <f t="shared" si="11"/>
        <v>3.8193894285984738E-3</v>
      </c>
      <c r="AG6" s="8">
        <v>44291</v>
      </c>
      <c r="AH6" s="9">
        <v>2.0405198469502501</v>
      </c>
      <c r="AI6" s="9">
        <v>0.95468147037049711</v>
      </c>
      <c r="AJ6" s="3">
        <f t="shared" si="12"/>
        <v>1.085838376579753</v>
      </c>
      <c r="AK6" s="3">
        <f t="shared" si="13"/>
        <v>53.213811088514582</v>
      </c>
      <c r="AL6" s="3">
        <f t="shared" si="14"/>
        <v>1.1790449800533536</v>
      </c>
      <c r="AO6" s="8">
        <v>44291</v>
      </c>
      <c r="AP6" s="9">
        <v>2.0405198469502501</v>
      </c>
      <c r="AQ6" s="9">
        <v>1.2335445709549127</v>
      </c>
      <c r="AR6" s="3">
        <f t="shared" si="15"/>
        <v>0.80697527599533747</v>
      </c>
      <c r="AS6" s="3">
        <f t="shared" si="16"/>
        <v>39.547533791520742</v>
      </c>
      <c r="AT6" s="3">
        <f t="shared" si="17"/>
        <v>0.65120909606775113</v>
      </c>
    </row>
    <row r="7" spans="1:46">
      <c r="A7" s="8">
        <v>44292</v>
      </c>
      <c r="B7" s="9">
        <v>2.5957118952332019</v>
      </c>
      <c r="C7" s="9">
        <v>2.1341438185652999</v>
      </c>
      <c r="D7" s="3">
        <f t="shared" si="0"/>
        <v>0.46156807666790201</v>
      </c>
      <c r="E7" s="3">
        <f t="shared" si="1"/>
        <v>17.78194558169308</v>
      </c>
      <c r="F7" s="3">
        <f t="shared" si="2"/>
        <v>0.21304508939890626</v>
      </c>
      <c r="I7" s="8">
        <v>44292</v>
      </c>
      <c r="J7" s="9">
        <v>2.5957118952332019</v>
      </c>
      <c r="K7" s="9">
        <v>2.1820232917275404</v>
      </c>
      <c r="L7" s="3">
        <f t="shared" si="3"/>
        <v>0.4136886035056615</v>
      </c>
      <c r="M7" s="3">
        <f t="shared" si="4"/>
        <v>15.937385203086848</v>
      </c>
      <c r="N7" s="3">
        <f t="shared" si="5"/>
        <v>0.17113826067046442</v>
      </c>
      <c r="Q7" s="8">
        <v>44292</v>
      </c>
      <c r="R7" s="9">
        <v>2.5957118952332019</v>
      </c>
      <c r="S7" s="9">
        <v>2.4469859828755047</v>
      </c>
      <c r="T7" s="3">
        <f t="shared" si="6"/>
        <v>0.14872591235769717</v>
      </c>
      <c r="U7" s="3">
        <f t="shared" si="7"/>
        <v>5.729677189168001</v>
      </c>
      <c r="V7" s="3">
        <f t="shared" si="8"/>
        <v>2.2119397006629418E-2</v>
      </c>
      <c r="Y7" s="8">
        <v>44292</v>
      </c>
      <c r="Z7" s="9">
        <v>2.5957118952332019</v>
      </c>
      <c r="AA7" s="9">
        <v>2.1503584229390684</v>
      </c>
      <c r="AB7" s="3">
        <f t="shared" si="9"/>
        <v>0.44535347229413347</v>
      </c>
      <c r="AC7" s="3">
        <f t="shared" si="10"/>
        <v>17.157276703627478</v>
      </c>
      <c r="AD7" s="3">
        <f t="shared" si="11"/>
        <v>0.1983397152844415</v>
      </c>
      <c r="AG7" s="8">
        <v>44292</v>
      </c>
      <c r="AH7" s="9">
        <v>2.5957118952332019</v>
      </c>
      <c r="AI7" s="9">
        <v>1.4754292951716084</v>
      </c>
      <c r="AJ7" s="3">
        <f t="shared" si="12"/>
        <v>1.1202826000615935</v>
      </c>
      <c r="AK7" s="3">
        <f t="shared" si="13"/>
        <v>43.158973155645455</v>
      </c>
      <c r="AL7" s="3">
        <f t="shared" si="14"/>
        <v>1.2550331040007643</v>
      </c>
      <c r="AO7" s="8">
        <v>44292</v>
      </c>
      <c r="AP7" s="9">
        <v>2.5957118952332019</v>
      </c>
      <c r="AQ7" s="9">
        <v>1.8024376813589724</v>
      </c>
      <c r="AR7" s="3">
        <f t="shared" si="15"/>
        <v>0.79327421387422947</v>
      </c>
      <c r="AS7" s="3">
        <f t="shared" si="16"/>
        <v>30.560949977962046</v>
      </c>
      <c r="AT7" s="3">
        <f t="shared" si="17"/>
        <v>0.62928397839777672</v>
      </c>
    </row>
    <row r="8" spans="1:46">
      <c r="A8" s="8">
        <v>44293</v>
      </c>
      <c r="B8" s="9">
        <v>1.9428045515372236</v>
      </c>
      <c r="C8" s="9">
        <v>1.0676991940145557</v>
      </c>
      <c r="D8" s="3">
        <f t="shared" si="0"/>
        <v>0.87510535752266794</v>
      </c>
      <c r="E8" s="3">
        <f t="shared" si="1"/>
        <v>45.043406802308034</v>
      </c>
      <c r="F8" s="3">
        <f t="shared" si="2"/>
        <v>0.76580938676487642</v>
      </c>
      <c r="I8" s="8">
        <v>44293</v>
      </c>
      <c r="J8" s="9">
        <v>1.9428045515372236</v>
      </c>
      <c r="K8" s="9">
        <v>1.0795007377049879</v>
      </c>
      <c r="L8" s="3">
        <f t="shared" si="3"/>
        <v>0.86330381383223576</v>
      </c>
      <c r="M8" s="3">
        <f t="shared" si="4"/>
        <v>44.435957963406857</v>
      </c>
      <c r="N8" s="3">
        <f t="shared" si="5"/>
        <v>0.7452934749772836</v>
      </c>
      <c r="Q8" s="8">
        <v>44293</v>
      </c>
      <c r="R8" s="9">
        <v>1.9428045515372236</v>
      </c>
      <c r="S8" s="9">
        <v>1.1801505130546948</v>
      </c>
      <c r="T8" s="3">
        <f t="shared" si="6"/>
        <v>0.76265403848252888</v>
      </c>
      <c r="U8" s="3">
        <f t="shared" si="7"/>
        <v>39.255314585251867</v>
      </c>
      <c r="V8" s="3">
        <f t="shared" si="8"/>
        <v>0.58164118241371066</v>
      </c>
      <c r="Y8" s="8">
        <v>44293</v>
      </c>
      <c r="Z8" s="9">
        <v>1.9428045515372236</v>
      </c>
      <c r="AA8" s="9">
        <v>1.1714153225806447</v>
      </c>
      <c r="AB8" s="3">
        <f t="shared" si="9"/>
        <v>0.77138922895657891</v>
      </c>
      <c r="AC8" s="3">
        <f t="shared" si="10"/>
        <v>39.704932148024113</v>
      </c>
      <c r="AD8" s="3">
        <f t="shared" si="11"/>
        <v>0.59504134255022534</v>
      </c>
      <c r="AG8" s="8">
        <v>44293</v>
      </c>
      <c r="AH8" s="9">
        <v>1.9428045515372236</v>
      </c>
      <c r="AI8" s="9">
        <v>0.70352150403501368</v>
      </c>
      <c r="AJ8" s="3">
        <f t="shared" si="12"/>
        <v>1.2392830475022101</v>
      </c>
      <c r="AK8" s="3">
        <f t="shared" si="13"/>
        <v>63.788354135862015</v>
      </c>
      <c r="AL8" s="3">
        <f t="shared" si="14"/>
        <v>1.5358224718263651</v>
      </c>
      <c r="AO8" s="8">
        <v>44293</v>
      </c>
      <c r="AP8" s="9">
        <v>1.9428045515372236</v>
      </c>
      <c r="AQ8" s="9">
        <v>0.87985712599330868</v>
      </c>
      <c r="AR8" s="3">
        <f t="shared" si="15"/>
        <v>1.0629474255439151</v>
      </c>
      <c r="AS8" s="3">
        <f t="shared" si="16"/>
        <v>54.712010258719495</v>
      </c>
      <c r="AT8" s="3">
        <f t="shared" si="17"/>
        <v>1.129857229470437</v>
      </c>
    </row>
    <row r="9" spans="1:46">
      <c r="A9" s="8">
        <v>44294</v>
      </c>
      <c r="B9" s="9">
        <v>3.3531331907929465</v>
      </c>
      <c r="C9" s="9">
        <v>4.0166326909020995</v>
      </c>
      <c r="D9" s="3">
        <f t="shared" si="0"/>
        <v>0.66349950010915304</v>
      </c>
      <c r="E9" s="3">
        <f t="shared" si="1"/>
        <v>19.787448405896733</v>
      </c>
      <c r="F9" s="3">
        <f t="shared" si="2"/>
        <v>0.44023158664509598</v>
      </c>
      <c r="I9" s="8">
        <v>44294</v>
      </c>
      <c r="J9" s="9">
        <v>3.3531331907929465</v>
      </c>
      <c r="K9" s="9">
        <v>4.2763966863129363</v>
      </c>
      <c r="L9" s="3">
        <f t="shared" si="3"/>
        <v>0.92326349551998987</v>
      </c>
      <c r="M9" s="3">
        <f t="shared" si="4"/>
        <v>27.534351992193223</v>
      </c>
      <c r="N9" s="3">
        <f t="shared" si="5"/>
        <v>0.85241548215979035</v>
      </c>
      <c r="Q9" s="8">
        <v>44294</v>
      </c>
      <c r="R9" s="9">
        <v>3.3531331907929465</v>
      </c>
      <c r="S9" s="9">
        <v>5.2205478898913</v>
      </c>
      <c r="T9" s="3">
        <f t="shared" si="6"/>
        <v>1.8674146990983536</v>
      </c>
      <c r="U9" s="3">
        <f t="shared" si="7"/>
        <v>55.691635042291558</v>
      </c>
      <c r="V9" s="3">
        <f t="shared" si="8"/>
        <v>3.4872376584085942</v>
      </c>
      <c r="Y9" s="8">
        <v>44294</v>
      </c>
      <c r="Z9" s="9">
        <v>3.3531331907929465</v>
      </c>
      <c r="AA9" s="9">
        <v>3.2928888888888883</v>
      </c>
      <c r="AB9" s="3">
        <f t="shared" si="9"/>
        <v>6.0244301904058162E-2</v>
      </c>
      <c r="AC9" s="3">
        <f t="shared" si="10"/>
        <v>1.7966569914215555</v>
      </c>
      <c r="AD9" s="3">
        <f t="shared" si="11"/>
        <v>3.629375911907306E-3</v>
      </c>
      <c r="AG9" s="8">
        <v>44294</v>
      </c>
      <c r="AH9" s="9">
        <v>3.3531331907929465</v>
      </c>
      <c r="AI9" s="9">
        <v>3.2602836333480849</v>
      </c>
      <c r="AJ9" s="3">
        <f t="shared" si="12"/>
        <v>9.2849557444861563E-2</v>
      </c>
      <c r="AK9" s="3">
        <f t="shared" si="13"/>
        <v>2.7690387515714687</v>
      </c>
      <c r="AL9" s="3">
        <f t="shared" si="14"/>
        <v>8.6210403177066474E-3</v>
      </c>
      <c r="AO9" s="8">
        <v>44294</v>
      </c>
      <c r="AP9" s="9">
        <v>3.3531331907929465</v>
      </c>
      <c r="AQ9" s="9">
        <v>3.5366815437622434</v>
      </c>
      <c r="AR9" s="3">
        <f t="shared" si="15"/>
        <v>0.18354835296929695</v>
      </c>
      <c r="AS9" s="3">
        <f t="shared" si="16"/>
        <v>5.4739356454221717</v>
      </c>
      <c r="AT9" s="3">
        <f t="shared" si="17"/>
        <v>3.3689997877741622E-2</v>
      </c>
    </row>
    <row r="10" spans="1:46">
      <c r="A10" s="8">
        <v>44295</v>
      </c>
      <c r="B10" s="9">
        <v>2.4829890131604793</v>
      </c>
      <c r="C10" s="9">
        <v>2.3229583703009942</v>
      </c>
      <c r="D10" s="3">
        <f t="shared" si="0"/>
        <v>0.16003064285948509</v>
      </c>
      <c r="E10" s="3">
        <f t="shared" si="1"/>
        <v>6.4450805867960597</v>
      </c>
      <c r="F10" s="3">
        <f t="shared" si="2"/>
        <v>2.5609806654020066E-2</v>
      </c>
      <c r="I10" s="8">
        <v>44295</v>
      </c>
      <c r="J10" s="9">
        <v>2.4829890131604793</v>
      </c>
      <c r="K10" s="9">
        <v>2.3805861461105433</v>
      </c>
      <c r="L10" s="3">
        <f t="shared" si="3"/>
        <v>0.10240286704993595</v>
      </c>
      <c r="M10" s="3">
        <f t="shared" si="4"/>
        <v>4.1241772117063134</v>
      </c>
      <c r="N10" s="3">
        <f t="shared" si="5"/>
        <v>1.0486347180046858E-2</v>
      </c>
      <c r="Q10" s="8">
        <v>44295</v>
      </c>
      <c r="R10" s="9">
        <v>2.4829890131604793</v>
      </c>
      <c r="S10" s="9">
        <v>2.6834650217710871</v>
      </c>
      <c r="T10" s="3">
        <f t="shared" si="6"/>
        <v>0.20047600861060788</v>
      </c>
      <c r="U10" s="3">
        <f t="shared" si="7"/>
        <v>8.0739788838385333</v>
      </c>
      <c r="V10" s="3">
        <f t="shared" si="8"/>
        <v>4.0190630028440526E-2</v>
      </c>
      <c r="Y10" s="8">
        <v>44295</v>
      </c>
      <c r="Z10" s="9">
        <v>2.4829890131604793</v>
      </c>
      <c r="AA10" s="9">
        <v>2.3996975806451615</v>
      </c>
      <c r="AB10" s="3">
        <f t="shared" si="9"/>
        <v>8.3291432515317787E-2</v>
      </c>
      <c r="AC10" s="3">
        <f t="shared" si="10"/>
        <v>3.3544825238392844</v>
      </c>
      <c r="AD10" s="3">
        <f t="shared" si="11"/>
        <v>6.9374627304537367E-3</v>
      </c>
      <c r="AG10" s="8">
        <v>44295</v>
      </c>
      <c r="AH10" s="9">
        <v>2.4829890131604793</v>
      </c>
      <c r="AI10" s="9">
        <v>1.6216719368277692</v>
      </c>
      <c r="AJ10" s="3">
        <f t="shared" si="12"/>
        <v>0.86131707633271004</v>
      </c>
      <c r="AK10" s="3">
        <f t="shared" si="13"/>
        <v>34.688718788827032</v>
      </c>
      <c r="AL10" s="3">
        <f t="shared" si="14"/>
        <v>0.74186710598232741</v>
      </c>
      <c r="AO10" s="8">
        <v>44295</v>
      </c>
      <c r="AP10" s="9">
        <v>2.4829890131604793</v>
      </c>
      <c r="AQ10" s="9">
        <v>1.970408469557924</v>
      </c>
      <c r="AR10" s="3">
        <f t="shared" si="15"/>
        <v>0.51258054360255523</v>
      </c>
      <c r="AS10" s="3">
        <f t="shared" si="16"/>
        <v>20.643689556649132</v>
      </c>
      <c r="AT10" s="3">
        <f t="shared" si="17"/>
        <v>0.26273881367989105</v>
      </c>
    </row>
    <row r="11" spans="1:46">
      <c r="A11" s="8">
        <v>44296</v>
      </c>
      <c r="B11" s="9">
        <v>1.8399250060518546</v>
      </c>
      <c r="C11" s="9">
        <v>1.1083914029561732</v>
      </c>
      <c r="D11" s="3">
        <f t="shared" si="0"/>
        <v>0.73153360309568138</v>
      </c>
      <c r="E11" s="3">
        <f t="shared" si="1"/>
        <v>39.758881513623201</v>
      </c>
      <c r="F11" s="3">
        <f t="shared" si="2"/>
        <v>0.53514141245814995</v>
      </c>
      <c r="I11" s="8">
        <v>44296</v>
      </c>
      <c r="J11" s="9">
        <v>1.8399250060518546</v>
      </c>
      <c r="K11" s="9">
        <v>1.1264135491570981</v>
      </c>
      <c r="L11" s="3">
        <f t="shared" si="3"/>
        <v>0.71351145689475648</v>
      </c>
      <c r="M11" s="3">
        <f t="shared" si="4"/>
        <v>38.7793771239526</v>
      </c>
      <c r="N11" s="3">
        <f t="shared" si="5"/>
        <v>0.50909859912007793</v>
      </c>
      <c r="Q11" s="8">
        <v>44296</v>
      </c>
      <c r="R11" s="9">
        <v>1.8399250060518546</v>
      </c>
      <c r="S11" s="9">
        <v>1.2460523313853489</v>
      </c>
      <c r="T11" s="3">
        <f t="shared" si="6"/>
        <v>0.59387267466650573</v>
      </c>
      <c r="U11" s="3">
        <f t="shared" si="7"/>
        <v>32.277004373175444</v>
      </c>
      <c r="V11" s="3">
        <f t="shared" si="8"/>
        <v>0.35268475371554936</v>
      </c>
      <c r="Y11" s="8">
        <v>44296</v>
      </c>
      <c r="Z11" s="9">
        <v>1.8399250060518546</v>
      </c>
      <c r="AA11" s="9">
        <v>1.19566353046595</v>
      </c>
      <c r="AB11" s="3">
        <f t="shared" si="9"/>
        <v>0.64426147558590463</v>
      </c>
      <c r="AC11" s="3">
        <f t="shared" si="10"/>
        <v>35.015637782344882</v>
      </c>
      <c r="AD11" s="3">
        <f t="shared" si="11"/>
        <v>0.41507284892412721</v>
      </c>
      <c r="AG11" s="8">
        <v>44296</v>
      </c>
      <c r="AH11" s="9">
        <v>1.8399250060518546</v>
      </c>
      <c r="AI11" s="9">
        <v>0.74677760167833496</v>
      </c>
      <c r="AJ11" s="3">
        <f t="shared" si="12"/>
        <v>1.0931474043735196</v>
      </c>
      <c r="AK11" s="3">
        <f t="shared" si="13"/>
        <v>59.412606534394335</v>
      </c>
      <c r="AL11" s="3">
        <f t="shared" si="14"/>
        <v>1.1949712476885632</v>
      </c>
      <c r="AO11" s="8">
        <v>44296</v>
      </c>
      <c r="AP11" s="9">
        <v>1.8399250060518546</v>
      </c>
      <c r="AQ11" s="9">
        <v>0.92446846136977101</v>
      </c>
      <c r="AR11" s="3">
        <f t="shared" si="15"/>
        <v>0.91545654468208359</v>
      </c>
      <c r="AS11" s="3">
        <f t="shared" si="16"/>
        <v>49.755100978082105</v>
      </c>
      <c r="AT11" s="3">
        <f t="shared" si="17"/>
        <v>0.83806068520125976</v>
      </c>
    </row>
    <row r="12" spans="1:46">
      <c r="A12" s="8">
        <v>44297</v>
      </c>
      <c r="B12" s="9">
        <v>1.9828855290106702</v>
      </c>
      <c r="C12" s="9">
        <v>1.4818045978329828</v>
      </c>
      <c r="D12" s="3">
        <f t="shared" si="0"/>
        <v>0.50108093117768737</v>
      </c>
      <c r="E12" s="3">
        <f t="shared" si="1"/>
        <v>25.27029038472503</v>
      </c>
      <c r="F12" s="3">
        <f t="shared" si="2"/>
        <v>0.25108209958989824</v>
      </c>
      <c r="I12" s="8">
        <v>44297</v>
      </c>
      <c r="J12" s="9">
        <v>1.9828855290106702</v>
      </c>
      <c r="K12" s="9">
        <v>1.5096220292658871</v>
      </c>
      <c r="L12" s="3">
        <f t="shared" si="3"/>
        <v>0.4732634997447831</v>
      </c>
      <c r="M12" s="3">
        <f t="shared" si="4"/>
        <v>23.867414070085555</v>
      </c>
      <c r="N12" s="3">
        <f t="shared" si="5"/>
        <v>0.2239783401906803</v>
      </c>
      <c r="Q12" s="8">
        <v>44297</v>
      </c>
      <c r="R12" s="9">
        <v>1.9828855290106702</v>
      </c>
      <c r="S12" s="9">
        <v>1.6793443663979417</v>
      </c>
      <c r="T12" s="3">
        <f t="shared" si="6"/>
        <v>0.30354116261272845</v>
      </c>
      <c r="U12" s="3">
        <f t="shared" si="7"/>
        <v>15.308052742922362</v>
      </c>
      <c r="V12" s="3">
        <f t="shared" si="8"/>
        <v>9.2137237400286856E-2</v>
      </c>
      <c r="Y12" s="8">
        <v>44297</v>
      </c>
      <c r="Z12" s="9">
        <v>1.9828855290106702</v>
      </c>
      <c r="AA12" s="9">
        <v>1.5842862903225809</v>
      </c>
      <c r="AB12" s="3">
        <f t="shared" si="9"/>
        <v>0.39859923868808922</v>
      </c>
      <c r="AC12" s="3">
        <f t="shared" si="10"/>
        <v>20.101979305228177</v>
      </c>
      <c r="AD12" s="3">
        <f t="shared" si="11"/>
        <v>0.15888135308272433</v>
      </c>
      <c r="AG12" s="8">
        <v>44297</v>
      </c>
      <c r="AH12" s="9">
        <v>1.9828855290106702</v>
      </c>
      <c r="AI12" s="9">
        <v>1.0089746880629475</v>
      </c>
      <c r="AJ12" s="3">
        <f t="shared" si="12"/>
        <v>0.97391084094772262</v>
      </c>
      <c r="AK12" s="3">
        <f t="shared" si="13"/>
        <v>49.115837838286119</v>
      </c>
      <c r="AL12" s="3">
        <f t="shared" si="14"/>
        <v>0.94850232611550023</v>
      </c>
      <c r="AO12" s="8">
        <v>44297</v>
      </c>
      <c r="AP12" s="9">
        <v>1.9828855290106702</v>
      </c>
      <c r="AQ12" s="9">
        <v>1.2425122283831143</v>
      </c>
      <c r="AR12" s="3">
        <f t="shared" si="15"/>
        <v>0.74037330062755591</v>
      </c>
      <c r="AS12" s="3">
        <f t="shared" si="16"/>
        <v>37.338176601498198</v>
      </c>
      <c r="AT12" s="3">
        <f t="shared" si="17"/>
        <v>0.54815262428214129</v>
      </c>
    </row>
    <row r="13" spans="1:46">
      <c r="A13" s="8">
        <v>44298</v>
      </c>
      <c r="B13" s="9">
        <v>1.9888378934961122</v>
      </c>
      <c r="C13" s="9">
        <v>1.5615709163997191</v>
      </c>
      <c r="D13" s="3">
        <f t="shared" si="0"/>
        <v>0.42726697709639305</v>
      </c>
      <c r="E13" s="3">
        <f t="shared" si="1"/>
        <v>21.483248005965663</v>
      </c>
      <c r="F13" s="3">
        <f t="shared" si="2"/>
        <v>0.18255706971708965</v>
      </c>
      <c r="I13" s="8">
        <v>44298</v>
      </c>
      <c r="J13" s="9">
        <v>1.9888378934961122</v>
      </c>
      <c r="K13" s="9">
        <v>1.6021319536635783</v>
      </c>
      <c r="L13" s="3">
        <f t="shared" si="3"/>
        <v>0.38670593983253387</v>
      </c>
      <c r="M13" s="3">
        <f t="shared" si="4"/>
        <v>19.443813952717704</v>
      </c>
      <c r="N13" s="3">
        <f t="shared" si="5"/>
        <v>0.14954148390176331</v>
      </c>
      <c r="Q13" s="8">
        <v>44298</v>
      </c>
      <c r="R13" s="9">
        <v>1.9888378934961122</v>
      </c>
      <c r="S13" s="9">
        <v>1.8105207776425911</v>
      </c>
      <c r="T13" s="3">
        <f t="shared" si="6"/>
        <v>0.17831711585352106</v>
      </c>
      <c r="U13" s="3">
        <f t="shared" si="7"/>
        <v>8.9658949297302115</v>
      </c>
      <c r="V13" s="3">
        <f t="shared" si="8"/>
        <v>3.179699380631805E-2</v>
      </c>
      <c r="Y13" s="8">
        <v>44298</v>
      </c>
      <c r="Z13" s="9">
        <v>1.9888378934961122</v>
      </c>
      <c r="AA13" s="9">
        <v>1.6155017921146952</v>
      </c>
      <c r="AB13" s="3">
        <f t="shared" si="9"/>
        <v>0.37333610138141693</v>
      </c>
      <c r="AC13" s="3">
        <f t="shared" si="10"/>
        <v>18.771570201990762</v>
      </c>
      <c r="AD13" s="3">
        <f t="shared" si="11"/>
        <v>0.13937984459467562</v>
      </c>
      <c r="AG13" s="8">
        <v>44298</v>
      </c>
      <c r="AH13" s="9">
        <v>1.9888378934961122</v>
      </c>
      <c r="AI13" s="9">
        <v>1.0953333227041342</v>
      </c>
      <c r="AJ13" s="3">
        <f t="shared" si="12"/>
        <v>0.89350457079197798</v>
      </c>
      <c r="AK13" s="3">
        <f t="shared" si="13"/>
        <v>44.92596272998982</v>
      </c>
      <c r="AL13" s="3">
        <f t="shared" si="14"/>
        <v>0.79835041802615681</v>
      </c>
      <c r="AO13" s="8">
        <v>44298</v>
      </c>
      <c r="AP13" s="9">
        <v>1.9888378934961122</v>
      </c>
      <c r="AQ13" s="9">
        <v>1.3272673627400471</v>
      </c>
      <c r="AR13" s="3">
        <f t="shared" si="15"/>
        <v>0.66157053075606509</v>
      </c>
      <c r="AS13" s="3">
        <f t="shared" si="16"/>
        <v>33.264175673619746</v>
      </c>
      <c r="AT13" s="3">
        <f t="shared" si="17"/>
        <v>0.43767556716486167</v>
      </c>
    </row>
    <row r="14" spans="1:46">
      <c r="A14" s="8">
        <v>44299</v>
      </c>
      <c r="B14" s="9">
        <v>2.3795982030040141</v>
      </c>
      <c r="C14" s="9">
        <v>2.2407229867501535</v>
      </c>
      <c r="D14" s="3">
        <f t="shared" si="0"/>
        <v>0.13887521625386068</v>
      </c>
      <c r="E14" s="3">
        <f t="shared" si="1"/>
        <v>5.8360783798938858</v>
      </c>
      <c r="F14" s="3">
        <f t="shared" si="2"/>
        <v>1.9286325689556568E-2</v>
      </c>
      <c r="I14" s="8">
        <v>44299</v>
      </c>
      <c r="J14" s="9">
        <v>2.3795982030040141</v>
      </c>
      <c r="K14" s="9">
        <v>2.2742914460049848</v>
      </c>
      <c r="L14" s="3">
        <f t="shared" si="3"/>
        <v>0.10530675699902936</v>
      </c>
      <c r="M14" s="3">
        <f t="shared" si="4"/>
        <v>4.4254007616113382</v>
      </c>
      <c r="N14" s="3">
        <f t="shared" si="5"/>
        <v>1.1089513069652619E-2</v>
      </c>
      <c r="Q14" s="8">
        <v>44299</v>
      </c>
      <c r="R14" s="9">
        <v>2.3795982030040141</v>
      </c>
      <c r="S14" s="9">
        <v>2.5086299212337519</v>
      </c>
      <c r="T14" s="3">
        <f t="shared" si="6"/>
        <v>0.1290317182297378</v>
      </c>
      <c r="U14" s="3">
        <f t="shared" si="7"/>
        <v>5.4224161905504742</v>
      </c>
      <c r="V14" s="3">
        <f t="shared" si="8"/>
        <v>1.664918430931845E-2</v>
      </c>
      <c r="Y14" s="8">
        <v>44299</v>
      </c>
      <c r="Z14" s="9">
        <v>2.3795982030040141</v>
      </c>
      <c r="AA14" s="9">
        <v>2.4313732078853048</v>
      </c>
      <c r="AB14" s="3">
        <f t="shared" si="9"/>
        <v>5.1775004881290609E-2</v>
      </c>
      <c r="AC14" s="3">
        <f t="shared" si="10"/>
        <v>2.1757876945750607</v>
      </c>
      <c r="AD14" s="3">
        <f t="shared" si="11"/>
        <v>2.6806511304576664E-3</v>
      </c>
      <c r="AG14" s="8">
        <v>44299</v>
      </c>
      <c r="AH14" s="9">
        <v>2.3795982030040141</v>
      </c>
      <c r="AI14" s="9">
        <v>1.501521042699326</v>
      </c>
      <c r="AJ14" s="3">
        <f t="shared" si="12"/>
        <v>0.87807716030468819</v>
      </c>
      <c r="AK14" s="3">
        <f t="shared" si="13"/>
        <v>36.900227912266878</v>
      </c>
      <c r="AL14" s="3">
        <f t="shared" si="14"/>
        <v>0.77101949944874504</v>
      </c>
      <c r="AO14" s="8">
        <v>44299</v>
      </c>
      <c r="AP14" s="9">
        <v>2.3795982030040141</v>
      </c>
      <c r="AQ14" s="9">
        <v>1.8636234845823565</v>
      </c>
      <c r="AR14" s="3">
        <f t="shared" si="15"/>
        <v>0.51597471842165765</v>
      </c>
      <c r="AS14" s="3">
        <f t="shared" si="16"/>
        <v>21.68327063662635</v>
      </c>
      <c r="AT14" s="3">
        <f t="shared" si="17"/>
        <v>0.26622991005030888</v>
      </c>
    </row>
    <row r="15" spans="1:46">
      <c r="A15" s="8">
        <v>44300</v>
      </c>
      <c r="B15" s="9">
        <v>2.2623356515810387</v>
      </c>
      <c r="C15" s="9">
        <v>2.1140432437990797</v>
      </c>
      <c r="D15" s="3">
        <f t="shared" si="0"/>
        <v>0.14829240778195896</v>
      </c>
      <c r="E15" s="3">
        <f t="shared" si="1"/>
        <v>6.5548367095008402</v>
      </c>
      <c r="F15" s="3">
        <f t="shared" si="2"/>
        <v>2.1990638205770803E-2</v>
      </c>
      <c r="I15" s="8">
        <v>44300</v>
      </c>
      <c r="J15" s="9">
        <v>2.2623356515810387</v>
      </c>
      <c r="K15" s="9">
        <v>2.0943536846882878</v>
      </c>
      <c r="L15" s="3">
        <f t="shared" si="3"/>
        <v>0.16798196689275091</v>
      </c>
      <c r="M15" s="3">
        <f t="shared" si="4"/>
        <v>7.4251566859831923</v>
      </c>
      <c r="N15" s="3">
        <f t="shared" si="5"/>
        <v>2.8217941201157264E-2</v>
      </c>
      <c r="Q15" s="8">
        <v>44300</v>
      </c>
      <c r="R15" s="9">
        <v>2.2623356515810387</v>
      </c>
      <c r="S15" s="9">
        <v>2.1805819962376405</v>
      </c>
      <c r="T15" s="3">
        <f t="shared" si="6"/>
        <v>8.1753655343398179E-2</v>
      </c>
      <c r="U15" s="3">
        <f t="shared" si="7"/>
        <v>3.6136837293026982</v>
      </c>
      <c r="V15" s="3">
        <f t="shared" si="8"/>
        <v>6.6836601620071379E-3</v>
      </c>
      <c r="Y15" s="8">
        <v>44300</v>
      </c>
      <c r="Z15" s="9">
        <v>2.2623356515810387</v>
      </c>
      <c r="AA15" s="9">
        <v>2.5587813620071689</v>
      </c>
      <c r="AB15" s="3">
        <f t="shared" si="9"/>
        <v>0.29644571042613022</v>
      </c>
      <c r="AC15" s="3">
        <f t="shared" si="10"/>
        <v>13.103524678973185</v>
      </c>
      <c r="AD15" s="3">
        <f t="shared" si="11"/>
        <v>8.7880059230053043E-2</v>
      </c>
      <c r="AG15" s="8">
        <v>44300</v>
      </c>
      <c r="AH15" s="9">
        <v>2.2623356515810387</v>
      </c>
      <c r="AI15" s="9">
        <v>1.2702858091707883</v>
      </c>
      <c r="AJ15" s="3">
        <f t="shared" si="12"/>
        <v>0.9920498424102504</v>
      </c>
      <c r="AK15" s="3">
        <f t="shared" si="13"/>
        <v>43.85069216926118</v>
      </c>
      <c r="AL15" s="3">
        <f t="shared" si="14"/>
        <v>0.9841628898262027</v>
      </c>
      <c r="AO15" s="8">
        <v>44300</v>
      </c>
      <c r="AP15" s="9">
        <v>2.2623356515810387</v>
      </c>
      <c r="AQ15" s="9">
        <v>1.6365986091349631</v>
      </c>
      <c r="AR15" s="3">
        <f t="shared" si="15"/>
        <v>0.62573704244607553</v>
      </c>
      <c r="AS15" s="3">
        <f t="shared" si="16"/>
        <v>27.658895001224849</v>
      </c>
      <c r="AT15" s="3">
        <f t="shared" si="17"/>
        <v>0.39154684628916175</v>
      </c>
    </row>
    <row r="16" spans="1:46">
      <c r="A16" s="8">
        <v>44301</v>
      </c>
      <c r="B16" s="9">
        <v>2.5118684350641187</v>
      </c>
      <c r="C16" s="9">
        <v>2.470757233094337</v>
      </c>
      <c r="D16" s="3">
        <f t="shared" si="0"/>
        <v>4.1111201969781686E-2</v>
      </c>
      <c r="E16" s="3">
        <f t="shared" si="1"/>
        <v>1.6366781554278447</v>
      </c>
      <c r="F16" s="3">
        <f t="shared" si="2"/>
        <v>1.6901309274001816E-3</v>
      </c>
      <c r="I16" s="8">
        <v>44301</v>
      </c>
      <c r="J16" s="9">
        <v>2.5118684350641187</v>
      </c>
      <c r="K16" s="9">
        <v>2.4667413244308496</v>
      </c>
      <c r="L16" s="3">
        <f t="shared" si="3"/>
        <v>4.512711063326913E-2</v>
      </c>
      <c r="M16" s="3">
        <f t="shared" si="4"/>
        <v>1.796555504393573</v>
      </c>
      <c r="N16" s="3">
        <f t="shared" si="5"/>
        <v>2.0364561141073116E-3</v>
      </c>
      <c r="Q16" s="8">
        <v>44301</v>
      </c>
      <c r="R16" s="9">
        <v>2.5118684350641187</v>
      </c>
      <c r="S16" s="9">
        <v>2.6173990893769732</v>
      </c>
      <c r="T16" s="3">
        <f t="shared" si="6"/>
        <v>0.10553065431285447</v>
      </c>
      <c r="U16" s="3">
        <f t="shared" si="7"/>
        <v>4.2012811196522986</v>
      </c>
      <c r="V16" s="3">
        <f t="shared" si="8"/>
        <v>1.1136718999699188E-2</v>
      </c>
      <c r="Y16" s="8">
        <v>44301</v>
      </c>
      <c r="Z16" s="9">
        <v>2.5118684350641187</v>
      </c>
      <c r="AA16" s="9">
        <v>2.888716845878136</v>
      </c>
      <c r="AB16" s="3">
        <f t="shared" si="9"/>
        <v>0.37684841081401732</v>
      </c>
      <c r="AC16" s="3">
        <f t="shared" si="10"/>
        <v>15.002712942821693</v>
      </c>
      <c r="AD16" s="3">
        <f t="shared" si="11"/>
        <v>0.14201472473305038</v>
      </c>
      <c r="AG16" s="8">
        <v>44301</v>
      </c>
      <c r="AH16" s="9">
        <v>2.5118684350641187</v>
      </c>
      <c r="AI16" s="9">
        <v>1.5387553927874495</v>
      </c>
      <c r="AJ16" s="3">
        <f t="shared" si="12"/>
        <v>0.97311304227666917</v>
      </c>
      <c r="AK16" s="3">
        <f t="shared" si="13"/>
        <v>38.740605546557191</v>
      </c>
      <c r="AL16" s="3">
        <f t="shared" si="14"/>
        <v>0.94694899304895452</v>
      </c>
      <c r="AO16" s="8">
        <v>44301</v>
      </c>
      <c r="AP16" s="9">
        <v>2.5118684350641187</v>
      </c>
      <c r="AQ16" s="9">
        <v>1.9645649049610896</v>
      </c>
      <c r="AR16" s="3">
        <f t="shared" si="15"/>
        <v>0.54730353010302912</v>
      </c>
      <c r="AS16" s="3">
        <f t="shared" si="16"/>
        <v>21.788702085786532</v>
      </c>
      <c r="AT16" s="3">
        <f t="shared" si="17"/>
        <v>0.29954115406323728</v>
      </c>
    </row>
    <row r="17" spans="1:46">
      <c r="A17" s="8">
        <v>44302</v>
      </c>
      <c r="B17" s="9">
        <v>2.7908620360187273</v>
      </c>
      <c r="C17" s="9">
        <v>2.8053744936772058</v>
      </c>
      <c r="D17" s="3">
        <f t="shared" si="0"/>
        <v>1.4512457658478528E-2</v>
      </c>
      <c r="E17" s="3">
        <f t="shared" si="1"/>
        <v>0.51999910676993233</v>
      </c>
      <c r="F17" s="3">
        <f t="shared" si="2"/>
        <v>2.1061142728913209E-4</v>
      </c>
      <c r="I17" s="8">
        <v>44302</v>
      </c>
      <c r="J17" s="9">
        <v>2.7908620360187273</v>
      </c>
      <c r="K17" s="9">
        <v>2.8326214537769996</v>
      </c>
      <c r="L17" s="3">
        <f t="shared" si="3"/>
        <v>4.1759417758272299E-2</v>
      </c>
      <c r="M17" s="3">
        <f t="shared" si="4"/>
        <v>1.4962910104235652</v>
      </c>
      <c r="N17" s="3">
        <f t="shared" si="5"/>
        <v>1.7438489715099078E-3</v>
      </c>
      <c r="Q17" s="8">
        <v>44302</v>
      </c>
      <c r="R17" s="9">
        <v>2.7908620360187273</v>
      </c>
      <c r="S17" s="9">
        <v>3.0872011952901124</v>
      </c>
      <c r="T17" s="3">
        <f t="shared" si="6"/>
        <v>0.2963391592713851</v>
      </c>
      <c r="U17" s="3">
        <f t="shared" si="7"/>
        <v>10.618194502159067</v>
      </c>
      <c r="V17" s="3">
        <f t="shared" si="8"/>
        <v>8.7816897317671352E-2</v>
      </c>
      <c r="Y17" s="8">
        <v>44302</v>
      </c>
      <c r="Z17" s="9">
        <v>2.7908620360187273</v>
      </c>
      <c r="AA17" s="9">
        <v>3.077419354838709</v>
      </c>
      <c r="AB17" s="3">
        <f t="shared" si="9"/>
        <v>0.2865573188199817</v>
      </c>
      <c r="AC17" s="3">
        <f t="shared" si="10"/>
        <v>10.267699195506161</v>
      </c>
      <c r="AD17" s="3">
        <f t="shared" si="11"/>
        <v>8.2115096969296641E-2</v>
      </c>
      <c r="AG17" s="8">
        <v>44302</v>
      </c>
      <c r="AH17" s="9">
        <v>2.7908620360187273</v>
      </c>
      <c r="AI17" s="9">
        <v>1.8377811908605046</v>
      </c>
      <c r="AJ17" s="3">
        <f t="shared" si="12"/>
        <v>0.95308084515822267</v>
      </c>
      <c r="AK17" s="3">
        <f t="shared" si="13"/>
        <v>34.150052308491375</v>
      </c>
      <c r="AL17" s="3">
        <f t="shared" si="14"/>
        <v>0.90836309740751198</v>
      </c>
      <c r="AO17" s="8">
        <v>44302</v>
      </c>
      <c r="AP17" s="9">
        <v>2.7908620360187273</v>
      </c>
      <c r="AQ17" s="9">
        <v>2.3041140816256727</v>
      </c>
      <c r="AR17" s="3">
        <f t="shared" si="15"/>
        <v>0.48674795439305463</v>
      </c>
      <c r="AS17" s="3">
        <f t="shared" si="16"/>
        <v>17.440774503042775</v>
      </c>
      <c r="AT17" s="3">
        <f t="shared" si="17"/>
        <v>0.23692357110582318</v>
      </c>
    </row>
    <row r="18" spans="1:46">
      <c r="A18" s="8">
        <v>44303</v>
      </c>
      <c r="B18" s="9">
        <v>2.2531431103275938</v>
      </c>
      <c r="C18" s="9">
        <v>1.5699322801820896</v>
      </c>
      <c r="D18" s="3">
        <f t="shared" si="0"/>
        <v>0.68321083014550421</v>
      </c>
      <c r="E18" s="3">
        <f t="shared" si="1"/>
        <v>30.322567040411801</v>
      </c>
      <c r="F18" s="3">
        <f t="shared" si="2"/>
        <v>0.46677703842810903</v>
      </c>
      <c r="I18" s="8">
        <v>44303</v>
      </c>
      <c r="J18" s="9">
        <v>2.2531431103275938</v>
      </c>
      <c r="K18" s="9">
        <v>1.5626453572204291</v>
      </c>
      <c r="L18" s="3">
        <f t="shared" si="3"/>
        <v>0.69049775310716477</v>
      </c>
      <c r="M18" s="3">
        <f t="shared" si="4"/>
        <v>30.645978497423119</v>
      </c>
      <c r="N18" s="3">
        <f t="shared" si="5"/>
        <v>0.47678714704604308</v>
      </c>
      <c r="Q18" s="8">
        <v>44303</v>
      </c>
      <c r="R18" s="9">
        <v>2.2531431103275938</v>
      </c>
      <c r="S18" s="9">
        <v>1.6459404197860792</v>
      </c>
      <c r="T18" s="3">
        <f t="shared" si="6"/>
        <v>0.60720269054151466</v>
      </c>
      <c r="U18" s="3">
        <f t="shared" si="7"/>
        <v>26.949139970662181</v>
      </c>
      <c r="V18" s="3">
        <f t="shared" si="8"/>
        <v>0.36869510740085443</v>
      </c>
      <c r="Y18" s="8">
        <v>44303</v>
      </c>
      <c r="Z18" s="9">
        <v>2.2531431103275938</v>
      </c>
      <c r="AA18" s="9">
        <v>1.8403136200716845</v>
      </c>
      <c r="AB18" s="3">
        <f t="shared" si="9"/>
        <v>0.41282949025590931</v>
      </c>
      <c r="AC18" s="3">
        <f t="shared" si="10"/>
        <v>18.322382114285066</v>
      </c>
      <c r="AD18" s="3">
        <f t="shared" si="11"/>
        <v>0.17042818802495394</v>
      </c>
      <c r="AG18" s="8">
        <v>44303</v>
      </c>
      <c r="AH18" s="9">
        <v>2.2531431103275938</v>
      </c>
      <c r="AI18" s="9">
        <v>0.96424083957347395</v>
      </c>
      <c r="AJ18" s="3">
        <f t="shared" si="12"/>
        <v>1.2889022707541198</v>
      </c>
      <c r="AK18" s="3">
        <f t="shared" si="13"/>
        <v>57.204634044160692</v>
      </c>
      <c r="AL18" s="3">
        <f t="shared" si="14"/>
        <v>1.6612690635551264</v>
      </c>
      <c r="AO18" s="8">
        <v>44303</v>
      </c>
      <c r="AP18" s="9">
        <v>2.2531431103275938</v>
      </c>
      <c r="AQ18" s="9">
        <v>1.2358868429031811</v>
      </c>
      <c r="AR18" s="3">
        <f t="shared" si="15"/>
        <v>1.0172562674244128</v>
      </c>
      <c r="AS18" s="3">
        <f t="shared" si="16"/>
        <v>45.148320262555792</v>
      </c>
      <c r="AT18" s="3">
        <f t="shared" si="17"/>
        <v>1.0348103136142484</v>
      </c>
    </row>
    <row r="19" spans="1:46">
      <c r="A19" s="8">
        <v>44304</v>
      </c>
      <c r="B19" s="9">
        <v>2.6244847615327451</v>
      </c>
      <c r="C19" s="9">
        <v>2.2002330286260681</v>
      </c>
      <c r="D19" s="3">
        <f t="shared" si="0"/>
        <v>0.42425173290667706</v>
      </c>
      <c r="E19" s="3">
        <f t="shared" si="1"/>
        <v>16.16514369315319</v>
      </c>
      <c r="F19" s="3">
        <f t="shared" si="2"/>
        <v>0.17998953287431846</v>
      </c>
      <c r="I19" s="8">
        <v>44304</v>
      </c>
      <c r="J19" s="9">
        <v>2.6244847615327451</v>
      </c>
      <c r="K19" s="9">
        <v>2.1762239303600057</v>
      </c>
      <c r="L19" s="3">
        <f t="shared" si="3"/>
        <v>0.4482608311727394</v>
      </c>
      <c r="M19" s="3">
        <f t="shared" si="4"/>
        <v>17.079955568534039</v>
      </c>
      <c r="N19" s="3">
        <f t="shared" si="5"/>
        <v>0.20093777276367517</v>
      </c>
      <c r="Q19" s="8">
        <v>44304</v>
      </c>
      <c r="R19" s="9">
        <v>2.6244847615327451</v>
      </c>
      <c r="S19" s="9">
        <v>2.2567333747437432</v>
      </c>
      <c r="T19" s="3">
        <f t="shared" si="6"/>
        <v>0.36775138678900188</v>
      </c>
      <c r="U19" s="3">
        <f t="shared" si="7"/>
        <v>14.012326997632428</v>
      </c>
      <c r="V19" s="3">
        <f t="shared" si="8"/>
        <v>0.13524108248523406</v>
      </c>
      <c r="Y19" s="8">
        <v>44304</v>
      </c>
      <c r="Z19" s="9">
        <v>2.6244847615327451</v>
      </c>
      <c r="AA19" s="9">
        <v>2.6108888888888888</v>
      </c>
      <c r="AB19" s="3">
        <f t="shared" si="9"/>
        <v>1.359587264385631E-2</v>
      </c>
      <c r="AC19" s="3">
        <f t="shared" si="10"/>
        <v>0.51803968699426106</v>
      </c>
      <c r="AD19" s="3">
        <f t="shared" si="11"/>
        <v>1.8484775294796038E-4</v>
      </c>
      <c r="AG19" s="8">
        <v>44304</v>
      </c>
      <c r="AH19" s="9">
        <v>2.6244847615327451</v>
      </c>
      <c r="AI19" s="9">
        <v>1.3120547127738831</v>
      </c>
      <c r="AJ19" s="3">
        <f t="shared" si="12"/>
        <v>1.312430048758862</v>
      </c>
      <c r="AK19" s="3">
        <f t="shared" si="13"/>
        <v>50.007150660397812</v>
      </c>
      <c r="AL19" s="3">
        <f t="shared" si="14"/>
        <v>1.7224726328851889</v>
      </c>
      <c r="AO19" s="8">
        <v>44304</v>
      </c>
      <c r="AP19" s="9">
        <v>2.6244847615327451</v>
      </c>
      <c r="AQ19" s="9">
        <v>1.6929638476460034</v>
      </c>
      <c r="AR19" s="3">
        <f t="shared" si="15"/>
        <v>0.93152091388674174</v>
      </c>
      <c r="AS19" s="3">
        <f t="shared" si="16"/>
        <v>35.493477711896382</v>
      </c>
      <c r="AT19" s="3">
        <f t="shared" si="17"/>
        <v>0.86773121300839051</v>
      </c>
    </row>
    <row r="20" spans="1:46">
      <c r="A20" s="8">
        <v>44305</v>
      </c>
      <c r="B20" s="9">
        <v>2.470046008630558</v>
      </c>
      <c r="C20" s="9">
        <v>1.9431445660397988</v>
      </c>
      <c r="D20" s="3">
        <f t="shared" si="0"/>
        <v>0.52690144259075922</v>
      </c>
      <c r="E20" s="3">
        <f t="shared" si="1"/>
        <v>21.331644866116633</v>
      </c>
      <c r="F20" s="3">
        <f t="shared" si="2"/>
        <v>0.27762513020422314</v>
      </c>
      <c r="I20" s="8">
        <v>44305</v>
      </c>
      <c r="J20" s="9">
        <v>2.470046008630558</v>
      </c>
      <c r="K20" s="9">
        <v>2.0067031263232118</v>
      </c>
      <c r="L20" s="3">
        <f t="shared" si="3"/>
        <v>0.46334288230734622</v>
      </c>
      <c r="M20" s="3">
        <f t="shared" si="4"/>
        <v>18.758471732444878</v>
      </c>
      <c r="N20" s="3">
        <f t="shared" si="5"/>
        <v>0.21468662658487928</v>
      </c>
      <c r="Q20" s="8">
        <v>44305</v>
      </c>
      <c r="R20" s="9">
        <v>2.470046008630558</v>
      </c>
      <c r="S20" s="9">
        <v>2.3003743967896186</v>
      </c>
      <c r="T20" s="3">
        <f t="shared" si="6"/>
        <v>0.16967161184093937</v>
      </c>
      <c r="U20" s="3">
        <f t="shared" si="7"/>
        <v>6.869168074120557</v>
      </c>
      <c r="V20" s="3">
        <f t="shared" si="8"/>
        <v>2.8788455864702397E-2</v>
      </c>
      <c r="Y20" s="8">
        <v>44305</v>
      </c>
      <c r="Z20" s="9">
        <v>2.470046008630558</v>
      </c>
      <c r="AA20" s="9">
        <v>1.8944444444444444</v>
      </c>
      <c r="AB20" s="3">
        <f t="shared" si="9"/>
        <v>0.57560156418611363</v>
      </c>
      <c r="AC20" s="3">
        <f t="shared" si="10"/>
        <v>23.303272982564337</v>
      </c>
      <c r="AD20" s="3">
        <f t="shared" si="11"/>
        <v>0.3313171606935007</v>
      </c>
      <c r="AG20" s="8">
        <v>44305</v>
      </c>
      <c r="AH20" s="9">
        <v>2.470046008630558</v>
      </c>
      <c r="AI20" s="9">
        <v>1.4002690438443037</v>
      </c>
      <c r="AJ20" s="3">
        <f t="shared" si="12"/>
        <v>1.0697769647862543</v>
      </c>
      <c r="AK20" s="3">
        <f t="shared" si="13"/>
        <v>43.310001556584758</v>
      </c>
      <c r="AL20" s="3">
        <f t="shared" si="14"/>
        <v>1.1444227543872907</v>
      </c>
      <c r="AO20" s="8">
        <v>44305</v>
      </c>
      <c r="AP20" s="9">
        <v>2.470046008630558</v>
      </c>
      <c r="AQ20" s="9">
        <v>1.6690721578569689</v>
      </c>
      <c r="AR20" s="3">
        <f t="shared" si="15"/>
        <v>0.80097385077358907</v>
      </c>
      <c r="AS20" s="3">
        <f t="shared" si="16"/>
        <v>32.427487098415007</v>
      </c>
      <c r="AT20" s="3">
        <f t="shared" si="17"/>
        <v>0.64155910962307172</v>
      </c>
    </row>
    <row r="21" spans="1:46">
      <c r="A21" s="8">
        <v>44306</v>
      </c>
      <c r="B21" s="9">
        <v>2.3054991281014732</v>
      </c>
      <c r="C21" s="9">
        <v>1.6331462147214502</v>
      </c>
      <c r="D21" s="3">
        <f t="shared" si="0"/>
        <v>0.67235291338002301</v>
      </c>
      <c r="E21" s="3">
        <f t="shared" si="1"/>
        <v>29.163008789931339</v>
      </c>
      <c r="F21" s="3">
        <f t="shared" si="2"/>
        <v>0.4520584401306047</v>
      </c>
      <c r="I21" s="8">
        <v>44306</v>
      </c>
      <c r="J21" s="9">
        <v>2.3054991281014732</v>
      </c>
      <c r="K21" s="9">
        <v>1.6697858168314603</v>
      </c>
      <c r="L21" s="3">
        <f t="shared" si="3"/>
        <v>0.63571331127001285</v>
      </c>
      <c r="M21" s="3">
        <f t="shared" si="4"/>
        <v>27.573782332917581</v>
      </c>
      <c r="N21" s="3">
        <f t="shared" si="5"/>
        <v>0.40413141412588427</v>
      </c>
      <c r="Q21" s="8">
        <v>44306</v>
      </c>
      <c r="R21" s="9">
        <v>2.3054991281014732</v>
      </c>
      <c r="S21" s="9">
        <v>1.8725476046389984</v>
      </c>
      <c r="T21" s="3">
        <f t="shared" si="6"/>
        <v>0.43295152346247479</v>
      </c>
      <c r="U21" s="3">
        <f t="shared" si="7"/>
        <v>18.779079904445709</v>
      </c>
      <c r="V21" s="3">
        <f t="shared" si="8"/>
        <v>0.18744702166847785</v>
      </c>
      <c r="Y21" s="8">
        <v>44306</v>
      </c>
      <c r="Z21" s="9">
        <v>2.3054991281014732</v>
      </c>
      <c r="AA21" s="9">
        <v>1.6968315412186381</v>
      </c>
      <c r="AB21" s="3">
        <f t="shared" si="9"/>
        <v>0.60866758688283507</v>
      </c>
      <c r="AC21" s="3">
        <f t="shared" si="10"/>
        <v>26.400686058123089</v>
      </c>
      <c r="AD21" s="3">
        <f t="shared" si="11"/>
        <v>0.3704762313217736</v>
      </c>
      <c r="AG21" s="8">
        <v>44306</v>
      </c>
      <c r="AH21" s="9">
        <v>2.3054991281014732</v>
      </c>
      <c r="AI21" s="9">
        <v>1.1290671919751512</v>
      </c>
      <c r="AJ21" s="3">
        <f t="shared" si="12"/>
        <v>1.176431936126322</v>
      </c>
      <c r="AK21" s="3">
        <f t="shared" si="13"/>
        <v>51.027212363124484</v>
      </c>
      <c r="AL21" s="3">
        <f t="shared" si="14"/>
        <v>1.3839921003379265</v>
      </c>
      <c r="AO21" s="8">
        <v>44306</v>
      </c>
      <c r="AP21" s="9">
        <v>2.3054991281014732</v>
      </c>
      <c r="AQ21" s="9">
        <v>1.3793092344458813</v>
      </c>
      <c r="AR21" s="3">
        <f t="shared" si="15"/>
        <v>0.9261898936555919</v>
      </c>
      <c r="AS21" s="3">
        <f t="shared" si="16"/>
        <v>40.173074991283492</v>
      </c>
      <c r="AT21" s="3">
        <f t="shared" si="17"/>
        <v>0.85782771910975664</v>
      </c>
    </row>
    <row r="22" spans="1:46">
      <c r="A22" s="8">
        <v>44307</v>
      </c>
      <c r="B22" s="9">
        <v>3.35547614013156</v>
      </c>
      <c r="C22" s="9">
        <v>3.3967548764499482</v>
      </c>
      <c r="D22" s="3">
        <f t="shared" si="0"/>
        <v>4.1278736318388187E-2</v>
      </c>
      <c r="E22" s="3">
        <f t="shared" si="1"/>
        <v>1.2301901308340029</v>
      </c>
      <c r="F22" s="3">
        <f t="shared" si="2"/>
        <v>1.70393407204302E-3</v>
      </c>
      <c r="I22" s="8">
        <v>44307</v>
      </c>
      <c r="J22" s="9">
        <v>3.35547614013156</v>
      </c>
      <c r="K22" s="9">
        <v>3.4889024798025674</v>
      </c>
      <c r="L22" s="3">
        <f t="shared" si="3"/>
        <v>0.13342633967100737</v>
      </c>
      <c r="M22" s="3">
        <f t="shared" si="4"/>
        <v>3.9763757541061233</v>
      </c>
      <c r="N22" s="3">
        <f t="shared" si="5"/>
        <v>1.7802588118003036E-2</v>
      </c>
      <c r="Q22" s="8">
        <v>44307</v>
      </c>
      <c r="R22" s="9">
        <v>3.35547614013156</v>
      </c>
      <c r="S22" s="9">
        <v>3.9524826714932266</v>
      </c>
      <c r="T22" s="3">
        <f t="shared" si="6"/>
        <v>0.59700653136166659</v>
      </c>
      <c r="U22" s="3">
        <f t="shared" si="7"/>
        <v>17.792006452421365</v>
      </c>
      <c r="V22" s="3">
        <f t="shared" si="8"/>
        <v>0.35641679848848862</v>
      </c>
      <c r="Y22" s="8">
        <v>44307</v>
      </c>
      <c r="Z22" s="9">
        <v>3.35547614013156</v>
      </c>
      <c r="AA22" s="9">
        <v>3.3255483870967737</v>
      </c>
      <c r="AB22" s="3">
        <f t="shared" si="9"/>
        <v>2.9927753034786342E-2</v>
      </c>
      <c r="AC22" s="3">
        <f t="shared" si="10"/>
        <v>0.89190778849087415</v>
      </c>
      <c r="AD22" s="3">
        <f t="shared" si="11"/>
        <v>8.9567040171116314E-4</v>
      </c>
      <c r="AG22" s="8">
        <v>44307</v>
      </c>
      <c r="AH22" s="9">
        <v>3.35547614013156</v>
      </c>
      <c r="AI22" s="9">
        <v>2.3937527587602401</v>
      </c>
      <c r="AJ22" s="3">
        <f t="shared" si="12"/>
        <v>0.96172338137131996</v>
      </c>
      <c r="AK22" s="3">
        <f t="shared" si="13"/>
        <v>28.661308893515578</v>
      </c>
      <c r="AL22" s="3">
        <f t="shared" si="14"/>
        <v>0.9249118622762853</v>
      </c>
      <c r="AO22" s="8">
        <v>44307</v>
      </c>
      <c r="AP22" s="9">
        <v>3.35547614013156</v>
      </c>
      <c r="AQ22" s="9">
        <v>2.8927205366333406</v>
      </c>
      <c r="AR22" s="3">
        <f t="shared" si="15"/>
        <v>0.46275560349821943</v>
      </c>
      <c r="AS22" s="3">
        <f t="shared" si="16"/>
        <v>13.791056296412107</v>
      </c>
      <c r="AT22" s="3">
        <f t="shared" si="17"/>
        <v>0.21414274856900128</v>
      </c>
    </row>
    <row r="23" spans="1:46">
      <c r="A23" s="8">
        <v>44308</v>
      </c>
      <c r="B23" s="9">
        <v>4.1188735593314476</v>
      </c>
      <c r="C23" s="9">
        <v>4.8756486688618201</v>
      </c>
      <c r="D23" s="3">
        <f t="shared" si="0"/>
        <v>0.75677510953037253</v>
      </c>
      <c r="E23" s="3">
        <f t="shared" si="1"/>
        <v>18.373351321160925</v>
      </c>
      <c r="F23" s="3">
        <f t="shared" si="2"/>
        <v>0.57270856640470735</v>
      </c>
      <c r="I23" s="8">
        <v>44308</v>
      </c>
      <c r="J23" s="9">
        <v>4.1188735593314476</v>
      </c>
      <c r="K23" s="9">
        <v>5.1131032989276566</v>
      </c>
      <c r="L23" s="3">
        <f t="shared" si="3"/>
        <v>0.99422973959620897</v>
      </c>
      <c r="M23" s="3">
        <f t="shared" si="4"/>
        <v>24.138389423092335</v>
      </c>
      <c r="N23" s="3">
        <f t="shared" si="5"/>
        <v>0.98849277509754552</v>
      </c>
      <c r="Q23" s="8">
        <v>44308</v>
      </c>
      <c r="R23" s="9">
        <v>4.1188735593314476</v>
      </c>
      <c r="S23" s="9">
        <v>6.0547203846791806</v>
      </c>
      <c r="T23" s="3">
        <f t="shared" si="6"/>
        <v>1.935846825347733</v>
      </c>
      <c r="U23" s="3">
        <f t="shared" si="7"/>
        <v>46.999423445810962</v>
      </c>
      <c r="V23" s="3">
        <f t="shared" si="8"/>
        <v>3.7475029312088961</v>
      </c>
      <c r="Y23" s="8">
        <v>44308</v>
      </c>
      <c r="Z23" s="9">
        <v>4.1188735593314476</v>
      </c>
      <c r="AA23" s="9">
        <v>4.1723664874551982</v>
      </c>
      <c r="AB23" s="3">
        <f t="shared" si="9"/>
        <v>5.3492928123750616E-2</v>
      </c>
      <c r="AC23" s="3">
        <f t="shared" si="10"/>
        <v>1.2987271241322904</v>
      </c>
      <c r="AD23" s="3">
        <f t="shared" si="11"/>
        <v>2.8614933592527496E-3</v>
      </c>
      <c r="AG23" s="8">
        <v>44308</v>
      </c>
      <c r="AH23" s="9">
        <v>4.1188735593314476</v>
      </c>
      <c r="AI23" s="9">
        <v>3.7356774265699721</v>
      </c>
      <c r="AJ23" s="3">
        <f t="shared" si="12"/>
        <v>0.38319613276147546</v>
      </c>
      <c r="AK23" s="3">
        <f t="shared" si="13"/>
        <v>9.3034206377452797</v>
      </c>
      <c r="AL23" s="3">
        <f t="shared" si="14"/>
        <v>0.14683927616335032</v>
      </c>
      <c r="AO23" s="8">
        <v>44308</v>
      </c>
      <c r="AP23" s="9">
        <v>4.1188735593314476</v>
      </c>
      <c r="AQ23" s="9">
        <v>4.2613551746569742</v>
      </c>
      <c r="AR23" s="3">
        <f t="shared" si="15"/>
        <v>0.14248161532552661</v>
      </c>
      <c r="AS23" s="3">
        <f t="shared" si="16"/>
        <v>3.4592374170537399</v>
      </c>
      <c r="AT23" s="3">
        <f t="shared" si="17"/>
        <v>2.0301010705771338E-2</v>
      </c>
    </row>
    <row r="24" spans="1:46">
      <c r="A24" s="8">
        <v>44309</v>
      </c>
      <c r="B24" s="9">
        <v>3.1321906030730315</v>
      </c>
      <c r="C24" s="9">
        <v>3.1179319281380766</v>
      </c>
      <c r="D24" s="3">
        <f t="shared" si="0"/>
        <v>1.4258674934954918E-2</v>
      </c>
      <c r="E24" s="3">
        <f t="shared" si="1"/>
        <v>0.45523011661440888</v>
      </c>
      <c r="F24" s="3">
        <f t="shared" si="2"/>
        <v>2.0330981090071164E-4</v>
      </c>
      <c r="I24" s="8">
        <v>44309</v>
      </c>
      <c r="J24" s="9">
        <v>3.1321906030730315</v>
      </c>
      <c r="K24" s="9">
        <v>3.2996975328836551</v>
      </c>
      <c r="L24" s="3">
        <f t="shared" si="3"/>
        <v>0.16750692981062354</v>
      </c>
      <c r="M24" s="3">
        <f t="shared" si="4"/>
        <v>5.3479162362047949</v>
      </c>
      <c r="N24" s="3">
        <f t="shared" si="5"/>
        <v>2.8058571534581161E-2</v>
      </c>
      <c r="Q24" s="8">
        <v>44309</v>
      </c>
      <c r="R24" s="9">
        <v>3.1321906030730315</v>
      </c>
      <c r="S24" s="9">
        <v>3.980405295355522</v>
      </c>
      <c r="T24" s="3">
        <f t="shared" si="6"/>
        <v>0.84821469228249047</v>
      </c>
      <c r="U24" s="3">
        <f t="shared" si="7"/>
        <v>27.080557979143936</v>
      </c>
      <c r="V24" s="3">
        <f t="shared" si="8"/>
        <v>0.71946816420388005</v>
      </c>
      <c r="Y24" s="8">
        <v>44309</v>
      </c>
      <c r="Z24" s="9">
        <v>3.1321906030730315</v>
      </c>
      <c r="AA24" s="9">
        <v>2.5917419354838707</v>
      </c>
      <c r="AB24" s="3">
        <f t="shared" si="9"/>
        <v>0.54044866758916088</v>
      </c>
      <c r="AC24" s="3">
        <f t="shared" si="10"/>
        <v>17.254654523863262</v>
      </c>
      <c r="AD24" s="3">
        <f t="shared" si="11"/>
        <v>0.29208476229889929</v>
      </c>
      <c r="AG24" s="8">
        <v>44309</v>
      </c>
      <c r="AH24" s="9">
        <v>3.1321906030730315</v>
      </c>
      <c r="AI24" s="9">
        <v>2.474172746814741</v>
      </c>
      <c r="AJ24" s="3">
        <f t="shared" si="12"/>
        <v>0.65801785625829057</v>
      </c>
      <c r="AK24" s="3">
        <f t="shared" si="13"/>
        <v>21.008231606745163</v>
      </c>
      <c r="AL24" s="3">
        <f t="shared" si="14"/>
        <v>0.43298749915475637</v>
      </c>
      <c r="AO24" s="8">
        <v>44309</v>
      </c>
      <c r="AP24" s="9">
        <v>3.1321906030730315</v>
      </c>
      <c r="AQ24" s="9">
        <v>2.740407575435333</v>
      </c>
      <c r="AR24" s="3">
        <f t="shared" si="15"/>
        <v>0.39178302763769857</v>
      </c>
      <c r="AS24" s="3">
        <f t="shared" si="16"/>
        <v>12.508275430406927</v>
      </c>
      <c r="AT24" s="3">
        <f t="shared" si="17"/>
        <v>0.15349394074496167</v>
      </c>
    </row>
    <row r="25" spans="1:46">
      <c r="A25" s="8">
        <v>44310</v>
      </c>
      <c r="B25" s="9">
        <v>2.159567375341608</v>
      </c>
      <c r="C25" s="9">
        <v>1.3198129420669227</v>
      </c>
      <c r="D25" s="3">
        <f t="shared" si="0"/>
        <v>0.83975443327468535</v>
      </c>
      <c r="E25" s="3">
        <f t="shared" si="1"/>
        <v>38.885308366072628</v>
      </c>
      <c r="F25" s="3">
        <f t="shared" si="2"/>
        <v>0.70518750820448795</v>
      </c>
      <c r="I25" s="8">
        <v>44310</v>
      </c>
      <c r="J25" s="9">
        <v>2.159567375341608</v>
      </c>
      <c r="K25" s="9">
        <v>1.3412727456492708</v>
      </c>
      <c r="L25" s="3">
        <f t="shared" si="3"/>
        <v>0.81829462969233724</v>
      </c>
      <c r="M25" s="3">
        <f t="shared" si="4"/>
        <v>37.891599911898865</v>
      </c>
      <c r="N25" s="3">
        <f t="shared" si="5"/>
        <v>0.6696061009833193</v>
      </c>
      <c r="Q25" s="8">
        <v>44310</v>
      </c>
      <c r="R25" s="9">
        <v>2.159567375341608</v>
      </c>
      <c r="S25" s="9">
        <v>1.4837321807701467</v>
      </c>
      <c r="T25" s="3">
        <f t="shared" si="6"/>
        <v>0.67583519457146135</v>
      </c>
      <c r="U25" s="3">
        <f t="shared" si="7"/>
        <v>31.294934452533827</v>
      </c>
      <c r="V25" s="3">
        <f t="shared" si="8"/>
        <v>0.45675321022144505</v>
      </c>
      <c r="Y25" s="8">
        <v>44310</v>
      </c>
      <c r="Z25" s="9">
        <v>2.159567375341608</v>
      </c>
      <c r="AA25" s="9">
        <v>1.4084865591397855</v>
      </c>
      <c r="AB25" s="3">
        <f t="shared" si="9"/>
        <v>0.75108081620182254</v>
      </c>
      <c r="AC25" s="3">
        <f t="shared" si="10"/>
        <v>34.779225912459147</v>
      </c>
      <c r="AD25" s="3">
        <f t="shared" si="11"/>
        <v>0.56412239246639595</v>
      </c>
      <c r="AG25" s="8">
        <v>44310</v>
      </c>
      <c r="AH25" s="9">
        <v>2.159567375341608</v>
      </c>
      <c r="AI25" s="9">
        <v>0.88922265267672362</v>
      </c>
      <c r="AJ25" s="3">
        <f t="shared" si="12"/>
        <v>1.2703447226648845</v>
      </c>
      <c r="AK25" s="3">
        <f t="shared" si="13"/>
        <v>58.824037497970487</v>
      </c>
      <c r="AL25" s="3">
        <f t="shared" si="14"/>
        <v>1.6137757144025224</v>
      </c>
      <c r="AO25" s="8">
        <v>44310</v>
      </c>
      <c r="AP25" s="9">
        <v>2.159567375341608</v>
      </c>
      <c r="AQ25" s="9">
        <v>1.1008073831990588</v>
      </c>
      <c r="AR25" s="3">
        <f t="shared" si="15"/>
        <v>1.0587599921425492</v>
      </c>
      <c r="AS25" s="3">
        <f t="shared" si="16"/>
        <v>49.026485778202257</v>
      </c>
      <c r="AT25" s="3">
        <f t="shared" si="17"/>
        <v>1.1209727209616909</v>
      </c>
    </row>
    <row r="26" spans="1:46">
      <c r="A26" s="8">
        <v>44311</v>
      </c>
      <c r="B26" s="9">
        <v>1.7601223476311767</v>
      </c>
      <c r="C26" s="9">
        <v>0.82967710183414989</v>
      </c>
      <c r="D26" s="3">
        <f t="shared" si="0"/>
        <v>0.93044524579702681</v>
      </c>
      <c r="E26" s="3">
        <f t="shared" si="1"/>
        <v>52.862532371641485</v>
      </c>
      <c r="F26" s="3">
        <f t="shared" si="2"/>
        <v>0.86572835542628968</v>
      </c>
      <c r="I26" s="8">
        <v>44311</v>
      </c>
      <c r="J26" s="9">
        <v>1.7601223476311767</v>
      </c>
      <c r="K26" s="9">
        <v>0.8482908907386385</v>
      </c>
      <c r="L26" s="3">
        <f t="shared" si="3"/>
        <v>0.91183145689253819</v>
      </c>
      <c r="M26" s="3">
        <f t="shared" si="4"/>
        <v>51.805004244148549</v>
      </c>
      <c r="N26" s="3">
        <f t="shared" si="5"/>
        <v>0.83143660577876877</v>
      </c>
      <c r="Q26" s="8">
        <v>44311</v>
      </c>
      <c r="R26" s="9">
        <v>1.7601223476311767</v>
      </c>
      <c r="S26" s="9">
        <v>0.95129869919721044</v>
      </c>
      <c r="T26" s="3">
        <f t="shared" si="6"/>
        <v>0.80882364843396626</v>
      </c>
      <c r="U26" s="3">
        <f t="shared" si="7"/>
        <v>45.952694681850069</v>
      </c>
      <c r="V26" s="3">
        <f t="shared" si="8"/>
        <v>0.6541956942660323</v>
      </c>
      <c r="Y26" s="8">
        <v>44311</v>
      </c>
      <c r="Z26" s="9">
        <v>1.7601223476311767</v>
      </c>
      <c r="AA26" s="9">
        <v>0.86957347670250906</v>
      </c>
      <c r="AB26" s="3">
        <f t="shared" si="9"/>
        <v>0.89054887092866764</v>
      </c>
      <c r="AC26" s="3">
        <f t="shared" si="10"/>
        <v>50.595850460463382</v>
      </c>
      <c r="AD26" s="3">
        <f t="shared" si="11"/>
        <v>0.79307729151232476</v>
      </c>
      <c r="AG26" s="8">
        <v>44311</v>
      </c>
      <c r="AH26" s="9">
        <v>1.7601223476311767</v>
      </c>
      <c r="AI26" s="9">
        <v>0.57359297481746874</v>
      </c>
      <c r="AJ26" s="3">
        <f t="shared" si="12"/>
        <v>1.1865293728137081</v>
      </c>
      <c r="AK26" s="3">
        <f t="shared" si="13"/>
        <v>67.411755461804887</v>
      </c>
      <c r="AL26" s="3">
        <f t="shared" si="14"/>
        <v>1.4078519525496915</v>
      </c>
      <c r="AO26" s="8">
        <v>44311</v>
      </c>
      <c r="AP26" s="9">
        <v>1.7601223476311767</v>
      </c>
      <c r="AQ26" s="9">
        <v>0.70072188139218439</v>
      </c>
      <c r="AR26" s="3">
        <f t="shared" si="15"/>
        <v>1.0594004662389924</v>
      </c>
      <c r="AS26" s="3">
        <f t="shared" si="16"/>
        <v>60.189024226910362</v>
      </c>
      <c r="AT26" s="3">
        <f t="shared" si="17"/>
        <v>1.1223293478673946</v>
      </c>
    </row>
    <row r="27" spans="1:46">
      <c r="A27" s="8">
        <v>44312</v>
      </c>
      <c r="B27" s="9">
        <v>2.0473567972085083</v>
      </c>
      <c r="C27" s="9">
        <v>1.3252320483044944</v>
      </c>
      <c r="D27" s="3">
        <f t="shared" si="0"/>
        <v>0.7221247489040139</v>
      </c>
      <c r="E27" s="3">
        <f t="shared" si="1"/>
        <v>35.271074875107409</v>
      </c>
      <c r="F27" s="3">
        <f t="shared" si="2"/>
        <v>0.52146415297968518</v>
      </c>
      <c r="I27" s="8">
        <v>44312</v>
      </c>
      <c r="J27" s="9">
        <v>2.0473567972085083</v>
      </c>
      <c r="K27" s="9">
        <v>1.3685792302402859</v>
      </c>
      <c r="L27" s="3">
        <f t="shared" si="3"/>
        <v>0.67877756696822233</v>
      </c>
      <c r="M27" s="3">
        <f t="shared" si="4"/>
        <v>33.153848312795759</v>
      </c>
      <c r="N27" s="3">
        <f t="shared" si="5"/>
        <v>0.46073898541929953</v>
      </c>
      <c r="Q27" s="8">
        <v>44312</v>
      </c>
      <c r="R27" s="9">
        <v>2.0473567972085083</v>
      </c>
      <c r="S27" s="9">
        <v>1.5688641632761993</v>
      </c>
      <c r="T27" s="3">
        <f t="shared" si="6"/>
        <v>0.47849263393230901</v>
      </c>
      <c r="U27" s="3">
        <f t="shared" si="7"/>
        <v>23.371238202579793</v>
      </c>
      <c r="V27" s="3">
        <f t="shared" si="8"/>
        <v>0.22895520072747869</v>
      </c>
      <c r="Y27" s="8">
        <v>44312</v>
      </c>
      <c r="Z27" s="9">
        <v>2.0473567972085083</v>
      </c>
      <c r="AA27" s="9">
        <v>1.3124758064516133</v>
      </c>
      <c r="AB27" s="3">
        <f t="shared" si="9"/>
        <v>0.73488099075689495</v>
      </c>
      <c r="AC27" s="3">
        <f t="shared" si="10"/>
        <v>35.894133927162898</v>
      </c>
      <c r="AD27" s="3">
        <f t="shared" si="11"/>
        <v>0.54005007057583554</v>
      </c>
      <c r="AG27" s="8">
        <v>44312</v>
      </c>
      <c r="AH27" s="9">
        <v>2.0473567972085083</v>
      </c>
      <c r="AI27" s="9">
        <v>0.95498885959530577</v>
      </c>
      <c r="AJ27" s="3">
        <f t="shared" si="12"/>
        <v>1.0923679376132025</v>
      </c>
      <c r="AK27" s="3">
        <f t="shared" si="13"/>
        <v>53.355035092202982</v>
      </c>
      <c r="AL27" s="3">
        <f t="shared" si="14"/>
        <v>1.1932677111253214</v>
      </c>
      <c r="AO27" s="8">
        <v>44312</v>
      </c>
      <c r="AP27" s="9">
        <v>2.0473567972085083</v>
      </c>
      <c r="AQ27" s="9">
        <v>1.1383136145308759</v>
      </c>
      <c r="AR27" s="3">
        <f t="shared" si="15"/>
        <v>0.9090431826776324</v>
      </c>
      <c r="AS27" s="3">
        <f t="shared" si="16"/>
        <v>44.400818846870152</v>
      </c>
      <c r="AT27" s="3">
        <f t="shared" si="17"/>
        <v>0.82635950797267932</v>
      </c>
    </row>
    <row r="28" spans="1:46">
      <c r="A28" s="8">
        <v>44313</v>
      </c>
      <c r="B28" s="9">
        <v>2.4975368461694365</v>
      </c>
      <c r="C28" s="9">
        <v>2.0501157322985382</v>
      </c>
      <c r="D28" s="3">
        <f t="shared" si="0"/>
        <v>0.44742111387089833</v>
      </c>
      <c r="E28" s="3">
        <f t="shared" si="1"/>
        <v>17.914495017646065</v>
      </c>
      <c r="F28" s="3">
        <f t="shared" si="2"/>
        <v>0.20018565313747538</v>
      </c>
      <c r="I28" s="8">
        <v>44313</v>
      </c>
      <c r="J28" s="9">
        <v>2.4975368461694365</v>
      </c>
      <c r="K28" s="9">
        <v>2.0754923022943519</v>
      </c>
      <c r="L28" s="3">
        <f t="shared" si="3"/>
        <v>0.42204454387508461</v>
      </c>
      <c r="M28" s="3">
        <f t="shared" si="4"/>
        <v>16.898431129149898</v>
      </c>
      <c r="N28" s="3">
        <f t="shared" si="5"/>
        <v>0.17812159701472821</v>
      </c>
      <c r="Q28" s="8">
        <v>44313</v>
      </c>
      <c r="R28" s="9">
        <v>2.4975368461694365</v>
      </c>
      <c r="S28" s="9">
        <v>2.2758844635636062</v>
      </c>
      <c r="T28" s="3">
        <f t="shared" si="6"/>
        <v>0.22165238260583031</v>
      </c>
      <c r="U28" s="3">
        <f t="shared" si="7"/>
        <v>8.8748393420416072</v>
      </c>
      <c r="V28" s="3">
        <f t="shared" si="8"/>
        <v>4.9129778714841386E-2</v>
      </c>
      <c r="Y28" s="8">
        <v>44313</v>
      </c>
      <c r="Z28" s="9">
        <v>2.4975368461694365</v>
      </c>
      <c r="AA28" s="9">
        <v>2.2269314516129026</v>
      </c>
      <c r="AB28" s="3">
        <f t="shared" si="9"/>
        <v>0.27060539455653387</v>
      </c>
      <c r="AC28" s="3">
        <f t="shared" si="10"/>
        <v>10.834890983553306</v>
      </c>
      <c r="AD28" s="3">
        <f t="shared" si="11"/>
        <v>7.3227279563097367E-2</v>
      </c>
      <c r="AG28" s="8">
        <v>44313</v>
      </c>
      <c r="AH28" s="9">
        <v>2.4975368461694365</v>
      </c>
      <c r="AI28" s="9">
        <v>1.3585884896177072</v>
      </c>
      <c r="AJ28" s="3">
        <f t="shared" si="12"/>
        <v>1.1389483565517293</v>
      </c>
      <c r="AK28" s="3">
        <f t="shared" si="13"/>
        <v>45.602865010723505</v>
      </c>
      <c r="AL28" s="3">
        <f t="shared" si="14"/>
        <v>1.2972033588918852</v>
      </c>
      <c r="AO28" s="8">
        <v>44313</v>
      </c>
      <c r="AP28" s="9">
        <v>2.4975368461694365</v>
      </c>
      <c r="AQ28" s="9">
        <v>1.6948560724738115</v>
      </c>
      <c r="AR28" s="3">
        <f t="shared" si="15"/>
        <v>0.80268077369562496</v>
      </c>
      <c r="AS28" s="3">
        <f t="shared" si="16"/>
        <v>32.13889616590545</v>
      </c>
      <c r="AT28" s="3">
        <f t="shared" si="17"/>
        <v>0.64429642446060709</v>
      </c>
    </row>
    <row r="29" spans="1:46">
      <c r="A29" s="8">
        <v>44314</v>
      </c>
      <c r="B29" s="9">
        <v>2.7006916777970029</v>
      </c>
      <c r="C29" s="9">
        <v>2.450046381962661</v>
      </c>
      <c r="D29" s="3">
        <f t="shared" si="0"/>
        <v>0.25064529583434192</v>
      </c>
      <c r="E29" s="3">
        <f t="shared" si="1"/>
        <v>9.2807815825461901</v>
      </c>
      <c r="F29" s="3">
        <f t="shared" si="2"/>
        <v>6.2823064323884778E-2</v>
      </c>
      <c r="I29" s="8">
        <v>44314</v>
      </c>
      <c r="J29" s="9">
        <v>2.7006916777970029</v>
      </c>
      <c r="K29" s="9">
        <v>2.5554287018692849</v>
      </c>
      <c r="L29" s="3">
        <f t="shared" si="3"/>
        <v>0.14526297592771797</v>
      </c>
      <c r="M29" s="3">
        <f t="shared" si="4"/>
        <v>5.3787323122427395</v>
      </c>
      <c r="N29" s="3">
        <f t="shared" si="5"/>
        <v>2.1101332175376773E-2</v>
      </c>
      <c r="Q29" s="8">
        <v>44314</v>
      </c>
      <c r="R29" s="9">
        <v>2.7006916777970029</v>
      </c>
      <c r="S29" s="9">
        <v>2.9919933420365568</v>
      </c>
      <c r="T29" s="3">
        <f t="shared" si="6"/>
        <v>0.29130166423955384</v>
      </c>
      <c r="U29" s="3">
        <f t="shared" si="7"/>
        <v>10.786187354684383</v>
      </c>
      <c r="V29" s="3">
        <f t="shared" si="8"/>
        <v>8.4856659588733757E-2</v>
      </c>
      <c r="Y29" s="8">
        <v>44314</v>
      </c>
      <c r="Z29" s="9">
        <v>2.7006916777970029</v>
      </c>
      <c r="AA29" s="9">
        <v>2.2827365591397855</v>
      </c>
      <c r="AB29" s="3">
        <f t="shared" si="9"/>
        <v>0.41795511865721746</v>
      </c>
      <c r="AC29" s="3">
        <f t="shared" si="10"/>
        <v>15.475854652099722</v>
      </c>
      <c r="AD29" s="3">
        <f t="shared" si="11"/>
        <v>0.17468648121176872</v>
      </c>
      <c r="AG29" s="8">
        <v>44314</v>
      </c>
      <c r="AH29" s="9">
        <v>2.7006916777970029</v>
      </c>
      <c r="AI29" s="9">
        <v>1.8374816595487944</v>
      </c>
      <c r="AJ29" s="3">
        <f t="shared" si="12"/>
        <v>0.86321001824820853</v>
      </c>
      <c r="AK29" s="3">
        <f t="shared" si="13"/>
        <v>31.962553346790873</v>
      </c>
      <c r="AL29" s="3">
        <f t="shared" si="14"/>
        <v>0.74513153560407253</v>
      </c>
      <c r="AO29" s="8">
        <v>44314</v>
      </c>
      <c r="AP29" s="9">
        <v>2.7006916777970029</v>
      </c>
      <c r="AQ29" s="9">
        <v>2.1306818359655479</v>
      </c>
      <c r="AR29" s="3">
        <f t="shared" si="15"/>
        <v>0.57000984183145498</v>
      </c>
      <c r="AS29" s="3">
        <f t="shared" si="16"/>
        <v>21.106068734822074</v>
      </c>
      <c r="AT29" s="3">
        <f t="shared" si="17"/>
        <v>0.32491121978472032</v>
      </c>
    </row>
    <row r="30" spans="1:46">
      <c r="A30" s="8">
        <v>44315</v>
      </c>
      <c r="B30" s="9">
        <v>2.3663806924160653</v>
      </c>
      <c r="C30" s="9">
        <v>1.7302767496893283</v>
      </c>
      <c r="D30" s="3">
        <f t="shared" si="0"/>
        <v>0.63610394272673698</v>
      </c>
      <c r="E30" s="3">
        <f t="shared" si="1"/>
        <v>26.880879512132825</v>
      </c>
      <c r="F30" s="3">
        <f t="shared" si="2"/>
        <v>0.40462822595249986</v>
      </c>
      <c r="I30" s="8">
        <v>44315</v>
      </c>
      <c r="J30" s="9">
        <v>2.3663806924160653</v>
      </c>
      <c r="K30" s="9">
        <v>1.732552726283378</v>
      </c>
      <c r="L30" s="3">
        <f t="shared" si="3"/>
        <v>0.63382796613268733</v>
      </c>
      <c r="M30" s="3">
        <f t="shared" si="4"/>
        <v>26.78469986524237</v>
      </c>
      <c r="N30" s="3">
        <f t="shared" si="5"/>
        <v>0.40173789065189902</v>
      </c>
      <c r="Q30" s="8">
        <v>44315</v>
      </c>
      <c r="R30" s="9">
        <v>2.3663806924160653</v>
      </c>
      <c r="S30" s="9">
        <v>1.8514196317805471</v>
      </c>
      <c r="T30" s="3">
        <f t="shared" si="6"/>
        <v>0.51496106063551816</v>
      </c>
      <c r="U30" s="3">
        <f t="shared" si="7"/>
        <v>21.761547594007155</v>
      </c>
      <c r="V30" s="3">
        <f t="shared" si="8"/>
        <v>0.26518489397085782</v>
      </c>
      <c r="Y30" s="8">
        <v>44315</v>
      </c>
      <c r="Z30" s="9">
        <v>2.3663806924160653</v>
      </c>
      <c r="AA30" s="9">
        <v>1.977557347670251</v>
      </c>
      <c r="AB30" s="3">
        <f t="shared" si="9"/>
        <v>0.38882334474581426</v>
      </c>
      <c r="AC30" s="3">
        <f t="shared" si="10"/>
        <v>16.431140855397498</v>
      </c>
      <c r="AD30" s="3">
        <f t="shared" si="11"/>
        <v>0.15118359341932233</v>
      </c>
      <c r="AG30" s="8">
        <v>44315</v>
      </c>
      <c r="AH30" s="9">
        <v>2.3663806924160653</v>
      </c>
      <c r="AI30" s="9">
        <v>1.09209254003761</v>
      </c>
      <c r="AJ30" s="3">
        <f t="shared" si="12"/>
        <v>1.2742881523784553</v>
      </c>
      <c r="AK30" s="3">
        <f t="shared" si="13"/>
        <v>53.849668249169667</v>
      </c>
      <c r="AL30" s="3">
        <f t="shared" si="14"/>
        <v>1.6238102952920972</v>
      </c>
      <c r="AO30" s="8">
        <v>44315</v>
      </c>
      <c r="AP30" s="9">
        <v>2.3663806924160653</v>
      </c>
      <c r="AQ30" s="9">
        <v>1.3884513152896285</v>
      </c>
      <c r="AR30" s="3">
        <f t="shared" si="15"/>
        <v>0.97792937712643679</v>
      </c>
      <c r="AS30" s="3">
        <f t="shared" si="16"/>
        <v>41.3259531849871</v>
      </c>
      <c r="AT30" s="3">
        <f t="shared" si="17"/>
        <v>0.95634586664690069</v>
      </c>
    </row>
    <row r="31" spans="1:46">
      <c r="A31" s="8">
        <v>44316</v>
      </c>
      <c r="B31" s="9">
        <v>2.6801715133970827</v>
      </c>
      <c r="C31" s="9">
        <v>2.1503005540921367</v>
      </c>
      <c r="D31" s="3">
        <f t="shared" si="0"/>
        <v>0.52987095930494599</v>
      </c>
      <c r="E31" s="3">
        <f t="shared" si="1"/>
        <v>19.770039217876075</v>
      </c>
      <c r="F31" s="3">
        <f t="shared" si="2"/>
        <v>0.28076323351474375</v>
      </c>
      <c r="I31" s="8">
        <v>44316</v>
      </c>
      <c r="J31" s="9">
        <v>2.6801715133970827</v>
      </c>
      <c r="K31" s="9">
        <v>2.1089498445635178</v>
      </c>
      <c r="L31" s="3">
        <f t="shared" si="3"/>
        <v>0.57122166883356496</v>
      </c>
      <c r="M31" s="3">
        <f t="shared" si="4"/>
        <v>21.312877402743116</v>
      </c>
      <c r="N31" s="3">
        <f t="shared" si="5"/>
        <v>0.32629419494500295</v>
      </c>
      <c r="Q31" s="8">
        <v>44316</v>
      </c>
      <c r="R31" s="9">
        <v>2.6801715133970827</v>
      </c>
      <c r="S31" s="9">
        <v>2.1406658353741292</v>
      </c>
      <c r="T31" s="3">
        <f t="shared" si="6"/>
        <v>0.53950567802295346</v>
      </c>
      <c r="U31" s="3">
        <f t="shared" si="7"/>
        <v>20.12952064172703</v>
      </c>
      <c r="V31" s="3">
        <f t="shared" si="8"/>
        <v>0.29106637661900675</v>
      </c>
      <c r="Y31" s="8">
        <v>44316</v>
      </c>
      <c r="Z31" s="9">
        <v>2.6801715133970827</v>
      </c>
      <c r="AA31" s="9">
        <v>2.6384444444444437</v>
      </c>
      <c r="AB31" s="3">
        <f t="shared" si="9"/>
        <v>4.1727068952639002E-2</v>
      </c>
      <c r="AC31" s="3">
        <f t="shared" si="10"/>
        <v>1.5568805482806762</v>
      </c>
      <c r="AD31" s="3">
        <f t="shared" si="11"/>
        <v>1.7411482833782897E-3</v>
      </c>
      <c r="AG31" s="8">
        <v>44316</v>
      </c>
      <c r="AH31" s="9">
        <v>2.6801715133970827</v>
      </c>
      <c r="AI31" s="9">
        <v>1.2313127664316021</v>
      </c>
      <c r="AJ31" s="3">
        <f t="shared" si="12"/>
        <v>1.4488587469654806</v>
      </c>
      <c r="AK31" s="3">
        <f t="shared" si="13"/>
        <v>54.058433936903945</v>
      </c>
      <c r="AL31" s="3">
        <f t="shared" si="14"/>
        <v>2.0991916686583822</v>
      </c>
      <c r="AO31" s="8">
        <v>44316</v>
      </c>
      <c r="AP31" s="9">
        <v>2.6801715133970827</v>
      </c>
      <c r="AQ31" s="9">
        <v>1.5974026592649564</v>
      </c>
      <c r="AR31" s="3">
        <f t="shared" si="15"/>
        <v>1.0827688541321263</v>
      </c>
      <c r="AS31" s="3">
        <f t="shared" si="16"/>
        <v>40.399237463714805</v>
      </c>
      <c r="AT31" s="3">
        <f t="shared" si="17"/>
        <v>1.1723883914785977</v>
      </c>
    </row>
    <row r="32" spans="1:46">
      <c r="A32" s="8">
        <v>44317</v>
      </c>
      <c r="B32" s="9">
        <v>2.9225082374022664</v>
      </c>
      <c r="C32" s="9">
        <v>2.666876686350697</v>
      </c>
      <c r="D32" s="3">
        <f t="shared" si="0"/>
        <v>0.25563155105156943</v>
      </c>
      <c r="E32" s="3">
        <f t="shared" si="1"/>
        <v>8.7469916347881025</v>
      </c>
      <c r="F32" s="3">
        <f t="shared" si="2"/>
        <v>6.5347489893031144E-2</v>
      </c>
      <c r="I32" s="8">
        <v>44317</v>
      </c>
      <c r="J32" s="9">
        <v>2.9225082374022664</v>
      </c>
      <c r="K32" s="9">
        <v>2.7867460928042722</v>
      </c>
      <c r="L32" s="3">
        <f t="shared" si="3"/>
        <v>0.13576214459799418</v>
      </c>
      <c r="M32" s="3">
        <f t="shared" si="4"/>
        <v>4.645398184357874</v>
      </c>
      <c r="N32" s="3">
        <f t="shared" si="5"/>
        <v>1.843135990584668E-2</v>
      </c>
      <c r="Q32" s="8">
        <v>44317</v>
      </c>
      <c r="R32" s="9">
        <v>2.9225082374022664</v>
      </c>
      <c r="S32" s="9">
        <v>3.2754978952685145</v>
      </c>
      <c r="T32" s="3">
        <f t="shared" si="6"/>
        <v>0.35298965786624814</v>
      </c>
      <c r="U32" s="3">
        <f t="shared" si="7"/>
        <v>12.078311819576273</v>
      </c>
      <c r="V32" s="3">
        <f t="shared" si="8"/>
        <v>0.12460169856053092</v>
      </c>
      <c r="Y32" s="8">
        <v>44317</v>
      </c>
      <c r="Z32" s="9">
        <v>2.9225082374022664</v>
      </c>
      <c r="AA32" s="9">
        <v>2.4150250896057357</v>
      </c>
      <c r="AB32" s="3">
        <f t="shared" si="9"/>
        <v>0.5074831477965307</v>
      </c>
      <c r="AC32" s="3">
        <f t="shared" si="10"/>
        <v>17.364643880272443</v>
      </c>
      <c r="AD32" s="3">
        <f t="shared" si="11"/>
        <v>0.2575391452974754</v>
      </c>
      <c r="AG32" s="8">
        <v>44317</v>
      </c>
      <c r="AH32" s="9">
        <v>2.9225082374022664</v>
      </c>
      <c r="AI32" s="9">
        <v>2.0148046459869522</v>
      </c>
      <c r="AJ32" s="3">
        <f t="shared" si="12"/>
        <v>0.9077035914153142</v>
      </c>
      <c r="AK32" s="3">
        <f t="shared" si="13"/>
        <v>31.059060152458144</v>
      </c>
      <c r="AL32" s="3">
        <f t="shared" si="14"/>
        <v>0.8239258098682597</v>
      </c>
      <c r="AO32" s="8">
        <v>44317</v>
      </c>
      <c r="AP32" s="9">
        <v>2.9225082374022664</v>
      </c>
      <c r="AQ32" s="9">
        <v>2.3235267533785939</v>
      </c>
      <c r="AR32" s="3">
        <f t="shared" si="15"/>
        <v>0.59898148402367246</v>
      </c>
      <c r="AS32" s="3">
        <f t="shared" si="16"/>
        <v>20.495459220881099</v>
      </c>
      <c r="AT32" s="3">
        <f t="shared" si="17"/>
        <v>0.35877881820320101</v>
      </c>
    </row>
    <row r="33" spans="1:46">
      <c r="A33" s="8">
        <v>44318</v>
      </c>
      <c r="B33" s="9">
        <v>2.5700741454756195</v>
      </c>
      <c r="C33" s="9">
        <v>1.9788623720969631</v>
      </c>
      <c r="D33" s="3">
        <f t="shared" si="0"/>
        <v>0.59121177337865638</v>
      </c>
      <c r="E33" s="3">
        <f t="shared" si="1"/>
        <v>23.003685493643466</v>
      </c>
      <c r="F33" s="3">
        <f t="shared" si="2"/>
        <v>0.34953136098153575</v>
      </c>
      <c r="I33" s="8">
        <v>44318</v>
      </c>
      <c r="J33" s="9">
        <v>2.5700741454756195</v>
      </c>
      <c r="K33" s="9">
        <v>1.9899265593844941</v>
      </c>
      <c r="L33" s="3">
        <f t="shared" si="3"/>
        <v>0.58014758609112538</v>
      </c>
      <c r="M33" s="3">
        <f t="shared" si="4"/>
        <v>22.573184789723758</v>
      </c>
      <c r="N33" s="3">
        <f t="shared" si="5"/>
        <v>0.33657122164735975</v>
      </c>
      <c r="Q33" s="8">
        <v>44318</v>
      </c>
      <c r="R33" s="9">
        <v>2.5700741454756195</v>
      </c>
      <c r="S33" s="9">
        <v>2.1480883573363241</v>
      </c>
      <c r="T33" s="3">
        <f t="shared" si="6"/>
        <v>0.42198578813929544</v>
      </c>
      <c r="U33" s="3">
        <f t="shared" si="7"/>
        <v>16.419206771997718</v>
      </c>
      <c r="V33" s="3">
        <f t="shared" si="8"/>
        <v>0.17807200539154233</v>
      </c>
      <c r="Y33" s="8">
        <v>44318</v>
      </c>
      <c r="Z33" s="9">
        <v>2.5700741454756195</v>
      </c>
      <c r="AA33" s="9">
        <v>2.200591397849462</v>
      </c>
      <c r="AB33" s="3">
        <f t="shared" si="9"/>
        <v>0.36948274762615751</v>
      </c>
      <c r="AC33" s="3">
        <f t="shared" si="10"/>
        <v>14.37634584498654</v>
      </c>
      <c r="AD33" s="3">
        <f t="shared" si="11"/>
        <v>0.1365175007933748</v>
      </c>
      <c r="AG33" s="8">
        <v>44318</v>
      </c>
      <c r="AH33" s="9">
        <v>2.5700741454756195</v>
      </c>
      <c r="AI33" s="9">
        <v>1.27310094928841</v>
      </c>
      <c r="AJ33" s="3">
        <f t="shared" si="12"/>
        <v>1.2969731961872095</v>
      </c>
      <c r="AK33" s="3">
        <f t="shared" si="13"/>
        <v>50.464427202242867</v>
      </c>
      <c r="AL33" s="3">
        <f t="shared" si="14"/>
        <v>1.682139471628066</v>
      </c>
      <c r="AO33" s="8">
        <v>44318</v>
      </c>
      <c r="AP33" s="9">
        <v>2.5700741454756195</v>
      </c>
      <c r="AQ33" s="9">
        <v>1.6076728390804564</v>
      </c>
      <c r="AR33" s="3">
        <f t="shared" si="15"/>
        <v>0.96240130639516308</v>
      </c>
      <c r="AS33" s="3">
        <f t="shared" si="16"/>
        <v>37.446441305570211</v>
      </c>
      <c r="AT33" s="3">
        <f t="shared" si="17"/>
        <v>0.92621627455111655</v>
      </c>
    </row>
    <row r="34" spans="1:46">
      <c r="A34" s="8">
        <v>44319</v>
      </c>
      <c r="B34" s="9">
        <v>2.5879932587272476</v>
      </c>
      <c r="C34" s="9">
        <v>1.8425442864958947</v>
      </c>
      <c r="D34" s="3">
        <f t="shared" si="0"/>
        <v>0.74544897223135287</v>
      </c>
      <c r="E34" s="3">
        <f t="shared" si="1"/>
        <v>28.804131143601126</v>
      </c>
      <c r="F34" s="3">
        <f t="shared" si="2"/>
        <v>0.55569417020078027</v>
      </c>
      <c r="I34" s="8">
        <v>44319</v>
      </c>
      <c r="J34" s="9">
        <v>2.5879932587272476</v>
      </c>
      <c r="K34" s="9">
        <v>1.8677637471842425</v>
      </c>
      <c r="L34" s="3">
        <f t="shared" si="3"/>
        <v>0.72022951154300507</v>
      </c>
      <c r="M34" s="3">
        <f t="shared" si="4"/>
        <v>27.829651762586412</v>
      </c>
      <c r="N34" s="3">
        <f t="shared" si="5"/>
        <v>0.51873054929747564</v>
      </c>
      <c r="Q34" s="8">
        <v>44319</v>
      </c>
      <c r="R34" s="9">
        <v>2.5879932587272476</v>
      </c>
      <c r="S34" s="9">
        <v>2.0542005233399463</v>
      </c>
      <c r="T34" s="3">
        <f t="shared" si="6"/>
        <v>0.53379273538730132</v>
      </c>
      <c r="U34" s="3">
        <f t="shared" si="7"/>
        <v>20.625739019498678</v>
      </c>
      <c r="V34" s="3">
        <f t="shared" si="8"/>
        <v>0.28493468435225749</v>
      </c>
      <c r="Y34" s="8">
        <v>44319</v>
      </c>
      <c r="Z34" s="9">
        <v>2.5879932587272476</v>
      </c>
      <c r="AA34" s="9">
        <v>1.956048387096774</v>
      </c>
      <c r="AB34" s="3">
        <f t="shared" si="9"/>
        <v>0.63194487163047364</v>
      </c>
      <c r="AC34" s="3">
        <f t="shared" si="10"/>
        <v>24.418335306686949</v>
      </c>
      <c r="AD34" s="3">
        <f t="shared" si="11"/>
        <v>0.39935432078005578</v>
      </c>
      <c r="AG34" s="8">
        <v>44319</v>
      </c>
      <c r="AH34" s="9">
        <v>2.5879932587272476</v>
      </c>
      <c r="AI34" s="9">
        <v>1.2279066910451026</v>
      </c>
      <c r="AJ34" s="3">
        <f t="shared" si="12"/>
        <v>1.360086567682145</v>
      </c>
      <c r="AK34" s="3">
        <f t="shared" si="13"/>
        <v>52.553713696728238</v>
      </c>
      <c r="AL34" s="3">
        <f t="shared" si="14"/>
        <v>1.8498354715893979</v>
      </c>
      <c r="AO34" s="8">
        <v>44319</v>
      </c>
      <c r="AP34" s="9">
        <v>2.5879932587272476</v>
      </c>
      <c r="AQ34" s="9">
        <v>1.5279431012565692</v>
      </c>
      <c r="AR34" s="3">
        <f t="shared" si="15"/>
        <v>1.0600501574706784</v>
      </c>
      <c r="AS34" s="3">
        <f t="shared" si="16"/>
        <v>40.96031370622665</v>
      </c>
      <c r="AT34" s="3">
        <f t="shared" si="17"/>
        <v>1.1237063363536102</v>
      </c>
    </row>
    <row r="35" spans="1:46">
      <c r="A35" s="8">
        <v>44320</v>
      </c>
      <c r="B35" s="9">
        <v>4.747417746109881</v>
      </c>
      <c r="C35" s="9">
        <v>6.4567010431168788</v>
      </c>
      <c r="D35" s="3">
        <f t="shared" si="0"/>
        <v>1.7092832970069978</v>
      </c>
      <c r="E35" s="3">
        <f t="shared" si="1"/>
        <v>36.004484720301157</v>
      </c>
      <c r="F35" s="3">
        <f t="shared" si="2"/>
        <v>2.9216493894271127</v>
      </c>
      <c r="I35" s="8">
        <v>44320</v>
      </c>
      <c r="J35" s="9">
        <v>4.747417746109881</v>
      </c>
      <c r="K35" s="9">
        <v>7.0089891052654734</v>
      </c>
      <c r="L35" s="3">
        <f t="shared" si="3"/>
        <v>2.2615713591555924</v>
      </c>
      <c r="M35" s="3">
        <f t="shared" si="4"/>
        <v>47.637926133817999</v>
      </c>
      <c r="N35" s="3">
        <f t="shared" si="5"/>
        <v>5.1147050125528732</v>
      </c>
      <c r="Q35" s="8">
        <v>44320</v>
      </c>
      <c r="R35" s="9">
        <v>4.747417746109881</v>
      </c>
      <c r="S35" s="9">
        <v>8.880451202124247</v>
      </c>
      <c r="T35" s="3">
        <f t="shared" si="6"/>
        <v>4.133033456014366</v>
      </c>
      <c r="U35" s="3">
        <f t="shared" si="7"/>
        <v>87.058558505853995</v>
      </c>
      <c r="V35" s="3">
        <f t="shared" si="8"/>
        <v>17.081965548534054</v>
      </c>
      <c r="Y35" s="8">
        <v>44320</v>
      </c>
      <c r="Z35" s="9">
        <v>4.747417746109881</v>
      </c>
      <c r="AA35" s="9">
        <v>4.4567965949820794</v>
      </c>
      <c r="AB35" s="3">
        <f t="shared" si="9"/>
        <v>0.29062115112780162</v>
      </c>
      <c r="AC35" s="3">
        <f t="shared" si="10"/>
        <v>6.1216679607759774</v>
      </c>
      <c r="AD35" s="3">
        <f t="shared" si="11"/>
        <v>8.4460653482848508E-2</v>
      </c>
      <c r="AG35" s="8">
        <v>44320</v>
      </c>
      <c r="AH35" s="9">
        <v>4.747417746109881</v>
      </c>
      <c r="AI35" s="9">
        <v>5.6247488488094071</v>
      </c>
      <c r="AJ35" s="3">
        <f t="shared" si="12"/>
        <v>0.87733110269952608</v>
      </c>
      <c r="AK35" s="3">
        <f t="shared" si="13"/>
        <v>18.480174899679447</v>
      </c>
      <c r="AL35" s="3">
        <f t="shared" si="14"/>
        <v>0.76970986376396633</v>
      </c>
      <c r="AO35" s="8">
        <v>44320</v>
      </c>
      <c r="AP35" s="9">
        <v>4.747417746109881</v>
      </c>
      <c r="AQ35" s="9">
        <v>5.6589264039054434</v>
      </c>
      <c r="AR35" s="3">
        <f t="shared" si="15"/>
        <v>0.91150865779556245</v>
      </c>
      <c r="AS35" s="3">
        <f t="shared" si="16"/>
        <v>19.200093746594533</v>
      </c>
      <c r="AT35" s="3">
        <f t="shared" si="17"/>
        <v>0.83084803323626777</v>
      </c>
    </row>
    <row r="36" spans="1:46">
      <c r="A36" s="8">
        <v>44321</v>
      </c>
      <c r="B36" s="9">
        <v>4.2070701107215926</v>
      </c>
      <c r="C36" s="9">
        <v>5.1035686471663908</v>
      </c>
      <c r="D36" s="3">
        <f t="shared" si="0"/>
        <v>0.89649853644479816</v>
      </c>
      <c r="E36" s="3">
        <f t="shared" si="1"/>
        <v>21.309331978093219</v>
      </c>
      <c r="F36" s="3">
        <f t="shared" si="2"/>
        <v>0.80370962584766503</v>
      </c>
      <c r="I36" s="8">
        <v>44321</v>
      </c>
      <c r="J36" s="9">
        <v>4.2070701107215926</v>
      </c>
      <c r="K36" s="9">
        <v>5.4746844766916487</v>
      </c>
      <c r="L36" s="3">
        <f t="shared" si="3"/>
        <v>1.2676143659700561</v>
      </c>
      <c r="M36" s="3">
        <f t="shared" si="4"/>
        <v>30.130573834260062</v>
      </c>
      <c r="N36" s="3">
        <f t="shared" si="5"/>
        <v>1.6068461808136671</v>
      </c>
      <c r="Q36" s="8">
        <v>44321</v>
      </c>
      <c r="R36" s="9">
        <v>4.2070701107215926</v>
      </c>
      <c r="S36" s="9">
        <v>6.7821399432703515</v>
      </c>
      <c r="T36" s="3">
        <f t="shared" si="6"/>
        <v>2.5750698325487589</v>
      </c>
      <c r="U36" s="3">
        <f t="shared" si="7"/>
        <v>61.208151154559324</v>
      </c>
      <c r="V36" s="3">
        <f t="shared" si="8"/>
        <v>6.6309846425026935</v>
      </c>
      <c r="Y36" s="8">
        <v>44321</v>
      </c>
      <c r="Z36" s="9">
        <v>4.2070701107215926</v>
      </c>
      <c r="AA36" s="9">
        <v>3.8001429211469535</v>
      </c>
      <c r="AB36" s="3">
        <f t="shared" si="9"/>
        <v>0.40692718957463914</v>
      </c>
      <c r="AC36" s="3">
        <f t="shared" si="10"/>
        <v>9.6724603789605812</v>
      </c>
      <c r="AD36" s="3">
        <f t="shared" si="11"/>
        <v>0.16558973761511431</v>
      </c>
      <c r="AG36" s="8">
        <v>44321</v>
      </c>
      <c r="AH36" s="9">
        <v>4.2070701107215926</v>
      </c>
      <c r="AI36" s="9">
        <v>4.259534434983669</v>
      </c>
      <c r="AJ36" s="3">
        <f t="shared" si="12"/>
        <v>5.2464324262076367E-2</v>
      </c>
      <c r="AK36" s="3">
        <f t="shared" si="13"/>
        <v>1.2470513417014992</v>
      </c>
      <c r="AL36" s="3">
        <f t="shared" si="14"/>
        <v>2.7525053202762948E-3</v>
      </c>
      <c r="AO36" s="8">
        <v>44321</v>
      </c>
      <c r="AP36" s="9">
        <v>4.2070701107215926</v>
      </c>
      <c r="AQ36" s="9">
        <v>4.4943292248143658</v>
      </c>
      <c r="AR36" s="3">
        <f t="shared" si="15"/>
        <v>0.28725911409277316</v>
      </c>
      <c r="AS36" s="3">
        <f t="shared" si="16"/>
        <v>6.8280087218109795</v>
      </c>
      <c r="AT36" s="3">
        <f t="shared" si="17"/>
        <v>8.2517798629364869E-2</v>
      </c>
    </row>
    <row r="37" spans="1:46">
      <c r="A37" s="8">
        <v>44322</v>
      </c>
      <c r="B37" s="9">
        <v>3.4368368467381964</v>
      </c>
      <c r="C37" s="9">
        <v>3.7026238749541154</v>
      </c>
      <c r="D37" s="3">
        <f t="shared" si="0"/>
        <v>0.26578702821591893</v>
      </c>
      <c r="E37" s="3">
        <f t="shared" si="1"/>
        <v>7.7334781972024595</v>
      </c>
      <c r="F37" s="3">
        <f t="shared" si="2"/>
        <v>7.0642744367849689E-2</v>
      </c>
      <c r="I37" s="8">
        <v>44322</v>
      </c>
      <c r="J37" s="9">
        <v>3.4368368467381964</v>
      </c>
      <c r="K37" s="9">
        <v>3.9640286474368405</v>
      </c>
      <c r="L37" s="3">
        <f t="shared" si="3"/>
        <v>0.52719180069864402</v>
      </c>
      <c r="M37" s="3">
        <f t="shared" si="4"/>
        <v>15.339447992679276</v>
      </c>
      <c r="N37" s="3">
        <f t="shared" si="5"/>
        <v>0.27793119472387878</v>
      </c>
      <c r="Q37" s="8">
        <v>44322</v>
      </c>
      <c r="R37" s="9">
        <v>3.4368368467381964</v>
      </c>
      <c r="S37" s="9">
        <v>4.8920009320730724</v>
      </c>
      <c r="T37" s="3">
        <f t="shared" si="6"/>
        <v>1.455164085334876</v>
      </c>
      <c r="U37" s="3">
        <f t="shared" si="7"/>
        <v>42.340214279183215</v>
      </c>
      <c r="V37" s="3">
        <f t="shared" si="8"/>
        <v>2.1175025152484861</v>
      </c>
      <c r="Y37" s="8">
        <v>44322</v>
      </c>
      <c r="Z37" s="9">
        <v>3.4368368467381964</v>
      </c>
      <c r="AA37" s="9">
        <v>2.8333669354838711</v>
      </c>
      <c r="AB37" s="3">
        <f t="shared" si="9"/>
        <v>0.60346991125432536</v>
      </c>
      <c r="AC37" s="3">
        <f t="shared" si="10"/>
        <v>17.558875738516985</v>
      </c>
      <c r="AD37" s="3">
        <f t="shared" si="11"/>
        <v>0.36417593378930335</v>
      </c>
      <c r="AG37" s="8">
        <v>44322</v>
      </c>
      <c r="AH37" s="9">
        <v>3.4368368467381964</v>
      </c>
      <c r="AI37" s="9">
        <v>3.0679439971622435</v>
      </c>
      <c r="AJ37" s="3">
        <f t="shared" si="12"/>
        <v>0.36889284957595292</v>
      </c>
      <c r="AK37" s="3">
        <f t="shared" si="13"/>
        <v>10.733499029087127</v>
      </c>
      <c r="AL37" s="3">
        <f t="shared" si="14"/>
        <v>0.13608193446826664</v>
      </c>
      <c r="AO37" s="8">
        <v>44322</v>
      </c>
      <c r="AP37" s="9">
        <v>3.4368368467381964</v>
      </c>
      <c r="AQ37" s="9">
        <v>3.2612664848110322</v>
      </c>
      <c r="AR37" s="3">
        <f t="shared" si="15"/>
        <v>0.17557036192716424</v>
      </c>
      <c r="AS37" s="3">
        <f t="shared" si="16"/>
        <v>5.1084869534552695</v>
      </c>
      <c r="AT37" s="3">
        <f t="shared" si="17"/>
        <v>3.0824951987235442E-2</v>
      </c>
    </row>
    <row r="38" spans="1:46">
      <c r="A38" s="8">
        <v>44323</v>
      </c>
      <c r="B38" s="9">
        <v>3.2869348656012756</v>
      </c>
      <c r="C38" s="9">
        <v>3.5965691906415089</v>
      </c>
      <c r="D38" s="3">
        <f t="shared" si="0"/>
        <v>0.30963432504023336</v>
      </c>
      <c r="E38" s="3">
        <f t="shared" si="1"/>
        <v>9.4201539641276799</v>
      </c>
      <c r="F38" s="3">
        <f t="shared" si="2"/>
        <v>9.5873415243120888E-2</v>
      </c>
      <c r="I38" s="8">
        <v>44323</v>
      </c>
      <c r="J38" s="9">
        <v>3.2869348656012756</v>
      </c>
      <c r="K38" s="9">
        <v>3.8774703853230426</v>
      </c>
      <c r="L38" s="3">
        <f t="shared" si="3"/>
        <v>0.59053551972176699</v>
      </c>
      <c r="M38" s="3">
        <f t="shared" si="4"/>
        <v>17.966146086492071</v>
      </c>
      <c r="N38" s="3">
        <f t="shared" si="5"/>
        <v>0.34873220005305744</v>
      </c>
      <c r="Q38" s="8">
        <v>44323</v>
      </c>
      <c r="R38" s="9">
        <v>3.2869348656012756</v>
      </c>
      <c r="S38" s="9">
        <v>4.8497169633803257</v>
      </c>
      <c r="T38" s="3">
        <f t="shared" si="6"/>
        <v>1.5627820977790501</v>
      </c>
      <c r="U38" s="3">
        <f t="shared" si="7"/>
        <v>47.545271253593036</v>
      </c>
      <c r="V38" s="3">
        <f t="shared" si="8"/>
        <v>2.4422878851386884</v>
      </c>
      <c r="Y38" s="8">
        <v>44323</v>
      </c>
      <c r="Z38" s="9">
        <v>3.2869348656012756</v>
      </c>
      <c r="AA38" s="9">
        <v>2.6602625448028663</v>
      </c>
      <c r="AB38" s="3">
        <f t="shared" si="9"/>
        <v>0.62667232079840929</v>
      </c>
      <c r="AC38" s="3">
        <f t="shared" si="10"/>
        <v>19.0655533627002</v>
      </c>
      <c r="AD38" s="3">
        <f t="shared" si="11"/>
        <v>0.39271819765486438</v>
      </c>
      <c r="AG38" s="8">
        <v>44323</v>
      </c>
      <c r="AH38" s="9">
        <v>3.2869348656012756</v>
      </c>
      <c r="AI38" s="9">
        <v>3.0569566854692902</v>
      </c>
      <c r="AJ38" s="3">
        <f t="shared" si="12"/>
        <v>0.22997818013198534</v>
      </c>
      <c r="AK38" s="3">
        <f t="shared" si="13"/>
        <v>6.9967367634440683</v>
      </c>
      <c r="AL38" s="3">
        <f t="shared" si="14"/>
        <v>5.2889963336819897E-2</v>
      </c>
      <c r="AO38" s="8">
        <v>44323</v>
      </c>
      <c r="AP38" s="9">
        <v>3.2869348656012756</v>
      </c>
      <c r="AQ38" s="9">
        <v>3.1632670761400923</v>
      </c>
      <c r="AR38" s="3">
        <f t="shared" si="15"/>
        <v>0.12366778946118329</v>
      </c>
      <c r="AS38" s="3">
        <f t="shared" si="16"/>
        <v>3.7624046267360662</v>
      </c>
      <c r="AT38" s="3">
        <f t="shared" si="17"/>
        <v>1.5293722150215556E-2</v>
      </c>
    </row>
    <row r="39" spans="1:46">
      <c r="A39" s="8">
        <v>44324</v>
      </c>
      <c r="B39" s="9">
        <v>3.1950558834609311</v>
      </c>
      <c r="C39" s="9">
        <v>2.8214091792878877</v>
      </c>
      <c r="D39" s="3">
        <f t="shared" si="0"/>
        <v>0.37364670417304335</v>
      </c>
      <c r="E39" s="3">
        <f t="shared" si="1"/>
        <v>11.694527977028804</v>
      </c>
      <c r="F39" s="3">
        <f t="shared" si="2"/>
        <v>0.13961185953937777</v>
      </c>
      <c r="I39" s="8">
        <v>44324</v>
      </c>
      <c r="J39" s="9">
        <v>3.1950558834609311</v>
      </c>
      <c r="K39" s="9">
        <v>2.8449829728222258</v>
      </c>
      <c r="L39" s="3">
        <f t="shared" si="3"/>
        <v>0.35007291063870527</v>
      </c>
      <c r="M39" s="3">
        <f t="shared" si="4"/>
        <v>10.956706968752647</v>
      </c>
      <c r="N39" s="3">
        <f t="shared" si="5"/>
        <v>0.12255104276305492</v>
      </c>
      <c r="Q39" s="8">
        <v>44324</v>
      </c>
      <c r="R39" s="9">
        <v>3.1950558834609311</v>
      </c>
      <c r="S39" s="9">
        <v>3.0909638758000058</v>
      </c>
      <c r="T39" s="3">
        <f t="shared" si="6"/>
        <v>0.1040920076609253</v>
      </c>
      <c r="U39" s="3">
        <f t="shared" si="7"/>
        <v>3.2579088271899432</v>
      </c>
      <c r="V39" s="3">
        <f t="shared" si="8"/>
        <v>1.0835146058882132E-2</v>
      </c>
      <c r="Y39" s="8">
        <v>44324</v>
      </c>
      <c r="Z39" s="9">
        <v>3.1950558834609311</v>
      </c>
      <c r="AA39" s="9">
        <v>3.0036429211469526</v>
      </c>
      <c r="AB39" s="3">
        <f t="shared" si="9"/>
        <v>0.19141296231397842</v>
      </c>
      <c r="AC39" s="3">
        <f t="shared" si="10"/>
        <v>5.9909112483703133</v>
      </c>
      <c r="AD39" s="3">
        <f t="shared" si="11"/>
        <v>3.6638922141812524E-2</v>
      </c>
      <c r="AG39" s="8">
        <v>44324</v>
      </c>
      <c r="AH39" s="9">
        <v>3.1950558834609311</v>
      </c>
      <c r="AI39" s="9">
        <v>1.8373752812978932</v>
      </c>
      <c r="AJ39" s="3">
        <f t="shared" si="12"/>
        <v>1.3576806021630379</v>
      </c>
      <c r="AK39" s="3">
        <f t="shared" si="13"/>
        <v>42.493172316359562</v>
      </c>
      <c r="AL39" s="3">
        <f t="shared" si="14"/>
        <v>1.8432966174897891</v>
      </c>
      <c r="AO39" s="8">
        <v>44324</v>
      </c>
      <c r="AP39" s="9">
        <v>3.1950558834609311</v>
      </c>
      <c r="AQ39" s="9">
        <v>2.3092319121499427</v>
      </c>
      <c r="AR39" s="3">
        <f t="shared" si="15"/>
        <v>0.88582397131098833</v>
      </c>
      <c r="AS39" s="3">
        <f t="shared" si="16"/>
        <v>27.724834983213217</v>
      </c>
      <c r="AT39" s="3">
        <f t="shared" si="17"/>
        <v>0.78468410814917067</v>
      </c>
    </row>
    <row r="40" spans="1:46">
      <c r="A40" s="8">
        <v>44325</v>
      </c>
      <c r="B40" s="9">
        <v>4.333812350777829</v>
      </c>
      <c r="C40" s="9">
        <v>5.3480716451783916</v>
      </c>
      <c r="D40" s="3">
        <f t="shared" si="0"/>
        <v>1.0142592944005626</v>
      </c>
      <c r="E40" s="3">
        <f t="shared" si="1"/>
        <v>23.40339664726195</v>
      </c>
      <c r="F40" s="3">
        <f t="shared" si="2"/>
        <v>1.0287219162779271</v>
      </c>
      <c r="I40" s="8">
        <v>44325</v>
      </c>
      <c r="J40" s="9">
        <v>4.333812350777829</v>
      </c>
      <c r="K40" s="9">
        <v>5.7622752066710134</v>
      </c>
      <c r="L40" s="3">
        <f t="shared" si="3"/>
        <v>1.4284628558931844</v>
      </c>
      <c r="M40" s="3">
        <f t="shared" si="4"/>
        <v>32.960883865606348</v>
      </c>
      <c r="N40" s="3">
        <f t="shared" si="5"/>
        <v>2.0405061306665124</v>
      </c>
      <c r="Q40" s="8">
        <v>44325</v>
      </c>
      <c r="R40" s="9">
        <v>4.333812350777829</v>
      </c>
      <c r="S40" s="9">
        <v>7.1988229657808089</v>
      </c>
      <c r="T40" s="3">
        <f t="shared" si="6"/>
        <v>2.8650106150029799</v>
      </c>
      <c r="U40" s="3">
        <f t="shared" si="7"/>
        <v>66.108321798676172</v>
      </c>
      <c r="V40" s="3">
        <f t="shared" si="8"/>
        <v>8.2082858240797538</v>
      </c>
      <c r="Y40" s="8">
        <v>44325</v>
      </c>
      <c r="Z40" s="9">
        <v>4.333812350777829</v>
      </c>
      <c r="AA40" s="9">
        <v>3.821403225806451</v>
      </c>
      <c r="AB40" s="3">
        <f t="shared" si="9"/>
        <v>0.51240912497137803</v>
      </c>
      <c r="AC40" s="3">
        <f t="shared" si="10"/>
        <v>11.823518959684797</v>
      </c>
      <c r="AD40" s="3">
        <f t="shared" si="11"/>
        <v>0.26256311135393329</v>
      </c>
      <c r="AG40" s="8">
        <v>44325</v>
      </c>
      <c r="AH40" s="9">
        <v>4.333812350777829</v>
      </c>
      <c r="AI40" s="9">
        <v>4.535714801221669</v>
      </c>
      <c r="AJ40" s="3">
        <f t="shared" si="12"/>
        <v>0.20190245044384003</v>
      </c>
      <c r="AK40" s="3">
        <f t="shared" si="13"/>
        <v>4.6587723256546338</v>
      </c>
      <c r="AL40" s="3">
        <f t="shared" si="14"/>
        <v>4.0764599495227281E-2</v>
      </c>
      <c r="AO40" s="8">
        <v>44325</v>
      </c>
      <c r="AP40" s="9">
        <v>4.333812350777829</v>
      </c>
      <c r="AQ40" s="9">
        <v>4.7047392412802846</v>
      </c>
      <c r="AR40" s="3">
        <f t="shared" si="15"/>
        <v>0.37092689050245564</v>
      </c>
      <c r="AS40" s="3">
        <f t="shared" si="16"/>
        <v>8.558905196619369</v>
      </c>
      <c r="AT40" s="3">
        <f t="shared" si="17"/>
        <v>0.13758675809782073</v>
      </c>
    </row>
    <row r="41" spans="1:46">
      <c r="A41" s="8">
        <v>44326</v>
      </c>
      <c r="B41" s="9">
        <v>2.4763952768931792</v>
      </c>
      <c r="C41" s="9">
        <v>1.6759838204229176</v>
      </c>
      <c r="D41" s="3">
        <f t="shared" si="0"/>
        <v>0.80041145647026157</v>
      </c>
      <c r="E41" s="3">
        <f t="shared" si="1"/>
        <v>32.321635561930037</v>
      </c>
      <c r="F41" s="3">
        <f t="shared" si="2"/>
        <v>0.64065849964884547</v>
      </c>
      <c r="I41" s="8">
        <v>44326</v>
      </c>
      <c r="J41" s="9">
        <v>2.4763952768931792</v>
      </c>
      <c r="K41" s="9">
        <v>1.746425182576911</v>
      </c>
      <c r="L41" s="3">
        <f t="shared" si="3"/>
        <v>0.72997009431626814</v>
      </c>
      <c r="M41" s="3">
        <f t="shared" si="4"/>
        <v>29.477123508007555</v>
      </c>
      <c r="N41" s="3">
        <f t="shared" si="5"/>
        <v>0.53285633859610138</v>
      </c>
      <c r="Q41" s="8">
        <v>44326</v>
      </c>
      <c r="R41" s="9">
        <v>2.4763952768931792</v>
      </c>
      <c r="S41" s="9">
        <v>2.040738623872445</v>
      </c>
      <c r="T41" s="3">
        <f t="shared" si="6"/>
        <v>0.4356566530207342</v>
      </c>
      <c r="U41" s="3">
        <f t="shared" si="7"/>
        <v>17.592371342562792</v>
      </c>
      <c r="V41" s="3">
        <f t="shared" si="8"/>
        <v>0.18979671932122838</v>
      </c>
      <c r="Y41" s="8">
        <v>44326</v>
      </c>
      <c r="Z41" s="9">
        <v>2.4763952768931792</v>
      </c>
      <c r="AA41" s="9">
        <v>1.5540994623655915</v>
      </c>
      <c r="AB41" s="3">
        <f t="shared" si="9"/>
        <v>0.92229581452758769</v>
      </c>
      <c r="AC41" s="3">
        <f t="shared" si="10"/>
        <v>37.243481407567366</v>
      </c>
      <c r="AD41" s="3">
        <f t="shared" si="11"/>
        <v>0.85062956949510637</v>
      </c>
      <c r="AG41" s="8">
        <v>44326</v>
      </c>
      <c r="AH41" s="9">
        <v>2.4763952768931792</v>
      </c>
      <c r="AI41" s="9">
        <v>1.2522594344044737</v>
      </c>
      <c r="AJ41" s="3">
        <f t="shared" si="12"/>
        <v>1.2241358424887054</v>
      </c>
      <c r="AK41" s="3">
        <f t="shared" si="13"/>
        <v>49.432166742963361</v>
      </c>
      <c r="AL41" s="3">
        <f t="shared" si="14"/>
        <v>1.4985085608655326</v>
      </c>
      <c r="AO41" s="8">
        <v>44326</v>
      </c>
      <c r="AP41" s="9">
        <v>2.4763952768931792</v>
      </c>
      <c r="AQ41" s="9">
        <v>1.4560722241563404</v>
      </c>
      <c r="AR41" s="3">
        <f t="shared" si="15"/>
        <v>1.0203230527368388</v>
      </c>
      <c r="AS41" s="3">
        <f t="shared" si="16"/>
        <v>41.201946323242446</v>
      </c>
      <c r="AT41" s="3">
        <f t="shared" si="17"/>
        <v>1.0410591319462219</v>
      </c>
    </row>
    <row r="42" spans="1:46">
      <c r="A42" s="8">
        <v>44327</v>
      </c>
      <c r="B42" s="9">
        <v>2.6376076091294918</v>
      </c>
      <c r="C42" s="9">
        <v>1.9891373115449769</v>
      </c>
      <c r="D42" s="3">
        <f t="shared" si="0"/>
        <v>0.64847029758451491</v>
      </c>
      <c r="E42" s="3">
        <f t="shared" si="1"/>
        <v>24.585548484921691</v>
      </c>
      <c r="F42" s="3">
        <f t="shared" si="2"/>
        <v>0.42051372684934935</v>
      </c>
      <c r="I42" s="8">
        <v>44327</v>
      </c>
      <c r="J42" s="9">
        <v>2.6376076091294918</v>
      </c>
      <c r="K42" s="9">
        <v>2.013759083585676</v>
      </c>
      <c r="L42" s="3">
        <f t="shared" si="3"/>
        <v>0.62384852554381576</v>
      </c>
      <c r="M42" s="3">
        <f t="shared" si="4"/>
        <v>23.65205966894025</v>
      </c>
      <c r="N42" s="3">
        <f t="shared" si="5"/>
        <v>0.38918698282319292</v>
      </c>
      <c r="Q42" s="8">
        <v>44327</v>
      </c>
      <c r="R42" s="9">
        <v>2.6376076091294918</v>
      </c>
      <c r="S42" s="9">
        <v>2.2081908020696384</v>
      </c>
      <c r="T42" s="3">
        <f t="shared" si="6"/>
        <v>0.42941680705985341</v>
      </c>
      <c r="U42" s="3">
        <f t="shared" si="7"/>
        <v>16.280541714147422</v>
      </c>
      <c r="V42" s="3">
        <f t="shared" si="8"/>
        <v>0.18439879418547936</v>
      </c>
      <c r="Y42" s="8">
        <v>44327</v>
      </c>
      <c r="Z42" s="9">
        <v>2.6376076091294918</v>
      </c>
      <c r="AA42" s="9">
        <v>2.1355555555555554</v>
      </c>
      <c r="AB42" s="3">
        <f t="shared" si="9"/>
        <v>0.50205205357393634</v>
      </c>
      <c r="AC42" s="3">
        <f t="shared" si="10"/>
        <v>19.034372354560812</v>
      </c>
      <c r="AD42" s="3">
        <f t="shared" si="11"/>
        <v>0.25205626449780666</v>
      </c>
      <c r="AG42" s="8">
        <v>44327</v>
      </c>
      <c r="AH42" s="9">
        <v>2.6376076091294918</v>
      </c>
      <c r="AI42" s="9">
        <v>1.3181787804263285</v>
      </c>
      <c r="AJ42" s="3">
        <f t="shared" si="12"/>
        <v>1.3194288287031632</v>
      </c>
      <c r="AK42" s="3">
        <f t="shared" si="13"/>
        <v>50.023696630850402</v>
      </c>
      <c r="AL42" s="3">
        <f t="shared" si="14"/>
        <v>1.7408924340130012</v>
      </c>
      <c r="AO42" s="8">
        <v>44327</v>
      </c>
      <c r="AP42" s="9">
        <v>2.6376076091294918</v>
      </c>
      <c r="AQ42" s="9">
        <v>1.644444456643634</v>
      </c>
      <c r="AR42" s="3">
        <f t="shared" si="15"/>
        <v>0.99316315248585774</v>
      </c>
      <c r="AS42" s="3">
        <f t="shared" si="16"/>
        <v>37.653938707495548</v>
      </c>
      <c r="AT42" s="3">
        <f t="shared" si="17"/>
        <v>0.98637304745564713</v>
      </c>
    </row>
    <row r="43" spans="1:46">
      <c r="A43" s="8">
        <v>44328</v>
      </c>
      <c r="B43" s="9">
        <v>2.820481213923228</v>
      </c>
      <c r="C43" s="9">
        <v>2.4023389546989429</v>
      </c>
      <c r="D43" s="3">
        <f t="shared" si="0"/>
        <v>0.41814225922428516</v>
      </c>
      <c r="E43" s="3">
        <f t="shared" si="1"/>
        <v>14.8252098670304</v>
      </c>
      <c r="F43" s="3">
        <f t="shared" si="2"/>
        <v>0.17484294894918928</v>
      </c>
      <c r="I43" s="8">
        <v>44328</v>
      </c>
      <c r="J43" s="9">
        <v>2.820481213923228</v>
      </c>
      <c r="K43" s="9">
        <v>2.36024612676843</v>
      </c>
      <c r="L43" s="3">
        <f t="shared" si="3"/>
        <v>0.46023508715479799</v>
      </c>
      <c r="M43" s="3">
        <f t="shared" si="4"/>
        <v>16.317608671983354</v>
      </c>
      <c r="N43" s="3">
        <f t="shared" si="5"/>
        <v>0.21181633544838452</v>
      </c>
      <c r="Q43" s="8">
        <v>44328</v>
      </c>
      <c r="R43" s="9">
        <v>2.820481213923228</v>
      </c>
      <c r="S43" s="9">
        <v>2.4064575222765212</v>
      </c>
      <c r="T43" s="3">
        <f t="shared" si="6"/>
        <v>0.41402369164670683</v>
      </c>
      <c r="U43" s="3">
        <f t="shared" si="7"/>
        <v>14.679186289307308</v>
      </c>
      <c r="V43" s="3">
        <f t="shared" si="8"/>
        <v>0.17141561724476737</v>
      </c>
      <c r="Y43" s="8">
        <v>44328</v>
      </c>
      <c r="Z43" s="9">
        <v>2.820481213923228</v>
      </c>
      <c r="AA43" s="9">
        <v>2.9277777777777776</v>
      </c>
      <c r="AB43" s="3">
        <f t="shared" si="9"/>
        <v>0.10729656385454955</v>
      </c>
      <c r="AC43" s="3">
        <f t="shared" si="10"/>
        <v>3.8041935299864087</v>
      </c>
      <c r="AD43" s="3">
        <f t="shared" si="11"/>
        <v>1.151255261499343E-2</v>
      </c>
      <c r="AG43" s="8">
        <v>44328</v>
      </c>
      <c r="AH43" s="9">
        <v>2.820481213923228</v>
      </c>
      <c r="AI43" s="9">
        <v>1.3873316771270421</v>
      </c>
      <c r="AJ43" s="3">
        <f t="shared" si="12"/>
        <v>1.433149536796186</v>
      </c>
      <c r="AK43" s="3">
        <f t="shared" si="13"/>
        <v>50.812234796015744</v>
      </c>
      <c r="AL43" s="3">
        <f t="shared" si="14"/>
        <v>2.0539175948191222</v>
      </c>
      <c r="AO43" s="8">
        <v>44328</v>
      </c>
      <c r="AP43" s="9">
        <v>2.820481213923228</v>
      </c>
      <c r="AQ43" s="9">
        <v>1.7984531249968387</v>
      </c>
      <c r="AR43" s="3">
        <f t="shared" si="15"/>
        <v>1.0220280889263893</v>
      </c>
      <c r="AS43" s="3">
        <f t="shared" si="16"/>
        <v>36.235947393699192</v>
      </c>
      <c r="AT43" s="3">
        <f t="shared" si="17"/>
        <v>1.0445414145545275</v>
      </c>
    </row>
    <row r="44" spans="1:46">
      <c r="A44" s="8">
        <v>44329</v>
      </c>
      <c r="B44" s="9">
        <v>3.5371029087629871</v>
      </c>
      <c r="C44" s="9">
        <v>3.331287842733428</v>
      </c>
      <c r="D44" s="3">
        <f t="shared" si="0"/>
        <v>0.20581506602955901</v>
      </c>
      <c r="E44" s="3">
        <f t="shared" si="1"/>
        <v>5.8187469049787319</v>
      </c>
      <c r="F44" s="3">
        <f t="shared" si="2"/>
        <v>4.2359841404751734E-2</v>
      </c>
      <c r="I44" s="8">
        <v>44329</v>
      </c>
      <c r="J44" s="9">
        <v>3.5371029087629871</v>
      </c>
      <c r="K44" s="9">
        <v>3.3591218387325008</v>
      </c>
      <c r="L44" s="3">
        <f t="shared" si="3"/>
        <v>0.17798107003048624</v>
      </c>
      <c r="M44" s="3">
        <f t="shared" si="4"/>
        <v>5.0318318302118801</v>
      </c>
      <c r="N44" s="3">
        <f t="shared" si="5"/>
        <v>3.1677261289196845E-2</v>
      </c>
      <c r="Q44" s="8">
        <v>44329</v>
      </c>
      <c r="R44" s="9">
        <v>3.5371029087629871</v>
      </c>
      <c r="S44" s="9">
        <v>3.6495558522212113</v>
      </c>
      <c r="T44" s="3">
        <f t="shared" si="6"/>
        <v>0.11245294345822421</v>
      </c>
      <c r="U44" s="3">
        <f t="shared" si="7"/>
        <v>3.1792386695797834</v>
      </c>
      <c r="V44" s="3">
        <f t="shared" si="8"/>
        <v>1.264566449241857E-2</v>
      </c>
      <c r="Y44" s="8">
        <v>44329</v>
      </c>
      <c r="Z44" s="9">
        <v>3.5371029087629871</v>
      </c>
      <c r="AA44" s="9">
        <v>3.4981648745519718</v>
      </c>
      <c r="AB44" s="3">
        <f t="shared" si="9"/>
        <v>3.8938034211015271E-2</v>
      </c>
      <c r="AC44" s="3">
        <f t="shared" si="10"/>
        <v>1.100845387182497</v>
      </c>
      <c r="AD44" s="3">
        <f t="shared" si="11"/>
        <v>1.5161705082181957E-3</v>
      </c>
      <c r="AG44" s="8">
        <v>44329</v>
      </c>
      <c r="AH44" s="9">
        <v>3.5371029087629871</v>
      </c>
      <c r="AI44" s="9">
        <v>2.1694215720498415</v>
      </c>
      <c r="AJ44" s="3">
        <f t="shared" si="12"/>
        <v>1.3676813367131455</v>
      </c>
      <c r="AK44" s="3">
        <f t="shared" si="13"/>
        <v>38.666710355663859</v>
      </c>
      <c r="AL44" s="3">
        <f t="shared" si="14"/>
        <v>1.8705522387934566</v>
      </c>
      <c r="AO44" s="8">
        <v>44329</v>
      </c>
      <c r="AP44" s="9">
        <v>3.5371029087629871</v>
      </c>
      <c r="AQ44" s="9">
        <v>2.7265510623095022</v>
      </c>
      <c r="AR44" s="3">
        <f t="shared" si="15"/>
        <v>0.81055184645348488</v>
      </c>
      <c r="AS44" s="3">
        <f t="shared" si="16"/>
        <v>22.915698733146417</v>
      </c>
      <c r="AT44" s="3">
        <f t="shared" si="17"/>
        <v>0.65699429578915369</v>
      </c>
    </row>
    <row r="45" spans="1:46">
      <c r="A45" s="8">
        <v>44330</v>
      </c>
      <c r="B45" s="9">
        <v>3.3648310827122563</v>
      </c>
      <c r="C45" s="9">
        <v>3.0111581493447637</v>
      </c>
      <c r="D45" s="3">
        <f t="shared" si="0"/>
        <v>0.35367293336749261</v>
      </c>
      <c r="E45" s="3">
        <f t="shared" si="1"/>
        <v>10.510867400880372</v>
      </c>
      <c r="F45" s="3">
        <f t="shared" si="2"/>
        <v>0.12508454379676687</v>
      </c>
      <c r="I45" s="8">
        <v>44330</v>
      </c>
      <c r="J45" s="9">
        <v>3.3648310827122563</v>
      </c>
      <c r="K45" s="9">
        <v>3.0484306136946859</v>
      </c>
      <c r="L45" s="3">
        <f t="shared" si="3"/>
        <v>0.31640046901757035</v>
      </c>
      <c r="M45" s="3">
        <f t="shared" si="4"/>
        <v>9.403160552194274</v>
      </c>
      <c r="N45" s="3">
        <f t="shared" si="5"/>
        <v>0.1001092567945385</v>
      </c>
      <c r="Q45" s="8">
        <v>44330</v>
      </c>
      <c r="R45" s="9">
        <v>3.3648310827122563</v>
      </c>
      <c r="S45" s="9">
        <v>3.3427615531456971</v>
      </c>
      <c r="T45" s="3">
        <f t="shared" si="6"/>
        <v>2.2069529566559165E-2</v>
      </c>
      <c r="U45" s="3">
        <f t="shared" si="7"/>
        <v>0.65588818648126002</v>
      </c>
      <c r="V45" s="3">
        <f t="shared" si="8"/>
        <v>4.8706413528922914E-4</v>
      </c>
      <c r="Y45" s="8">
        <v>44330</v>
      </c>
      <c r="Z45" s="9">
        <v>3.3648310827122563</v>
      </c>
      <c r="AA45" s="9">
        <v>3.127318548387096</v>
      </c>
      <c r="AB45" s="3">
        <f t="shared" si="9"/>
        <v>0.23751253432516028</v>
      </c>
      <c r="AC45" s="3">
        <f t="shared" si="10"/>
        <v>7.0586763045980572</v>
      </c>
      <c r="AD45" s="3">
        <f t="shared" si="11"/>
        <v>5.6412203961560443E-2</v>
      </c>
      <c r="AG45" s="8">
        <v>44330</v>
      </c>
      <c r="AH45" s="9">
        <v>3.3648310827122563</v>
      </c>
      <c r="AI45" s="9">
        <v>1.9954604209254618</v>
      </c>
      <c r="AJ45" s="3">
        <f t="shared" si="12"/>
        <v>1.3693706617867945</v>
      </c>
      <c r="AK45" s="3">
        <f t="shared" si="13"/>
        <v>40.696564794063882</v>
      </c>
      <c r="AL45" s="3">
        <f t="shared" si="14"/>
        <v>1.8751760093624035</v>
      </c>
      <c r="AO45" s="8">
        <v>44330</v>
      </c>
      <c r="AP45" s="9">
        <v>3.3648310827122563</v>
      </c>
      <c r="AQ45" s="9">
        <v>2.489361743921688</v>
      </c>
      <c r="AR45" s="3">
        <f t="shared" si="15"/>
        <v>0.87546933879056832</v>
      </c>
      <c r="AS45" s="3">
        <f t="shared" si="16"/>
        <v>26.01822549989307</v>
      </c>
      <c r="AT45" s="3">
        <f t="shared" si="17"/>
        <v>0.7664465631623949</v>
      </c>
    </row>
    <row r="46" spans="1:46">
      <c r="A46" s="8">
        <v>44331</v>
      </c>
      <c r="B46" s="9">
        <v>3.3803695994347014</v>
      </c>
      <c r="C46" s="9">
        <v>2.9716335136056049</v>
      </c>
      <c r="D46" s="3">
        <f t="shared" si="0"/>
        <v>0.40873608582909648</v>
      </c>
      <c r="E46" s="3">
        <f t="shared" si="1"/>
        <v>12.091461415859655</v>
      </c>
      <c r="F46" s="3">
        <f t="shared" si="2"/>
        <v>0.16706518785889052</v>
      </c>
      <c r="I46" s="8">
        <v>44331</v>
      </c>
      <c r="J46" s="9">
        <v>3.3803695994347014</v>
      </c>
      <c r="K46" s="9">
        <v>2.9623505566448345</v>
      </c>
      <c r="L46" s="3">
        <f t="shared" si="3"/>
        <v>0.4180190427898669</v>
      </c>
      <c r="M46" s="3">
        <f t="shared" si="4"/>
        <v>12.366075084208903</v>
      </c>
      <c r="N46" s="3">
        <f t="shared" si="5"/>
        <v>0.17473992013495657</v>
      </c>
      <c r="Q46" s="8">
        <v>44331</v>
      </c>
      <c r="R46" s="9">
        <v>3.3803695994347014</v>
      </c>
      <c r="S46" s="9">
        <v>3.1318573995651433</v>
      </c>
      <c r="T46" s="3">
        <f t="shared" si="6"/>
        <v>0.24851219986955808</v>
      </c>
      <c r="U46" s="3">
        <f t="shared" si="7"/>
        <v>7.3516280560302265</v>
      </c>
      <c r="V46" s="3">
        <f t="shared" si="8"/>
        <v>6.1758313484007184E-2</v>
      </c>
      <c r="Y46" s="8">
        <v>44331</v>
      </c>
      <c r="Z46" s="9">
        <v>3.3803695994347014</v>
      </c>
      <c r="AA46" s="9">
        <v>3.2795295698924734</v>
      </c>
      <c r="AB46" s="3">
        <f t="shared" si="9"/>
        <v>0.10084002954222804</v>
      </c>
      <c r="AC46" s="3">
        <f t="shared" si="10"/>
        <v>2.9831066271301072</v>
      </c>
      <c r="AD46" s="3">
        <f t="shared" si="11"/>
        <v>1.0168711558077423E-2</v>
      </c>
      <c r="AG46" s="8">
        <v>44331</v>
      </c>
      <c r="AH46" s="9">
        <v>3.3803695994347014</v>
      </c>
      <c r="AI46" s="9">
        <v>1.8380063600541365</v>
      </c>
      <c r="AJ46" s="3">
        <f t="shared" si="12"/>
        <v>1.5423632393805649</v>
      </c>
      <c r="AK46" s="3">
        <f t="shared" si="13"/>
        <v>45.627059231585029</v>
      </c>
      <c r="AL46" s="3">
        <f t="shared" si="14"/>
        <v>2.3788843621925095</v>
      </c>
      <c r="AO46" s="8">
        <v>44331</v>
      </c>
      <c r="AP46" s="9">
        <v>3.3803695994347014</v>
      </c>
      <c r="AQ46" s="9">
        <v>2.3513083076305619</v>
      </c>
      <c r="AR46" s="3">
        <f t="shared" si="15"/>
        <v>1.0290612918041395</v>
      </c>
      <c r="AS46" s="3">
        <f t="shared" si="16"/>
        <v>30.442271518955479</v>
      </c>
      <c r="AT46" s="3">
        <f t="shared" si="17"/>
        <v>1.0589671422896043</v>
      </c>
    </row>
    <row r="47" spans="1:46">
      <c r="A47" s="8">
        <v>44332</v>
      </c>
      <c r="B47" s="9">
        <v>3.4057336158913762</v>
      </c>
      <c r="C47" s="9">
        <v>2.717024428772242</v>
      </c>
      <c r="D47" s="3">
        <f t="shared" si="0"/>
        <v>0.6887091871191342</v>
      </c>
      <c r="E47" s="3">
        <f t="shared" si="1"/>
        <v>20.222050952710216</v>
      </c>
      <c r="F47" s="3">
        <f t="shared" si="2"/>
        <v>0.47432034442229859</v>
      </c>
      <c r="I47" s="8">
        <v>44332</v>
      </c>
      <c r="J47" s="9">
        <v>3.4057336158913762</v>
      </c>
      <c r="K47" s="9">
        <v>2.6647755058379512</v>
      </c>
      <c r="L47" s="3">
        <f t="shared" si="3"/>
        <v>0.74095811005342505</v>
      </c>
      <c r="M47" s="3">
        <f t="shared" si="4"/>
        <v>21.756196861553295</v>
      </c>
      <c r="N47" s="3">
        <f t="shared" si="5"/>
        <v>0.54901892085394355</v>
      </c>
      <c r="Q47" s="8">
        <v>44332</v>
      </c>
      <c r="R47" s="9">
        <v>3.4057336158913762</v>
      </c>
      <c r="S47" s="9">
        <v>2.7048504254351928</v>
      </c>
      <c r="T47" s="3">
        <f t="shared" si="6"/>
        <v>0.70088319045618341</v>
      </c>
      <c r="U47" s="3">
        <f t="shared" si="7"/>
        <v>20.579507075533343</v>
      </c>
      <c r="V47" s="3">
        <f t="shared" si="8"/>
        <v>0.49123724666403867</v>
      </c>
      <c r="Y47" s="8">
        <v>44332</v>
      </c>
      <c r="Z47" s="9">
        <v>3.4057336158913762</v>
      </c>
      <c r="AA47" s="9">
        <v>3.1910645161290323</v>
      </c>
      <c r="AB47" s="3">
        <f t="shared" si="9"/>
        <v>0.21466909976234394</v>
      </c>
      <c r="AC47" s="3">
        <f t="shared" si="10"/>
        <v>6.3031676570558499</v>
      </c>
      <c r="AD47" s="3">
        <f t="shared" si="11"/>
        <v>4.6082822392775176E-2</v>
      </c>
      <c r="AG47" s="8">
        <v>44332</v>
      </c>
      <c r="AH47" s="9">
        <v>3.4057336158913762</v>
      </c>
      <c r="AI47" s="9">
        <v>1.55583221121676</v>
      </c>
      <c r="AJ47" s="3">
        <f t="shared" si="12"/>
        <v>1.8499014046746163</v>
      </c>
      <c r="AK47" s="3">
        <f t="shared" si="13"/>
        <v>54.31726650736438</v>
      </c>
      <c r="AL47" s="3">
        <f t="shared" si="14"/>
        <v>3.4221352070171185</v>
      </c>
      <c r="AO47" s="8">
        <v>44332</v>
      </c>
      <c r="AP47" s="9">
        <v>3.4057336158913762</v>
      </c>
      <c r="AQ47" s="9">
        <v>2.0184071661745291</v>
      </c>
      <c r="AR47" s="3">
        <f t="shared" si="15"/>
        <v>1.3873264497168472</v>
      </c>
      <c r="AS47" s="3">
        <f t="shared" si="16"/>
        <v>40.735025289220836</v>
      </c>
      <c r="AT47" s="3">
        <f t="shared" si="17"/>
        <v>1.9246746780839517</v>
      </c>
    </row>
    <row r="48" spans="1:46">
      <c r="A48" s="8">
        <v>44333</v>
      </c>
      <c r="B48" s="9">
        <v>3.8386420880244114</v>
      </c>
      <c r="C48" s="9">
        <v>3.56777728135962</v>
      </c>
      <c r="D48" s="3">
        <f t="shared" si="0"/>
        <v>0.2708648066647914</v>
      </c>
      <c r="E48" s="3">
        <f t="shared" si="1"/>
        <v>7.0562662643079133</v>
      </c>
      <c r="F48" s="3">
        <f t="shared" si="2"/>
        <v>7.3367743489554826E-2</v>
      </c>
      <c r="I48" s="8">
        <v>44333</v>
      </c>
      <c r="J48" s="9">
        <v>3.8386420880244114</v>
      </c>
      <c r="K48" s="9">
        <v>3.5827031392611715</v>
      </c>
      <c r="L48" s="3">
        <f t="shared" si="3"/>
        <v>0.25593894876323997</v>
      </c>
      <c r="M48" s="3">
        <f t="shared" si="4"/>
        <v>6.6674345483186492</v>
      </c>
      <c r="N48" s="3">
        <f t="shared" si="5"/>
        <v>6.5504745494032374E-2</v>
      </c>
      <c r="Q48" s="8">
        <v>44333</v>
      </c>
      <c r="R48" s="9">
        <v>3.8386420880244114</v>
      </c>
      <c r="S48" s="9">
        <v>3.8546725121488792</v>
      </c>
      <c r="T48" s="3">
        <f t="shared" si="6"/>
        <v>1.6030424124467757E-2</v>
      </c>
      <c r="U48" s="3">
        <f t="shared" si="7"/>
        <v>0.41760663684896826</v>
      </c>
      <c r="V48" s="3">
        <f t="shared" si="8"/>
        <v>2.5697449761031784E-4</v>
      </c>
      <c r="Y48" s="8">
        <v>44333</v>
      </c>
      <c r="Z48" s="9">
        <v>3.8386420880244114</v>
      </c>
      <c r="AA48" s="9">
        <v>3.7161290322580647</v>
      </c>
      <c r="AB48" s="3">
        <f t="shared" si="9"/>
        <v>0.12251305576634675</v>
      </c>
      <c r="AC48" s="3">
        <f t="shared" si="10"/>
        <v>3.1915727738346944</v>
      </c>
      <c r="AD48" s="3">
        <f t="shared" si="11"/>
        <v>1.5009448833207987E-2</v>
      </c>
      <c r="AG48" s="8">
        <v>44333</v>
      </c>
      <c r="AH48" s="9">
        <v>3.8386420880244114</v>
      </c>
      <c r="AI48" s="9">
        <v>2.2810187754986693</v>
      </c>
      <c r="AJ48" s="3">
        <f t="shared" si="12"/>
        <v>1.5576233125257422</v>
      </c>
      <c r="AK48" s="3">
        <f t="shared" si="13"/>
        <v>40.577456215184313</v>
      </c>
      <c r="AL48" s="3">
        <f t="shared" si="14"/>
        <v>2.4261903837236658</v>
      </c>
      <c r="AO48" s="8">
        <v>44333</v>
      </c>
      <c r="AP48" s="9">
        <v>3.8386420880244114</v>
      </c>
      <c r="AQ48" s="9">
        <v>2.8871272471183973</v>
      </c>
      <c r="AR48" s="3">
        <f t="shared" si="15"/>
        <v>0.95151484090601413</v>
      </c>
      <c r="AS48" s="3">
        <f t="shared" si="16"/>
        <v>24.787797848476128</v>
      </c>
      <c r="AT48" s="3">
        <f t="shared" si="17"/>
        <v>0.90538049246439734</v>
      </c>
    </row>
    <row r="49" spans="1:46">
      <c r="A49" s="8">
        <v>44334</v>
      </c>
      <c r="B49" s="9">
        <v>3.6349969180238659</v>
      </c>
      <c r="C49" s="9">
        <v>3.2657260176376592</v>
      </c>
      <c r="D49" s="3">
        <f t="shared" si="0"/>
        <v>0.36927090038620669</v>
      </c>
      <c r="E49" s="3">
        <f t="shared" si="1"/>
        <v>10.158767908583471</v>
      </c>
      <c r="F49" s="3">
        <f t="shared" si="2"/>
        <v>0.13636099787203979</v>
      </c>
      <c r="I49" s="8">
        <v>44334</v>
      </c>
      <c r="J49" s="9">
        <v>3.6349969180238659</v>
      </c>
      <c r="K49" s="9">
        <v>3.1915348955624925</v>
      </c>
      <c r="L49" s="3">
        <f t="shared" si="3"/>
        <v>0.44346202246137345</v>
      </c>
      <c r="M49" s="3">
        <f t="shared" si="4"/>
        <v>12.199790879120131</v>
      </c>
      <c r="N49" s="3">
        <f t="shared" si="5"/>
        <v>0.1966585653655317</v>
      </c>
      <c r="Q49" s="8">
        <v>44334</v>
      </c>
      <c r="R49" s="9">
        <v>3.6349969180238659</v>
      </c>
      <c r="S49" s="9">
        <v>3.2097935679964857</v>
      </c>
      <c r="T49" s="3">
        <f t="shared" si="6"/>
        <v>0.42520335002738019</v>
      </c>
      <c r="U49" s="3">
        <f t="shared" si="7"/>
        <v>11.697488598106936</v>
      </c>
      <c r="V49" s="3">
        <f t="shared" si="8"/>
        <v>0.18079788887450679</v>
      </c>
      <c r="Y49" s="8">
        <v>44334</v>
      </c>
      <c r="Z49" s="9">
        <v>3.6349969180238659</v>
      </c>
      <c r="AA49" s="9">
        <v>3.8304372759856626</v>
      </c>
      <c r="AB49" s="3">
        <f t="shared" si="9"/>
        <v>0.19544035796179671</v>
      </c>
      <c r="AC49" s="3">
        <f t="shared" si="10"/>
        <v>5.3766306373664312</v>
      </c>
      <c r="AD49" s="3">
        <f t="shared" si="11"/>
        <v>3.8196933520235232E-2</v>
      </c>
      <c r="AG49" s="8">
        <v>44334</v>
      </c>
      <c r="AH49" s="9">
        <v>3.6349969180238659</v>
      </c>
      <c r="AI49" s="9">
        <v>1.8375752771757052</v>
      </c>
      <c r="AJ49" s="3">
        <f t="shared" si="12"/>
        <v>1.7974216408481607</v>
      </c>
      <c r="AK49" s="3">
        <f t="shared" si="13"/>
        <v>49.447679912348129</v>
      </c>
      <c r="AL49" s="3">
        <f t="shared" si="14"/>
        <v>3.2307245549892945</v>
      </c>
      <c r="AO49" s="8">
        <v>44334</v>
      </c>
      <c r="AP49" s="9">
        <v>3.6349969180238659</v>
      </c>
      <c r="AQ49" s="9">
        <v>2.3860581836550758</v>
      </c>
      <c r="AR49" s="3">
        <f t="shared" si="15"/>
        <v>1.2489387343687901</v>
      </c>
      <c r="AS49" s="3">
        <f t="shared" si="16"/>
        <v>34.358728838971466</v>
      </c>
      <c r="AT49" s="3">
        <f t="shared" si="17"/>
        <v>1.5598479622067152</v>
      </c>
    </row>
    <row r="50" spans="1:46">
      <c r="A50" s="8">
        <v>44335</v>
      </c>
      <c r="B50" s="9">
        <v>3.9999992188690223</v>
      </c>
      <c r="C50" s="9">
        <v>4.1693819400468843</v>
      </c>
      <c r="D50" s="3">
        <f t="shared" si="0"/>
        <v>0.16938272117786202</v>
      </c>
      <c r="E50" s="3">
        <f t="shared" si="1"/>
        <v>4.2345688563847785</v>
      </c>
      <c r="F50" s="3">
        <f t="shared" si="2"/>
        <v>2.8690506233617345E-2</v>
      </c>
      <c r="I50" s="8">
        <v>44335</v>
      </c>
      <c r="J50" s="9">
        <v>3.9999992188690223</v>
      </c>
      <c r="K50" s="9">
        <v>4.2154671515028843</v>
      </c>
      <c r="L50" s="3">
        <f t="shared" si="3"/>
        <v>0.21546793263386199</v>
      </c>
      <c r="M50" s="3">
        <f t="shared" si="4"/>
        <v>5.3866993677759858</v>
      </c>
      <c r="N50" s="3">
        <f t="shared" si="5"/>
        <v>4.6426429993510487E-2</v>
      </c>
      <c r="Q50" s="8">
        <v>44335</v>
      </c>
      <c r="R50" s="9">
        <v>3.9999992188690223</v>
      </c>
      <c r="S50" s="9">
        <v>4.6085060879049689</v>
      </c>
      <c r="T50" s="3">
        <f t="shared" si="6"/>
        <v>0.60850686903594653</v>
      </c>
      <c r="U50" s="3">
        <f t="shared" si="7"/>
        <v>15.212674696671527</v>
      </c>
      <c r="V50" s="3">
        <f t="shared" si="8"/>
        <v>0.37028060966393056</v>
      </c>
      <c r="Y50" s="8">
        <v>44335</v>
      </c>
      <c r="Z50" s="9">
        <v>3.9999992188690223</v>
      </c>
      <c r="AA50" s="9">
        <v>4.2460035842293893</v>
      </c>
      <c r="AB50" s="3">
        <f t="shared" si="9"/>
        <v>0.24600436536036696</v>
      </c>
      <c r="AC50" s="3">
        <f t="shared" si="10"/>
        <v>6.1501103350195985</v>
      </c>
      <c r="AD50" s="3">
        <f t="shared" si="11"/>
        <v>6.0518147776356918E-2</v>
      </c>
      <c r="AG50" s="8">
        <v>44335</v>
      </c>
      <c r="AH50" s="9">
        <v>3.9999992188690223</v>
      </c>
      <c r="AI50" s="9">
        <v>2.7472624029331416</v>
      </c>
      <c r="AJ50" s="3">
        <f t="shared" si="12"/>
        <v>1.2527368159358807</v>
      </c>
      <c r="AK50" s="3">
        <f t="shared" si="13"/>
        <v>31.318426514345298</v>
      </c>
      <c r="AL50" s="3">
        <f t="shared" si="14"/>
        <v>1.5693495300011686</v>
      </c>
      <c r="AO50" s="8">
        <v>44335</v>
      </c>
      <c r="AP50" s="9">
        <v>3.9999992188690223</v>
      </c>
      <c r="AQ50" s="9">
        <v>3.4358557461719368</v>
      </c>
      <c r="AR50" s="3">
        <f t="shared" si="15"/>
        <v>0.56414347269708554</v>
      </c>
      <c r="AS50" s="3">
        <f t="shared" si="16"/>
        <v>14.103589571614817</v>
      </c>
      <c r="AT50" s="3">
        <f t="shared" si="17"/>
        <v>0.31825785778672727</v>
      </c>
    </row>
    <row r="51" spans="1:46">
      <c r="A51" s="8">
        <v>44336</v>
      </c>
      <c r="B51" s="9">
        <v>3.8344008946987103</v>
      </c>
      <c r="C51" s="9">
        <v>3.8228559631957473</v>
      </c>
      <c r="D51" s="3">
        <f t="shared" si="0"/>
        <v>1.1544931502962985E-2</v>
      </c>
      <c r="E51" s="3">
        <f t="shared" si="1"/>
        <v>0.30108827480518657</v>
      </c>
      <c r="F51" s="3">
        <f t="shared" si="2"/>
        <v>1.3328544340810718E-4</v>
      </c>
      <c r="I51" s="8">
        <v>44336</v>
      </c>
      <c r="J51" s="9">
        <v>3.8344008946987103</v>
      </c>
      <c r="K51" s="9">
        <v>3.8334007723014136</v>
      </c>
      <c r="L51" s="3">
        <f t="shared" si="3"/>
        <v>1.0001223972966322E-3</v>
      </c>
      <c r="M51" s="3">
        <f t="shared" si="4"/>
        <v>2.6082885560541193E-2</v>
      </c>
      <c r="N51" s="3">
        <f t="shared" si="5"/>
        <v>1.0002448095743627E-6</v>
      </c>
      <c r="Q51" s="8">
        <v>44336</v>
      </c>
      <c r="R51" s="9">
        <v>3.8344008946987103</v>
      </c>
      <c r="S51" s="9">
        <v>4.1105087983690236</v>
      </c>
      <c r="T51" s="3">
        <f t="shared" si="6"/>
        <v>0.27610790367031335</v>
      </c>
      <c r="U51" s="3">
        <f t="shared" si="7"/>
        <v>7.2008094941780634</v>
      </c>
      <c r="V51" s="3">
        <f t="shared" si="8"/>
        <v>7.6235574469215042E-2</v>
      </c>
      <c r="Y51" s="8">
        <v>44336</v>
      </c>
      <c r="Z51" s="9">
        <v>3.8344008946987103</v>
      </c>
      <c r="AA51" s="9">
        <v>4.0382204301075264</v>
      </c>
      <c r="AB51" s="3">
        <f t="shared" si="9"/>
        <v>0.20381953540881614</v>
      </c>
      <c r="AC51" s="3">
        <f t="shared" si="10"/>
        <v>5.3155510079973354</v>
      </c>
      <c r="AD51" s="3">
        <f t="shared" si="11"/>
        <v>4.1542403014265657E-2</v>
      </c>
      <c r="AG51" s="8">
        <v>44336</v>
      </c>
      <c r="AH51" s="9">
        <v>3.8344008946987103</v>
      </c>
      <c r="AI51" s="9">
        <v>2.428576402125119</v>
      </c>
      <c r="AJ51" s="3">
        <f t="shared" si="12"/>
        <v>1.4058244925735912</v>
      </c>
      <c r="AK51" s="3">
        <f t="shared" si="13"/>
        <v>36.663471848163503</v>
      </c>
      <c r="AL51" s="3">
        <f t="shared" si="14"/>
        <v>1.9763425039197953</v>
      </c>
      <c r="AO51" s="8">
        <v>44336</v>
      </c>
      <c r="AP51" s="9">
        <v>3.8344008946987103</v>
      </c>
      <c r="AQ51" s="9">
        <v>3.0808341931680361</v>
      </c>
      <c r="AR51" s="3">
        <f t="shared" si="15"/>
        <v>0.75356670153067418</v>
      </c>
      <c r="AS51" s="3">
        <f t="shared" si="16"/>
        <v>19.652788590064368</v>
      </c>
      <c r="AT51" s="3">
        <f t="shared" si="17"/>
        <v>0.56786277365582016</v>
      </c>
    </row>
    <row r="52" spans="1:46">
      <c r="A52" s="8">
        <v>44337</v>
      </c>
      <c r="B52" s="9">
        <v>3.7734953687527861</v>
      </c>
      <c r="C52" s="9">
        <v>3.478730125644113</v>
      </c>
      <c r="D52" s="3">
        <f t="shared" si="0"/>
        <v>0.29476524310867314</v>
      </c>
      <c r="E52" s="3">
        <f t="shared" si="1"/>
        <v>7.8114642871841866</v>
      </c>
      <c r="F52" s="3">
        <f t="shared" si="2"/>
        <v>8.6886548544915176E-2</v>
      </c>
      <c r="I52" s="8">
        <v>44337</v>
      </c>
      <c r="J52" s="9">
        <v>3.7734953687527861</v>
      </c>
      <c r="K52" s="9">
        <v>3.4572356259523596</v>
      </c>
      <c r="L52" s="3">
        <f t="shared" si="3"/>
        <v>0.31625974280042657</v>
      </c>
      <c r="M52" s="3">
        <f t="shared" si="4"/>
        <v>8.3810820444959653</v>
      </c>
      <c r="N52" s="3">
        <f t="shared" si="5"/>
        <v>0.10002022491619196</v>
      </c>
      <c r="Q52" s="8">
        <v>44337</v>
      </c>
      <c r="R52" s="9">
        <v>3.7734953687527861</v>
      </c>
      <c r="S52" s="9">
        <v>3.6277625171411008</v>
      </c>
      <c r="T52" s="3">
        <f t="shared" si="6"/>
        <v>0.14573285161168537</v>
      </c>
      <c r="U52" s="3">
        <f t="shared" si="7"/>
        <v>3.8620122027565364</v>
      </c>
      <c r="V52" s="3">
        <f t="shared" si="8"/>
        <v>2.1238064038873506E-2</v>
      </c>
      <c r="Y52" s="8">
        <v>44337</v>
      </c>
      <c r="Z52" s="9">
        <v>3.7734953687527861</v>
      </c>
      <c r="AA52" s="9">
        <v>3.846236559139784</v>
      </c>
      <c r="AB52" s="3">
        <f t="shared" si="9"/>
        <v>7.2741190386997889E-2</v>
      </c>
      <c r="AC52" s="3">
        <f t="shared" si="10"/>
        <v>1.9276872840323711</v>
      </c>
      <c r="AD52" s="3">
        <f t="shared" si="11"/>
        <v>5.2912807789174746E-3</v>
      </c>
      <c r="AG52" s="8">
        <v>44337</v>
      </c>
      <c r="AH52" s="9">
        <v>3.7734953687527861</v>
      </c>
      <c r="AI52" s="9">
        <v>2.1213723509760785</v>
      </c>
      <c r="AJ52" s="3">
        <f t="shared" si="12"/>
        <v>1.6521230177767077</v>
      </c>
      <c r="AK52" s="3">
        <f t="shared" si="13"/>
        <v>43.782298805967969</v>
      </c>
      <c r="AL52" s="3">
        <f t="shared" si="14"/>
        <v>2.7295104658676155</v>
      </c>
      <c r="AO52" s="8">
        <v>44337</v>
      </c>
      <c r="AP52" s="9">
        <v>3.7734953687527861</v>
      </c>
      <c r="AQ52" s="9">
        <v>2.7239702942572648</v>
      </c>
      <c r="AR52" s="3">
        <f t="shared" si="15"/>
        <v>1.0495250744955213</v>
      </c>
      <c r="AS52" s="3">
        <f t="shared" si="16"/>
        <v>27.81307440274956</v>
      </c>
      <c r="AT52" s="3">
        <f t="shared" si="17"/>
        <v>1.1015028819948296</v>
      </c>
    </row>
    <row r="53" spans="1:46">
      <c r="A53" s="8">
        <v>44338</v>
      </c>
      <c r="B53" s="9">
        <v>5.1954017952786407</v>
      </c>
      <c r="C53" s="9">
        <v>6.3111230045258342</v>
      </c>
      <c r="D53" s="3">
        <f t="shared" si="0"/>
        <v>1.1157212092471935</v>
      </c>
      <c r="E53" s="3">
        <f t="shared" si="1"/>
        <v>21.475166949765335</v>
      </c>
      <c r="F53" s="3">
        <f t="shared" si="2"/>
        <v>1.2448338167640198</v>
      </c>
      <c r="I53" s="8">
        <v>44338</v>
      </c>
      <c r="J53" s="9">
        <v>5.1954017952786407</v>
      </c>
      <c r="K53" s="9">
        <v>6.5377883043289273</v>
      </c>
      <c r="L53" s="3">
        <f t="shared" si="3"/>
        <v>1.3423865090502867</v>
      </c>
      <c r="M53" s="3">
        <f t="shared" si="4"/>
        <v>25.83797292194398</v>
      </c>
      <c r="N53" s="3">
        <f t="shared" si="5"/>
        <v>1.8020015396802154</v>
      </c>
      <c r="Q53" s="8">
        <v>44338</v>
      </c>
      <c r="R53" s="9">
        <v>5.1954017952786407</v>
      </c>
      <c r="S53" s="9">
        <v>7.5447312126702863</v>
      </c>
      <c r="T53" s="3">
        <f t="shared" si="6"/>
        <v>2.3493294173916457</v>
      </c>
      <c r="U53" s="3">
        <f t="shared" si="7"/>
        <v>45.219398036290784</v>
      </c>
      <c r="V53" s="3">
        <f t="shared" si="8"/>
        <v>5.5193487114217694</v>
      </c>
      <c r="Y53" s="8">
        <v>44338</v>
      </c>
      <c r="Z53" s="9">
        <v>5.1954017952786407</v>
      </c>
      <c r="AA53" s="9">
        <v>5.4034722222222227</v>
      </c>
      <c r="AB53" s="3">
        <f t="shared" si="9"/>
        <v>0.20807042694358202</v>
      </c>
      <c r="AC53" s="3">
        <f t="shared" si="10"/>
        <v>4.0048957740413371</v>
      </c>
      <c r="AD53" s="3">
        <f t="shared" si="11"/>
        <v>4.3293302568484501E-2</v>
      </c>
      <c r="AG53" s="8">
        <v>44338</v>
      </c>
      <c r="AH53" s="9">
        <v>5.1954017952786407</v>
      </c>
      <c r="AI53" s="9">
        <v>4.6055770857583553</v>
      </c>
      <c r="AJ53" s="3">
        <f t="shared" si="12"/>
        <v>0.58982470952028532</v>
      </c>
      <c r="AK53" s="3">
        <f t="shared" si="13"/>
        <v>11.352821836730566</v>
      </c>
      <c r="AL53" s="3">
        <f t="shared" si="14"/>
        <v>0.34789318796068897</v>
      </c>
      <c r="AO53" s="8">
        <v>44338</v>
      </c>
      <c r="AP53" s="9">
        <v>5.1954017952786407</v>
      </c>
      <c r="AQ53" s="9">
        <v>5.4444475601671325</v>
      </c>
      <c r="AR53" s="3">
        <f t="shared" si="15"/>
        <v>0.24904576488849184</v>
      </c>
      <c r="AS53" s="3">
        <f t="shared" si="16"/>
        <v>4.793580452522729</v>
      </c>
      <c r="AT53" s="3">
        <f t="shared" si="17"/>
        <v>6.2023793008893956E-2</v>
      </c>
    </row>
    <row r="54" spans="1:46">
      <c r="A54" s="8">
        <v>44339</v>
      </c>
      <c r="B54" s="9">
        <v>7.3143934454748072</v>
      </c>
      <c r="C54" s="9">
        <v>11.958617625782878</v>
      </c>
      <c r="D54" s="3">
        <f t="shared" si="0"/>
        <v>4.644224180308071</v>
      </c>
      <c r="E54" s="3">
        <f t="shared" si="1"/>
        <v>63.494317265381873</v>
      </c>
      <c r="F54" s="3">
        <f t="shared" si="2"/>
        <v>21.568818236958176</v>
      </c>
      <c r="I54" s="8">
        <v>44339</v>
      </c>
      <c r="J54" s="9">
        <v>7.3143934454748072</v>
      </c>
      <c r="K54" s="9">
        <v>13.093846595325349</v>
      </c>
      <c r="L54" s="3">
        <f t="shared" si="3"/>
        <v>5.7794531498505419</v>
      </c>
      <c r="M54" s="3">
        <f t="shared" si="4"/>
        <v>79.01479723415909</v>
      </c>
      <c r="N54" s="3">
        <f t="shared" si="5"/>
        <v>33.402078711317351</v>
      </c>
      <c r="Q54" s="8">
        <v>44339</v>
      </c>
      <c r="R54" s="9">
        <v>7.3143934454748072</v>
      </c>
      <c r="S54" s="9">
        <v>16.854964892490038</v>
      </c>
      <c r="T54" s="3">
        <f t="shared" si="6"/>
        <v>9.5405714470152319</v>
      </c>
      <c r="U54" s="3">
        <f t="shared" si="7"/>
        <v>130.43557908301602</v>
      </c>
      <c r="V54" s="3">
        <f t="shared" si="8"/>
        <v>91.022503535602311</v>
      </c>
      <c r="Y54" s="8">
        <v>44339</v>
      </c>
      <c r="Z54" s="9">
        <v>7.3143934454748072</v>
      </c>
      <c r="AA54" s="9">
        <v>7.2471411290322569</v>
      </c>
      <c r="AB54" s="3">
        <f t="shared" si="9"/>
        <v>6.7252316442550253E-2</v>
      </c>
      <c r="AC54" s="3">
        <f t="shared" si="10"/>
        <v>0.91945172137489017</v>
      </c>
      <c r="AD54" s="3">
        <f t="shared" si="11"/>
        <v>4.5228740668889151E-3</v>
      </c>
      <c r="AG54" s="8">
        <v>44339</v>
      </c>
      <c r="AH54" s="9">
        <v>7.3143934454748072</v>
      </c>
      <c r="AI54" s="9">
        <v>10.737791015703428</v>
      </c>
      <c r="AJ54" s="3">
        <f t="shared" si="12"/>
        <v>3.4233975702286203</v>
      </c>
      <c r="AK54" s="3">
        <f t="shared" si="13"/>
        <v>46.803574291543917</v>
      </c>
      <c r="AL54" s="3">
        <f t="shared" si="14"/>
        <v>11.719650923847222</v>
      </c>
      <c r="AO54" s="8">
        <v>44339</v>
      </c>
      <c r="AP54" s="9">
        <v>7.3143934454748072</v>
      </c>
      <c r="AQ54" s="9">
        <v>10.403186681037305</v>
      </c>
      <c r="AR54" s="3">
        <f t="shared" si="15"/>
        <v>3.0887932355624974</v>
      </c>
      <c r="AS54" s="3">
        <f t="shared" si="16"/>
        <v>42.228973032253819</v>
      </c>
      <c r="AT54" s="3">
        <f t="shared" si="17"/>
        <v>9.5406436520566409</v>
      </c>
    </row>
    <row r="55" spans="1:46">
      <c r="A55" s="8">
        <v>44340</v>
      </c>
      <c r="B55" s="9">
        <v>4.5172590927238003</v>
      </c>
      <c r="C55" s="9">
        <v>5.6594270149904702</v>
      </c>
      <c r="D55" s="3">
        <f t="shared" si="0"/>
        <v>1.1421679222666699</v>
      </c>
      <c r="E55" s="3">
        <f t="shared" si="1"/>
        <v>25.284534245698303</v>
      </c>
      <c r="F55" s="3">
        <f t="shared" si="2"/>
        <v>1.3045475626549616</v>
      </c>
      <c r="I55" s="8">
        <v>44340</v>
      </c>
      <c r="J55" s="9">
        <v>4.5172590927238003</v>
      </c>
      <c r="K55" s="9">
        <v>6.1435184973292021</v>
      </c>
      <c r="L55" s="3">
        <f t="shared" si="3"/>
        <v>1.6262594046054017</v>
      </c>
      <c r="M55" s="3">
        <f t="shared" si="4"/>
        <v>36.001021221583414</v>
      </c>
      <c r="N55" s="3">
        <f t="shared" si="5"/>
        <v>2.6447196510675157</v>
      </c>
      <c r="Q55" s="8">
        <v>44340</v>
      </c>
      <c r="R55" s="9">
        <v>4.5172590927238003</v>
      </c>
      <c r="S55" s="9">
        <v>7.7838922853930237</v>
      </c>
      <c r="T55" s="3">
        <f t="shared" si="6"/>
        <v>3.2666331926692234</v>
      </c>
      <c r="U55" s="3">
        <f t="shared" si="7"/>
        <v>72.314497034960212</v>
      </c>
      <c r="V55" s="3">
        <f t="shared" si="8"/>
        <v>10.670892415448323</v>
      </c>
      <c r="Y55" s="8">
        <v>44340</v>
      </c>
      <c r="Z55" s="9">
        <v>4.5172590927238003</v>
      </c>
      <c r="AA55" s="9">
        <v>3.8637992831541212</v>
      </c>
      <c r="AB55" s="3">
        <f t="shared" si="9"/>
        <v>0.65345980956967908</v>
      </c>
      <c r="AC55" s="3">
        <f t="shared" si="10"/>
        <v>14.46584745653051</v>
      </c>
      <c r="AD55" s="3">
        <f t="shared" si="11"/>
        <v>0.42700972272284127</v>
      </c>
      <c r="AG55" s="8">
        <v>44340</v>
      </c>
      <c r="AH55" s="9">
        <v>4.5172590927238003</v>
      </c>
      <c r="AI55" s="9">
        <v>4.9302043527977348</v>
      </c>
      <c r="AJ55" s="3">
        <f t="shared" si="12"/>
        <v>0.41294526007393451</v>
      </c>
      <c r="AK55" s="3">
        <f t="shared" si="13"/>
        <v>9.1415004452387585</v>
      </c>
      <c r="AL55" s="3">
        <f t="shared" si="14"/>
        <v>0.17052378781752942</v>
      </c>
      <c r="AO55" s="8">
        <v>44340</v>
      </c>
      <c r="AP55" s="9">
        <v>4.5172590927238003</v>
      </c>
      <c r="AQ55" s="9">
        <v>4.9601616603027852</v>
      </c>
      <c r="AR55" s="3">
        <f t="shared" si="15"/>
        <v>0.44290256757898483</v>
      </c>
      <c r="AS55" s="3">
        <f t="shared" si="16"/>
        <v>9.8046748811108166</v>
      </c>
      <c r="AT55" s="3">
        <f t="shared" si="17"/>
        <v>0.19616268436805723</v>
      </c>
    </row>
    <row r="56" spans="1:46">
      <c r="A56" s="8">
        <v>44341</v>
      </c>
      <c r="B56" s="9">
        <v>5.3211841346563391</v>
      </c>
      <c r="C56" s="9">
        <v>7.8563388969049379</v>
      </c>
      <c r="D56" s="3">
        <f t="shared" si="0"/>
        <v>2.5351547622485988</v>
      </c>
      <c r="E56" s="3">
        <f t="shared" si="1"/>
        <v>47.642680615718405</v>
      </c>
      <c r="F56" s="3">
        <f t="shared" si="2"/>
        <v>6.4270096685517499</v>
      </c>
      <c r="I56" s="8">
        <v>44341</v>
      </c>
      <c r="J56" s="9">
        <v>5.3211841346563391</v>
      </c>
      <c r="K56" s="9">
        <v>8.6847904982000603</v>
      </c>
      <c r="L56" s="3">
        <f t="shared" si="3"/>
        <v>3.3636063635437212</v>
      </c>
      <c r="M56" s="3">
        <f t="shared" si="4"/>
        <v>63.211613776657153</v>
      </c>
      <c r="N56" s="3">
        <f t="shared" si="5"/>
        <v>11.313847768871817</v>
      </c>
      <c r="Q56" s="8">
        <v>44341</v>
      </c>
      <c r="R56" s="9">
        <v>5.3211841346563391</v>
      </c>
      <c r="S56" s="9">
        <v>11.372721847862195</v>
      </c>
      <c r="T56" s="3">
        <f t="shared" si="6"/>
        <v>6.0515377132058559</v>
      </c>
      <c r="U56" s="3">
        <f t="shared" si="7"/>
        <v>113.72539570267448</v>
      </c>
      <c r="V56" s="3">
        <f t="shared" si="8"/>
        <v>36.621108694352756</v>
      </c>
      <c r="Y56" s="8">
        <v>44341</v>
      </c>
      <c r="Z56" s="9">
        <v>5.3211841346563391</v>
      </c>
      <c r="AA56" s="9">
        <v>4.5708387096774192</v>
      </c>
      <c r="AB56" s="3">
        <f t="shared" si="9"/>
        <v>0.75034542497891987</v>
      </c>
      <c r="AC56" s="3">
        <f t="shared" si="10"/>
        <v>14.101098665088385</v>
      </c>
      <c r="AD56" s="3">
        <f t="shared" si="11"/>
        <v>0.56301825678679585</v>
      </c>
      <c r="AG56" s="8">
        <v>44341</v>
      </c>
      <c r="AH56" s="9">
        <v>5.3211841346563391</v>
      </c>
      <c r="AI56" s="9">
        <v>7.289811015808227</v>
      </c>
      <c r="AJ56" s="3">
        <f t="shared" si="12"/>
        <v>1.9686268811518879</v>
      </c>
      <c r="AK56" s="3">
        <f t="shared" si="13"/>
        <v>36.996030043959919</v>
      </c>
      <c r="AL56" s="3">
        <f t="shared" si="14"/>
        <v>3.8754917971938094</v>
      </c>
      <c r="AO56" s="8">
        <v>44341</v>
      </c>
      <c r="AP56" s="9">
        <v>5.3211841346563391</v>
      </c>
      <c r="AQ56" s="9">
        <v>6.7493139469068293</v>
      </c>
      <c r="AR56" s="3">
        <f t="shared" si="15"/>
        <v>1.4281298122504902</v>
      </c>
      <c r="AS56" s="3">
        <f t="shared" si="16"/>
        <v>26.838571568106875</v>
      </c>
      <c r="AT56" s="3">
        <f t="shared" si="17"/>
        <v>2.0395547606386204</v>
      </c>
    </row>
    <row r="57" spans="1:46">
      <c r="A57" s="8">
        <v>44342</v>
      </c>
      <c r="B57" s="9">
        <v>2.9905588932444207</v>
      </c>
      <c r="C57" s="9">
        <v>2.1622271773429285</v>
      </c>
      <c r="D57" s="3">
        <f t="shared" si="0"/>
        <v>0.82833171590149224</v>
      </c>
      <c r="E57" s="3">
        <f t="shared" si="1"/>
        <v>27.698224494848361</v>
      </c>
      <c r="F57" s="3">
        <f t="shared" si="2"/>
        <v>0.68613343156831041</v>
      </c>
      <c r="I57" s="8">
        <v>44342</v>
      </c>
      <c r="J57" s="9">
        <v>2.9905588932444207</v>
      </c>
      <c r="K57" s="9">
        <v>2.1420888476544842</v>
      </c>
      <c r="L57" s="3">
        <f t="shared" si="3"/>
        <v>0.84847004558993655</v>
      </c>
      <c r="M57" s="3">
        <f t="shared" si="4"/>
        <v>28.371621355011733</v>
      </c>
      <c r="N57" s="3">
        <f t="shared" si="5"/>
        <v>0.71990141826338905</v>
      </c>
      <c r="Q57" s="8">
        <v>44342</v>
      </c>
      <c r="R57" s="9">
        <v>2.9905588932444207</v>
      </c>
      <c r="S57" s="9">
        <v>2.230282501798166</v>
      </c>
      <c r="T57" s="3">
        <f t="shared" si="6"/>
        <v>0.7602763914462547</v>
      </c>
      <c r="U57" s="3">
        <f t="shared" si="7"/>
        <v>25.422552057533306</v>
      </c>
      <c r="V57" s="3">
        <f t="shared" si="8"/>
        <v>0.57802019139053873</v>
      </c>
      <c r="Y57" s="8">
        <v>44342</v>
      </c>
      <c r="Z57" s="9">
        <v>2.9905588932444207</v>
      </c>
      <c r="AA57" s="9">
        <v>2.5062275985663081</v>
      </c>
      <c r="AB57" s="3">
        <f t="shared" si="9"/>
        <v>0.48433129467811264</v>
      </c>
      <c r="AC57" s="3">
        <f t="shared" si="10"/>
        <v>16.195343812562992</v>
      </c>
      <c r="AD57" s="3">
        <f t="shared" si="11"/>
        <v>0.23457680300457678</v>
      </c>
      <c r="AG57" s="8">
        <v>44342</v>
      </c>
      <c r="AH57" s="9">
        <v>2.9905588932444207</v>
      </c>
      <c r="AI57" s="9">
        <v>1.2992385598727019</v>
      </c>
      <c r="AJ57" s="3">
        <f t="shared" si="12"/>
        <v>1.6913203333717188</v>
      </c>
      <c r="AK57" s="3">
        <f t="shared" si="13"/>
        <v>56.55532606939655</v>
      </c>
      <c r="AL57" s="3">
        <f t="shared" si="14"/>
        <v>2.8605644700766222</v>
      </c>
      <c r="AO57" s="8">
        <v>44342</v>
      </c>
      <c r="AP57" s="9">
        <v>2.9905588932444207</v>
      </c>
      <c r="AQ57" s="9">
        <v>1.6739004755238462</v>
      </c>
      <c r="AR57" s="3">
        <f t="shared" si="15"/>
        <v>1.3166584177205745</v>
      </c>
      <c r="AS57" s="3">
        <f t="shared" si="16"/>
        <v>44.027168991550866</v>
      </c>
      <c r="AT57" s="3">
        <f t="shared" si="17"/>
        <v>1.7335893889544467</v>
      </c>
    </row>
    <row r="58" spans="1:46">
      <c r="A58" s="8">
        <v>44343</v>
      </c>
      <c r="B58" s="9">
        <v>3.4189177345979727</v>
      </c>
      <c r="C58" s="9">
        <v>2.6389239230066219</v>
      </c>
      <c r="D58" s="3">
        <f t="shared" si="0"/>
        <v>0.77999381159135073</v>
      </c>
      <c r="E58" s="3">
        <f t="shared" si="1"/>
        <v>22.81405614701254</v>
      </c>
      <c r="F58" s="3">
        <f t="shared" si="2"/>
        <v>0.60839034612080356</v>
      </c>
      <c r="I58" s="8">
        <v>44343</v>
      </c>
      <c r="J58" s="9">
        <v>3.4189177345979727</v>
      </c>
      <c r="K58" s="9">
        <v>2.5742744975853298</v>
      </c>
      <c r="L58" s="3">
        <f t="shared" si="3"/>
        <v>0.84464323701264288</v>
      </c>
      <c r="M58" s="3">
        <f t="shared" si="4"/>
        <v>24.704988612777012</v>
      </c>
      <c r="N58" s="3">
        <f t="shared" si="5"/>
        <v>0.71342219783119565</v>
      </c>
      <c r="Q58" s="8">
        <v>44343</v>
      </c>
      <c r="R58" s="9">
        <v>3.4189177345979727</v>
      </c>
      <c r="S58" s="9">
        <v>2.5766925366833693</v>
      </c>
      <c r="T58" s="3">
        <f t="shared" si="6"/>
        <v>0.84222519791460337</v>
      </c>
      <c r="U58" s="3">
        <f t="shared" si="7"/>
        <v>24.634263334026663</v>
      </c>
      <c r="V58" s="3">
        <f t="shared" si="8"/>
        <v>0.70934328400229285</v>
      </c>
      <c r="Y58" s="8">
        <v>44343</v>
      </c>
      <c r="Z58" s="9">
        <v>3.4189177345979727</v>
      </c>
      <c r="AA58" s="9">
        <v>3.1167473118279565</v>
      </c>
      <c r="AB58" s="3">
        <f t="shared" si="9"/>
        <v>0.30217042277001616</v>
      </c>
      <c r="AC58" s="3">
        <f t="shared" si="10"/>
        <v>8.8381893402166956</v>
      </c>
      <c r="AD58" s="3">
        <f t="shared" si="11"/>
        <v>9.1306964397010304E-2</v>
      </c>
      <c r="AG58" s="8">
        <v>44343</v>
      </c>
      <c r="AH58" s="9">
        <v>3.4189177345979727</v>
      </c>
      <c r="AI58" s="9">
        <v>1.4714963808715635</v>
      </c>
      <c r="AJ58" s="3">
        <f t="shared" si="12"/>
        <v>1.9474213537264091</v>
      </c>
      <c r="AK58" s="3">
        <f t="shared" si="13"/>
        <v>56.960169998223272</v>
      </c>
      <c r="AL58" s="3">
        <f t="shared" si="14"/>
        <v>3.7924499289495999</v>
      </c>
      <c r="AO58" s="8">
        <v>44343</v>
      </c>
      <c r="AP58" s="9">
        <v>3.4189177345979727</v>
      </c>
      <c r="AQ58" s="9">
        <v>1.910909528140591</v>
      </c>
      <c r="AR58" s="3">
        <f t="shared" si="15"/>
        <v>1.5080082064573817</v>
      </c>
      <c r="AS58" s="3">
        <f t="shared" si="16"/>
        <v>44.107765191217943</v>
      </c>
      <c r="AT58" s="3">
        <f t="shared" si="17"/>
        <v>2.2740887507428091</v>
      </c>
    </row>
    <row r="59" spans="1:46">
      <c r="A59" s="8">
        <v>44344</v>
      </c>
      <c r="B59" s="9">
        <v>4.1800043146500929</v>
      </c>
      <c r="C59" s="9">
        <v>4.3159600389330901</v>
      </c>
      <c r="D59" s="3">
        <f t="shared" si="0"/>
        <v>0.13595572428299718</v>
      </c>
      <c r="E59" s="3">
        <f t="shared" si="1"/>
        <v>3.2525259317675608</v>
      </c>
      <c r="F59" s="3">
        <f t="shared" si="2"/>
        <v>1.8483958965314351E-2</v>
      </c>
      <c r="I59" s="8">
        <v>44344</v>
      </c>
      <c r="J59" s="9">
        <v>4.1800043146500929</v>
      </c>
      <c r="K59" s="9">
        <v>4.4075799479646376</v>
      </c>
      <c r="L59" s="3">
        <f t="shared" si="3"/>
        <v>0.22757563331454467</v>
      </c>
      <c r="M59" s="3">
        <f t="shared" si="4"/>
        <v>5.4443875217290287</v>
      </c>
      <c r="N59" s="3">
        <f t="shared" si="5"/>
        <v>5.1790668878516091E-2</v>
      </c>
      <c r="Q59" s="8">
        <v>44344</v>
      </c>
      <c r="R59" s="9">
        <v>4.1800043146500929</v>
      </c>
      <c r="S59" s="9">
        <v>4.929747386859245</v>
      </c>
      <c r="T59" s="3">
        <f t="shared" si="6"/>
        <v>0.74974307220915204</v>
      </c>
      <c r="U59" s="3">
        <f t="shared" si="7"/>
        <v>17.936418619986828</v>
      </c>
      <c r="V59" s="3">
        <f t="shared" si="8"/>
        <v>0.56211467432561779</v>
      </c>
      <c r="Y59" s="8">
        <v>44344</v>
      </c>
      <c r="Z59" s="9">
        <v>4.1800043146500929</v>
      </c>
      <c r="AA59" s="9">
        <v>4.1447132616487457</v>
      </c>
      <c r="AB59" s="3">
        <f t="shared" si="9"/>
        <v>3.5291053001347272E-2</v>
      </c>
      <c r="AC59" s="3">
        <f t="shared" si="10"/>
        <v>0.84428269314601123</v>
      </c>
      <c r="AD59" s="3">
        <f t="shared" si="11"/>
        <v>1.2454584219439024E-3</v>
      </c>
      <c r="AG59" s="8">
        <v>44344</v>
      </c>
      <c r="AH59" s="9">
        <v>4.1800043146500929</v>
      </c>
      <c r="AI59" s="9">
        <v>2.968975306087422</v>
      </c>
      <c r="AJ59" s="3">
        <f t="shared" si="12"/>
        <v>1.2110290085626709</v>
      </c>
      <c r="AK59" s="3">
        <f t="shared" si="13"/>
        <v>28.971955945553752</v>
      </c>
      <c r="AL59" s="3">
        <f t="shared" si="14"/>
        <v>1.4665912595802857</v>
      </c>
      <c r="AO59" s="8">
        <v>44344</v>
      </c>
      <c r="AP59" s="9">
        <v>4.1800043146500929</v>
      </c>
      <c r="AQ59" s="9">
        <v>3.6367595583922618</v>
      </c>
      <c r="AR59" s="3">
        <f t="shared" si="15"/>
        <v>0.54324475625783109</v>
      </c>
      <c r="AS59" s="3">
        <f t="shared" si="16"/>
        <v>12.99627261995556</v>
      </c>
      <c r="AT59" s="3">
        <f t="shared" si="17"/>
        <v>0.29511486520163033</v>
      </c>
    </row>
    <row r="60" spans="1:46">
      <c r="A60" s="8">
        <v>44345</v>
      </c>
      <c r="B60" s="9">
        <v>6.4670117435936767</v>
      </c>
      <c r="C60" s="9">
        <v>9.750842342144729</v>
      </c>
      <c r="D60" s="3">
        <f t="shared" si="0"/>
        <v>3.2838305985510523</v>
      </c>
      <c r="E60" s="3">
        <f t="shared" si="1"/>
        <v>50.778175898691792</v>
      </c>
      <c r="F60" s="3">
        <f t="shared" si="2"/>
        <v>10.783543399980163</v>
      </c>
      <c r="I60" s="8">
        <v>44345</v>
      </c>
      <c r="J60" s="9">
        <v>6.4670117435936767</v>
      </c>
      <c r="K60" s="9">
        <v>10.286410334611963</v>
      </c>
      <c r="L60" s="3">
        <f t="shared" si="3"/>
        <v>3.8193985910182864</v>
      </c>
      <c r="M60" s="3">
        <f t="shared" si="4"/>
        <v>59.059713240846399</v>
      </c>
      <c r="N60" s="3">
        <f t="shared" si="5"/>
        <v>14.587805597072471</v>
      </c>
      <c r="Q60" s="8">
        <v>44345</v>
      </c>
      <c r="R60" s="9">
        <v>6.4670117435936767</v>
      </c>
      <c r="S60" s="9">
        <v>12.328892669874588</v>
      </c>
      <c r="T60" s="3">
        <f t="shared" si="6"/>
        <v>5.8618809262809108</v>
      </c>
      <c r="U60" s="3">
        <f t="shared" si="7"/>
        <v>90.64280627119291</v>
      </c>
      <c r="V60" s="3">
        <f t="shared" si="8"/>
        <v>34.36164799389595</v>
      </c>
      <c r="Y60" s="8">
        <v>44345</v>
      </c>
      <c r="Z60" s="9">
        <v>6.4670117435936767</v>
      </c>
      <c r="AA60" s="9">
        <v>7.2301075268817208</v>
      </c>
      <c r="AB60" s="3">
        <f t="shared" si="9"/>
        <v>0.76309578328804406</v>
      </c>
      <c r="AC60" s="3">
        <f t="shared" si="10"/>
        <v>11.79982059015091</v>
      </c>
      <c r="AD60" s="3">
        <f t="shared" si="11"/>
        <v>0.58231517447199355</v>
      </c>
      <c r="AG60" s="8">
        <v>44345</v>
      </c>
      <c r="AH60" s="9">
        <v>6.4670117435936767</v>
      </c>
      <c r="AI60" s="9">
        <v>7.6439111054300675</v>
      </c>
      <c r="AJ60" s="3">
        <f t="shared" si="12"/>
        <v>1.1768993618363908</v>
      </c>
      <c r="AK60" s="3">
        <f t="shared" si="13"/>
        <v>18.198503551539794</v>
      </c>
      <c r="AL60" s="3">
        <f t="shared" si="14"/>
        <v>1.3850921078909038</v>
      </c>
      <c r="AO60" s="8">
        <v>44345</v>
      </c>
      <c r="AP60" s="9">
        <v>6.4670117435936767</v>
      </c>
      <c r="AQ60" s="9">
        <v>8.5567440309795497</v>
      </c>
      <c r="AR60" s="3">
        <f t="shared" si="15"/>
        <v>2.089732287385873</v>
      </c>
      <c r="AS60" s="3">
        <f t="shared" si="16"/>
        <v>32.31372340487853</v>
      </c>
      <c r="AT60" s="3">
        <f t="shared" si="17"/>
        <v>4.3669810329429932</v>
      </c>
    </row>
    <row r="61" spans="1:46">
      <c r="A61" s="8">
        <v>44346</v>
      </c>
      <c r="B61" s="9">
        <v>3.6838582598002239</v>
      </c>
      <c r="C61" s="9">
        <v>3.4736956865427939</v>
      </c>
      <c r="D61" s="3">
        <f t="shared" si="0"/>
        <v>0.21016257325742993</v>
      </c>
      <c r="E61" s="3">
        <f t="shared" si="1"/>
        <v>5.7049581834027201</v>
      </c>
      <c r="F61" s="3">
        <f t="shared" si="2"/>
        <v>4.4168307198184605E-2</v>
      </c>
      <c r="I61" s="8">
        <v>44346</v>
      </c>
      <c r="J61" s="9">
        <v>3.6838582598002239</v>
      </c>
      <c r="K61" s="9">
        <v>3.4357904737769069</v>
      </c>
      <c r="L61" s="3">
        <f t="shared" si="3"/>
        <v>0.24806778602331692</v>
      </c>
      <c r="M61" s="3">
        <f t="shared" si="4"/>
        <v>6.7339123421314708</v>
      </c>
      <c r="N61" s="3">
        <f t="shared" si="5"/>
        <v>6.1537626462510146E-2</v>
      </c>
      <c r="Q61" s="8">
        <v>44346</v>
      </c>
      <c r="R61" s="9">
        <v>3.6838582598002239</v>
      </c>
      <c r="S61" s="9">
        <v>3.5628976056321093</v>
      </c>
      <c r="T61" s="3">
        <f t="shared" si="6"/>
        <v>0.12096065416811452</v>
      </c>
      <c r="U61" s="3">
        <f t="shared" si="7"/>
        <v>3.2835317115234024</v>
      </c>
      <c r="V61" s="3">
        <f t="shared" si="8"/>
        <v>1.4631479856778202E-2</v>
      </c>
      <c r="Y61" s="8">
        <v>44346</v>
      </c>
      <c r="Z61" s="9">
        <v>3.6838582598002239</v>
      </c>
      <c r="AA61" s="9">
        <v>3.9164874551971325</v>
      </c>
      <c r="AB61" s="3">
        <f t="shared" si="9"/>
        <v>0.23262919539690863</v>
      </c>
      <c r="AC61" s="3">
        <f t="shared" si="10"/>
        <v>6.3148248111349465</v>
      </c>
      <c r="AD61" s="3">
        <f t="shared" si="11"/>
        <v>5.4116342551013094E-2</v>
      </c>
      <c r="AG61" s="8">
        <v>44346</v>
      </c>
      <c r="AH61" s="9">
        <v>3.6838582598002239</v>
      </c>
      <c r="AI61" s="9">
        <v>2.0714527674901859</v>
      </c>
      <c r="AJ61" s="3">
        <f t="shared" si="12"/>
        <v>1.6124054923100379</v>
      </c>
      <c r="AK61" s="3">
        <f t="shared" si="13"/>
        <v>43.769476961295439</v>
      </c>
      <c r="AL61" s="3">
        <f t="shared" si="14"/>
        <v>2.5998514716315757</v>
      </c>
      <c r="AO61" s="8">
        <v>44346</v>
      </c>
      <c r="AP61" s="9">
        <v>3.6838582598002239</v>
      </c>
      <c r="AQ61" s="9">
        <v>2.672826531793814</v>
      </c>
      <c r="AR61" s="3">
        <f t="shared" si="15"/>
        <v>1.0110317280064098</v>
      </c>
      <c r="AS61" s="3">
        <f t="shared" si="16"/>
        <v>27.444913911026482</v>
      </c>
      <c r="AT61" s="3">
        <f t="shared" si="17"/>
        <v>1.0221851550356271</v>
      </c>
    </row>
    <row r="62" spans="1:46">
      <c r="A62" s="8">
        <v>44347</v>
      </c>
      <c r="B62" s="9">
        <v>3.5583423492464878</v>
      </c>
      <c r="C62" s="9">
        <v>3.4413033905194523</v>
      </c>
      <c r="D62" s="3">
        <f t="shared" si="0"/>
        <v>0.11703895872703551</v>
      </c>
      <c r="E62" s="3">
        <f t="shared" si="1"/>
        <v>3.289142731075879</v>
      </c>
      <c r="F62" s="3">
        <f t="shared" si="2"/>
        <v>1.3698117859908722E-2</v>
      </c>
      <c r="I62" s="8">
        <v>44347</v>
      </c>
      <c r="J62" s="9">
        <v>3.5583423492464878</v>
      </c>
      <c r="K62" s="9">
        <v>3.3981782893975612</v>
      </c>
      <c r="L62" s="3">
        <f t="shared" si="3"/>
        <v>0.16016405984892668</v>
      </c>
      <c r="M62" s="3">
        <f t="shared" si="4"/>
        <v>4.5010862960626286</v>
      </c>
      <c r="N62" s="3">
        <f t="shared" si="5"/>
        <v>2.5652526067290567E-2</v>
      </c>
      <c r="Q62" s="8">
        <v>44347</v>
      </c>
      <c r="R62" s="9">
        <v>3.5583423492464878</v>
      </c>
      <c r="S62" s="9">
        <v>3.5094656138252036</v>
      </c>
      <c r="T62" s="3">
        <f t="shared" si="6"/>
        <v>4.8876735421284234E-2</v>
      </c>
      <c r="U62" s="3">
        <f t="shared" si="7"/>
        <v>1.3735815900804018</v>
      </c>
      <c r="V62" s="3">
        <f t="shared" si="8"/>
        <v>2.3889352654422207E-3</v>
      </c>
      <c r="Y62" s="8">
        <v>44347</v>
      </c>
      <c r="Z62" s="9">
        <v>3.5583423492464878</v>
      </c>
      <c r="AA62" s="9">
        <v>3.9765120967741932</v>
      </c>
      <c r="AB62" s="3">
        <f t="shared" si="9"/>
        <v>0.4181697475277053</v>
      </c>
      <c r="AC62" s="3">
        <f t="shared" si="10"/>
        <v>11.751813245745078</v>
      </c>
      <c r="AD62" s="3">
        <f t="shared" si="11"/>
        <v>0.17486593774738479</v>
      </c>
      <c r="AG62" s="8">
        <v>44347</v>
      </c>
      <c r="AH62" s="9">
        <v>3.5583423492464878</v>
      </c>
      <c r="AI62" s="9">
        <v>2.0362556343339073</v>
      </c>
      <c r="AJ62" s="3">
        <f t="shared" si="12"/>
        <v>1.5220867149125805</v>
      </c>
      <c r="AK62" s="3">
        <f t="shared" si="13"/>
        <v>42.775162295300134</v>
      </c>
      <c r="AL62" s="3">
        <f t="shared" si="14"/>
        <v>2.3167479677133711</v>
      </c>
      <c r="AO62" s="8">
        <v>44347</v>
      </c>
      <c r="AP62" s="9">
        <v>3.5583423492464878</v>
      </c>
      <c r="AQ62" s="9">
        <v>2.6310472767782409</v>
      </c>
      <c r="AR62" s="3">
        <f t="shared" si="15"/>
        <v>0.92729507246824694</v>
      </c>
      <c r="AS62" s="3">
        <f t="shared" si="16"/>
        <v>26.059748654162249</v>
      </c>
      <c r="AT62" s="3">
        <f t="shared" si="17"/>
        <v>0.85987615142389129</v>
      </c>
    </row>
    <row r="63" spans="1:46">
      <c r="A63" s="8">
        <v>44348</v>
      </c>
      <c r="B63" s="9">
        <v>4.1774146011379463</v>
      </c>
      <c r="C63" s="9">
        <v>4.5276848483723908</v>
      </c>
      <c r="D63" s="3">
        <f t="shared" si="0"/>
        <v>0.35027024723444455</v>
      </c>
      <c r="E63" s="3">
        <f t="shared" si="1"/>
        <v>8.3848571587562652</v>
      </c>
      <c r="F63" s="3">
        <f t="shared" si="2"/>
        <v>0.12268924609767891</v>
      </c>
      <c r="I63" s="8">
        <v>44348</v>
      </c>
      <c r="J63" s="9">
        <v>4.1774146011379463</v>
      </c>
      <c r="K63" s="9">
        <v>4.5401738285684408</v>
      </c>
      <c r="L63" s="3">
        <f t="shared" si="3"/>
        <v>0.36275922743049449</v>
      </c>
      <c r="M63" s="3">
        <f t="shared" si="4"/>
        <v>8.6838215036562865</v>
      </c>
      <c r="N63" s="3">
        <f t="shared" si="5"/>
        <v>0.13159425708596922</v>
      </c>
      <c r="Q63" s="8">
        <v>44348</v>
      </c>
      <c r="R63" s="9">
        <v>4.1774146011379463</v>
      </c>
      <c r="S63" s="9">
        <v>4.8683729088026482</v>
      </c>
      <c r="T63" s="3">
        <f t="shared" si="6"/>
        <v>0.6909583076647019</v>
      </c>
      <c r="U63" s="3">
        <f t="shared" si="7"/>
        <v>16.540333522951773</v>
      </c>
      <c r="V63" s="3">
        <f t="shared" si="8"/>
        <v>0.47742338293086883</v>
      </c>
      <c r="Y63" s="8">
        <v>44348</v>
      </c>
      <c r="Z63" s="9">
        <v>4.1774146011379463</v>
      </c>
      <c r="AA63" s="9">
        <v>4.7641039426523291</v>
      </c>
      <c r="AB63" s="3">
        <f t="shared" si="9"/>
        <v>0.58668934151438279</v>
      </c>
      <c r="AC63" s="3">
        <f t="shared" si="10"/>
        <v>14.044316821092309</v>
      </c>
      <c r="AD63" s="3">
        <f t="shared" si="11"/>
        <v>0.34420438344658005</v>
      </c>
      <c r="AG63" s="8">
        <v>44348</v>
      </c>
      <c r="AH63" s="9">
        <v>4.1774146011379463</v>
      </c>
      <c r="AI63" s="9">
        <v>2.8763387072068975</v>
      </c>
      <c r="AJ63" s="3">
        <f t="shared" si="12"/>
        <v>1.3010758939310487</v>
      </c>
      <c r="AK63" s="3">
        <f t="shared" si="13"/>
        <v>31.145481551594848</v>
      </c>
      <c r="AL63" s="3">
        <f t="shared" si="14"/>
        <v>1.6927984817684776</v>
      </c>
      <c r="AO63" s="8">
        <v>44348</v>
      </c>
      <c r="AP63" s="9">
        <v>4.1774146011379463</v>
      </c>
      <c r="AQ63" s="9">
        <v>3.6488547910378708</v>
      </c>
      <c r="AR63" s="3">
        <f t="shared" si="15"/>
        <v>0.52855981010007547</v>
      </c>
      <c r="AS63" s="3">
        <f t="shared" si="16"/>
        <v>12.652797497191049</v>
      </c>
      <c r="AT63" s="3">
        <f t="shared" si="17"/>
        <v>0.27937547285302783</v>
      </c>
    </row>
    <row r="64" spans="1:46">
      <c r="A64" s="8">
        <v>44349</v>
      </c>
      <c r="B64" s="9">
        <v>5.7313028234672982</v>
      </c>
      <c r="C64" s="9">
        <v>7.8154977585080578</v>
      </c>
      <c r="D64" s="3">
        <f t="shared" si="0"/>
        <v>2.0841949350407596</v>
      </c>
      <c r="E64" s="3">
        <f t="shared" si="1"/>
        <v>36.365116261294887</v>
      </c>
      <c r="F64" s="3">
        <f t="shared" si="2"/>
        <v>4.3438685272495565</v>
      </c>
      <c r="I64" s="8">
        <v>44349</v>
      </c>
      <c r="J64" s="9">
        <v>5.7313028234672982</v>
      </c>
      <c r="K64" s="9">
        <v>8.1667847461091085</v>
      </c>
      <c r="L64" s="3">
        <f t="shared" si="3"/>
        <v>2.4354819226418103</v>
      </c>
      <c r="M64" s="3">
        <f t="shared" si="4"/>
        <v>42.49438561629524</v>
      </c>
      <c r="N64" s="3">
        <f t="shared" si="5"/>
        <v>5.9315721955150487</v>
      </c>
      <c r="Q64" s="8">
        <v>44349</v>
      </c>
      <c r="R64" s="9">
        <v>5.7313028234672982</v>
      </c>
      <c r="S64" s="9">
        <v>9.5991114210454924</v>
      </c>
      <c r="T64" s="3">
        <f t="shared" si="6"/>
        <v>3.8678085975781942</v>
      </c>
      <c r="U64" s="3">
        <f t="shared" si="7"/>
        <v>67.485678504739425</v>
      </c>
      <c r="V64" s="3">
        <f t="shared" si="8"/>
        <v>14.959943347499797</v>
      </c>
      <c r="Y64" s="8">
        <v>44349</v>
      </c>
      <c r="Z64" s="9">
        <v>5.7313028234672982</v>
      </c>
      <c r="AA64" s="9">
        <v>6.3565806451612881</v>
      </c>
      <c r="AB64" s="3">
        <f t="shared" si="9"/>
        <v>0.62527782169398982</v>
      </c>
      <c r="AC64" s="3">
        <f t="shared" si="10"/>
        <v>10.909872344098405</v>
      </c>
      <c r="AD64" s="3">
        <f t="shared" si="11"/>
        <v>0.39097235430238092</v>
      </c>
      <c r="AG64" s="8">
        <v>44349</v>
      </c>
      <c r="AH64" s="9">
        <v>5.7313028234672982</v>
      </c>
      <c r="AI64" s="9">
        <v>5.9045479212202086</v>
      </c>
      <c r="AJ64" s="3">
        <f t="shared" si="12"/>
        <v>0.1732450977529103</v>
      </c>
      <c r="AK64" s="3">
        <f t="shared" si="13"/>
        <v>3.0227873677088528</v>
      </c>
      <c r="AL64" s="3">
        <f t="shared" si="14"/>
        <v>3.0013863895415448E-2</v>
      </c>
      <c r="AO64" s="8">
        <v>44349</v>
      </c>
      <c r="AP64" s="9">
        <v>5.7313028234672982</v>
      </c>
      <c r="AQ64" s="9">
        <v>6.8092830185234554</v>
      </c>
      <c r="AR64" s="3">
        <f t="shared" si="15"/>
        <v>1.0779801950561572</v>
      </c>
      <c r="AS64" s="3">
        <f t="shared" si="16"/>
        <v>18.80864139026605</v>
      </c>
      <c r="AT64" s="3">
        <f t="shared" si="17"/>
        <v>1.1620413009333106</v>
      </c>
    </row>
    <row r="65" spans="1:46">
      <c r="A65" s="8">
        <v>44350</v>
      </c>
      <c r="B65" s="9">
        <v>5.3788104531951841</v>
      </c>
      <c r="C65" s="9">
        <v>7.0291377031123874</v>
      </c>
      <c r="D65" s="3">
        <f t="shared" si="0"/>
        <v>1.6503272499172033</v>
      </c>
      <c r="E65" s="3">
        <f t="shared" si="1"/>
        <v>30.682011650677456</v>
      </c>
      <c r="F65" s="3">
        <f t="shared" si="2"/>
        <v>2.7235800318192789</v>
      </c>
      <c r="I65" s="8">
        <v>44350</v>
      </c>
      <c r="J65" s="9">
        <v>5.3788104531951841</v>
      </c>
      <c r="K65" s="9">
        <v>7.3968339444350617</v>
      </c>
      <c r="L65" s="3">
        <f t="shared" si="3"/>
        <v>2.0180234912398776</v>
      </c>
      <c r="M65" s="3">
        <f t="shared" si="4"/>
        <v>37.518025756812229</v>
      </c>
      <c r="N65" s="3">
        <f t="shared" si="5"/>
        <v>4.072418811195984</v>
      </c>
      <c r="Q65" s="8">
        <v>44350</v>
      </c>
      <c r="R65" s="9">
        <v>5.3788104531951841</v>
      </c>
      <c r="S65" s="9">
        <v>8.8209425919901321</v>
      </c>
      <c r="T65" s="3">
        <f t="shared" si="6"/>
        <v>3.4421321387949479</v>
      </c>
      <c r="U65" s="3">
        <f t="shared" si="7"/>
        <v>63.994300761243821</v>
      </c>
      <c r="V65" s="3">
        <f t="shared" si="8"/>
        <v>11.848273660925082</v>
      </c>
      <c r="Y65" s="8">
        <v>44350</v>
      </c>
      <c r="Z65" s="9">
        <v>5.3788104531951841</v>
      </c>
      <c r="AA65" s="9">
        <v>5.569076612903225</v>
      </c>
      <c r="AB65" s="3">
        <f t="shared" si="9"/>
        <v>0.19026615970804084</v>
      </c>
      <c r="AC65" s="3">
        <f t="shared" si="10"/>
        <v>3.5373278416051397</v>
      </c>
      <c r="AD65" s="3">
        <f t="shared" si="11"/>
        <v>3.6201211530045706E-2</v>
      </c>
      <c r="AG65" s="8">
        <v>44350</v>
      </c>
      <c r="AH65" s="9">
        <v>5.3788104531951841</v>
      </c>
      <c r="AI65" s="9">
        <v>5.4579279360837933</v>
      </c>
      <c r="AJ65" s="3">
        <f t="shared" si="12"/>
        <v>7.9117482888609203E-2</v>
      </c>
      <c r="AK65" s="3">
        <f t="shared" si="13"/>
        <v>1.4709104099701247</v>
      </c>
      <c r="AL65" s="3">
        <f t="shared" si="14"/>
        <v>6.2595760986293696E-3</v>
      </c>
      <c r="AO65" s="8">
        <v>44350</v>
      </c>
      <c r="AP65" s="9">
        <v>5.3788104531951841</v>
      </c>
      <c r="AQ65" s="9">
        <v>6.1590102959185558</v>
      </c>
      <c r="AR65" s="3">
        <f t="shared" si="15"/>
        <v>0.78019984272337162</v>
      </c>
      <c r="AS65" s="3">
        <f t="shared" si="16"/>
        <v>14.505062959783386</v>
      </c>
      <c r="AT65" s="3">
        <f t="shared" si="17"/>
        <v>0.60871179458557378</v>
      </c>
    </row>
    <row r="66" spans="1:46">
      <c r="A66" s="8">
        <v>44351</v>
      </c>
      <c r="B66" s="9">
        <v>4.0438544044655451</v>
      </c>
      <c r="C66" s="9">
        <v>4.153335353931336</v>
      </c>
      <c r="D66" s="3">
        <f t="shared" si="0"/>
        <v>0.1094809494657909</v>
      </c>
      <c r="E66" s="3">
        <f t="shared" si="1"/>
        <v>2.7073415240888332</v>
      </c>
      <c r="F66" s="3">
        <f t="shared" si="2"/>
        <v>1.198607829593106E-2</v>
      </c>
      <c r="I66" s="8">
        <v>44351</v>
      </c>
      <c r="J66" s="9">
        <v>4.0438544044655451</v>
      </c>
      <c r="K66" s="9">
        <v>4.22086747008668</v>
      </c>
      <c r="L66" s="3">
        <f t="shared" si="3"/>
        <v>0.17701306562113484</v>
      </c>
      <c r="M66" s="3">
        <f t="shared" si="4"/>
        <v>4.377335282537941</v>
      </c>
      <c r="N66" s="3">
        <f t="shared" si="5"/>
        <v>3.1333625400592188E-2</v>
      </c>
      <c r="Q66" s="8">
        <v>44351</v>
      </c>
      <c r="R66" s="9">
        <v>4.0438544044655451</v>
      </c>
      <c r="S66" s="9">
        <v>4.669174794200357</v>
      </c>
      <c r="T66" s="3">
        <f t="shared" si="6"/>
        <v>0.62532038973481185</v>
      </c>
      <c r="U66" s="3">
        <f t="shared" si="7"/>
        <v>15.463474378411929</v>
      </c>
      <c r="V66" s="3">
        <f t="shared" si="8"/>
        <v>0.39102558981809699</v>
      </c>
      <c r="Y66" s="8">
        <v>44351</v>
      </c>
      <c r="Z66" s="9">
        <v>4.0438544044655451</v>
      </c>
      <c r="AA66" s="9">
        <v>4.1623655913978483</v>
      </c>
      <c r="AB66" s="3">
        <f t="shared" si="9"/>
        <v>0.11851118693230323</v>
      </c>
      <c r="AC66" s="3">
        <f t="shared" si="10"/>
        <v>2.9306492044182839</v>
      </c>
      <c r="AD66" s="3">
        <f t="shared" si="11"/>
        <v>1.4044901428103319E-2</v>
      </c>
      <c r="AG66" s="8">
        <v>44351</v>
      </c>
      <c r="AH66" s="9">
        <v>4.0438544044655451</v>
      </c>
      <c r="AI66" s="9">
        <v>2.7983055500993652</v>
      </c>
      <c r="AJ66" s="3">
        <f t="shared" si="12"/>
        <v>1.2455488543661799</v>
      </c>
      <c r="AK66" s="3">
        <f t="shared" si="13"/>
        <v>30.801031139764724</v>
      </c>
      <c r="AL66" s="3">
        <f t="shared" si="14"/>
        <v>1.5513919486129033</v>
      </c>
      <c r="AO66" s="8">
        <v>44351</v>
      </c>
      <c r="AP66" s="9">
        <v>4.0438544044655451</v>
      </c>
      <c r="AQ66" s="9">
        <v>3.4641441046555985</v>
      </c>
      <c r="AR66" s="3">
        <f t="shared" si="15"/>
        <v>0.57971029980994659</v>
      </c>
      <c r="AS66" s="3">
        <f t="shared" si="16"/>
        <v>14.335587828527764</v>
      </c>
      <c r="AT66" s="3">
        <f t="shared" si="17"/>
        <v>0.33606403170573818</v>
      </c>
    </row>
    <row r="67" spans="1:46">
      <c r="A67" s="8">
        <v>44352</v>
      </c>
      <c r="B67" s="9">
        <v>4.7862969381776477</v>
      </c>
      <c r="C67" s="9">
        <v>5.915287255420183</v>
      </c>
      <c r="D67" s="3">
        <f t="shared" ref="D67:D130" si="18">ABS(B67-C67)</f>
        <v>1.1289903172425353</v>
      </c>
      <c r="E67" s="3">
        <f t="shared" ref="E67:E130" si="19">D67*100/B67</f>
        <v>23.587970655084163</v>
      </c>
      <c r="F67" s="3">
        <f t="shared" ref="F67:F130" si="20">D67*D67</f>
        <v>1.2746191364274004</v>
      </c>
      <c r="I67" s="8">
        <v>44352</v>
      </c>
      <c r="J67" s="9">
        <v>4.7862969381776477</v>
      </c>
      <c r="K67" s="9">
        <v>6.0336372189654544</v>
      </c>
      <c r="L67" s="3">
        <f t="shared" ref="L67:L130" si="21">ABS(J67-K67)</f>
        <v>1.2473402807878067</v>
      </c>
      <c r="M67" s="3">
        <f t="shared" ref="M67:M130" si="22">L67*100/J67</f>
        <v>26.060653923045646</v>
      </c>
      <c r="N67" s="3">
        <f t="shared" ref="N67:N130" si="23">L67*L67</f>
        <v>1.5558577760758043</v>
      </c>
      <c r="Q67" s="8">
        <v>44352</v>
      </c>
      <c r="R67" s="9">
        <v>4.7862969381776477</v>
      </c>
      <c r="S67" s="9">
        <v>6.7303394352491637</v>
      </c>
      <c r="T67" s="3">
        <f t="shared" ref="T67:T130" si="24">ABS(R67-S67)</f>
        <v>1.944042497071516</v>
      </c>
      <c r="U67" s="3">
        <f t="shared" ref="U67:U130" si="25">T67*100/R67</f>
        <v>40.616838490837509</v>
      </c>
      <c r="V67" s="3">
        <f t="shared" ref="V67:V130" si="26">T67*T67</f>
        <v>3.7793012304200553</v>
      </c>
      <c r="Y67" s="8">
        <v>44352</v>
      </c>
      <c r="Z67" s="9">
        <v>4.7862969381776477</v>
      </c>
      <c r="AA67" s="9">
        <v>5.6428315412186389</v>
      </c>
      <c r="AB67" s="3">
        <f t="shared" ref="AB67:AB130" si="27">ABS(Z67-AA67)</f>
        <v>0.85653460304099127</v>
      </c>
      <c r="AC67" s="3">
        <f t="shared" ref="AC67:AC130" si="28">AB67*100/Z67</f>
        <v>17.895559220509028</v>
      </c>
      <c r="AD67" s="3">
        <f t="shared" ref="AD67:AD130" si="29">AB67*AB67</f>
        <v>0.73365152620658847</v>
      </c>
      <c r="AG67" s="8">
        <v>44352</v>
      </c>
      <c r="AH67" s="9">
        <v>4.7862969381776477</v>
      </c>
      <c r="AI67" s="9">
        <v>4.0485874540865394</v>
      </c>
      <c r="AJ67" s="3">
        <f t="shared" ref="AJ67:AJ130" si="30">ABS(AH67-AI67)</f>
        <v>0.73770948409110826</v>
      </c>
      <c r="AK67" s="3">
        <f t="shared" ref="AK67:AK130" si="31">AJ67*100/AH67</f>
        <v>15.412948540797942</v>
      </c>
      <c r="AL67" s="3">
        <f t="shared" ref="AL67:AL130" si="32">AJ67*AJ67</f>
        <v>0.54421528291796906</v>
      </c>
      <c r="AO67" s="8">
        <v>44352</v>
      </c>
      <c r="AP67" s="9">
        <v>4.7862969381776477</v>
      </c>
      <c r="AQ67" s="9">
        <v>4.9724600325457207</v>
      </c>
      <c r="AR67" s="3">
        <f t="shared" ref="AR67:AR130" si="33">ABS(AP67-AQ67)</f>
        <v>0.18616309436807299</v>
      </c>
      <c r="AS67" s="3">
        <f t="shared" ref="AS67:AS130" si="34">AR67*100/AP67</f>
        <v>3.889501566088656</v>
      </c>
      <c r="AT67" s="3">
        <f t="shared" ref="AT67:AT130" si="35">AR67*AR67</f>
        <v>3.4656697704696052E-2</v>
      </c>
    </row>
    <row r="68" spans="1:46">
      <c r="A68" s="8">
        <v>44353</v>
      </c>
      <c r="B68" s="9">
        <v>3.9622663881309577</v>
      </c>
      <c r="C68" s="9">
        <v>4.0030722521647624</v>
      </c>
      <c r="D68" s="3">
        <f t="shared" si="18"/>
        <v>4.0805864033804706E-2</v>
      </c>
      <c r="E68" s="3">
        <f t="shared" si="19"/>
        <v>1.0298617012737818</v>
      </c>
      <c r="F68" s="3">
        <f t="shared" si="20"/>
        <v>1.6651185395453565E-3</v>
      </c>
      <c r="I68" s="8">
        <v>44353</v>
      </c>
      <c r="J68" s="9">
        <v>3.9622663881309577</v>
      </c>
      <c r="K68" s="9">
        <v>3.9905672284942595</v>
      </c>
      <c r="L68" s="3">
        <f t="shared" si="21"/>
        <v>2.8300840363301827E-2</v>
      </c>
      <c r="M68" s="3">
        <f t="shared" si="22"/>
        <v>0.71425890111976109</v>
      </c>
      <c r="N68" s="3">
        <f t="shared" si="23"/>
        <v>8.0093756526909384E-4</v>
      </c>
      <c r="Q68" s="8">
        <v>44353</v>
      </c>
      <c r="R68" s="9">
        <v>3.9622663881309577</v>
      </c>
      <c r="S68" s="9">
        <v>4.2189090264783005</v>
      </c>
      <c r="T68" s="3">
        <f t="shared" si="24"/>
        <v>0.2566426383473428</v>
      </c>
      <c r="U68" s="3">
        <f t="shared" si="25"/>
        <v>6.4771676916050005</v>
      </c>
      <c r="V68" s="3">
        <f t="shared" si="26"/>
        <v>6.5865443817884992E-2</v>
      </c>
      <c r="Y68" s="8">
        <v>44353</v>
      </c>
      <c r="Z68" s="9">
        <v>3.9622663881309577</v>
      </c>
      <c r="AA68" s="9">
        <v>4.336344086021505</v>
      </c>
      <c r="AB68" s="3">
        <f t="shared" si="27"/>
        <v>0.37407769789054734</v>
      </c>
      <c r="AC68" s="3">
        <f t="shared" si="28"/>
        <v>9.4410032351965025</v>
      </c>
      <c r="AD68" s="3">
        <f t="shared" si="29"/>
        <v>0.13993412405909161</v>
      </c>
      <c r="AG68" s="8">
        <v>44353</v>
      </c>
      <c r="AH68" s="9">
        <v>3.9622663881309577</v>
      </c>
      <c r="AI68" s="9">
        <v>2.4759689327597139</v>
      </c>
      <c r="AJ68" s="3">
        <f t="shared" si="30"/>
        <v>1.4862974553712438</v>
      </c>
      <c r="AK68" s="3">
        <f t="shared" si="31"/>
        <v>37.511295551038046</v>
      </c>
      <c r="AL68" s="3">
        <f t="shared" si="32"/>
        <v>2.2090801258430344</v>
      </c>
      <c r="AO68" s="8">
        <v>44353</v>
      </c>
      <c r="AP68" s="9">
        <v>3.9622663881309577</v>
      </c>
      <c r="AQ68" s="9">
        <v>3.1674353514541798</v>
      </c>
      <c r="AR68" s="3">
        <f t="shared" si="33"/>
        <v>0.7948310366767779</v>
      </c>
      <c r="AS68" s="3">
        <f t="shared" si="34"/>
        <v>20.060010075488844</v>
      </c>
      <c r="AT68" s="3">
        <f t="shared" si="35"/>
        <v>0.63175637686468145</v>
      </c>
    </row>
    <row r="69" spans="1:46">
      <c r="A69" s="8">
        <v>44354</v>
      </c>
      <c r="B69" s="9">
        <v>4.3866718982975108</v>
      </c>
      <c r="C69" s="9">
        <v>4.9850355814661684</v>
      </c>
      <c r="D69" s="3">
        <f t="shared" si="18"/>
        <v>0.59836368316865762</v>
      </c>
      <c r="E69" s="3">
        <f t="shared" si="19"/>
        <v>13.640493226787385</v>
      </c>
      <c r="F69" s="3">
        <f t="shared" si="20"/>
        <v>0.3580390973351617</v>
      </c>
      <c r="I69" s="8">
        <v>44354</v>
      </c>
      <c r="J69" s="9">
        <v>4.3866718982975108</v>
      </c>
      <c r="K69" s="9">
        <v>5.0058905639539732</v>
      </c>
      <c r="L69" s="3">
        <f t="shared" si="21"/>
        <v>0.61921866565646244</v>
      </c>
      <c r="M69" s="3">
        <f t="shared" si="22"/>
        <v>14.115910193711644</v>
      </c>
      <c r="N69" s="3">
        <f t="shared" si="23"/>
        <v>0.38343175589736983</v>
      </c>
      <c r="Q69" s="8">
        <v>44354</v>
      </c>
      <c r="R69" s="9">
        <v>4.3866718982975108</v>
      </c>
      <c r="S69" s="9">
        <v>5.3858966276726141</v>
      </c>
      <c r="T69" s="3">
        <f t="shared" si="24"/>
        <v>0.99922472937510332</v>
      </c>
      <c r="U69" s="3">
        <f t="shared" si="25"/>
        <v>22.778652074774669</v>
      </c>
      <c r="V69" s="3">
        <f t="shared" si="26"/>
        <v>0.99845005979474843</v>
      </c>
      <c r="Y69" s="8">
        <v>44354</v>
      </c>
      <c r="Z69" s="9">
        <v>4.3866718982975108</v>
      </c>
      <c r="AA69" s="9">
        <v>5.1714717741935479</v>
      </c>
      <c r="AB69" s="3">
        <f t="shared" si="27"/>
        <v>0.78479987589603706</v>
      </c>
      <c r="AC69" s="3">
        <f t="shared" si="28"/>
        <v>17.890553341831236</v>
      </c>
      <c r="AD69" s="3">
        <f t="shared" si="29"/>
        <v>0.61591084520643513</v>
      </c>
      <c r="AG69" s="8">
        <v>44354</v>
      </c>
      <c r="AH69" s="9">
        <v>4.3866718982975108</v>
      </c>
      <c r="AI69" s="9">
        <v>3.1871271273749398</v>
      </c>
      <c r="AJ69" s="3">
        <f t="shared" si="30"/>
        <v>1.1995447709225711</v>
      </c>
      <c r="AK69" s="3">
        <f t="shared" si="31"/>
        <v>27.345212925273039</v>
      </c>
      <c r="AL69" s="3">
        <f t="shared" si="32"/>
        <v>1.4389076574476836</v>
      </c>
      <c r="AO69" s="8">
        <v>44354</v>
      </c>
      <c r="AP69" s="9">
        <v>4.3866718982975108</v>
      </c>
      <c r="AQ69" s="9">
        <v>4.0340051858901242</v>
      </c>
      <c r="AR69" s="3">
        <f t="shared" si="33"/>
        <v>0.35266671240738656</v>
      </c>
      <c r="AS69" s="3">
        <f t="shared" si="34"/>
        <v>8.0395051324503726</v>
      </c>
      <c r="AT69" s="3">
        <f t="shared" si="35"/>
        <v>0.1243738100402343</v>
      </c>
    </row>
    <row r="70" spans="1:46">
      <c r="A70" s="8">
        <v>44355</v>
      </c>
      <c r="B70" s="9">
        <v>4.7719191238201502</v>
      </c>
      <c r="C70" s="9">
        <v>5.6975074920327282</v>
      </c>
      <c r="D70" s="3">
        <f t="shared" si="18"/>
        <v>0.92558836821257806</v>
      </c>
      <c r="E70" s="3">
        <f t="shared" si="19"/>
        <v>19.396564447043694</v>
      </c>
      <c r="F70" s="3">
        <f t="shared" si="20"/>
        <v>0.85671382737042301</v>
      </c>
      <c r="I70" s="8">
        <v>44355</v>
      </c>
      <c r="J70" s="9">
        <v>4.7719191238201502</v>
      </c>
      <c r="K70" s="9">
        <v>5.7680318997017208</v>
      </c>
      <c r="L70" s="3">
        <f t="shared" si="21"/>
        <v>0.99611277588157066</v>
      </c>
      <c r="M70" s="3">
        <f t="shared" si="22"/>
        <v>20.874468951270376</v>
      </c>
      <c r="N70" s="3">
        <f t="shared" si="23"/>
        <v>0.99224066227448826</v>
      </c>
      <c r="Q70" s="8">
        <v>44355</v>
      </c>
      <c r="R70" s="9">
        <v>4.7719191238201502</v>
      </c>
      <c r="S70" s="9">
        <v>6.3249447715892622</v>
      </c>
      <c r="T70" s="3">
        <f t="shared" si="24"/>
        <v>1.553025647769112</v>
      </c>
      <c r="U70" s="3">
        <f t="shared" si="25"/>
        <v>32.545095746003348</v>
      </c>
      <c r="V70" s="3">
        <f t="shared" si="26"/>
        <v>2.41188866262867</v>
      </c>
      <c r="Y70" s="8">
        <v>44355</v>
      </c>
      <c r="Z70" s="9">
        <v>4.7719191238201502</v>
      </c>
      <c r="AA70" s="9">
        <v>5.5572329749103933</v>
      </c>
      <c r="AB70" s="3">
        <f t="shared" si="27"/>
        <v>0.7853138510902431</v>
      </c>
      <c r="AC70" s="3">
        <f t="shared" si="28"/>
        <v>16.456981577289636</v>
      </c>
      <c r="AD70" s="3">
        <f t="shared" si="29"/>
        <v>0.61671784471418856</v>
      </c>
      <c r="AG70" s="8">
        <v>44355</v>
      </c>
      <c r="AH70" s="9">
        <v>4.7719191238201502</v>
      </c>
      <c r="AI70" s="9">
        <v>3.7756737223355596</v>
      </c>
      <c r="AJ70" s="3">
        <f t="shared" si="30"/>
        <v>0.99624540148459051</v>
      </c>
      <c r="AK70" s="3">
        <f t="shared" si="31"/>
        <v>20.877248244036632</v>
      </c>
      <c r="AL70" s="3">
        <f t="shared" si="32"/>
        <v>0.99250489997919289</v>
      </c>
      <c r="AO70" s="8">
        <v>44355</v>
      </c>
      <c r="AP70" s="9">
        <v>4.7719191238201502</v>
      </c>
      <c r="AQ70" s="9">
        <v>4.7102000236884818</v>
      </c>
      <c r="AR70" s="3">
        <f t="shared" si="33"/>
        <v>6.171910013166837E-2</v>
      </c>
      <c r="AS70" s="3">
        <f t="shared" si="34"/>
        <v>1.2933811016113632</v>
      </c>
      <c r="AT70" s="3">
        <f t="shared" si="35"/>
        <v>3.8092473210629067E-3</v>
      </c>
    </row>
    <row r="71" spans="1:46">
      <c r="A71" s="8">
        <v>44356</v>
      </c>
      <c r="B71" s="9">
        <v>5.5355795870125446</v>
      </c>
      <c r="C71" s="9">
        <v>7.3092571305093275</v>
      </c>
      <c r="D71" s="3">
        <f t="shared" si="18"/>
        <v>1.7736775434967829</v>
      </c>
      <c r="E71" s="3">
        <f t="shared" si="19"/>
        <v>32.041406245122843</v>
      </c>
      <c r="F71" s="3">
        <f t="shared" si="20"/>
        <v>3.1459320283047822</v>
      </c>
      <c r="I71" s="8">
        <v>44356</v>
      </c>
      <c r="J71" s="9">
        <v>5.5355795870125446</v>
      </c>
      <c r="K71" s="9">
        <v>7.5241297834020822</v>
      </c>
      <c r="L71" s="3">
        <f t="shared" si="21"/>
        <v>1.9885501963895376</v>
      </c>
      <c r="M71" s="3">
        <f t="shared" si="22"/>
        <v>35.923071200259329</v>
      </c>
      <c r="N71" s="3">
        <f t="shared" si="23"/>
        <v>3.9543318835608683</v>
      </c>
      <c r="Q71" s="8">
        <v>44356</v>
      </c>
      <c r="R71" s="9">
        <v>5.5355795870125446</v>
      </c>
      <c r="S71" s="9">
        <v>8.5652300610087568</v>
      </c>
      <c r="T71" s="3">
        <f t="shared" si="24"/>
        <v>3.0296504739962122</v>
      </c>
      <c r="U71" s="3">
        <f t="shared" si="25"/>
        <v>54.730501591997907</v>
      </c>
      <c r="V71" s="3">
        <f t="shared" si="26"/>
        <v>9.1787819945854743</v>
      </c>
      <c r="Y71" s="8">
        <v>44356</v>
      </c>
      <c r="Z71" s="9">
        <v>5.5355795870125446</v>
      </c>
      <c r="AA71" s="9">
        <v>6.4052060931899648</v>
      </c>
      <c r="AB71" s="3">
        <f t="shared" si="27"/>
        <v>0.86962650617742021</v>
      </c>
      <c r="AC71" s="3">
        <f t="shared" si="28"/>
        <v>15.709764307566253</v>
      </c>
      <c r="AD71" s="3">
        <f t="shared" si="29"/>
        <v>0.75625026024634667</v>
      </c>
      <c r="AG71" s="8">
        <v>44356</v>
      </c>
      <c r="AH71" s="9">
        <v>5.5355795870125446</v>
      </c>
      <c r="AI71" s="9">
        <v>5.1982226193536629</v>
      </c>
      <c r="AJ71" s="3">
        <f t="shared" si="30"/>
        <v>0.33735696765888168</v>
      </c>
      <c r="AK71" s="3">
        <f t="shared" si="31"/>
        <v>6.0943386750392161</v>
      </c>
      <c r="AL71" s="3">
        <f t="shared" si="32"/>
        <v>0.11380972362799574</v>
      </c>
      <c r="AO71" s="8">
        <v>44356</v>
      </c>
      <c r="AP71" s="9">
        <v>5.5355795870125446</v>
      </c>
      <c r="AQ71" s="9">
        <v>6.2474530657801015</v>
      </c>
      <c r="AR71" s="3">
        <f t="shared" si="33"/>
        <v>0.71187347876755691</v>
      </c>
      <c r="AS71" s="3">
        <f t="shared" si="34"/>
        <v>12.859962856242531</v>
      </c>
      <c r="AT71" s="3">
        <f t="shared" si="35"/>
        <v>0.50676384977262334</v>
      </c>
    </row>
    <row r="72" spans="1:46">
      <c r="A72" s="8">
        <v>44357</v>
      </c>
      <c r="B72" s="9">
        <v>6.4384306224446757</v>
      </c>
      <c r="C72" s="9">
        <v>9.4259131015714814</v>
      </c>
      <c r="D72" s="3">
        <f t="shared" si="18"/>
        <v>2.9874824791268058</v>
      </c>
      <c r="E72" s="3">
        <f t="shared" si="19"/>
        <v>46.400786997879571</v>
      </c>
      <c r="F72" s="3">
        <f t="shared" si="20"/>
        <v>8.9250515630896459</v>
      </c>
      <c r="I72" s="8">
        <v>44357</v>
      </c>
      <c r="J72" s="9">
        <v>6.4384306224446757</v>
      </c>
      <c r="K72" s="9">
        <v>10.028235096954058</v>
      </c>
      <c r="L72" s="3">
        <f t="shared" si="21"/>
        <v>3.589804474509382</v>
      </c>
      <c r="M72" s="3">
        <f t="shared" si="22"/>
        <v>55.755892779137085</v>
      </c>
      <c r="N72" s="3">
        <f t="shared" si="23"/>
        <v>12.88669616520758</v>
      </c>
      <c r="Q72" s="8">
        <v>44357</v>
      </c>
      <c r="R72" s="9">
        <v>6.4384306224446757</v>
      </c>
      <c r="S72" s="9">
        <v>12.224800487859804</v>
      </c>
      <c r="T72" s="3">
        <f t="shared" si="24"/>
        <v>5.7863698654151285</v>
      </c>
      <c r="U72" s="3">
        <f t="shared" si="25"/>
        <v>89.872364940045614</v>
      </c>
      <c r="V72" s="3">
        <f t="shared" si="26"/>
        <v>33.48207621938429</v>
      </c>
      <c r="Y72" s="8">
        <v>44357</v>
      </c>
      <c r="Z72" s="9">
        <v>6.4384306224446757</v>
      </c>
      <c r="AA72" s="9">
        <v>6.7357437275985657</v>
      </c>
      <c r="AB72" s="3">
        <f t="shared" si="27"/>
        <v>0.29731310515388998</v>
      </c>
      <c r="AC72" s="3">
        <f t="shared" si="28"/>
        <v>4.6177884423797675</v>
      </c>
      <c r="AD72" s="3">
        <f t="shared" si="29"/>
        <v>8.8395082496248042E-2</v>
      </c>
      <c r="AG72" s="8">
        <v>44357</v>
      </c>
      <c r="AH72" s="9">
        <v>6.4384306224446757</v>
      </c>
      <c r="AI72" s="9">
        <v>7.6302542071678916</v>
      </c>
      <c r="AJ72" s="3">
        <f t="shared" si="30"/>
        <v>1.1918235847232159</v>
      </c>
      <c r="AK72" s="3">
        <f t="shared" si="31"/>
        <v>18.511088409782069</v>
      </c>
      <c r="AL72" s="3">
        <f t="shared" si="32"/>
        <v>1.4204434571024966</v>
      </c>
      <c r="AO72" s="8">
        <v>44357</v>
      </c>
      <c r="AP72" s="9">
        <v>6.4384306224446757</v>
      </c>
      <c r="AQ72" s="9">
        <v>8.2984530405791794</v>
      </c>
      <c r="AR72" s="3">
        <f t="shared" si="33"/>
        <v>1.8600224181345038</v>
      </c>
      <c r="AS72" s="3">
        <f t="shared" si="34"/>
        <v>28.88937579990964</v>
      </c>
      <c r="AT72" s="3">
        <f t="shared" si="35"/>
        <v>3.4596833959629265</v>
      </c>
    </row>
    <row r="73" spans="1:46">
      <c r="A73" s="8">
        <v>44358</v>
      </c>
      <c r="B73" s="9">
        <v>6.7824412375047185</v>
      </c>
      <c r="C73" s="9">
        <v>10.301470559094527</v>
      </c>
      <c r="D73" s="3">
        <f t="shared" si="18"/>
        <v>3.5190293215898087</v>
      </c>
      <c r="E73" s="3">
        <f t="shared" si="19"/>
        <v>51.884405605030658</v>
      </c>
      <c r="F73" s="3">
        <f t="shared" si="20"/>
        <v>12.38356736620883</v>
      </c>
      <c r="I73" s="8">
        <v>44358</v>
      </c>
      <c r="J73" s="9">
        <v>6.7824412375047185</v>
      </c>
      <c r="K73" s="9">
        <v>10.910492935590055</v>
      </c>
      <c r="L73" s="3">
        <f t="shared" si="21"/>
        <v>4.1280516980853363</v>
      </c>
      <c r="M73" s="3">
        <f t="shared" si="22"/>
        <v>60.863803364171268</v>
      </c>
      <c r="N73" s="3">
        <f t="shared" si="23"/>
        <v>17.040810822065229</v>
      </c>
      <c r="Q73" s="8">
        <v>44358</v>
      </c>
      <c r="R73" s="9">
        <v>6.7824412375047185</v>
      </c>
      <c r="S73" s="9">
        <v>13.181777309503895</v>
      </c>
      <c r="T73" s="3">
        <f t="shared" si="24"/>
        <v>6.3993360719991763</v>
      </c>
      <c r="U73" s="3">
        <f t="shared" si="25"/>
        <v>94.351515153760658</v>
      </c>
      <c r="V73" s="3">
        <f t="shared" si="26"/>
        <v>40.951502162389851</v>
      </c>
      <c r="Y73" s="8">
        <v>44358</v>
      </c>
      <c r="Z73" s="9">
        <v>6.7824412375047185</v>
      </c>
      <c r="AA73" s="9">
        <v>7.4590609318996428</v>
      </c>
      <c r="AB73" s="3">
        <f t="shared" si="27"/>
        <v>0.67661969439492431</v>
      </c>
      <c r="AC73" s="3">
        <f t="shared" si="28"/>
        <v>9.9760494886919915</v>
      </c>
      <c r="AD73" s="3">
        <f t="shared" si="29"/>
        <v>0.45781421084308077</v>
      </c>
      <c r="AG73" s="8">
        <v>44358</v>
      </c>
      <c r="AH73" s="9">
        <v>6.7824412375047185</v>
      </c>
      <c r="AI73" s="9">
        <v>8.1986871499174203</v>
      </c>
      <c r="AJ73" s="3">
        <f t="shared" si="30"/>
        <v>1.4162459124127018</v>
      </c>
      <c r="AK73" s="3">
        <f t="shared" si="31"/>
        <v>20.881064248390647</v>
      </c>
      <c r="AL73" s="3">
        <f t="shared" si="32"/>
        <v>2.0057524844256864</v>
      </c>
      <c r="AO73" s="8">
        <v>44358</v>
      </c>
      <c r="AP73" s="9">
        <v>6.7824412375047185</v>
      </c>
      <c r="AQ73" s="9">
        <v>9.0570368878893088</v>
      </c>
      <c r="AR73" s="3">
        <f t="shared" si="33"/>
        <v>2.2745956503845903</v>
      </c>
      <c r="AS73" s="3">
        <f t="shared" si="34"/>
        <v>33.536533096767698</v>
      </c>
      <c r="AT73" s="3">
        <f t="shared" si="35"/>
        <v>5.1737853727484975</v>
      </c>
    </row>
    <row r="74" spans="1:46">
      <c r="A74" s="8">
        <v>44359</v>
      </c>
      <c r="B74" s="9">
        <v>5.7358455545493525</v>
      </c>
      <c r="C74" s="9">
        <v>7.7862294908690606</v>
      </c>
      <c r="D74" s="3">
        <f t="shared" si="18"/>
        <v>2.0503839363197081</v>
      </c>
      <c r="E74" s="3">
        <f t="shared" si="19"/>
        <v>35.746847031009366</v>
      </c>
      <c r="F74" s="3">
        <f t="shared" si="20"/>
        <v>4.2040742863179004</v>
      </c>
      <c r="I74" s="8">
        <v>44359</v>
      </c>
      <c r="J74" s="9">
        <v>5.7358455545493525</v>
      </c>
      <c r="K74" s="9">
        <v>8.0979442658129752</v>
      </c>
      <c r="L74" s="3">
        <f t="shared" si="21"/>
        <v>2.3620987112636227</v>
      </c>
      <c r="M74" s="3">
        <f t="shared" si="22"/>
        <v>41.181351359611448</v>
      </c>
      <c r="N74" s="3">
        <f t="shared" si="23"/>
        <v>5.5795103217532676</v>
      </c>
      <c r="Q74" s="8">
        <v>44359</v>
      </c>
      <c r="R74" s="9">
        <v>5.7358455545493525</v>
      </c>
      <c r="S74" s="9">
        <v>9.4244525400302699</v>
      </c>
      <c r="T74" s="3">
        <f t="shared" si="24"/>
        <v>3.6886069854809174</v>
      </c>
      <c r="U74" s="3">
        <f t="shared" si="25"/>
        <v>64.307989997312959</v>
      </c>
      <c r="V74" s="3">
        <f t="shared" si="26"/>
        <v>13.60582149333862</v>
      </c>
      <c r="Y74" s="8">
        <v>44359</v>
      </c>
      <c r="Z74" s="9">
        <v>5.7358455545493525</v>
      </c>
      <c r="AA74" s="9">
        <v>6.3770609318996421</v>
      </c>
      <c r="AB74" s="3">
        <f t="shared" si="27"/>
        <v>0.64121537735028955</v>
      </c>
      <c r="AC74" s="3">
        <f t="shared" si="28"/>
        <v>11.179090706891737</v>
      </c>
      <c r="AD74" s="3">
        <f t="shared" si="29"/>
        <v>0.41115716015047421</v>
      </c>
      <c r="AG74" s="8">
        <v>44359</v>
      </c>
      <c r="AH74" s="9">
        <v>5.7358455545493525</v>
      </c>
      <c r="AI74" s="9">
        <v>5.7734269327864869</v>
      </c>
      <c r="AJ74" s="3">
        <f t="shared" si="30"/>
        <v>3.7581378237134366E-2</v>
      </c>
      <c r="AK74" s="3">
        <f t="shared" si="31"/>
        <v>0.655202060092551</v>
      </c>
      <c r="AL74" s="3">
        <f t="shared" si="32"/>
        <v>1.4123599902025566E-3</v>
      </c>
      <c r="AO74" s="8">
        <v>44359</v>
      </c>
      <c r="AP74" s="9">
        <v>5.7358455545493525</v>
      </c>
      <c r="AQ74" s="9">
        <v>6.7501358072374291</v>
      </c>
      <c r="AR74" s="3">
        <f t="shared" si="33"/>
        <v>1.0142902526880766</v>
      </c>
      <c r="AS74" s="3">
        <f t="shared" si="34"/>
        <v>17.683360596827754</v>
      </c>
      <c r="AT74" s="3">
        <f t="shared" si="35"/>
        <v>1.0287847166980422</v>
      </c>
    </row>
    <row r="75" spans="1:46">
      <c r="A75" s="8">
        <v>44360</v>
      </c>
      <c r="B75" s="9">
        <v>5.3836353024713262</v>
      </c>
      <c r="C75" s="9">
        <v>7.224000660227925</v>
      </c>
      <c r="D75" s="3">
        <f t="shared" si="18"/>
        <v>1.8403653577565988</v>
      </c>
      <c r="E75" s="3">
        <f t="shared" si="19"/>
        <v>34.184435875732326</v>
      </c>
      <c r="F75" s="3">
        <f t="shared" si="20"/>
        <v>3.386944650030574</v>
      </c>
      <c r="I75" s="8">
        <v>44360</v>
      </c>
      <c r="J75" s="9">
        <v>5.3836353024713262</v>
      </c>
      <c r="K75" s="9">
        <v>7.4116405278102464</v>
      </c>
      <c r="L75" s="3">
        <f t="shared" si="21"/>
        <v>2.0280052253389202</v>
      </c>
      <c r="M75" s="3">
        <f t="shared" si="22"/>
        <v>37.669810665071914</v>
      </c>
      <c r="N75" s="3">
        <f t="shared" si="23"/>
        <v>4.1128051940019645</v>
      </c>
      <c r="Q75" s="8">
        <v>44360</v>
      </c>
      <c r="R75" s="9">
        <v>5.3836353024713262</v>
      </c>
      <c r="S75" s="9">
        <v>8.3756703942727242</v>
      </c>
      <c r="T75" s="3">
        <f t="shared" si="24"/>
        <v>2.992035091801398</v>
      </c>
      <c r="U75" s="3">
        <f t="shared" si="25"/>
        <v>55.576481758114667</v>
      </c>
      <c r="V75" s="3">
        <f t="shared" si="26"/>
        <v>8.9522739905710011</v>
      </c>
      <c r="Y75" s="8">
        <v>44360</v>
      </c>
      <c r="Z75" s="9">
        <v>5.3836353024713262</v>
      </c>
      <c r="AA75" s="9">
        <v>6.554939516129032</v>
      </c>
      <c r="AB75" s="3">
        <f t="shared" si="27"/>
        <v>1.1713042136577059</v>
      </c>
      <c r="AC75" s="3">
        <f t="shared" si="28"/>
        <v>21.756752600236972</v>
      </c>
      <c r="AD75" s="3">
        <f t="shared" si="29"/>
        <v>1.3719535609322966</v>
      </c>
      <c r="AG75" s="8">
        <v>44360</v>
      </c>
      <c r="AH75" s="9">
        <v>5.3836353024713262</v>
      </c>
      <c r="AI75" s="9">
        <v>5.0671337198232509</v>
      </c>
      <c r="AJ75" s="3">
        <f t="shared" si="30"/>
        <v>0.31650158264807526</v>
      </c>
      <c r="AK75" s="3">
        <f t="shared" si="31"/>
        <v>5.8789565946784519</v>
      </c>
      <c r="AL75" s="3">
        <f t="shared" si="32"/>
        <v>0.10017325181873642</v>
      </c>
      <c r="AO75" s="8">
        <v>44360</v>
      </c>
      <c r="AP75" s="9">
        <v>5.3836353024713262</v>
      </c>
      <c r="AQ75" s="9">
        <v>6.140086373303566</v>
      </c>
      <c r="AR75" s="3">
        <f t="shared" si="33"/>
        <v>0.75645107083223984</v>
      </c>
      <c r="AS75" s="3">
        <f t="shared" si="34"/>
        <v>14.050934514174752</v>
      </c>
      <c r="AT75" s="3">
        <f t="shared" si="35"/>
        <v>0.57221822256324228</v>
      </c>
    </row>
    <row r="76" spans="1:46">
      <c r="A76" s="8">
        <v>44361</v>
      </c>
      <c r="B76" s="9">
        <v>5.2285329781559122</v>
      </c>
      <c r="C76" s="9">
        <v>6.6192425348530417</v>
      </c>
      <c r="D76" s="3">
        <f t="shared" si="18"/>
        <v>1.3907095566971295</v>
      </c>
      <c r="E76" s="3">
        <f t="shared" si="19"/>
        <v>26.598465812634668</v>
      </c>
      <c r="F76" s="3">
        <f t="shared" si="20"/>
        <v>1.9340730710887264</v>
      </c>
      <c r="I76" s="8">
        <v>44361</v>
      </c>
      <c r="J76" s="9">
        <v>5.2285329781559122</v>
      </c>
      <c r="K76" s="9">
        <v>6.8357521723935006</v>
      </c>
      <c r="L76" s="3">
        <f t="shared" si="21"/>
        <v>1.6072191942375884</v>
      </c>
      <c r="M76" s="3">
        <f t="shared" si="22"/>
        <v>30.739390971661226</v>
      </c>
      <c r="N76" s="3">
        <f t="shared" si="23"/>
        <v>2.5831535383257229</v>
      </c>
      <c r="Q76" s="8">
        <v>44361</v>
      </c>
      <c r="R76" s="9">
        <v>5.2285329781559122</v>
      </c>
      <c r="S76" s="9">
        <v>7.83613135092126</v>
      </c>
      <c r="T76" s="3">
        <f t="shared" si="24"/>
        <v>2.6075983727653478</v>
      </c>
      <c r="U76" s="3">
        <f t="shared" si="25"/>
        <v>49.87246678292999</v>
      </c>
      <c r="V76" s="3">
        <f t="shared" si="26"/>
        <v>6.7995692736484896</v>
      </c>
      <c r="Y76" s="8">
        <v>44361</v>
      </c>
      <c r="Z76" s="9">
        <v>5.2285329781559122</v>
      </c>
      <c r="AA76" s="9">
        <v>5.963774193548387</v>
      </c>
      <c r="AB76" s="3">
        <f t="shared" si="27"/>
        <v>0.73524121539247478</v>
      </c>
      <c r="AC76" s="3">
        <f t="shared" si="28"/>
        <v>14.062093869622911</v>
      </c>
      <c r="AD76" s="3">
        <f t="shared" si="29"/>
        <v>0.54057964481180354</v>
      </c>
      <c r="AG76" s="8">
        <v>44361</v>
      </c>
      <c r="AH76" s="9">
        <v>5.2285329781559122</v>
      </c>
      <c r="AI76" s="9">
        <v>4.7699592594606655</v>
      </c>
      <c r="AJ76" s="3">
        <f t="shared" si="30"/>
        <v>0.45857371869524677</v>
      </c>
      <c r="AK76" s="3">
        <f t="shared" si="31"/>
        <v>8.7706001016174966</v>
      </c>
      <c r="AL76" s="3">
        <f t="shared" si="32"/>
        <v>0.21028985547798731</v>
      </c>
      <c r="AO76" s="8">
        <v>44361</v>
      </c>
      <c r="AP76" s="9">
        <v>5.2285329781559122</v>
      </c>
      <c r="AQ76" s="9">
        <v>5.6856260795572302</v>
      </c>
      <c r="AR76" s="3">
        <f t="shared" si="33"/>
        <v>0.45709310140131798</v>
      </c>
      <c r="AS76" s="3">
        <f t="shared" si="34"/>
        <v>8.7422820762724402</v>
      </c>
      <c r="AT76" s="3">
        <f t="shared" si="35"/>
        <v>0.20893410334867557</v>
      </c>
    </row>
    <row r="77" spans="1:46">
      <c r="A77" s="8">
        <v>44362</v>
      </c>
      <c r="B77" s="9">
        <v>5.716536267289932</v>
      </c>
      <c r="C77" s="9">
        <v>7.9020955896917364</v>
      </c>
      <c r="D77" s="3">
        <f t="shared" si="18"/>
        <v>2.1855593224018044</v>
      </c>
      <c r="E77" s="3">
        <f t="shared" si="19"/>
        <v>38.232230501319357</v>
      </c>
      <c r="F77" s="3">
        <f t="shared" si="20"/>
        <v>4.7766695517374345</v>
      </c>
      <c r="I77" s="8">
        <v>44362</v>
      </c>
      <c r="J77" s="9">
        <v>5.716536267289932</v>
      </c>
      <c r="K77" s="9">
        <v>8.4656076270601766</v>
      </c>
      <c r="L77" s="3">
        <f t="shared" si="21"/>
        <v>2.7490713597702445</v>
      </c>
      <c r="M77" s="3">
        <f t="shared" si="22"/>
        <v>48.08980877984547</v>
      </c>
      <c r="N77" s="3">
        <f t="shared" si="23"/>
        <v>7.5573933411090213</v>
      </c>
      <c r="Q77" s="8">
        <v>44362</v>
      </c>
      <c r="R77" s="9">
        <v>5.716536267289932</v>
      </c>
      <c r="S77" s="9">
        <v>10.460845375472472</v>
      </c>
      <c r="T77" s="3">
        <f t="shared" si="24"/>
        <v>4.7443091081825397</v>
      </c>
      <c r="U77" s="3">
        <f t="shared" si="25"/>
        <v>82.992722976840284</v>
      </c>
      <c r="V77" s="3">
        <f t="shared" si="26"/>
        <v>22.508468913983805</v>
      </c>
      <c r="Y77" s="8">
        <v>44362</v>
      </c>
      <c r="Z77" s="9">
        <v>5.716536267289932</v>
      </c>
      <c r="AA77" s="9">
        <v>5.5541666666666671</v>
      </c>
      <c r="AB77" s="3">
        <f t="shared" si="27"/>
        <v>0.16236960062326489</v>
      </c>
      <c r="AC77" s="3">
        <f t="shared" si="28"/>
        <v>2.8403493484742692</v>
      </c>
      <c r="AD77" s="3">
        <f t="shared" si="29"/>
        <v>2.636388720655854E-2</v>
      </c>
      <c r="AG77" s="8">
        <v>44362</v>
      </c>
      <c r="AH77" s="9">
        <v>5.716536267289932</v>
      </c>
      <c r="AI77" s="9">
        <v>6.5635976087668562</v>
      </c>
      <c r="AJ77" s="3">
        <f t="shared" si="30"/>
        <v>0.84706134147692413</v>
      </c>
      <c r="AK77" s="3">
        <f t="shared" si="31"/>
        <v>14.817737557685344</v>
      </c>
      <c r="AL77" s="3">
        <f t="shared" si="32"/>
        <v>0.71751291622468627</v>
      </c>
      <c r="AO77" s="8">
        <v>44362</v>
      </c>
      <c r="AP77" s="9">
        <v>5.716536267289932</v>
      </c>
      <c r="AQ77" s="9">
        <v>6.9598225450797342</v>
      </c>
      <c r="AR77" s="3">
        <f t="shared" si="33"/>
        <v>1.2432862777898022</v>
      </c>
      <c r="AS77" s="3">
        <f t="shared" si="34"/>
        <v>21.748944109808182</v>
      </c>
      <c r="AT77" s="3">
        <f t="shared" si="35"/>
        <v>1.5457607685404211</v>
      </c>
    </row>
    <row r="78" spans="1:46">
      <c r="A78" s="8">
        <v>44363</v>
      </c>
      <c r="B78" s="9">
        <v>3.7400674222794072</v>
      </c>
      <c r="C78" s="9">
        <v>2.8373679320398799</v>
      </c>
      <c r="D78" s="3">
        <f t="shared" si="18"/>
        <v>0.90269949023952734</v>
      </c>
      <c r="E78" s="3">
        <f t="shared" si="19"/>
        <v>24.135914899880909</v>
      </c>
      <c r="F78" s="3">
        <f t="shared" si="20"/>
        <v>0.81486636967870252</v>
      </c>
      <c r="I78" s="8">
        <v>44363</v>
      </c>
      <c r="J78" s="9">
        <v>3.7400674222794072</v>
      </c>
      <c r="K78" s="9">
        <v>2.7876526993474657</v>
      </c>
      <c r="L78" s="3">
        <f t="shared" si="21"/>
        <v>0.95241472293194152</v>
      </c>
      <c r="M78" s="3">
        <f t="shared" si="22"/>
        <v>25.465175233431658</v>
      </c>
      <c r="N78" s="3">
        <f t="shared" si="23"/>
        <v>0.90709380445752696</v>
      </c>
      <c r="Q78" s="8">
        <v>44363</v>
      </c>
      <c r="R78" s="9">
        <v>3.7400674222794072</v>
      </c>
      <c r="S78" s="9">
        <v>2.842232312874942</v>
      </c>
      <c r="T78" s="3">
        <f t="shared" si="24"/>
        <v>0.8978351094044652</v>
      </c>
      <c r="U78" s="3">
        <f t="shared" si="25"/>
        <v>24.005853585849906</v>
      </c>
      <c r="V78" s="3">
        <f t="shared" si="26"/>
        <v>0.80610788367932795</v>
      </c>
      <c r="Y78" s="8">
        <v>44363</v>
      </c>
      <c r="Z78" s="9">
        <v>3.7400674222794072</v>
      </c>
      <c r="AA78" s="9">
        <v>3.2088602150537628</v>
      </c>
      <c r="AB78" s="3">
        <f t="shared" si="27"/>
        <v>0.53120720722564441</v>
      </c>
      <c r="AC78" s="3">
        <f t="shared" si="28"/>
        <v>14.203145217684256</v>
      </c>
      <c r="AD78" s="3">
        <f t="shared" si="29"/>
        <v>0.28218109700846872</v>
      </c>
      <c r="AG78" s="8">
        <v>44363</v>
      </c>
      <c r="AH78" s="9">
        <v>3.7400674222794072</v>
      </c>
      <c r="AI78" s="9">
        <v>1.6385574583819182</v>
      </c>
      <c r="AJ78" s="3">
        <f t="shared" si="30"/>
        <v>2.101509963897489</v>
      </c>
      <c r="AK78" s="3">
        <f t="shared" si="31"/>
        <v>56.189093046261469</v>
      </c>
      <c r="AL78" s="3">
        <f t="shared" si="32"/>
        <v>4.4163441283604259</v>
      </c>
      <c r="AO78" s="8">
        <v>44363</v>
      </c>
      <c r="AP78" s="9">
        <v>3.7400674222794072</v>
      </c>
      <c r="AQ78" s="9">
        <v>2.1241270779719859</v>
      </c>
      <c r="AR78" s="3">
        <f t="shared" si="33"/>
        <v>1.6159403443074214</v>
      </c>
      <c r="AS78" s="3">
        <f t="shared" si="34"/>
        <v>43.206182184880952</v>
      </c>
      <c r="AT78" s="3">
        <f t="shared" si="35"/>
        <v>2.6112631963603876</v>
      </c>
    </row>
    <row r="79" spans="1:46">
      <c r="A79" s="8">
        <v>44364</v>
      </c>
      <c r="B79" s="9">
        <v>4.6084520122794599</v>
      </c>
      <c r="C79" s="9">
        <v>4.4860731148003703</v>
      </c>
      <c r="D79" s="3">
        <f t="shared" si="18"/>
        <v>0.12237889747908959</v>
      </c>
      <c r="E79" s="3">
        <f t="shared" si="19"/>
        <v>2.6555315570826092</v>
      </c>
      <c r="F79" s="3">
        <f t="shared" si="20"/>
        <v>1.497659454819752E-2</v>
      </c>
      <c r="I79" s="8">
        <v>44364</v>
      </c>
      <c r="J79" s="9">
        <v>4.6084520122794599</v>
      </c>
      <c r="K79" s="9">
        <v>4.478781560759586</v>
      </c>
      <c r="L79" s="3">
        <f t="shared" si="21"/>
        <v>0.12967045151987389</v>
      </c>
      <c r="M79" s="3">
        <f t="shared" si="22"/>
        <v>2.8137528865302324</v>
      </c>
      <c r="N79" s="3">
        <f t="shared" si="23"/>
        <v>1.6814425997367963E-2</v>
      </c>
      <c r="Q79" s="8">
        <v>44364</v>
      </c>
      <c r="R79" s="9">
        <v>4.6084520122794599</v>
      </c>
      <c r="S79" s="9">
        <v>4.7523259380897214</v>
      </c>
      <c r="T79" s="3">
        <f t="shared" si="24"/>
        <v>0.14387392581026148</v>
      </c>
      <c r="U79" s="3">
        <f t="shared" si="25"/>
        <v>3.1219577729550383</v>
      </c>
      <c r="V79" s="3">
        <f t="shared" si="26"/>
        <v>2.0699706528056624E-2</v>
      </c>
      <c r="Y79" s="8">
        <v>44364</v>
      </c>
      <c r="Z79" s="9">
        <v>4.6084520122794599</v>
      </c>
      <c r="AA79" s="9">
        <v>4.5073888888888876</v>
      </c>
      <c r="AB79" s="3">
        <f t="shared" si="27"/>
        <v>0.10106312339057233</v>
      </c>
      <c r="AC79" s="3">
        <f t="shared" si="28"/>
        <v>2.1929950256894157</v>
      </c>
      <c r="AD79" s="3">
        <f t="shared" si="29"/>
        <v>1.0213754909458047E-2</v>
      </c>
      <c r="AG79" s="8">
        <v>44364</v>
      </c>
      <c r="AH79" s="9">
        <v>4.6084520122794599</v>
      </c>
      <c r="AI79" s="9">
        <v>2.793867849652186</v>
      </c>
      <c r="AJ79" s="3">
        <f t="shared" si="30"/>
        <v>1.8145841626272738</v>
      </c>
      <c r="AK79" s="3">
        <f t="shared" si="31"/>
        <v>39.375134162018398</v>
      </c>
      <c r="AL79" s="3">
        <f t="shared" si="32"/>
        <v>3.2927156832577245</v>
      </c>
      <c r="AO79" s="8">
        <v>44364</v>
      </c>
      <c r="AP79" s="9">
        <v>4.6084520122794599</v>
      </c>
      <c r="AQ79" s="9">
        <v>3.5669962570093543</v>
      </c>
      <c r="AR79" s="3">
        <f t="shared" si="33"/>
        <v>1.0414557552701056</v>
      </c>
      <c r="AS79" s="3">
        <f t="shared" si="34"/>
        <v>22.598819570977252</v>
      </c>
      <c r="AT79" s="3">
        <f t="shared" si="35"/>
        <v>1.0846300901852262</v>
      </c>
    </row>
    <row r="80" spans="1:46">
      <c r="A80" s="8">
        <v>44365</v>
      </c>
      <c r="B80" s="9">
        <v>4.9551510419908338</v>
      </c>
      <c r="C80" s="9">
        <v>5.576817289135148</v>
      </c>
      <c r="D80" s="3">
        <f t="shared" si="18"/>
        <v>0.62166624714431418</v>
      </c>
      <c r="E80" s="3">
        <f t="shared" si="19"/>
        <v>12.545858680718379</v>
      </c>
      <c r="F80" s="3">
        <f t="shared" si="20"/>
        <v>0.38646892283849549</v>
      </c>
      <c r="I80" s="8">
        <v>44365</v>
      </c>
      <c r="J80" s="9">
        <v>4.9551510419908338</v>
      </c>
      <c r="K80" s="9">
        <v>5.6674948388279551</v>
      </c>
      <c r="L80" s="3">
        <f t="shared" si="21"/>
        <v>0.71234379683712135</v>
      </c>
      <c r="M80" s="3">
        <f t="shared" si="22"/>
        <v>14.375824082870389</v>
      </c>
      <c r="N80" s="3">
        <f t="shared" si="23"/>
        <v>0.50743368489232599</v>
      </c>
      <c r="Q80" s="8">
        <v>44365</v>
      </c>
      <c r="R80" s="9">
        <v>4.9551510419908338</v>
      </c>
      <c r="S80" s="9">
        <v>6.2694515369781714</v>
      </c>
      <c r="T80" s="3">
        <f t="shared" si="24"/>
        <v>1.3143004949873376</v>
      </c>
      <c r="U80" s="3">
        <f t="shared" si="25"/>
        <v>26.523923970222516</v>
      </c>
      <c r="V80" s="3">
        <f t="shared" si="26"/>
        <v>1.7273857911239605</v>
      </c>
      <c r="Y80" s="8">
        <v>44365</v>
      </c>
      <c r="Z80" s="9">
        <v>4.9551510419908338</v>
      </c>
      <c r="AA80" s="9">
        <v>5.2014690860215058</v>
      </c>
      <c r="AB80" s="3">
        <f t="shared" si="27"/>
        <v>0.24631804403067203</v>
      </c>
      <c r="AC80" s="3">
        <f t="shared" si="28"/>
        <v>4.9709492595347546</v>
      </c>
      <c r="AD80" s="3">
        <f t="shared" si="29"/>
        <v>6.0672578815096086E-2</v>
      </c>
      <c r="AG80" s="8">
        <v>44365</v>
      </c>
      <c r="AH80" s="9">
        <v>4.9551510419908338</v>
      </c>
      <c r="AI80" s="9">
        <v>3.7573750834508162</v>
      </c>
      <c r="AJ80" s="3">
        <f t="shared" si="30"/>
        <v>1.1977759585400176</v>
      </c>
      <c r="AK80" s="3">
        <f t="shared" si="31"/>
        <v>24.17234002333835</v>
      </c>
      <c r="AL80" s="3">
        <f t="shared" si="32"/>
        <v>1.4346672468564581</v>
      </c>
      <c r="AO80" s="8">
        <v>44365</v>
      </c>
      <c r="AP80" s="9">
        <v>4.9551510419908338</v>
      </c>
      <c r="AQ80" s="9">
        <v>4.6514179782310734</v>
      </c>
      <c r="AR80" s="3">
        <f t="shared" si="33"/>
        <v>0.30373306375976039</v>
      </c>
      <c r="AS80" s="3">
        <f t="shared" si="34"/>
        <v>6.1296428945530064</v>
      </c>
      <c r="AT80" s="3">
        <f t="shared" si="35"/>
        <v>9.2253774020890675E-2</v>
      </c>
    </row>
    <row r="81" spans="1:46">
      <c r="A81" s="8">
        <v>44366</v>
      </c>
      <c r="B81" s="9">
        <v>5.8692070355761343</v>
      </c>
      <c r="C81" s="9">
        <v>8.054442728563755</v>
      </c>
      <c r="D81" s="3">
        <f t="shared" si="18"/>
        <v>2.1852356929876207</v>
      </c>
      <c r="E81" s="3">
        <f t="shared" si="19"/>
        <v>37.232213478615392</v>
      </c>
      <c r="F81" s="3">
        <f t="shared" si="20"/>
        <v>4.7752550339070865</v>
      </c>
      <c r="I81" s="8">
        <v>44366</v>
      </c>
      <c r="J81" s="9">
        <v>5.8692070355761343</v>
      </c>
      <c r="K81" s="9">
        <v>8.300210593734354</v>
      </c>
      <c r="L81" s="3">
        <f t="shared" si="21"/>
        <v>2.4310035581582197</v>
      </c>
      <c r="M81" s="3">
        <f t="shared" si="22"/>
        <v>41.419625230848361</v>
      </c>
      <c r="N81" s="3">
        <f t="shared" si="23"/>
        <v>5.9097782997779245</v>
      </c>
      <c r="Q81" s="8">
        <v>44366</v>
      </c>
      <c r="R81" s="9">
        <v>5.8692070355761343</v>
      </c>
      <c r="S81" s="9">
        <v>9.4710546853702926</v>
      </c>
      <c r="T81" s="3">
        <f t="shared" si="24"/>
        <v>3.6018476497941583</v>
      </c>
      <c r="U81" s="3">
        <f t="shared" si="25"/>
        <v>61.368556739634471</v>
      </c>
      <c r="V81" s="3">
        <f t="shared" si="26"/>
        <v>12.973306492327701</v>
      </c>
      <c r="Y81" s="8">
        <v>44366</v>
      </c>
      <c r="Z81" s="9">
        <v>5.8692070355761343</v>
      </c>
      <c r="AA81" s="9">
        <v>6.8549516129032257</v>
      </c>
      <c r="AB81" s="3">
        <f t="shared" si="27"/>
        <v>0.98574457732709142</v>
      </c>
      <c r="AC81" s="3">
        <f t="shared" si="28"/>
        <v>16.795191775516034</v>
      </c>
      <c r="AD81" s="3">
        <f t="shared" si="29"/>
        <v>0.97169237172976608</v>
      </c>
      <c r="AG81" s="8">
        <v>44366</v>
      </c>
      <c r="AH81" s="9">
        <v>5.8692070355761343</v>
      </c>
      <c r="AI81" s="9">
        <v>5.7537989123170776</v>
      </c>
      <c r="AJ81" s="3">
        <f t="shared" si="30"/>
        <v>0.11540812325905669</v>
      </c>
      <c r="AK81" s="3">
        <f t="shared" si="31"/>
        <v>1.9663324629632524</v>
      </c>
      <c r="AL81" s="3">
        <f t="shared" si="32"/>
        <v>1.3319034914177623E-2</v>
      </c>
      <c r="AO81" s="8">
        <v>44366</v>
      </c>
      <c r="AP81" s="9">
        <v>5.8692070355761343</v>
      </c>
      <c r="AQ81" s="9">
        <v>6.896196914904106</v>
      </c>
      <c r="AR81" s="3">
        <f t="shared" si="33"/>
        <v>1.0269898793279717</v>
      </c>
      <c r="AS81" s="3">
        <f t="shared" si="34"/>
        <v>17.497932397049272</v>
      </c>
      <c r="AT81" s="3">
        <f t="shared" si="35"/>
        <v>1.0547082122420819</v>
      </c>
    </row>
    <row r="82" spans="1:46">
      <c r="A82" s="8">
        <v>44367</v>
      </c>
      <c r="B82" s="9">
        <v>5.7106508210718818</v>
      </c>
      <c r="C82" s="9">
        <v>7.8211193988647612</v>
      </c>
      <c r="D82" s="3">
        <f t="shared" si="18"/>
        <v>2.1104685777928793</v>
      </c>
      <c r="E82" s="3">
        <f t="shared" si="19"/>
        <v>36.956708506942945</v>
      </c>
      <c r="F82" s="3">
        <f t="shared" si="20"/>
        <v>4.454077617851099</v>
      </c>
      <c r="I82" s="8">
        <v>44367</v>
      </c>
      <c r="J82" s="9">
        <v>5.7106508210718818</v>
      </c>
      <c r="K82" s="9">
        <v>8.3024584811385473</v>
      </c>
      <c r="L82" s="3">
        <f t="shared" si="21"/>
        <v>2.5918076600666655</v>
      </c>
      <c r="M82" s="3">
        <f t="shared" si="22"/>
        <v>45.385504056789564</v>
      </c>
      <c r="N82" s="3">
        <f t="shared" si="23"/>
        <v>6.7174669467802444</v>
      </c>
      <c r="Q82" s="8">
        <v>44367</v>
      </c>
      <c r="R82" s="9">
        <v>5.7106508210718818</v>
      </c>
      <c r="S82" s="9">
        <v>10.076643048206337</v>
      </c>
      <c r="T82" s="3">
        <f t="shared" si="24"/>
        <v>4.3659922271344556</v>
      </c>
      <c r="U82" s="3">
        <f t="shared" si="25"/>
        <v>76.453496526600176</v>
      </c>
      <c r="V82" s="3">
        <f t="shared" si="26"/>
        <v>19.061888127398483</v>
      </c>
      <c r="Y82" s="8">
        <v>44367</v>
      </c>
      <c r="Z82" s="9">
        <v>5.7106508210718818</v>
      </c>
      <c r="AA82" s="9">
        <v>5.8546218637992835</v>
      </c>
      <c r="AB82" s="3">
        <f t="shared" si="27"/>
        <v>0.14397104272740169</v>
      </c>
      <c r="AC82" s="3">
        <f t="shared" si="28"/>
        <v>2.5210969334030917</v>
      </c>
      <c r="AD82" s="3">
        <f t="shared" si="29"/>
        <v>2.0727661144015322E-2</v>
      </c>
      <c r="AG82" s="8">
        <v>44367</v>
      </c>
      <c r="AH82" s="9">
        <v>5.7106508210718818</v>
      </c>
      <c r="AI82" s="9">
        <v>6.2786470513897434</v>
      </c>
      <c r="AJ82" s="3">
        <f t="shared" si="30"/>
        <v>0.56799623031786162</v>
      </c>
      <c r="AK82" s="3">
        <f t="shared" si="31"/>
        <v>9.9462609099123558</v>
      </c>
      <c r="AL82" s="3">
        <f t="shared" si="32"/>
        <v>0.32261971765530129</v>
      </c>
      <c r="AO82" s="8">
        <v>44367</v>
      </c>
      <c r="AP82" s="9">
        <v>5.7106508210718818</v>
      </c>
      <c r="AQ82" s="9">
        <v>6.8817591458456207</v>
      </c>
      <c r="AR82" s="3">
        <f t="shared" si="33"/>
        <v>1.1711083247737388</v>
      </c>
      <c r="AS82" s="3">
        <f t="shared" si="34"/>
        <v>20.50744059595511</v>
      </c>
      <c r="AT82" s="3">
        <f t="shared" si="35"/>
        <v>1.3714947083543529</v>
      </c>
    </row>
    <row r="83" spans="1:46">
      <c r="A83" s="8">
        <v>44368</v>
      </c>
      <c r="B83" s="9">
        <v>4.1547650870423807</v>
      </c>
      <c r="C83" s="9">
        <v>4.2569035252554421</v>
      </c>
      <c r="D83" s="3">
        <f t="shared" si="18"/>
        <v>0.10213843821306146</v>
      </c>
      <c r="E83" s="3">
        <f t="shared" si="19"/>
        <v>2.4583444809335759</v>
      </c>
      <c r="F83" s="3">
        <f t="shared" si="20"/>
        <v>1.0432260560603373E-2</v>
      </c>
      <c r="I83" s="8">
        <v>44368</v>
      </c>
      <c r="J83" s="9">
        <v>4.1547650870423807</v>
      </c>
      <c r="K83" s="9">
        <v>4.4142441352342008</v>
      </c>
      <c r="L83" s="3">
        <f t="shared" si="21"/>
        <v>0.25947904819182011</v>
      </c>
      <c r="M83" s="3">
        <f t="shared" si="22"/>
        <v>6.2453362044719931</v>
      </c>
      <c r="N83" s="3">
        <f t="shared" si="23"/>
        <v>6.7329376450532899E-2</v>
      </c>
      <c r="Q83" s="8">
        <v>44368</v>
      </c>
      <c r="R83" s="9">
        <v>4.1547650870423807</v>
      </c>
      <c r="S83" s="9">
        <v>5.1051280544363076</v>
      </c>
      <c r="T83" s="3">
        <f t="shared" si="24"/>
        <v>0.95036296739392689</v>
      </c>
      <c r="U83" s="3">
        <f t="shared" si="25"/>
        <v>22.874048170806553</v>
      </c>
      <c r="V83" s="3">
        <f t="shared" si="26"/>
        <v>0.90318976979379018</v>
      </c>
      <c r="Y83" s="8">
        <v>44368</v>
      </c>
      <c r="Z83" s="9">
        <v>4.1547650870423807</v>
      </c>
      <c r="AA83" s="9">
        <v>3.8304372759856626</v>
      </c>
      <c r="AB83" s="3">
        <f t="shared" si="27"/>
        <v>0.32432781105671804</v>
      </c>
      <c r="AC83" s="3">
        <f t="shared" si="28"/>
        <v>7.8061648315138488</v>
      </c>
      <c r="AD83" s="3">
        <f t="shared" si="29"/>
        <v>0.1051885290248422</v>
      </c>
      <c r="AG83" s="8">
        <v>44368</v>
      </c>
      <c r="AH83" s="9">
        <v>4.1547650870423807</v>
      </c>
      <c r="AI83" s="9">
        <v>3.1191875264143034</v>
      </c>
      <c r="AJ83" s="3">
        <f t="shared" si="30"/>
        <v>1.0355775606280773</v>
      </c>
      <c r="AK83" s="3">
        <f t="shared" si="31"/>
        <v>24.925056866819528</v>
      </c>
      <c r="AL83" s="3">
        <f t="shared" si="32"/>
        <v>1.0724208840763991</v>
      </c>
      <c r="AO83" s="8">
        <v>44368</v>
      </c>
      <c r="AP83" s="9">
        <v>4.1547650870423807</v>
      </c>
      <c r="AQ83" s="9">
        <v>3.6771626198055181</v>
      </c>
      <c r="AR83" s="3">
        <f t="shared" si="33"/>
        <v>0.47760246723686262</v>
      </c>
      <c r="AS83" s="3">
        <f t="shared" si="34"/>
        <v>11.495294131703838</v>
      </c>
      <c r="AT83" s="3">
        <f t="shared" si="35"/>
        <v>0.22810411671073844</v>
      </c>
    </row>
    <row r="84" spans="1:46">
      <c r="A84" s="8">
        <v>44369</v>
      </c>
      <c r="B84" s="9">
        <v>4.249851975523101</v>
      </c>
      <c r="C84" s="9">
        <v>4.402040008569803</v>
      </c>
      <c r="D84" s="3">
        <f t="shared" si="18"/>
        <v>0.15218803304670203</v>
      </c>
      <c r="E84" s="3">
        <f t="shared" si="19"/>
        <v>3.5810196195826252</v>
      </c>
      <c r="F84" s="3">
        <f t="shared" si="20"/>
        <v>2.3161197402624071E-2</v>
      </c>
      <c r="I84" s="8">
        <v>44369</v>
      </c>
      <c r="J84" s="9">
        <v>4.249851975523101</v>
      </c>
      <c r="K84" s="9">
        <v>4.3679854476064213</v>
      </c>
      <c r="L84" s="3">
        <f t="shared" si="21"/>
        <v>0.11813347208332026</v>
      </c>
      <c r="M84" s="3">
        <f t="shared" si="22"/>
        <v>2.779707923092535</v>
      </c>
      <c r="N84" s="3">
        <f t="shared" si="23"/>
        <v>1.3955517226460606E-2</v>
      </c>
      <c r="Q84" s="8">
        <v>44369</v>
      </c>
      <c r="R84" s="9">
        <v>4.249851975523101</v>
      </c>
      <c r="S84" s="9">
        <v>4.5657727765391183</v>
      </c>
      <c r="T84" s="3">
        <f t="shared" si="24"/>
        <v>0.31592080101601727</v>
      </c>
      <c r="U84" s="3">
        <f t="shared" si="25"/>
        <v>7.4336895222599271</v>
      </c>
      <c r="V84" s="3">
        <f t="shared" si="26"/>
        <v>9.9805952514601975E-2</v>
      </c>
      <c r="Y84" s="8">
        <v>44369</v>
      </c>
      <c r="Z84" s="9">
        <v>4.249851975523101</v>
      </c>
      <c r="AA84" s="9">
        <v>4.7246751792114683</v>
      </c>
      <c r="AB84" s="3">
        <f t="shared" si="27"/>
        <v>0.47482320368836728</v>
      </c>
      <c r="AC84" s="3">
        <f t="shared" si="28"/>
        <v>11.172699812207524</v>
      </c>
      <c r="AD84" s="3">
        <f t="shared" si="29"/>
        <v>0.22545707476088472</v>
      </c>
      <c r="AG84" s="8">
        <v>44369</v>
      </c>
      <c r="AH84" s="9">
        <v>4.249851975523101</v>
      </c>
      <c r="AI84" s="9">
        <v>2.6648851033633978</v>
      </c>
      <c r="AJ84" s="3">
        <f t="shared" si="30"/>
        <v>1.5849668721597032</v>
      </c>
      <c r="AK84" s="3">
        <f t="shared" si="31"/>
        <v>37.294637114145949</v>
      </c>
      <c r="AL84" s="3">
        <f t="shared" si="32"/>
        <v>2.5121199858437131</v>
      </c>
      <c r="AO84" s="8">
        <v>44369</v>
      </c>
      <c r="AP84" s="9">
        <v>4.249851975523101</v>
      </c>
      <c r="AQ84" s="9">
        <v>3.4277915471901927</v>
      </c>
      <c r="AR84" s="3">
        <f t="shared" si="33"/>
        <v>0.82206042833290827</v>
      </c>
      <c r="AS84" s="3">
        <f t="shared" si="34"/>
        <v>19.343272026120943</v>
      </c>
      <c r="AT84" s="3">
        <f t="shared" si="35"/>
        <v>0.67578334783088456</v>
      </c>
    </row>
    <row r="85" spans="1:46">
      <c r="A85" s="8">
        <v>44370</v>
      </c>
      <c r="B85" s="9">
        <v>4.5995045648878907</v>
      </c>
      <c r="C85" s="9">
        <v>4.9074962564029176</v>
      </c>
      <c r="D85" s="3">
        <f t="shared" si="18"/>
        <v>0.30799169151502692</v>
      </c>
      <c r="E85" s="3">
        <f t="shared" si="19"/>
        <v>6.6961927566329953</v>
      </c>
      <c r="F85" s="3">
        <f t="shared" si="20"/>
        <v>9.4858882042287512E-2</v>
      </c>
      <c r="I85" s="8">
        <v>44370</v>
      </c>
      <c r="J85" s="9">
        <v>4.5995045648878907</v>
      </c>
      <c r="K85" s="9">
        <v>4.941758847853122</v>
      </c>
      <c r="L85" s="3">
        <f t="shared" si="21"/>
        <v>0.3422542829652313</v>
      </c>
      <c r="M85" s="3">
        <f t="shared" si="22"/>
        <v>7.4411119314450236</v>
      </c>
      <c r="N85" s="3">
        <f t="shared" si="23"/>
        <v>0.11713799420804462</v>
      </c>
      <c r="Q85" s="8">
        <v>44370</v>
      </c>
      <c r="R85" s="9">
        <v>4.5995045648878907</v>
      </c>
      <c r="S85" s="9">
        <v>5.3519116478651991</v>
      </c>
      <c r="T85" s="3">
        <f t="shared" si="24"/>
        <v>0.75240708297730841</v>
      </c>
      <c r="U85" s="3">
        <f t="shared" si="25"/>
        <v>16.358437574366178</v>
      </c>
      <c r="V85" s="3">
        <f t="shared" si="26"/>
        <v>0.56611641851442229</v>
      </c>
      <c r="Y85" s="8">
        <v>44370</v>
      </c>
      <c r="Z85" s="9">
        <v>4.5995045648878907</v>
      </c>
      <c r="AA85" s="9">
        <v>4.9034408602150537</v>
      </c>
      <c r="AB85" s="3">
        <f t="shared" si="27"/>
        <v>0.30393629532716293</v>
      </c>
      <c r="AC85" s="3">
        <f t="shared" si="28"/>
        <v>6.608022473711169</v>
      </c>
      <c r="AD85" s="3">
        <f t="shared" si="29"/>
        <v>9.2377271617200399E-2</v>
      </c>
      <c r="AG85" s="8">
        <v>44370</v>
      </c>
      <c r="AH85" s="9">
        <v>4.5995045648878907</v>
      </c>
      <c r="AI85" s="9">
        <v>3.1766813366904811</v>
      </c>
      <c r="AJ85" s="3">
        <f t="shared" si="30"/>
        <v>1.4228232281974096</v>
      </c>
      <c r="AK85" s="3">
        <f t="shared" si="31"/>
        <v>30.934271466085384</v>
      </c>
      <c r="AL85" s="3">
        <f t="shared" si="32"/>
        <v>2.0244259386980978</v>
      </c>
      <c r="AO85" s="8">
        <v>44370</v>
      </c>
      <c r="AP85" s="9">
        <v>4.5995045648878907</v>
      </c>
      <c r="AQ85" s="9">
        <v>4.0020769177039597</v>
      </c>
      <c r="AR85" s="3">
        <f t="shared" si="33"/>
        <v>0.59742764718393104</v>
      </c>
      <c r="AS85" s="3">
        <f t="shared" si="34"/>
        <v>12.988956500763749</v>
      </c>
      <c r="AT85" s="3">
        <f t="shared" si="35"/>
        <v>0.35691979361972759</v>
      </c>
    </row>
    <row r="86" spans="1:46">
      <c r="A86" s="8">
        <v>44371</v>
      </c>
      <c r="B86" s="9">
        <v>4.9325790979610833</v>
      </c>
      <c r="C86" s="9">
        <v>5.977855094347218</v>
      </c>
      <c r="D86" s="3">
        <f t="shared" si="18"/>
        <v>1.0452759963861347</v>
      </c>
      <c r="E86" s="3">
        <f t="shared" si="19"/>
        <v>21.191266792218435</v>
      </c>
      <c r="F86" s="3">
        <f t="shared" si="20"/>
        <v>1.0926019086210266</v>
      </c>
      <c r="I86" s="8">
        <v>44371</v>
      </c>
      <c r="J86" s="9">
        <v>4.9325790979610833</v>
      </c>
      <c r="K86" s="9">
        <v>5.9126243171917237</v>
      </c>
      <c r="L86" s="3">
        <f t="shared" si="21"/>
        <v>0.98004521923064036</v>
      </c>
      <c r="M86" s="3">
        <f t="shared" si="22"/>
        <v>19.868819126200105</v>
      </c>
      <c r="N86" s="3">
        <f t="shared" si="23"/>
        <v>0.96048863173683396</v>
      </c>
      <c r="Q86" s="8">
        <v>44371</v>
      </c>
      <c r="R86" s="9">
        <v>4.9325790979610833</v>
      </c>
      <c r="S86" s="9">
        <v>6.1313619627005354</v>
      </c>
      <c r="T86" s="3">
        <f t="shared" si="24"/>
        <v>1.1987828647394521</v>
      </c>
      <c r="U86" s="3">
        <f t="shared" si="25"/>
        <v>24.303368297428367</v>
      </c>
      <c r="V86" s="3">
        <f t="shared" si="26"/>
        <v>1.4370803567929273</v>
      </c>
      <c r="Y86" s="8">
        <v>44371</v>
      </c>
      <c r="Z86" s="9">
        <v>4.9325790979610833</v>
      </c>
      <c r="AA86" s="9">
        <v>6.1550761648745516</v>
      </c>
      <c r="AB86" s="3">
        <f t="shared" si="27"/>
        <v>1.2224970669134683</v>
      </c>
      <c r="AC86" s="3">
        <f t="shared" si="28"/>
        <v>24.784135087033803</v>
      </c>
      <c r="AD86" s="3">
        <f t="shared" si="29"/>
        <v>1.4944990786120329</v>
      </c>
      <c r="AG86" s="8">
        <v>44371</v>
      </c>
      <c r="AH86" s="9">
        <v>4.9325790979610833</v>
      </c>
      <c r="AI86" s="9">
        <v>3.5647464822011834</v>
      </c>
      <c r="AJ86" s="3">
        <f t="shared" si="30"/>
        <v>1.3678326157598999</v>
      </c>
      <c r="AK86" s="3">
        <f t="shared" si="31"/>
        <v>27.730576410326666</v>
      </c>
      <c r="AL86" s="3">
        <f t="shared" si="32"/>
        <v>1.87096606473657</v>
      </c>
      <c r="AO86" s="8">
        <v>44371</v>
      </c>
      <c r="AP86" s="9">
        <v>4.9325790979610833</v>
      </c>
      <c r="AQ86" s="9">
        <v>4.5996457782091964</v>
      </c>
      <c r="AR86" s="3">
        <f t="shared" si="33"/>
        <v>0.33293331975188689</v>
      </c>
      <c r="AS86" s="3">
        <f t="shared" si="34"/>
        <v>6.7496803019237399</v>
      </c>
      <c r="AT86" s="3">
        <f t="shared" si="35"/>
        <v>0.11084459540101216</v>
      </c>
    </row>
    <row r="87" spans="1:46">
      <c r="A87" s="8">
        <v>44372</v>
      </c>
      <c r="B87" s="9">
        <v>4.9850368112900165</v>
      </c>
      <c r="C87" s="9">
        <v>5.9479046323219675</v>
      </c>
      <c r="D87" s="3">
        <f t="shared" si="18"/>
        <v>0.96286782103195101</v>
      </c>
      <c r="E87" s="3">
        <f t="shared" si="19"/>
        <v>19.315159696539578</v>
      </c>
      <c r="F87" s="3">
        <f t="shared" si="20"/>
        <v>0.92711444077881722</v>
      </c>
      <c r="I87" s="8">
        <v>44372</v>
      </c>
      <c r="J87" s="9">
        <v>4.9850368112900165</v>
      </c>
      <c r="K87" s="9">
        <v>5.9811604725200125</v>
      </c>
      <c r="L87" s="3">
        <f t="shared" si="21"/>
        <v>0.99612366122999596</v>
      </c>
      <c r="M87" s="3">
        <f t="shared" si="22"/>
        <v>19.982272928737338</v>
      </c>
      <c r="N87" s="3">
        <f t="shared" si="23"/>
        <v>0.99226234846225181</v>
      </c>
      <c r="Q87" s="8">
        <v>44372</v>
      </c>
      <c r="R87" s="9">
        <v>4.9850368112900165</v>
      </c>
      <c r="S87" s="9">
        <v>6.456550425838083</v>
      </c>
      <c r="T87" s="3">
        <f t="shared" si="24"/>
        <v>1.4715136145480665</v>
      </c>
      <c r="U87" s="3">
        <f t="shared" si="25"/>
        <v>29.518610799731917</v>
      </c>
      <c r="V87" s="3">
        <f t="shared" si="26"/>
        <v>2.1653523178003158</v>
      </c>
      <c r="Y87" s="8">
        <v>44372</v>
      </c>
      <c r="Z87" s="9">
        <v>4.9850368112900165</v>
      </c>
      <c r="AA87" s="9">
        <v>5.8199027777777781</v>
      </c>
      <c r="AB87" s="3">
        <f t="shared" si="27"/>
        <v>0.83486596648776157</v>
      </c>
      <c r="AC87" s="3">
        <f t="shared" si="28"/>
        <v>16.747438345830727</v>
      </c>
      <c r="AD87" s="3">
        <f t="shared" si="29"/>
        <v>0.69700118199954419</v>
      </c>
      <c r="AG87" s="8">
        <v>44372</v>
      </c>
      <c r="AH87" s="9">
        <v>4.9850368112900165</v>
      </c>
      <c r="AI87" s="9">
        <v>3.826583970901333</v>
      </c>
      <c r="AJ87" s="3">
        <f t="shared" si="30"/>
        <v>1.1584528403886836</v>
      </c>
      <c r="AK87" s="3">
        <f t="shared" si="31"/>
        <v>23.238601523764913</v>
      </c>
      <c r="AL87" s="3">
        <f t="shared" si="32"/>
        <v>1.3420129834046088</v>
      </c>
      <c r="AO87" s="8">
        <v>44372</v>
      </c>
      <c r="AP87" s="9">
        <v>4.9850368112900165</v>
      </c>
      <c r="AQ87" s="9">
        <v>4.8322131249036193</v>
      </c>
      <c r="AR87" s="3">
        <f t="shared" si="33"/>
        <v>0.15282368638639721</v>
      </c>
      <c r="AS87" s="3">
        <f t="shared" si="34"/>
        <v>3.0656481019414947</v>
      </c>
      <c r="AT87" s="3">
        <f t="shared" si="35"/>
        <v>2.3355079120727887E-2</v>
      </c>
    </row>
    <row r="88" spans="1:46">
      <c r="A88" s="8">
        <v>44373</v>
      </c>
      <c r="B88" s="9">
        <v>4.7360771042968093</v>
      </c>
      <c r="C88" s="9">
        <v>5.0227302472216042</v>
      </c>
      <c r="D88" s="3">
        <f t="shared" si="18"/>
        <v>0.28665314292479493</v>
      </c>
      <c r="E88" s="3">
        <f t="shared" si="19"/>
        <v>6.0525438376991092</v>
      </c>
      <c r="F88" s="3">
        <f t="shared" si="20"/>
        <v>8.2170024348662912E-2</v>
      </c>
      <c r="I88" s="8">
        <v>44373</v>
      </c>
      <c r="J88" s="9">
        <v>4.7360771042968093</v>
      </c>
      <c r="K88" s="9">
        <v>4.9994169815280927</v>
      </c>
      <c r="L88" s="3">
        <f t="shared" si="21"/>
        <v>0.26333987723128338</v>
      </c>
      <c r="M88" s="3">
        <f t="shared" si="22"/>
        <v>5.5602953970569464</v>
      </c>
      <c r="N88" s="3">
        <f t="shared" si="23"/>
        <v>6.9347890940187409E-2</v>
      </c>
      <c r="Q88" s="8">
        <v>44373</v>
      </c>
      <c r="R88" s="9">
        <v>4.7360771042968093</v>
      </c>
      <c r="S88" s="9">
        <v>5.2659053106579208</v>
      </c>
      <c r="T88" s="3">
        <f t="shared" si="24"/>
        <v>0.5298282063611115</v>
      </c>
      <c r="U88" s="3">
        <f t="shared" si="25"/>
        <v>11.187068848191354</v>
      </c>
      <c r="V88" s="3">
        <f t="shared" si="26"/>
        <v>0.28071792825583253</v>
      </c>
      <c r="Y88" s="8">
        <v>44373</v>
      </c>
      <c r="Z88" s="9">
        <v>4.7360771042968093</v>
      </c>
      <c r="AA88" s="9">
        <v>5.1352083333333338</v>
      </c>
      <c r="AB88" s="3">
        <f t="shared" si="27"/>
        <v>0.39913122903652454</v>
      </c>
      <c r="AC88" s="3">
        <f t="shared" si="28"/>
        <v>8.4274647613826303</v>
      </c>
      <c r="AD88" s="3">
        <f t="shared" si="29"/>
        <v>0.1593057379922066</v>
      </c>
      <c r="AG88" s="8">
        <v>44373</v>
      </c>
      <c r="AH88" s="9">
        <v>4.7360771042968093</v>
      </c>
      <c r="AI88" s="9">
        <v>3.0849239114761744</v>
      </c>
      <c r="AJ88" s="3">
        <f t="shared" si="30"/>
        <v>1.6511531928206349</v>
      </c>
      <c r="AK88" s="3">
        <f t="shared" si="31"/>
        <v>34.863308946609529</v>
      </c>
      <c r="AL88" s="3">
        <f t="shared" si="32"/>
        <v>2.7263068661617766</v>
      </c>
      <c r="AO88" s="8">
        <v>44373</v>
      </c>
      <c r="AP88" s="9">
        <v>4.7360771042968093</v>
      </c>
      <c r="AQ88" s="9">
        <v>3.95400891258382</v>
      </c>
      <c r="AR88" s="3">
        <f t="shared" si="33"/>
        <v>0.78206819171298925</v>
      </c>
      <c r="AS88" s="3">
        <f t="shared" si="34"/>
        <v>16.512995343835456</v>
      </c>
      <c r="AT88" s="3">
        <f t="shared" si="35"/>
        <v>0.61163065648922488</v>
      </c>
    </row>
    <row r="89" spans="1:46">
      <c r="A89" s="8">
        <v>44374</v>
      </c>
      <c r="B89" s="9">
        <v>5.4480959879381317</v>
      </c>
      <c r="C89" s="9">
        <v>6.5797638227650932</v>
      </c>
      <c r="D89" s="3">
        <f t="shared" si="18"/>
        <v>1.1316678348269615</v>
      </c>
      <c r="E89" s="3">
        <f t="shared" si="19"/>
        <v>20.771804265791744</v>
      </c>
      <c r="F89" s="3">
        <f t="shared" si="20"/>
        <v>1.2806720883819431</v>
      </c>
      <c r="I89" s="8">
        <v>44374</v>
      </c>
      <c r="J89" s="9">
        <v>5.4480959879381317</v>
      </c>
      <c r="K89" s="9">
        <v>6.7114082848065957</v>
      </c>
      <c r="L89" s="3">
        <f t="shared" si="21"/>
        <v>1.263312296868464</v>
      </c>
      <c r="M89" s="3">
        <f t="shared" si="22"/>
        <v>23.188143154331115</v>
      </c>
      <c r="N89" s="3">
        <f t="shared" si="23"/>
        <v>1.5959579594190743</v>
      </c>
      <c r="Q89" s="8">
        <v>44374</v>
      </c>
      <c r="R89" s="9">
        <v>5.4480959879381317</v>
      </c>
      <c r="S89" s="9">
        <v>7.486372515621146</v>
      </c>
      <c r="T89" s="3">
        <f t="shared" si="24"/>
        <v>2.0382765276830144</v>
      </c>
      <c r="U89" s="3">
        <f t="shared" si="25"/>
        <v>37.412639795548351</v>
      </c>
      <c r="V89" s="3">
        <f t="shared" si="26"/>
        <v>4.1545712033035258</v>
      </c>
      <c r="Y89" s="8">
        <v>44374</v>
      </c>
      <c r="Z89" s="9">
        <v>5.4480959879381317</v>
      </c>
      <c r="AA89" s="9">
        <v>5.8322867383512556</v>
      </c>
      <c r="AB89" s="3">
        <f t="shared" si="27"/>
        <v>0.38419075041312389</v>
      </c>
      <c r="AC89" s="3">
        <f t="shared" si="28"/>
        <v>7.0518351964375618</v>
      </c>
      <c r="AD89" s="3">
        <f t="shared" si="29"/>
        <v>0.14760253270299925</v>
      </c>
      <c r="AG89" s="8">
        <v>44374</v>
      </c>
      <c r="AH89" s="9">
        <v>5.4480959879381317</v>
      </c>
      <c r="AI89" s="9">
        <v>4.5033737354496415</v>
      </c>
      <c r="AJ89" s="3">
        <f t="shared" si="30"/>
        <v>0.94472225248849018</v>
      </c>
      <c r="AK89" s="3">
        <f t="shared" si="31"/>
        <v>17.340411302959193</v>
      </c>
      <c r="AL89" s="3">
        <f t="shared" si="32"/>
        <v>0.89250013434692654</v>
      </c>
      <c r="AO89" s="8">
        <v>44374</v>
      </c>
      <c r="AP89" s="9">
        <v>5.4480959879381317</v>
      </c>
      <c r="AQ89" s="9">
        <v>5.5310268495093773</v>
      </c>
      <c r="AR89" s="3">
        <f t="shared" si="33"/>
        <v>8.2930861571245629E-2</v>
      </c>
      <c r="AS89" s="3">
        <f t="shared" si="34"/>
        <v>1.5221989802465168</v>
      </c>
      <c r="AT89" s="3">
        <f t="shared" si="35"/>
        <v>6.8775278009491052E-3</v>
      </c>
    </row>
    <row r="90" spans="1:46">
      <c r="A90" s="8">
        <v>44375</v>
      </c>
      <c r="B90" s="9">
        <v>4.9474894229974211</v>
      </c>
      <c r="C90" s="9">
        <v>5.1814836539955973</v>
      </c>
      <c r="D90" s="3">
        <f t="shared" si="18"/>
        <v>0.23399423099817618</v>
      </c>
      <c r="E90" s="3">
        <f t="shared" si="19"/>
        <v>4.7295549518610489</v>
      </c>
      <c r="F90" s="3">
        <f t="shared" si="20"/>
        <v>5.4753300140427834E-2</v>
      </c>
      <c r="I90" s="8">
        <v>44375</v>
      </c>
      <c r="J90" s="9">
        <v>4.9474894229974211</v>
      </c>
      <c r="K90" s="9">
        <v>5.3889197452352526</v>
      </c>
      <c r="L90" s="3">
        <f t="shared" si="21"/>
        <v>0.44143032223783152</v>
      </c>
      <c r="M90" s="3">
        <f t="shared" si="22"/>
        <v>8.9223095694945886</v>
      </c>
      <c r="N90" s="3">
        <f t="shared" si="23"/>
        <v>0.19486072939099577</v>
      </c>
      <c r="Q90" s="8">
        <v>44375</v>
      </c>
      <c r="R90" s="9">
        <v>4.9474894229974211</v>
      </c>
      <c r="S90" s="9">
        <v>6.271668057214387</v>
      </c>
      <c r="T90" s="3">
        <f t="shared" si="24"/>
        <v>1.3241786342169659</v>
      </c>
      <c r="U90" s="3">
        <f t="shared" si="25"/>
        <v>26.764658213553417</v>
      </c>
      <c r="V90" s="3">
        <f t="shared" si="26"/>
        <v>1.7534490553167092</v>
      </c>
      <c r="Y90" s="8">
        <v>44375</v>
      </c>
      <c r="Z90" s="9">
        <v>4.9474894229974211</v>
      </c>
      <c r="AA90" s="9">
        <v>4.2437275985663074</v>
      </c>
      <c r="AB90" s="3">
        <f t="shared" si="27"/>
        <v>0.70376182443111368</v>
      </c>
      <c r="AC90" s="3">
        <f t="shared" si="28"/>
        <v>14.224625143407415</v>
      </c>
      <c r="AD90" s="3">
        <f t="shared" si="29"/>
        <v>0.49528070552660969</v>
      </c>
      <c r="AG90" s="8">
        <v>44375</v>
      </c>
      <c r="AH90" s="9">
        <v>4.9474894229974211</v>
      </c>
      <c r="AI90" s="9">
        <v>3.8420287142643881</v>
      </c>
      <c r="AJ90" s="3">
        <f t="shared" si="30"/>
        <v>1.105460708733033</v>
      </c>
      <c r="AK90" s="3">
        <f t="shared" si="31"/>
        <v>22.343872097927459</v>
      </c>
      <c r="AL90" s="3">
        <f t="shared" si="32"/>
        <v>1.2220433785525397</v>
      </c>
      <c r="AO90" s="8">
        <v>44375</v>
      </c>
      <c r="AP90" s="9">
        <v>4.9474894229974211</v>
      </c>
      <c r="AQ90" s="9">
        <v>4.4919968501400156</v>
      </c>
      <c r="AR90" s="3">
        <f t="shared" si="33"/>
        <v>0.45549257285740552</v>
      </c>
      <c r="AS90" s="3">
        <f t="shared" si="34"/>
        <v>9.2065395984504548</v>
      </c>
      <c r="AT90" s="3">
        <f t="shared" si="35"/>
        <v>0.20747348392825887</v>
      </c>
    </row>
    <row r="91" spans="1:46">
      <c r="A91" s="8">
        <v>44376</v>
      </c>
      <c r="B91" s="9">
        <v>4.8523452627950805</v>
      </c>
      <c r="C91" s="9">
        <v>5.0954394870111868</v>
      </c>
      <c r="D91" s="3">
        <f t="shared" si="18"/>
        <v>0.24309422421610627</v>
      </c>
      <c r="E91" s="3">
        <f t="shared" si="19"/>
        <v>5.0098294958524345</v>
      </c>
      <c r="F91" s="3">
        <f t="shared" si="20"/>
        <v>5.9094801847230545E-2</v>
      </c>
      <c r="I91" s="8">
        <v>44376</v>
      </c>
      <c r="J91" s="9">
        <v>4.8523452627950805</v>
      </c>
      <c r="K91" s="9">
        <v>5.233669225050777</v>
      </c>
      <c r="L91" s="3">
        <f t="shared" si="21"/>
        <v>0.38132396225569654</v>
      </c>
      <c r="M91" s="3">
        <f t="shared" si="22"/>
        <v>7.8585496621492208</v>
      </c>
      <c r="N91" s="3">
        <f t="shared" si="23"/>
        <v>0.14540796419038388</v>
      </c>
      <c r="Q91" s="8">
        <v>44376</v>
      </c>
      <c r="R91" s="9">
        <v>4.8523452627950805</v>
      </c>
      <c r="S91" s="9">
        <v>5.9290814346611302</v>
      </c>
      <c r="T91" s="3">
        <f t="shared" si="24"/>
        <v>1.0767361718660498</v>
      </c>
      <c r="U91" s="3">
        <f t="shared" si="25"/>
        <v>22.190015622380113</v>
      </c>
      <c r="V91" s="3">
        <f t="shared" si="26"/>
        <v>1.1593607838047555</v>
      </c>
      <c r="Y91" s="8">
        <v>44376</v>
      </c>
      <c r="Z91" s="9">
        <v>4.8523452627950805</v>
      </c>
      <c r="AA91" s="9">
        <v>4.5357419354838706</v>
      </c>
      <c r="AB91" s="3">
        <f t="shared" si="27"/>
        <v>0.31660332731120988</v>
      </c>
      <c r="AC91" s="3">
        <f t="shared" si="28"/>
        <v>6.5247485528026488</v>
      </c>
      <c r="AD91" s="3">
        <f t="shared" si="29"/>
        <v>0.10023766686452909</v>
      </c>
      <c r="AG91" s="8">
        <v>44376</v>
      </c>
      <c r="AH91" s="9">
        <v>4.8523452627950805</v>
      </c>
      <c r="AI91" s="9">
        <v>3.5908456078751785</v>
      </c>
      <c r="AJ91" s="3">
        <f t="shared" si="30"/>
        <v>1.261499654919902</v>
      </c>
      <c r="AK91" s="3">
        <f t="shared" si="31"/>
        <v>25.997730717810555</v>
      </c>
      <c r="AL91" s="3">
        <f t="shared" si="32"/>
        <v>1.5913813793630318</v>
      </c>
      <c r="AO91" s="8">
        <v>44376</v>
      </c>
      <c r="AP91" s="9">
        <v>4.8523452627950805</v>
      </c>
      <c r="AQ91" s="9">
        <v>4.3393423968981253</v>
      </c>
      <c r="AR91" s="3">
        <f t="shared" si="33"/>
        <v>0.51300286589695521</v>
      </c>
      <c r="AS91" s="3">
        <f t="shared" si="34"/>
        <v>10.572266360152859</v>
      </c>
      <c r="AT91" s="3">
        <f t="shared" si="35"/>
        <v>0.2631719404184894</v>
      </c>
    </row>
    <row r="92" spans="1:46">
      <c r="A92" s="8">
        <v>44377</v>
      </c>
      <c r="B92" s="9">
        <v>4.7679399455081466</v>
      </c>
      <c r="C92" s="9">
        <v>5.0699115612640675</v>
      </c>
      <c r="D92" s="3">
        <f t="shared" si="18"/>
        <v>0.30197161575592091</v>
      </c>
      <c r="E92" s="3">
        <f t="shared" si="19"/>
        <v>6.3333770812362458</v>
      </c>
      <c r="F92" s="3">
        <f t="shared" si="20"/>
        <v>9.1186856722241541E-2</v>
      </c>
      <c r="I92" s="8">
        <v>44377</v>
      </c>
      <c r="J92" s="9">
        <v>4.7679399455081466</v>
      </c>
      <c r="K92" s="9">
        <v>5.3168272141360582</v>
      </c>
      <c r="L92" s="3">
        <f t="shared" si="21"/>
        <v>0.5488872686279116</v>
      </c>
      <c r="M92" s="3">
        <f t="shared" si="22"/>
        <v>11.512042410370871</v>
      </c>
      <c r="N92" s="3">
        <f t="shared" si="23"/>
        <v>0.3012772336618092</v>
      </c>
      <c r="Q92" s="8">
        <v>44377</v>
      </c>
      <c r="R92" s="9">
        <v>4.7679399455081466</v>
      </c>
      <c r="S92" s="9">
        <v>6.2959616172820212</v>
      </c>
      <c r="T92" s="3">
        <f t="shared" si="24"/>
        <v>1.5280216717738746</v>
      </c>
      <c r="U92" s="3">
        <f t="shared" si="25"/>
        <v>32.047838044047019</v>
      </c>
      <c r="V92" s="3">
        <f t="shared" si="26"/>
        <v>2.3348502294106264</v>
      </c>
      <c r="Y92" s="8">
        <v>44377</v>
      </c>
      <c r="Z92" s="9">
        <v>4.7679399455081466</v>
      </c>
      <c r="AA92" s="9">
        <v>4.0040824372759847</v>
      </c>
      <c r="AB92" s="3">
        <f t="shared" si="27"/>
        <v>0.76385750823216192</v>
      </c>
      <c r="AC92" s="3">
        <f t="shared" si="28"/>
        <v>16.020703216947783</v>
      </c>
      <c r="AD92" s="3">
        <f t="shared" si="29"/>
        <v>0.5834782928826473</v>
      </c>
      <c r="AG92" s="8">
        <v>44377</v>
      </c>
      <c r="AH92" s="9">
        <v>4.7679399455081466</v>
      </c>
      <c r="AI92" s="9">
        <v>3.8845198783655559</v>
      </c>
      <c r="AJ92" s="3">
        <f t="shared" si="30"/>
        <v>0.88342006714259069</v>
      </c>
      <c r="AK92" s="3">
        <f t="shared" si="31"/>
        <v>18.528338805417558</v>
      </c>
      <c r="AL92" s="3">
        <f t="shared" si="32"/>
        <v>0.7804310150302195</v>
      </c>
      <c r="AO92" s="8">
        <v>44377</v>
      </c>
      <c r="AP92" s="9">
        <v>4.7679399455081466</v>
      </c>
      <c r="AQ92" s="9">
        <v>4.4311424661550296</v>
      </c>
      <c r="AR92" s="3">
        <f t="shared" si="33"/>
        <v>0.33679747935311699</v>
      </c>
      <c r="AS92" s="3">
        <f t="shared" si="34"/>
        <v>7.063794494106669</v>
      </c>
      <c r="AT92" s="3">
        <f t="shared" si="35"/>
        <v>0.11343254209861327</v>
      </c>
    </row>
    <row r="93" spans="1:46">
      <c r="A93" s="8">
        <v>44378</v>
      </c>
      <c r="B93" s="9">
        <v>4.1032209511218678</v>
      </c>
      <c r="C93" s="9">
        <v>3.7735523765267396</v>
      </c>
      <c r="D93" s="3">
        <f t="shared" si="18"/>
        <v>0.32966857459512822</v>
      </c>
      <c r="E93" s="3">
        <f t="shared" si="19"/>
        <v>8.034385145771715</v>
      </c>
      <c r="F93" s="3">
        <f t="shared" si="20"/>
        <v>0.10868136907558362</v>
      </c>
      <c r="I93" s="8">
        <v>44378</v>
      </c>
      <c r="J93" s="9">
        <v>4.1032209511218678</v>
      </c>
      <c r="K93" s="9">
        <v>3.9321542474534579</v>
      </c>
      <c r="L93" s="3">
        <f t="shared" si="21"/>
        <v>0.17106670366840993</v>
      </c>
      <c r="M93" s="3">
        <f t="shared" si="22"/>
        <v>4.1690834031649784</v>
      </c>
      <c r="N93" s="3">
        <f t="shared" si="23"/>
        <v>2.9263817103975572E-2</v>
      </c>
      <c r="Q93" s="8">
        <v>44378</v>
      </c>
      <c r="R93" s="9">
        <v>4.1032209511218678</v>
      </c>
      <c r="S93" s="9">
        <v>4.5948140967378475</v>
      </c>
      <c r="T93" s="3">
        <f t="shared" si="24"/>
        <v>0.49159314561597967</v>
      </c>
      <c r="U93" s="3">
        <f t="shared" si="25"/>
        <v>11.980664738065652</v>
      </c>
      <c r="V93" s="3">
        <f t="shared" si="26"/>
        <v>0.24166382081661378</v>
      </c>
      <c r="Y93" s="8">
        <v>44378</v>
      </c>
      <c r="Z93" s="9">
        <v>4.1032209511218678</v>
      </c>
      <c r="AA93" s="9">
        <v>3.1451326164874547</v>
      </c>
      <c r="AB93" s="3">
        <f t="shared" si="27"/>
        <v>0.95808833463441312</v>
      </c>
      <c r="AC93" s="3">
        <f t="shared" si="28"/>
        <v>23.34966471577556</v>
      </c>
      <c r="AD93" s="3">
        <f t="shared" si="29"/>
        <v>0.91793325696254313</v>
      </c>
      <c r="AG93" s="8">
        <v>44378</v>
      </c>
      <c r="AH93" s="9">
        <v>4.1032209511218678</v>
      </c>
      <c r="AI93" s="9">
        <v>2.8195180091491627</v>
      </c>
      <c r="AJ93" s="3">
        <f t="shared" si="30"/>
        <v>1.2837029419727051</v>
      </c>
      <c r="AK93" s="3">
        <f t="shared" si="31"/>
        <v>31.285250228158588</v>
      </c>
      <c r="AL93" s="3">
        <f t="shared" si="32"/>
        <v>1.6478932432293782</v>
      </c>
      <c r="AO93" s="8">
        <v>44378</v>
      </c>
      <c r="AP93" s="9">
        <v>4.1032209511218678</v>
      </c>
      <c r="AQ93" s="9">
        <v>3.278411602131837</v>
      </c>
      <c r="AR93" s="3">
        <f t="shared" si="33"/>
        <v>0.82480934899003078</v>
      </c>
      <c r="AS93" s="3">
        <f t="shared" si="34"/>
        <v>20.101509492549223</v>
      </c>
      <c r="AT93" s="3">
        <f t="shared" si="35"/>
        <v>0.68031046218135838</v>
      </c>
    </row>
    <row r="94" spans="1:46">
      <c r="A94" s="8">
        <v>44379</v>
      </c>
      <c r="B94" s="9">
        <v>5.554380344799676</v>
      </c>
      <c r="C94" s="9">
        <v>7.0573777559696511</v>
      </c>
      <c r="D94" s="3">
        <f t="shared" si="18"/>
        <v>1.5029974111699751</v>
      </c>
      <c r="E94" s="3">
        <f t="shared" si="19"/>
        <v>27.059677549398753</v>
      </c>
      <c r="F94" s="3">
        <f t="shared" si="20"/>
        <v>2.2590012179836472</v>
      </c>
      <c r="I94" s="8">
        <v>44379</v>
      </c>
      <c r="J94" s="9">
        <v>5.554380344799676</v>
      </c>
      <c r="K94" s="9">
        <v>7.3469924651390004</v>
      </c>
      <c r="L94" s="3">
        <f t="shared" si="21"/>
        <v>1.7926121203393244</v>
      </c>
      <c r="M94" s="3">
        <f t="shared" si="22"/>
        <v>32.273845308733115</v>
      </c>
      <c r="N94" s="3">
        <f t="shared" si="23"/>
        <v>3.2134582139874484</v>
      </c>
      <c r="Q94" s="8">
        <v>44379</v>
      </c>
      <c r="R94" s="9">
        <v>5.554380344799676</v>
      </c>
      <c r="S94" s="9">
        <v>8.5679169337504995</v>
      </c>
      <c r="T94" s="3">
        <f t="shared" si="24"/>
        <v>3.0135365889508234</v>
      </c>
      <c r="U94" s="3">
        <f t="shared" si="25"/>
        <v>54.255135620524548</v>
      </c>
      <c r="V94" s="3">
        <f t="shared" si="26"/>
        <v>9.0814027729453635</v>
      </c>
      <c r="Y94" s="8">
        <v>44379</v>
      </c>
      <c r="Z94" s="9">
        <v>5.554380344799676</v>
      </c>
      <c r="AA94" s="9">
        <v>5.8048010752688164</v>
      </c>
      <c r="AB94" s="3">
        <f t="shared" si="27"/>
        <v>0.25042073046914037</v>
      </c>
      <c r="AC94" s="3">
        <f t="shared" si="28"/>
        <v>4.5085268729138868</v>
      </c>
      <c r="AD94" s="3">
        <f t="shared" si="29"/>
        <v>6.2710542248697848E-2</v>
      </c>
      <c r="AG94" s="8">
        <v>44379</v>
      </c>
      <c r="AH94" s="9">
        <v>5.554380344799676</v>
      </c>
      <c r="AI94" s="9">
        <v>5.2531598016474899</v>
      </c>
      <c r="AJ94" s="3">
        <f t="shared" si="30"/>
        <v>0.30122054315218616</v>
      </c>
      <c r="AK94" s="3">
        <f t="shared" si="31"/>
        <v>5.4231169717105496</v>
      </c>
      <c r="AL94" s="3">
        <f t="shared" si="32"/>
        <v>9.0733815616898042E-2</v>
      </c>
      <c r="AO94" s="8">
        <v>44379</v>
      </c>
      <c r="AP94" s="9">
        <v>5.554380344799676</v>
      </c>
      <c r="AQ94" s="9">
        <v>6.1249662775445994</v>
      </c>
      <c r="AR94" s="3">
        <f t="shared" si="33"/>
        <v>0.57058593274492342</v>
      </c>
      <c r="AS94" s="3">
        <f t="shared" si="34"/>
        <v>10.272719859365376</v>
      </c>
      <c r="AT94" s="3">
        <f t="shared" si="35"/>
        <v>0.32556830664639425</v>
      </c>
    </row>
    <row r="95" spans="1:46">
      <c r="A95" s="8">
        <v>44380</v>
      </c>
      <c r="B95" s="9">
        <v>4.558775596753402</v>
      </c>
      <c r="C95" s="9">
        <v>4.4068398598733154</v>
      </c>
      <c r="D95" s="3">
        <f t="shared" si="18"/>
        <v>0.15193573688008666</v>
      </c>
      <c r="E95" s="3">
        <f t="shared" si="19"/>
        <v>3.3328189478835037</v>
      </c>
      <c r="F95" s="3">
        <f t="shared" si="20"/>
        <v>2.3084468141294924E-2</v>
      </c>
      <c r="I95" s="8">
        <v>44380</v>
      </c>
      <c r="J95" s="9">
        <v>4.558775596753402</v>
      </c>
      <c r="K95" s="9">
        <v>4.3443827566402415</v>
      </c>
      <c r="L95" s="3">
        <f t="shared" si="21"/>
        <v>0.21439284011316051</v>
      </c>
      <c r="M95" s="3">
        <f t="shared" si="22"/>
        <v>4.7028601334499438</v>
      </c>
      <c r="N95" s="3">
        <f t="shared" si="23"/>
        <v>4.5964289891787205E-2</v>
      </c>
      <c r="Q95" s="8">
        <v>44380</v>
      </c>
      <c r="R95" s="9">
        <v>4.558775596753402</v>
      </c>
      <c r="S95" s="9">
        <v>4.4679037825168395</v>
      </c>
      <c r="T95" s="3">
        <f t="shared" si="24"/>
        <v>9.0871814236562543E-2</v>
      </c>
      <c r="U95" s="3">
        <f t="shared" si="25"/>
        <v>1.9933381739886082</v>
      </c>
      <c r="V95" s="3">
        <f t="shared" si="26"/>
        <v>8.2576866226443304E-3</v>
      </c>
      <c r="Y95" s="8">
        <v>44380</v>
      </c>
      <c r="Z95" s="9">
        <v>4.558775596753402</v>
      </c>
      <c r="AA95" s="9">
        <v>4.6639731182795687</v>
      </c>
      <c r="AB95" s="3">
        <f t="shared" si="27"/>
        <v>0.10519752152616668</v>
      </c>
      <c r="AC95" s="3">
        <f t="shared" si="28"/>
        <v>2.307582799229789</v>
      </c>
      <c r="AD95" s="3">
        <f t="shared" si="29"/>
        <v>1.1066518535248303E-2</v>
      </c>
      <c r="AG95" s="8">
        <v>44380</v>
      </c>
      <c r="AH95" s="9">
        <v>4.558775596753402</v>
      </c>
      <c r="AI95" s="9">
        <v>2.5869660709109881</v>
      </c>
      <c r="AJ95" s="3">
        <f t="shared" si="30"/>
        <v>1.971809525842414</v>
      </c>
      <c r="AK95" s="3">
        <f t="shared" si="31"/>
        <v>43.253050824582516</v>
      </c>
      <c r="AL95" s="3">
        <f t="shared" si="32"/>
        <v>3.8880328062028853</v>
      </c>
      <c r="AO95" s="8">
        <v>44380</v>
      </c>
      <c r="AP95" s="9">
        <v>4.558775596753402</v>
      </c>
      <c r="AQ95" s="9">
        <v>3.346788496691345</v>
      </c>
      <c r="AR95" s="3">
        <f t="shared" si="33"/>
        <v>1.211987100062057</v>
      </c>
      <c r="AS95" s="3">
        <f t="shared" si="34"/>
        <v>26.585803015291894</v>
      </c>
      <c r="AT95" s="3">
        <f t="shared" si="35"/>
        <v>1.4689127307168346</v>
      </c>
    </row>
    <row r="96" spans="1:46">
      <c r="A96" s="8">
        <v>44381</v>
      </c>
      <c r="B96" s="9">
        <v>4.7416406284450225</v>
      </c>
      <c r="C96" s="9">
        <v>4.6383598901978447</v>
      </c>
      <c r="D96" s="3">
        <f t="shared" si="18"/>
        <v>0.10328073824717787</v>
      </c>
      <c r="E96" s="3">
        <f t="shared" si="19"/>
        <v>2.1781646130581565</v>
      </c>
      <c r="F96" s="3">
        <f t="shared" si="20"/>
        <v>1.066691089288207E-2</v>
      </c>
      <c r="I96" s="8">
        <v>44381</v>
      </c>
      <c r="J96" s="9">
        <v>4.7416406284450225</v>
      </c>
      <c r="K96" s="9">
        <v>4.677114899287691</v>
      </c>
      <c r="L96" s="3">
        <f t="shared" si="21"/>
        <v>6.4525729157331568E-2</v>
      </c>
      <c r="M96" s="3">
        <f t="shared" si="22"/>
        <v>1.3608312863324732</v>
      </c>
      <c r="N96" s="3">
        <f t="shared" si="23"/>
        <v>4.163569723285309E-3</v>
      </c>
      <c r="Q96" s="8">
        <v>44381</v>
      </c>
      <c r="R96" s="9">
        <v>4.7416406284450225</v>
      </c>
      <c r="S96" s="9">
        <v>5.0815042953747742</v>
      </c>
      <c r="T96" s="3">
        <f t="shared" si="24"/>
        <v>0.33986366692975167</v>
      </c>
      <c r="U96" s="3">
        <f t="shared" si="25"/>
        <v>7.1676386626796482</v>
      </c>
      <c r="V96" s="3">
        <f t="shared" si="26"/>
        <v>0.11550731209893718</v>
      </c>
      <c r="Y96" s="8">
        <v>44381</v>
      </c>
      <c r="Z96" s="9">
        <v>4.7416406284450225</v>
      </c>
      <c r="AA96" s="9">
        <v>4.4626505376344072</v>
      </c>
      <c r="AB96" s="3">
        <f t="shared" si="27"/>
        <v>0.27899009081061532</v>
      </c>
      <c r="AC96" s="3">
        <f t="shared" si="28"/>
        <v>5.8838303589892167</v>
      </c>
      <c r="AD96" s="3">
        <f t="shared" si="29"/>
        <v>7.7835470770515378E-2</v>
      </c>
      <c r="AG96" s="8">
        <v>44381</v>
      </c>
      <c r="AH96" s="9">
        <v>4.7416406284450225</v>
      </c>
      <c r="AI96" s="9">
        <v>3.0206209969743383</v>
      </c>
      <c r="AJ96" s="3">
        <f t="shared" si="30"/>
        <v>1.7210196314706843</v>
      </c>
      <c r="AK96" s="3">
        <f t="shared" si="31"/>
        <v>36.295868167366301</v>
      </c>
      <c r="AL96" s="3">
        <f t="shared" si="32"/>
        <v>2.96190857190749</v>
      </c>
      <c r="AO96" s="8">
        <v>44381</v>
      </c>
      <c r="AP96" s="9">
        <v>4.7416406284450225</v>
      </c>
      <c r="AQ96" s="9">
        <v>3.7963471435166283</v>
      </c>
      <c r="AR96" s="3">
        <f t="shared" si="33"/>
        <v>0.94529348492839427</v>
      </c>
      <c r="AS96" s="3">
        <f t="shared" si="34"/>
        <v>19.936000194902888</v>
      </c>
      <c r="AT96" s="3">
        <f t="shared" si="35"/>
        <v>0.89357977264806832</v>
      </c>
    </row>
    <row r="97" spans="1:46">
      <c r="A97" s="8">
        <v>44382</v>
      </c>
      <c r="B97" s="9">
        <v>6.1584518827663262</v>
      </c>
      <c r="C97" s="9">
        <v>8.4287673757744273</v>
      </c>
      <c r="D97" s="3">
        <f t="shared" si="18"/>
        <v>2.2703154930081011</v>
      </c>
      <c r="E97" s="3">
        <f t="shared" si="19"/>
        <v>36.8650358276128</v>
      </c>
      <c r="F97" s="3">
        <f t="shared" si="20"/>
        <v>5.1543324377926174</v>
      </c>
      <c r="I97" s="8">
        <v>44382</v>
      </c>
      <c r="J97" s="9">
        <v>6.1584518827663262</v>
      </c>
      <c r="K97" s="9">
        <v>8.8469825215134552</v>
      </c>
      <c r="L97" s="3">
        <f t="shared" si="21"/>
        <v>2.6885306387471291</v>
      </c>
      <c r="M97" s="3">
        <f t="shared" si="22"/>
        <v>43.655949415966909</v>
      </c>
      <c r="N97" s="3">
        <f t="shared" si="23"/>
        <v>7.2281969954820458</v>
      </c>
      <c r="Q97" s="8">
        <v>44382</v>
      </c>
      <c r="R97" s="9">
        <v>6.1584518827663262</v>
      </c>
      <c r="S97" s="9">
        <v>10.49506164732335</v>
      </c>
      <c r="T97" s="3">
        <f t="shared" si="24"/>
        <v>4.3366097645570241</v>
      </c>
      <c r="U97" s="3">
        <f t="shared" si="25"/>
        <v>70.417206257509221</v>
      </c>
      <c r="V97" s="3">
        <f t="shared" si="26"/>
        <v>18.806184250051327</v>
      </c>
      <c r="Y97" s="8">
        <v>44382</v>
      </c>
      <c r="Z97" s="9">
        <v>6.1584518827663262</v>
      </c>
      <c r="AA97" s="9">
        <v>6.4037298387096779</v>
      </c>
      <c r="AB97" s="3">
        <f t="shared" si="27"/>
        <v>0.24527795594335178</v>
      </c>
      <c r="AC97" s="3">
        <f t="shared" si="28"/>
        <v>3.9827859438137709</v>
      </c>
      <c r="AD97" s="3">
        <f t="shared" si="29"/>
        <v>6.0161275671748816E-2</v>
      </c>
      <c r="AG97" s="8">
        <v>44382</v>
      </c>
      <c r="AH97" s="9">
        <v>6.1584518827663262</v>
      </c>
      <c r="AI97" s="9">
        <v>6.4800304214337778</v>
      </c>
      <c r="AJ97" s="3">
        <f t="shared" si="30"/>
        <v>0.32157853866745167</v>
      </c>
      <c r="AK97" s="3">
        <f t="shared" si="31"/>
        <v>5.2217431391702496</v>
      </c>
      <c r="AL97" s="3">
        <f t="shared" si="32"/>
        <v>0.10341275653149372</v>
      </c>
      <c r="AO97" s="8">
        <v>44382</v>
      </c>
      <c r="AP97" s="9">
        <v>6.1584518827663262</v>
      </c>
      <c r="AQ97" s="9">
        <v>7.3718661653178454</v>
      </c>
      <c r="AR97" s="3">
        <f t="shared" si="33"/>
        <v>1.2134142825515193</v>
      </c>
      <c r="AS97" s="3">
        <f t="shared" si="34"/>
        <v>19.703235580148164</v>
      </c>
      <c r="AT97" s="3">
        <f t="shared" si="35"/>
        <v>1.4723742211000184</v>
      </c>
    </row>
    <row r="98" spans="1:46">
      <c r="A98" s="8">
        <v>44383</v>
      </c>
      <c r="B98" s="9">
        <v>6.7849160179245001</v>
      </c>
      <c r="C98" s="9">
        <v>10.1219917524619</v>
      </c>
      <c r="D98" s="3">
        <f t="shared" si="18"/>
        <v>3.3370757345374003</v>
      </c>
      <c r="E98" s="3">
        <f t="shared" si="19"/>
        <v>49.183744142469259</v>
      </c>
      <c r="F98" s="3">
        <f t="shared" si="20"/>
        <v>11.13607445803833</v>
      </c>
      <c r="I98" s="8">
        <v>44383</v>
      </c>
      <c r="J98" s="9">
        <v>6.7849160179245001</v>
      </c>
      <c r="K98" s="9">
        <v>10.677945239598639</v>
      </c>
      <c r="L98" s="3">
        <f t="shared" si="21"/>
        <v>3.8930292216741389</v>
      </c>
      <c r="M98" s="3">
        <f t="shared" si="22"/>
        <v>57.377706833650876</v>
      </c>
      <c r="N98" s="3">
        <f t="shared" si="23"/>
        <v>15.155676520808752</v>
      </c>
      <c r="Q98" s="8">
        <v>44383</v>
      </c>
      <c r="R98" s="9">
        <v>6.7849160179245001</v>
      </c>
      <c r="S98" s="9">
        <v>12.798171228969942</v>
      </c>
      <c r="T98" s="3">
        <f t="shared" si="24"/>
        <v>6.0132552110454416</v>
      </c>
      <c r="U98" s="3">
        <f t="shared" si="25"/>
        <v>88.626818595241673</v>
      </c>
      <c r="V98" s="3">
        <f t="shared" si="26"/>
        <v>36.159238233165155</v>
      </c>
      <c r="Y98" s="8">
        <v>44383</v>
      </c>
      <c r="Z98" s="9">
        <v>6.7849160179245001</v>
      </c>
      <c r="AA98" s="9">
        <v>7.31939605734767</v>
      </c>
      <c r="AB98" s="3">
        <f t="shared" si="27"/>
        <v>0.53448003942316991</v>
      </c>
      <c r="AC98" s="3">
        <f t="shared" si="28"/>
        <v>7.8774746512878258</v>
      </c>
      <c r="AD98" s="3">
        <f t="shared" si="29"/>
        <v>0.28566891254179327</v>
      </c>
      <c r="AG98" s="8">
        <v>44383</v>
      </c>
      <c r="AH98" s="9">
        <v>6.7849160179245001</v>
      </c>
      <c r="AI98" s="9">
        <v>7.9348637226244945</v>
      </c>
      <c r="AJ98" s="3">
        <f t="shared" si="30"/>
        <v>1.1499477046999944</v>
      </c>
      <c r="AK98" s="3">
        <f t="shared" si="31"/>
        <v>16.948591576698135</v>
      </c>
      <c r="AL98" s="3">
        <f t="shared" si="32"/>
        <v>1.3223797235447856</v>
      </c>
      <c r="AO98" s="8">
        <v>44383</v>
      </c>
      <c r="AP98" s="9">
        <v>6.7849160179245001</v>
      </c>
      <c r="AQ98" s="9">
        <v>8.8824420978641481</v>
      </c>
      <c r="AR98" s="3">
        <f t="shared" si="33"/>
        <v>2.097526079939648</v>
      </c>
      <c r="AS98" s="3">
        <f t="shared" si="34"/>
        <v>30.914547422523285</v>
      </c>
      <c r="AT98" s="3">
        <f t="shared" si="35"/>
        <v>4.3996156560269863</v>
      </c>
    </row>
    <row r="99" spans="1:46">
      <c r="A99" s="8">
        <v>44384</v>
      </c>
      <c r="B99" s="9">
        <v>6.8246870666775656</v>
      </c>
      <c r="C99" s="9">
        <v>10.204997892476532</v>
      </c>
      <c r="D99" s="3">
        <f t="shared" si="18"/>
        <v>3.3803108257989667</v>
      </c>
      <c r="E99" s="3">
        <f t="shared" si="19"/>
        <v>49.530634778901145</v>
      </c>
      <c r="F99" s="3">
        <f t="shared" si="20"/>
        <v>11.426501279013692</v>
      </c>
      <c r="I99" s="8">
        <v>44384</v>
      </c>
      <c r="J99" s="9">
        <v>6.8246870666775656</v>
      </c>
      <c r="K99" s="9">
        <v>10.729754457279988</v>
      </c>
      <c r="L99" s="3">
        <f t="shared" si="21"/>
        <v>3.9050673906024223</v>
      </c>
      <c r="M99" s="3">
        <f t="shared" si="22"/>
        <v>57.219728208043833</v>
      </c>
      <c r="N99" s="3">
        <f t="shared" si="23"/>
        <v>15.249551325146411</v>
      </c>
      <c r="Q99" s="8">
        <v>44384</v>
      </c>
      <c r="R99" s="9">
        <v>6.8246870666775656</v>
      </c>
      <c r="S99" s="9">
        <v>12.773479165587508</v>
      </c>
      <c r="T99" s="3">
        <f t="shared" si="24"/>
        <v>5.9487920989099425</v>
      </c>
      <c r="U99" s="3">
        <f t="shared" si="25"/>
        <v>87.165785636614814</v>
      </c>
      <c r="V99" s="3">
        <f t="shared" si="26"/>
        <v>35.38812743605336</v>
      </c>
      <c r="Y99" s="8">
        <v>44384</v>
      </c>
      <c r="Z99" s="9">
        <v>6.8246870666775656</v>
      </c>
      <c r="AA99" s="9">
        <v>7.5241344086021495</v>
      </c>
      <c r="AB99" s="3">
        <f t="shared" si="27"/>
        <v>0.69944734192458391</v>
      </c>
      <c r="AC99" s="3">
        <f t="shared" si="28"/>
        <v>10.248782619495152</v>
      </c>
      <c r="AD99" s="3">
        <f t="shared" si="29"/>
        <v>0.48922658412536579</v>
      </c>
      <c r="AG99" s="8">
        <v>44384</v>
      </c>
      <c r="AH99" s="9">
        <v>6.8246870666775656</v>
      </c>
      <c r="AI99" s="9">
        <v>7.8980504087368892</v>
      </c>
      <c r="AJ99" s="3">
        <f t="shared" si="30"/>
        <v>1.0733633420593236</v>
      </c>
      <c r="AK99" s="3">
        <f t="shared" si="31"/>
        <v>15.727656544139021</v>
      </c>
      <c r="AL99" s="3">
        <f t="shared" si="32"/>
        <v>1.1521088640767605</v>
      </c>
      <c r="AO99" s="8">
        <v>44384</v>
      </c>
      <c r="AP99" s="9">
        <v>6.8246870666775656</v>
      </c>
      <c r="AQ99" s="9">
        <v>8.9366052774596501</v>
      </c>
      <c r="AR99" s="3">
        <f t="shared" si="33"/>
        <v>2.1119182107820844</v>
      </c>
      <c r="AS99" s="3">
        <f t="shared" si="34"/>
        <v>30.945275441181817</v>
      </c>
      <c r="AT99" s="3">
        <f t="shared" si="35"/>
        <v>4.4601985290330006</v>
      </c>
    </row>
    <row r="100" spans="1:46">
      <c r="A100" s="8">
        <v>44385</v>
      </c>
      <c r="B100" s="9">
        <v>5.7476819097185912</v>
      </c>
      <c r="C100" s="9">
        <v>7.5866177762778859</v>
      </c>
      <c r="D100" s="3">
        <f t="shared" si="18"/>
        <v>1.8389358665592948</v>
      </c>
      <c r="E100" s="3">
        <f t="shared" si="19"/>
        <v>31.994391746869127</v>
      </c>
      <c r="F100" s="3">
        <f t="shared" si="20"/>
        <v>3.3816851213181844</v>
      </c>
      <c r="I100" s="8">
        <v>44385</v>
      </c>
      <c r="J100" s="9">
        <v>5.7476819097185912</v>
      </c>
      <c r="K100" s="9">
        <v>7.5855120496604416</v>
      </c>
      <c r="L100" s="3">
        <f t="shared" si="21"/>
        <v>1.8378301399418504</v>
      </c>
      <c r="M100" s="3">
        <f t="shared" si="22"/>
        <v>31.975153963101469</v>
      </c>
      <c r="N100" s="3">
        <f t="shared" si="23"/>
        <v>3.3776196232786813</v>
      </c>
      <c r="Q100" s="8">
        <v>44385</v>
      </c>
      <c r="R100" s="9">
        <v>5.7476819097185912</v>
      </c>
      <c r="S100" s="9">
        <v>8.0775919557823244</v>
      </c>
      <c r="T100" s="3">
        <f t="shared" si="24"/>
        <v>2.3299100460637332</v>
      </c>
      <c r="U100" s="3">
        <f t="shared" si="25"/>
        <v>40.536516854284415</v>
      </c>
      <c r="V100" s="3">
        <f t="shared" si="26"/>
        <v>5.4284808227487069</v>
      </c>
      <c r="Y100" s="8">
        <v>44385</v>
      </c>
      <c r="Z100" s="9">
        <v>5.7476819097185912</v>
      </c>
      <c r="AA100" s="9">
        <v>6.9564852150537639</v>
      </c>
      <c r="AB100" s="3">
        <f t="shared" si="27"/>
        <v>1.2088033053351728</v>
      </c>
      <c r="AC100" s="3">
        <f t="shared" si="28"/>
        <v>21.031144804503565</v>
      </c>
      <c r="AD100" s="3">
        <f t="shared" si="29"/>
        <v>1.4612054309892388</v>
      </c>
      <c r="AG100" s="8">
        <v>44385</v>
      </c>
      <c r="AH100" s="9">
        <v>5.7476819097185912</v>
      </c>
      <c r="AI100" s="9">
        <v>4.75683236766523</v>
      </c>
      <c r="AJ100" s="3">
        <f t="shared" si="30"/>
        <v>0.99084954205336118</v>
      </c>
      <c r="AK100" s="3">
        <f t="shared" si="31"/>
        <v>17.239115831687936</v>
      </c>
      <c r="AL100" s="3">
        <f t="shared" si="32"/>
        <v>0.98178281498735553</v>
      </c>
      <c r="AO100" s="8">
        <v>44385</v>
      </c>
      <c r="AP100" s="9">
        <v>5.7476819097185912</v>
      </c>
      <c r="AQ100" s="9">
        <v>6.060614069466765</v>
      </c>
      <c r="AR100" s="3">
        <f t="shared" si="33"/>
        <v>0.31293215974817379</v>
      </c>
      <c r="AS100" s="3">
        <f t="shared" si="34"/>
        <v>5.4444933568617593</v>
      </c>
      <c r="AT100" s="3">
        <f t="shared" si="35"/>
        <v>9.7926536604656556E-2</v>
      </c>
    </row>
    <row r="101" spans="1:46">
      <c r="A101" s="8">
        <v>44386</v>
      </c>
      <c r="B101" s="9">
        <v>5.4785087091077349</v>
      </c>
      <c r="C101" s="9">
        <v>6.6484227929341744</v>
      </c>
      <c r="D101" s="3">
        <f t="shared" si="18"/>
        <v>1.1699140838264395</v>
      </c>
      <c r="E101" s="3">
        <f t="shared" si="19"/>
        <v>21.354608451776638</v>
      </c>
      <c r="F101" s="3">
        <f t="shared" si="20"/>
        <v>1.3686989635354572</v>
      </c>
      <c r="I101" s="8">
        <v>44386</v>
      </c>
      <c r="J101" s="9">
        <v>5.4785087091077349</v>
      </c>
      <c r="K101" s="9">
        <v>6.8133563634607368</v>
      </c>
      <c r="L101" s="3">
        <f t="shared" si="21"/>
        <v>1.3348476543530019</v>
      </c>
      <c r="M101" s="3">
        <f t="shared" si="22"/>
        <v>24.365164412970397</v>
      </c>
      <c r="N101" s="3">
        <f t="shared" si="23"/>
        <v>1.7818182603317112</v>
      </c>
      <c r="Q101" s="8">
        <v>44386</v>
      </c>
      <c r="R101" s="9">
        <v>5.4785087091077349</v>
      </c>
      <c r="S101" s="9">
        <v>7.6802108220616967</v>
      </c>
      <c r="T101" s="3">
        <f t="shared" si="24"/>
        <v>2.2017021129539618</v>
      </c>
      <c r="U101" s="3">
        <f t="shared" si="25"/>
        <v>40.187982348074883</v>
      </c>
      <c r="V101" s="3">
        <f t="shared" si="26"/>
        <v>4.8474921941859401</v>
      </c>
      <c r="Y101" s="8">
        <v>44386</v>
      </c>
      <c r="Z101" s="9">
        <v>5.4785087091077349</v>
      </c>
      <c r="AA101" s="9">
        <v>5.7037956989247318</v>
      </c>
      <c r="AB101" s="3">
        <f t="shared" si="27"/>
        <v>0.22528698981699691</v>
      </c>
      <c r="AC101" s="3">
        <f t="shared" si="28"/>
        <v>4.1121955221585944</v>
      </c>
      <c r="AD101" s="3">
        <f t="shared" si="29"/>
        <v>5.0754227780803671E-2</v>
      </c>
      <c r="AG101" s="8">
        <v>44386</v>
      </c>
      <c r="AH101" s="9">
        <v>5.4785087091077349</v>
      </c>
      <c r="AI101" s="9">
        <v>4.6413060196470255</v>
      </c>
      <c r="AJ101" s="3">
        <f t="shared" si="30"/>
        <v>0.83720268946070941</v>
      </c>
      <c r="AK101" s="3">
        <f t="shared" si="31"/>
        <v>15.281579968448415</v>
      </c>
      <c r="AL101" s="3">
        <f t="shared" si="32"/>
        <v>0.70090834324024509</v>
      </c>
      <c r="AO101" s="8">
        <v>44386</v>
      </c>
      <c r="AP101" s="9">
        <v>5.4785087091077349</v>
      </c>
      <c r="AQ101" s="9">
        <v>5.6394073815029309</v>
      </c>
      <c r="AR101" s="3">
        <f t="shared" si="33"/>
        <v>0.16089867239519595</v>
      </c>
      <c r="AS101" s="3">
        <f t="shared" si="34"/>
        <v>2.9369063907429829</v>
      </c>
      <c r="AT101" s="3">
        <f t="shared" si="35"/>
        <v>2.5888382778536591E-2</v>
      </c>
    </row>
    <row r="102" spans="1:46">
      <c r="A102" s="8">
        <v>44387</v>
      </c>
      <c r="B102" s="9">
        <v>6.309959208942038</v>
      </c>
      <c r="C102" s="9">
        <v>8.8908895707325843</v>
      </c>
      <c r="D102" s="3">
        <f t="shared" si="18"/>
        <v>2.5809303617905464</v>
      </c>
      <c r="E102" s="3">
        <f t="shared" si="19"/>
        <v>40.902488848628856</v>
      </c>
      <c r="F102" s="3">
        <f t="shared" si="20"/>
        <v>6.6612015324122806</v>
      </c>
      <c r="I102" s="8">
        <v>44387</v>
      </c>
      <c r="J102" s="9">
        <v>6.309959208942038</v>
      </c>
      <c r="K102" s="9">
        <v>9.379224394695882</v>
      </c>
      <c r="L102" s="3">
        <f t="shared" si="21"/>
        <v>3.069265185753844</v>
      </c>
      <c r="M102" s="3">
        <f t="shared" si="22"/>
        <v>48.641601064620097</v>
      </c>
      <c r="N102" s="3">
        <f t="shared" si="23"/>
        <v>9.4203887804805788</v>
      </c>
      <c r="Q102" s="8">
        <v>44387</v>
      </c>
      <c r="R102" s="9">
        <v>6.309959208942038</v>
      </c>
      <c r="S102" s="9">
        <v>11.241574769750532</v>
      </c>
      <c r="T102" s="3">
        <f t="shared" si="24"/>
        <v>4.9316155608084937</v>
      </c>
      <c r="U102" s="3">
        <f t="shared" si="25"/>
        <v>78.156060879438797</v>
      </c>
      <c r="V102" s="3">
        <f t="shared" si="26"/>
        <v>24.320832039608476</v>
      </c>
      <c r="Y102" s="8">
        <v>44387</v>
      </c>
      <c r="Z102" s="9">
        <v>6.309959208942038</v>
      </c>
      <c r="AA102" s="9">
        <v>6.3963261648745515</v>
      </c>
      <c r="AB102" s="3">
        <f t="shared" si="27"/>
        <v>8.6366955932513534E-2</v>
      </c>
      <c r="AC102" s="3">
        <f t="shared" si="28"/>
        <v>1.3687403210169766</v>
      </c>
      <c r="AD102" s="3">
        <f t="shared" si="29"/>
        <v>7.4592510770487347E-3</v>
      </c>
      <c r="AG102" s="8">
        <v>44387</v>
      </c>
      <c r="AH102" s="9">
        <v>6.309959208942038</v>
      </c>
      <c r="AI102" s="9">
        <v>6.9697742145964066</v>
      </c>
      <c r="AJ102" s="3">
        <f t="shared" si="30"/>
        <v>0.65981500565436857</v>
      </c>
      <c r="AK102" s="3">
        <f t="shared" si="31"/>
        <v>10.456723788631223</v>
      </c>
      <c r="AL102" s="3">
        <f t="shared" si="32"/>
        <v>0.43535584168667441</v>
      </c>
      <c r="AO102" s="8">
        <v>44387</v>
      </c>
      <c r="AP102" s="9">
        <v>6.309959208942038</v>
      </c>
      <c r="AQ102" s="9">
        <v>7.8021019718108748</v>
      </c>
      <c r="AR102" s="3">
        <f t="shared" si="33"/>
        <v>1.4921427628688368</v>
      </c>
      <c r="AS102" s="3">
        <f t="shared" si="34"/>
        <v>23.647423278969463</v>
      </c>
      <c r="AT102" s="3">
        <f t="shared" si="35"/>
        <v>2.226490024781846</v>
      </c>
    </row>
    <row r="103" spans="1:46">
      <c r="A103" s="8">
        <v>44388</v>
      </c>
      <c r="B103" s="9">
        <v>5.1804372232368836</v>
      </c>
      <c r="C103" s="9">
        <v>5.7845417275897208</v>
      </c>
      <c r="D103" s="3">
        <f t="shared" si="18"/>
        <v>0.60410450435283725</v>
      </c>
      <c r="E103" s="3">
        <f t="shared" si="19"/>
        <v>11.661264837707572</v>
      </c>
      <c r="F103" s="3">
        <f t="shared" si="20"/>
        <v>0.36494225217938714</v>
      </c>
      <c r="I103" s="8">
        <v>44388</v>
      </c>
      <c r="J103" s="9">
        <v>5.1804372232368836</v>
      </c>
      <c r="K103" s="9">
        <v>5.9545918167551335</v>
      </c>
      <c r="L103" s="3">
        <f t="shared" si="21"/>
        <v>0.77415459351824989</v>
      </c>
      <c r="M103" s="3">
        <f t="shared" si="22"/>
        <v>14.943808025426399</v>
      </c>
      <c r="N103" s="3">
        <f t="shared" si="23"/>
        <v>0.59931533466540676</v>
      </c>
      <c r="Q103" s="8">
        <v>44388</v>
      </c>
      <c r="R103" s="9">
        <v>5.1804372232368836</v>
      </c>
      <c r="S103" s="9">
        <v>6.7785179546499981</v>
      </c>
      <c r="T103" s="3">
        <f t="shared" si="24"/>
        <v>1.5980807314131145</v>
      </c>
      <c r="U103" s="3">
        <f t="shared" si="25"/>
        <v>30.848375581985884</v>
      </c>
      <c r="V103" s="3">
        <f t="shared" si="26"/>
        <v>2.553862024113875</v>
      </c>
      <c r="Y103" s="8">
        <v>44388</v>
      </c>
      <c r="Z103" s="9">
        <v>5.1804372232368836</v>
      </c>
      <c r="AA103" s="9">
        <v>4.9501451612903224</v>
      </c>
      <c r="AB103" s="3">
        <f t="shared" si="27"/>
        <v>0.23029206194656116</v>
      </c>
      <c r="AC103" s="3">
        <f t="shared" si="28"/>
        <v>4.4454174816284748</v>
      </c>
      <c r="AD103" s="3">
        <f t="shared" si="29"/>
        <v>5.3034433795598759E-2</v>
      </c>
      <c r="AG103" s="8">
        <v>44388</v>
      </c>
      <c r="AH103" s="9">
        <v>5.1804372232368836</v>
      </c>
      <c r="AI103" s="9">
        <v>4.1138702762884876</v>
      </c>
      <c r="AJ103" s="3">
        <f t="shared" si="30"/>
        <v>1.066566946948396</v>
      </c>
      <c r="AK103" s="3">
        <f t="shared" si="31"/>
        <v>20.588357719389077</v>
      </c>
      <c r="AL103" s="3">
        <f t="shared" si="32"/>
        <v>1.1375650523228227</v>
      </c>
      <c r="AO103" s="8">
        <v>44388</v>
      </c>
      <c r="AP103" s="9">
        <v>5.1804372232368836</v>
      </c>
      <c r="AQ103" s="9">
        <v>4.9442306249315227</v>
      </c>
      <c r="AR103" s="3">
        <f t="shared" si="33"/>
        <v>0.23620659830536095</v>
      </c>
      <c r="AS103" s="3">
        <f t="shared" si="34"/>
        <v>4.5595880835280616</v>
      </c>
      <c r="AT103" s="3">
        <f t="shared" si="35"/>
        <v>5.5793557082990143E-2</v>
      </c>
    </row>
    <row r="104" spans="1:46">
      <c r="A104" s="8">
        <v>44389</v>
      </c>
      <c r="B104" s="9">
        <v>5.3925846185180477</v>
      </c>
      <c r="C104" s="9">
        <v>6.4668580638000046</v>
      </c>
      <c r="D104" s="3">
        <f t="shared" si="18"/>
        <v>1.0742734452819569</v>
      </c>
      <c r="E104" s="3">
        <f t="shared" si="19"/>
        <v>19.921309006314328</v>
      </c>
      <c r="F104" s="3">
        <f t="shared" si="20"/>
        <v>1.1540634352379657</v>
      </c>
      <c r="I104" s="8">
        <v>44389</v>
      </c>
      <c r="J104" s="9">
        <v>5.3925846185180477</v>
      </c>
      <c r="K104" s="9">
        <v>6.6853687570266818</v>
      </c>
      <c r="L104" s="3">
        <f t="shared" si="21"/>
        <v>1.2927841385086341</v>
      </c>
      <c r="M104" s="3">
        <f t="shared" si="22"/>
        <v>23.973367688459344</v>
      </c>
      <c r="N104" s="3">
        <f t="shared" si="23"/>
        <v>1.6712908287795112</v>
      </c>
      <c r="Q104" s="8">
        <v>44389</v>
      </c>
      <c r="R104" s="9">
        <v>5.3925846185180477</v>
      </c>
      <c r="S104" s="9">
        <v>7.6810600992150473</v>
      </c>
      <c r="T104" s="3">
        <f t="shared" si="24"/>
        <v>2.2884754806969996</v>
      </c>
      <c r="U104" s="3">
        <f t="shared" si="25"/>
        <v>42.437451474352613</v>
      </c>
      <c r="V104" s="3">
        <f t="shared" si="26"/>
        <v>5.2371200257513637</v>
      </c>
      <c r="Y104" s="8">
        <v>44389</v>
      </c>
      <c r="Z104" s="9">
        <v>5.3925846185180477</v>
      </c>
      <c r="AA104" s="9">
        <v>5.3623297491039432</v>
      </c>
      <c r="AB104" s="3">
        <f t="shared" si="27"/>
        <v>3.025486941410449E-2</v>
      </c>
      <c r="AC104" s="3">
        <f t="shared" si="28"/>
        <v>0.56104579815418676</v>
      </c>
      <c r="AD104" s="3">
        <f t="shared" si="29"/>
        <v>9.1535712326451535E-4</v>
      </c>
      <c r="AG104" s="8">
        <v>44389</v>
      </c>
      <c r="AH104" s="9">
        <v>5.3925846185180477</v>
      </c>
      <c r="AI104" s="9">
        <v>4.6800522817089538</v>
      </c>
      <c r="AJ104" s="3">
        <f t="shared" si="30"/>
        <v>0.71253233680909389</v>
      </c>
      <c r="AK104" s="3">
        <f t="shared" si="31"/>
        <v>13.21318787214334</v>
      </c>
      <c r="AL104" s="3">
        <f t="shared" si="32"/>
        <v>0.50770233099862805</v>
      </c>
      <c r="AO104" s="8">
        <v>44389</v>
      </c>
      <c r="AP104" s="9">
        <v>5.3925846185180477</v>
      </c>
      <c r="AQ104" s="9">
        <v>5.5631007925305891</v>
      </c>
      <c r="AR104" s="3">
        <f t="shared" si="33"/>
        <v>0.17051617401254138</v>
      </c>
      <c r="AS104" s="3">
        <f t="shared" si="34"/>
        <v>3.1620491114222227</v>
      </c>
      <c r="AT104" s="3">
        <f t="shared" si="35"/>
        <v>2.9075765599875292E-2</v>
      </c>
    </row>
    <row r="105" spans="1:46">
      <c r="A105" s="8">
        <v>44390</v>
      </c>
      <c r="B105" s="9">
        <v>6.3468933455826493</v>
      </c>
      <c r="C105" s="9">
        <v>9.2273510563136316</v>
      </c>
      <c r="D105" s="3">
        <f t="shared" si="18"/>
        <v>2.8804577107309823</v>
      </c>
      <c r="E105" s="3">
        <f t="shared" si="19"/>
        <v>45.38374215372221</v>
      </c>
      <c r="F105" s="3">
        <f t="shared" si="20"/>
        <v>8.2970366233095714</v>
      </c>
      <c r="I105" s="8">
        <v>44390</v>
      </c>
      <c r="J105" s="9">
        <v>6.3468933455826493</v>
      </c>
      <c r="K105" s="9">
        <v>9.7878495744118776</v>
      </c>
      <c r="L105" s="3">
        <f t="shared" si="21"/>
        <v>3.4409562288292284</v>
      </c>
      <c r="M105" s="3">
        <f t="shared" si="22"/>
        <v>54.214810955096432</v>
      </c>
      <c r="N105" s="3">
        <f t="shared" si="23"/>
        <v>11.840179768718665</v>
      </c>
      <c r="Q105" s="8">
        <v>44390</v>
      </c>
      <c r="R105" s="9">
        <v>6.3468933455826493</v>
      </c>
      <c r="S105" s="9">
        <v>11.861639739712903</v>
      </c>
      <c r="T105" s="3">
        <f t="shared" si="24"/>
        <v>5.5147463941302535</v>
      </c>
      <c r="U105" s="3">
        <f t="shared" si="25"/>
        <v>86.888909169530024</v>
      </c>
      <c r="V105" s="3">
        <f t="shared" si="26"/>
        <v>30.412427791572632</v>
      </c>
      <c r="Y105" s="8">
        <v>44390</v>
      </c>
      <c r="Z105" s="9">
        <v>6.3468933455826493</v>
      </c>
      <c r="AA105" s="9">
        <v>6.4222222222222216</v>
      </c>
      <c r="AB105" s="3">
        <f t="shared" si="27"/>
        <v>7.5328876639572329E-2</v>
      </c>
      <c r="AC105" s="3">
        <f t="shared" si="28"/>
        <v>1.1868621786751812</v>
      </c>
      <c r="AD105" s="3">
        <f t="shared" si="29"/>
        <v>5.6744396557799059E-3</v>
      </c>
      <c r="AG105" s="8">
        <v>44390</v>
      </c>
      <c r="AH105" s="9">
        <v>6.3468933455826493</v>
      </c>
      <c r="AI105" s="9">
        <v>7.38650041925181</v>
      </c>
      <c r="AJ105" s="3">
        <f t="shared" si="30"/>
        <v>1.0396070736691607</v>
      </c>
      <c r="AK105" s="3">
        <f t="shared" si="31"/>
        <v>16.379778532007521</v>
      </c>
      <c r="AL105" s="3">
        <f t="shared" si="32"/>
        <v>1.0807828676229558</v>
      </c>
      <c r="AO105" s="8">
        <v>44390</v>
      </c>
      <c r="AP105" s="9">
        <v>6.3468933455826493</v>
      </c>
      <c r="AQ105" s="9">
        <v>8.1171698382865412</v>
      </c>
      <c r="AR105" s="3">
        <f t="shared" si="33"/>
        <v>1.7702764927038919</v>
      </c>
      <c r="AS105" s="3">
        <f t="shared" si="34"/>
        <v>27.892015767619288</v>
      </c>
      <c r="AT105" s="3">
        <f t="shared" si="35"/>
        <v>3.1338788606199923</v>
      </c>
    </row>
    <row r="106" spans="1:46">
      <c r="A106" s="8">
        <v>44391</v>
      </c>
      <c r="B106" s="9">
        <v>4.8851792694379164</v>
      </c>
      <c r="C106" s="9">
        <v>5.2756103190706192</v>
      </c>
      <c r="D106" s="3">
        <f t="shared" si="18"/>
        <v>0.39043104963270281</v>
      </c>
      <c r="E106" s="3">
        <f t="shared" si="19"/>
        <v>7.9921539845072136</v>
      </c>
      <c r="F106" s="3">
        <f t="shared" si="20"/>
        <v>0.15243640451729404</v>
      </c>
      <c r="I106" s="8">
        <v>44391</v>
      </c>
      <c r="J106" s="9">
        <v>4.8851792694379164</v>
      </c>
      <c r="K106" s="9">
        <v>5.3478191924333709</v>
      </c>
      <c r="L106" s="3">
        <f t="shared" si="21"/>
        <v>0.46263992299545453</v>
      </c>
      <c r="M106" s="3">
        <f t="shared" si="22"/>
        <v>9.4702752443450322</v>
      </c>
      <c r="N106" s="3">
        <f t="shared" si="23"/>
        <v>0.21403569834924011</v>
      </c>
      <c r="Q106" s="8">
        <v>44391</v>
      </c>
      <c r="R106" s="9">
        <v>4.8851792694379164</v>
      </c>
      <c r="S106" s="9">
        <v>5.8816287661570046</v>
      </c>
      <c r="T106" s="3">
        <f t="shared" si="24"/>
        <v>0.99644949671908822</v>
      </c>
      <c r="U106" s="3">
        <f t="shared" si="25"/>
        <v>20.397398780285471</v>
      </c>
      <c r="V106" s="3">
        <f t="shared" si="26"/>
        <v>0.99291159951172425</v>
      </c>
      <c r="Y106" s="8">
        <v>44391</v>
      </c>
      <c r="Z106" s="9">
        <v>4.8851792694379164</v>
      </c>
      <c r="AA106" s="9">
        <v>4.9089605734767012</v>
      </c>
      <c r="AB106" s="3">
        <f t="shared" si="27"/>
        <v>2.3781304038784867E-2</v>
      </c>
      <c r="AC106" s="3">
        <f t="shared" si="28"/>
        <v>0.48680514525971774</v>
      </c>
      <c r="AD106" s="3">
        <f t="shared" si="29"/>
        <v>5.6555042178512544E-4</v>
      </c>
      <c r="AG106" s="8">
        <v>44391</v>
      </c>
      <c r="AH106" s="9">
        <v>4.8851792694379164</v>
      </c>
      <c r="AI106" s="9">
        <v>3.515767440495567</v>
      </c>
      <c r="AJ106" s="3">
        <f t="shared" si="30"/>
        <v>1.3694118289423494</v>
      </c>
      <c r="AK106" s="3">
        <f t="shared" si="31"/>
        <v>28.031966759326572</v>
      </c>
      <c r="AL106" s="3">
        <f t="shared" si="32"/>
        <v>1.8752887572472303</v>
      </c>
      <c r="AO106" s="8">
        <v>44391</v>
      </c>
      <c r="AP106" s="9">
        <v>4.8851792694379164</v>
      </c>
      <c r="AQ106" s="9">
        <v>4.3748377995688852</v>
      </c>
      <c r="AR106" s="3">
        <f t="shared" si="33"/>
        <v>0.51034146986903117</v>
      </c>
      <c r="AS106" s="3">
        <f t="shared" si="34"/>
        <v>10.446729622836349</v>
      </c>
      <c r="AT106" s="3">
        <f t="shared" si="35"/>
        <v>0.26044841586808326</v>
      </c>
    </row>
    <row r="107" spans="1:46">
      <c r="A107" s="8">
        <v>44392</v>
      </c>
      <c r="B107" s="9">
        <v>4.9218069119352723</v>
      </c>
      <c r="C107" s="9">
        <v>5.2955347931291339</v>
      </c>
      <c r="D107" s="3">
        <f t="shared" si="18"/>
        <v>0.37372788119386158</v>
      </c>
      <c r="E107" s="3">
        <f t="shared" si="19"/>
        <v>7.5933064397057057</v>
      </c>
      <c r="F107" s="3">
        <f t="shared" si="20"/>
        <v>0.13967252918165313</v>
      </c>
      <c r="I107" s="8">
        <v>44392</v>
      </c>
      <c r="J107" s="9">
        <v>4.9218069119352723</v>
      </c>
      <c r="K107" s="9">
        <v>5.3176887544338154</v>
      </c>
      <c r="L107" s="3">
        <f t="shared" si="21"/>
        <v>0.39588184249854308</v>
      </c>
      <c r="M107" s="3">
        <f t="shared" si="22"/>
        <v>8.0434248962213122</v>
      </c>
      <c r="N107" s="3">
        <f t="shared" si="23"/>
        <v>0.15672243322004126</v>
      </c>
      <c r="Q107" s="8">
        <v>44392</v>
      </c>
      <c r="R107" s="9">
        <v>4.9218069119352723</v>
      </c>
      <c r="S107" s="9">
        <v>5.7213639738251789</v>
      </c>
      <c r="T107" s="3">
        <f t="shared" si="24"/>
        <v>0.79955706188990661</v>
      </c>
      <c r="U107" s="3">
        <f t="shared" si="25"/>
        <v>16.245193608692745</v>
      </c>
      <c r="V107" s="3">
        <f t="shared" si="26"/>
        <v>0.63929149521801998</v>
      </c>
      <c r="Y107" s="8">
        <v>44392</v>
      </c>
      <c r="Z107" s="9">
        <v>4.9218069119352723</v>
      </c>
      <c r="AA107" s="9">
        <v>5.0912419354838709</v>
      </c>
      <c r="AB107" s="3">
        <f t="shared" si="27"/>
        <v>0.16943502354859863</v>
      </c>
      <c r="AC107" s="3">
        <f t="shared" si="28"/>
        <v>3.44253699058617</v>
      </c>
      <c r="AD107" s="3">
        <f t="shared" si="29"/>
        <v>2.8708227204914172E-2</v>
      </c>
      <c r="AG107" s="8">
        <v>44392</v>
      </c>
      <c r="AH107" s="9">
        <v>4.9218069119352723</v>
      </c>
      <c r="AI107" s="9">
        <v>3.3856413494596924</v>
      </c>
      <c r="AJ107" s="3">
        <f t="shared" si="30"/>
        <v>1.5361655624755799</v>
      </c>
      <c r="AK107" s="3">
        <f t="shared" si="31"/>
        <v>31.211414628038586</v>
      </c>
      <c r="AL107" s="3">
        <f t="shared" si="32"/>
        <v>2.3598046353359146</v>
      </c>
      <c r="AO107" s="8">
        <v>44392</v>
      </c>
      <c r="AP107" s="9">
        <v>4.9218069119352723</v>
      </c>
      <c r="AQ107" s="9">
        <v>4.2852682731025942</v>
      </c>
      <c r="AR107" s="3">
        <f t="shared" si="33"/>
        <v>0.63653863883267814</v>
      </c>
      <c r="AS107" s="3">
        <f t="shared" si="34"/>
        <v>12.933027447482472</v>
      </c>
      <c r="AT107" s="3">
        <f t="shared" si="35"/>
        <v>0.40518143872695866</v>
      </c>
    </row>
    <row r="108" spans="1:46">
      <c r="A108" s="8">
        <v>44393</v>
      </c>
      <c r="B108" s="9">
        <v>6.2258663437839274</v>
      </c>
      <c r="C108" s="9">
        <v>8.4541955476898529</v>
      </c>
      <c r="D108" s="3">
        <f t="shared" si="18"/>
        <v>2.2283292039059255</v>
      </c>
      <c r="E108" s="3">
        <f t="shared" si="19"/>
        <v>35.791471915081338</v>
      </c>
      <c r="F108" s="3">
        <f t="shared" si="20"/>
        <v>4.9654510409800157</v>
      </c>
      <c r="I108" s="8">
        <v>44393</v>
      </c>
      <c r="J108" s="9">
        <v>6.2258663437839274</v>
      </c>
      <c r="K108" s="9">
        <v>8.9540071264616294</v>
      </c>
      <c r="L108" s="3">
        <f t="shared" si="21"/>
        <v>2.728140782677702</v>
      </c>
      <c r="M108" s="3">
        <f t="shared" si="22"/>
        <v>43.8194563139241</v>
      </c>
      <c r="N108" s="3">
        <f t="shared" si="23"/>
        <v>7.4427521301093043</v>
      </c>
      <c r="Q108" s="8">
        <v>44393</v>
      </c>
      <c r="R108" s="9">
        <v>6.2258663437839274</v>
      </c>
      <c r="S108" s="9">
        <v>10.818001410707559</v>
      </c>
      <c r="T108" s="3">
        <f t="shared" si="24"/>
        <v>4.5921350669236318</v>
      </c>
      <c r="U108" s="3">
        <f t="shared" si="25"/>
        <v>73.758972861801681</v>
      </c>
      <c r="V108" s="3">
        <f t="shared" si="26"/>
        <v>21.08770447286971</v>
      </c>
      <c r="Y108" s="8">
        <v>44393</v>
      </c>
      <c r="Z108" s="9">
        <v>6.2258663437839274</v>
      </c>
      <c r="AA108" s="9">
        <v>6.1214910394265241</v>
      </c>
      <c r="AB108" s="3">
        <f t="shared" si="27"/>
        <v>0.10437530435740339</v>
      </c>
      <c r="AC108" s="3">
        <f t="shared" si="28"/>
        <v>1.6764783982491771</v>
      </c>
      <c r="AD108" s="3">
        <f t="shared" si="29"/>
        <v>1.0894204159700591E-2</v>
      </c>
      <c r="AG108" s="8">
        <v>44393</v>
      </c>
      <c r="AH108" s="9">
        <v>6.2258663437839274</v>
      </c>
      <c r="AI108" s="9">
        <v>6.7284863847464447</v>
      </c>
      <c r="AJ108" s="3">
        <f t="shared" si="30"/>
        <v>0.50262004096251722</v>
      </c>
      <c r="AK108" s="3">
        <f t="shared" si="31"/>
        <v>8.0730939793519116</v>
      </c>
      <c r="AL108" s="3">
        <f t="shared" si="32"/>
        <v>0.2526269055771625</v>
      </c>
      <c r="AO108" s="8">
        <v>44393</v>
      </c>
      <c r="AP108" s="9">
        <v>6.2258663437839274</v>
      </c>
      <c r="AQ108" s="9">
        <v>7.4329155719673157</v>
      </c>
      <c r="AR108" s="3">
        <f t="shared" si="33"/>
        <v>1.2070492281833882</v>
      </c>
      <c r="AS108" s="3">
        <f t="shared" si="34"/>
        <v>19.387650834948275</v>
      </c>
      <c r="AT108" s="3">
        <f t="shared" si="35"/>
        <v>1.4569678392581131</v>
      </c>
    </row>
    <row r="109" spans="1:46">
      <c r="A109" s="8">
        <v>44394</v>
      </c>
      <c r="B109" s="9">
        <v>6.0663350349203791</v>
      </c>
      <c r="C109" s="9">
        <v>8.171332792199097</v>
      </c>
      <c r="D109" s="3">
        <f t="shared" si="18"/>
        <v>2.104997757278718</v>
      </c>
      <c r="E109" s="3">
        <f t="shared" si="19"/>
        <v>34.69966207209896</v>
      </c>
      <c r="F109" s="3">
        <f t="shared" si="20"/>
        <v>4.4310155581484327</v>
      </c>
      <c r="I109" s="8">
        <v>44394</v>
      </c>
      <c r="J109" s="9">
        <v>6.0663350349203791</v>
      </c>
      <c r="K109" s="9">
        <v>8.3348205310552128</v>
      </c>
      <c r="L109" s="3">
        <f t="shared" si="21"/>
        <v>2.2684854961348337</v>
      </c>
      <c r="M109" s="3">
        <f t="shared" si="22"/>
        <v>37.394662231421052</v>
      </c>
      <c r="N109" s="3">
        <f t="shared" si="23"/>
        <v>5.146026446174103</v>
      </c>
      <c r="Q109" s="8">
        <v>44394</v>
      </c>
      <c r="R109" s="9">
        <v>6.0663350349203791</v>
      </c>
      <c r="S109" s="9">
        <v>9.2972396698891515</v>
      </c>
      <c r="T109" s="3">
        <f t="shared" si="24"/>
        <v>3.2309046349687724</v>
      </c>
      <c r="U109" s="3">
        <f t="shared" si="25"/>
        <v>53.25958121947312</v>
      </c>
      <c r="V109" s="3">
        <f t="shared" si="26"/>
        <v>10.438744760262697</v>
      </c>
      <c r="Y109" s="8">
        <v>44394</v>
      </c>
      <c r="Z109" s="9">
        <v>6.0663350349203791</v>
      </c>
      <c r="AA109" s="9">
        <v>6.919069892473118</v>
      </c>
      <c r="AB109" s="3">
        <f t="shared" si="27"/>
        <v>0.85273485755273892</v>
      </c>
      <c r="AC109" s="3">
        <f t="shared" si="28"/>
        <v>14.056837491566787</v>
      </c>
      <c r="AD109" s="3">
        <f t="shared" si="29"/>
        <v>0.72715673728548991</v>
      </c>
      <c r="AG109" s="8">
        <v>44394</v>
      </c>
      <c r="AH109" s="9">
        <v>6.0663350349203791</v>
      </c>
      <c r="AI109" s="9">
        <v>5.5926878944635883</v>
      </c>
      <c r="AJ109" s="3">
        <f t="shared" si="30"/>
        <v>0.47364714045679079</v>
      </c>
      <c r="AK109" s="3">
        <f t="shared" si="31"/>
        <v>7.8077972569974854</v>
      </c>
      <c r="AL109" s="3">
        <f t="shared" si="32"/>
        <v>0.2243416136628949</v>
      </c>
      <c r="AO109" s="8">
        <v>44394</v>
      </c>
      <c r="AP109" s="9">
        <v>6.0663350349203791</v>
      </c>
      <c r="AQ109" s="9">
        <v>6.8689184425675087</v>
      </c>
      <c r="AR109" s="3">
        <f t="shared" si="33"/>
        <v>0.80258340764712965</v>
      </c>
      <c r="AS109" s="3">
        <f t="shared" si="34"/>
        <v>13.230120048218927</v>
      </c>
      <c r="AT109" s="3">
        <f t="shared" si="35"/>
        <v>0.64414012623047867</v>
      </c>
    </row>
    <row r="110" spans="1:46">
      <c r="A110" s="8">
        <v>44395</v>
      </c>
      <c r="B110" s="9">
        <v>5.5006368585200747</v>
      </c>
      <c r="C110" s="9">
        <v>6.7670287296279019</v>
      </c>
      <c r="D110" s="3">
        <f t="shared" si="18"/>
        <v>1.2663918711078272</v>
      </c>
      <c r="E110" s="3">
        <f t="shared" si="19"/>
        <v>23.02264089923117</v>
      </c>
      <c r="F110" s="3">
        <f t="shared" si="20"/>
        <v>1.6037483712079836</v>
      </c>
      <c r="I110" s="8">
        <v>44395</v>
      </c>
      <c r="J110" s="9">
        <v>5.5006368585200747</v>
      </c>
      <c r="K110" s="9">
        <v>6.7560297658538095</v>
      </c>
      <c r="L110" s="3">
        <f t="shared" si="21"/>
        <v>1.2553929073337349</v>
      </c>
      <c r="M110" s="3">
        <f t="shared" si="22"/>
        <v>22.822682893331258</v>
      </c>
      <c r="N110" s="3">
        <f t="shared" si="23"/>
        <v>1.5760113517838474</v>
      </c>
      <c r="Q110" s="8">
        <v>44395</v>
      </c>
      <c r="R110" s="9">
        <v>5.5006368585200747</v>
      </c>
      <c r="S110" s="9">
        <v>7.1686584976758887</v>
      </c>
      <c r="T110" s="3">
        <f t="shared" si="24"/>
        <v>1.668021639155814</v>
      </c>
      <c r="U110" s="3">
        <f t="shared" si="25"/>
        <v>30.324154858035634</v>
      </c>
      <c r="V110" s="3">
        <f t="shared" si="26"/>
        <v>2.7822961886920488</v>
      </c>
      <c r="Y110" s="8">
        <v>44395</v>
      </c>
      <c r="Z110" s="9">
        <v>5.5006368585200747</v>
      </c>
      <c r="AA110" s="9">
        <v>6.4092741935483861</v>
      </c>
      <c r="AB110" s="3">
        <f t="shared" si="27"/>
        <v>0.90863733502831145</v>
      </c>
      <c r="AC110" s="3">
        <f t="shared" si="28"/>
        <v>16.518766070166951</v>
      </c>
      <c r="AD110" s="3">
        <f t="shared" si="29"/>
        <v>0.82562180660735196</v>
      </c>
      <c r="AG110" s="8">
        <v>44395</v>
      </c>
      <c r="AH110" s="9">
        <v>5.5006368585200747</v>
      </c>
      <c r="AI110" s="9">
        <v>4.2144172690822037</v>
      </c>
      <c r="AJ110" s="3">
        <f t="shared" si="30"/>
        <v>1.286219589437871</v>
      </c>
      <c r="AK110" s="3">
        <f t="shared" si="31"/>
        <v>23.383103130060533</v>
      </c>
      <c r="AL110" s="3">
        <f t="shared" si="32"/>
        <v>1.6543608322537253</v>
      </c>
      <c r="AO110" s="8">
        <v>44395</v>
      </c>
      <c r="AP110" s="9">
        <v>5.5006368585200747</v>
      </c>
      <c r="AQ110" s="9">
        <v>5.3806448383602916</v>
      </c>
      <c r="AR110" s="3">
        <f t="shared" si="33"/>
        <v>0.11999202015978305</v>
      </c>
      <c r="AS110" s="3">
        <f t="shared" si="34"/>
        <v>2.1814205017719792</v>
      </c>
      <c r="AT110" s="3">
        <f t="shared" si="35"/>
        <v>1.4398084902025782E-2</v>
      </c>
    </row>
    <row r="111" spans="1:46">
      <c r="A111" s="8">
        <v>44396</v>
      </c>
      <c r="B111" s="9">
        <v>5.586276352427987</v>
      </c>
      <c r="C111" s="9">
        <v>7.1095062845712036</v>
      </c>
      <c r="D111" s="3">
        <f t="shared" si="18"/>
        <v>1.5232299321432166</v>
      </c>
      <c r="E111" s="3">
        <f t="shared" si="19"/>
        <v>27.267357288566089</v>
      </c>
      <c r="F111" s="3">
        <f t="shared" si="20"/>
        <v>2.3202294261770282</v>
      </c>
      <c r="I111" s="8">
        <v>44396</v>
      </c>
      <c r="J111" s="9">
        <v>5.586276352427987</v>
      </c>
      <c r="K111" s="9">
        <v>7.0319268496710521</v>
      </c>
      <c r="L111" s="3">
        <f t="shared" si="21"/>
        <v>1.445650497243065</v>
      </c>
      <c r="M111" s="3">
        <f t="shared" si="22"/>
        <v>25.878606893744809</v>
      </c>
      <c r="N111" s="3">
        <f t="shared" si="23"/>
        <v>2.0899053601791211</v>
      </c>
      <c r="Q111" s="8">
        <v>44396</v>
      </c>
      <c r="R111" s="9">
        <v>5.586276352427987</v>
      </c>
      <c r="S111" s="9">
        <v>7.2920731129834158</v>
      </c>
      <c r="T111" s="3">
        <f t="shared" si="24"/>
        <v>1.7057967605554287</v>
      </c>
      <c r="U111" s="3">
        <f t="shared" si="25"/>
        <v>30.535488274117178</v>
      </c>
      <c r="V111" s="3">
        <f t="shared" si="26"/>
        <v>2.9097425883213948</v>
      </c>
      <c r="Y111" s="8">
        <v>44396</v>
      </c>
      <c r="Z111" s="9">
        <v>5.586276352427987</v>
      </c>
      <c r="AA111" s="9">
        <v>6.8192764336917566</v>
      </c>
      <c r="AB111" s="3">
        <f t="shared" si="27"/>
        <v>1.2330000812637696</v>
      </c>
      <c r="AC111" s="3">
        <f t="shared" si="28"/>
        <v>22.071949246260711</v>
      </c>
      <c r="AD111" s="3">
        <f t="shared" si="29"/>
        <v>1.5202892003964623</v>
      </c>
      <c r="AG111" s="8">
        <v>44396</v>
      </c>
      <c r="AH111" s="9">
        <v>5.586276352427987</v>
      </c>
      <c r="AI111" s="9">
        <v>4.2395787649783987</v>
      </c>
      <c r="AJ111" s="3">
        <f t="shared" si="30"/>
        <v>1.3466975874495883</v>
      </c>
      <c r="AK111" s="3">
        <f t="shared" si="31"/>
        <v>24.107249668453434</v>
      </c>
      <c r="AL111" s="3">
        <f t="shared" si="32"/>
        <v>1.8135943920425417</v>
      </c>
      <c r="AO111" s="8">
        <v>44396</v>
      </c>
      <c r="AP111" s="9">
        <v>5.586276352427987</v>
      </c>
      <c r="AQ111" s="9">
        <v>5.4703919802108647</v>
      </c>
      <c r="AR111" s="3">
        <f t="shared" si="33"/>
        <v>0.11588437221712233</v>
      </c>
      <c r="AS111" s="3">
        <f t="shared" si="34"/>
        <v>2.0744475372535951</v>
      </c>
      <c r="AT111" s="3">
        <f t="shared" si="35"/>
        <v>1.3429187724156555E-2</v>
      </c>
    </row>
    <row r="112" spans="1:46">
      <c r="A112" s="8">
        <v>44397</v>
      </c>
      <c r="B112" s="9">
        <v>5.3745043616964558</v>
      </c>
      <c r="C112" s="9">
        <v>7.032640487427682</v>
      </c>
      <c r="D112" s="3">
        <f t="shared" si="18"/>
        <v>1.6581361257312262</v>
      </c>
      <c r="E112" s="3">
        <f t="shared" si="19"/>
        <v>30.851889107181549</v>
      </c>
      <c r="F112" s="3">
        <f t="shared" si="20"/>
        <v>2.7494154114549607</v>
      </c>
      <c r="I112" s="8">
        <v>44397</v>
      </c>
      <c r="J112" s="9">
        <v>5.3745043616964558</v>
      </c>
      <c r="K112" s="9">
        <v>6.9094173571714652</v>
      </c>
      <c r="L112" s="3">
        <f t="shared" si="21"/>
        <v>1.5349129954750094</v>
      </c>
      <c r="M112" s="3">
        <f t="shared" si="22"/>
        <v>28.559154336429192</v>
      </c>
      <c r="N112" s="3">
        <f t="shared" si="23"/>
        <v>2.3559579036780662</v>
      </c>
      <c r="Q112" s="8">
        <v>44397</v>
      </c>
      <c r="R112" s="9">
        <v>5.3745043616964558</v>
      </c>
      <c r="S112" s="9">
        <v>7.0446972394691167</v>
      </c>
      <c r="T112" s="3">
        <f t="shared" si="24"/>
        <v>1.6701928777726609</v>
      </c>
      <c r="U112" s="3">
        <f t="shared" si="25"/>
        <v>31.076221459153615</v>
      </c>
      <c r="V112" s="3">
        <f t="shared" si="26"/>
        <v>2.7895442489625224</v>
      </c>
      <c r="Y112" s="8">
        <v>44397</v>
      </c>
      <c r="Z112" s="9">
        <v>5.3745043616964558</v>
      </c>
      <c r="AA112" s="9">
        <v>7.0744354838709675</v>
      </c>
      <c r="AB112" s="3">
        <f t="shared" si="27"/>
        <v>1.6999311221745117</v>
      </c>
      <c r="AC112" s="3">
        <f t="shared" si="28"/>
        <v>31.629542145127786</v>
      </c>
      <c r="AD112" s="3">
        <f t="shared" si="29"/>
        <v>2.8897658201374945</v>
      </c>
      <c r="AG112" s="8">
        <v>44397</v>
      </c>
      <c r="AH112" s="9">
        <v>5.3745043616964558</v>
      </c>
      <c r="AI112" s="9">
        <v>4.0612940580140853</v>
      </c>
      <c r="AJ112" s="3">
        <f t="shared" si="30"/>
        <v>1.3132103036823706</v>
      </c>
      <c r="AK112" s="3">
        <f t="shared" si="31"/>
        <v>24.434072712666982</v>
      </c>
      <c r="AL112" s="3">
        <f t="shared" si="32"/>
        <v>1.724521301697544</v>
      </c>
      <c r="AO112" s="8">
        <v>44397</v>
      </c>
      <c r="AP112" s="9">
        <v>5.3745043616964558</v>
      </c>
      <c r="AQ112" s="9">
        <v>5.2648167057585828</v>
      </c>
      <c r="AR112" s="3">
        <f t="shared" si="33"/>
        <v>0.109687655937873</v>
      </c>
      <c r="AS112" s="3">
        <f t="shared" si="34"/>
        <v>2.0408887695692597</v>
      </c>
      <c r="AT112" s="3">
        <f t="shared" si="35"/>
        <v>1.2031381865145204E-2</v>
      </c>
    </row>
    <row r="113" spans="1:46">
      <c r="A113" s="8">
        <v>44398</v>
      </c>
      <c r="B113" s="9">
        <v>5.6355280284919544</v>
      </c>
      <c r="C113" s="9">
        <v>7.5542963195855819</v>
      </c>
      <c r="D113" s="3">
        <f t="shared" si="18"/>
        <v>1.9187682910936275</v>
      </c>
      <c r="E113" s="3">
        <f t="shared" si="19"/>
        <v>34.047710904688422</v>
      </c>
      <c r="F113" s="3">
        <f t="shared" si="20"/>
        <v>3.6816717549063593</v>
      </c>
      <c r="I113" s="8">
        <v>44398</v>
      </c>
      <c r="J113" s="9">
        <v>5.6355280284919544</v>
      </c>
      <c r="K113" s="9">
        <v>7.495855632074802</v>
      </c>
      <c r="L113" s="3">
        <f t="shared" si="21"/>
        <v>1.8603276035828475</v>
      </c>
      <c r="M113" s="3">
        <f t="shared" si="22"/>
        <v>33.010706258179397</v>
      </c>
      <c r="N113" s="3">
        <f t="shared" si="23"/>
        <v>3.4608187926523004</v>
      </c>
      <c r="Q113" s="8">
        <v>44398</v>
      </c>
      <c r="R113" s="9">
        <v>5.6355280284919544</v>
      </c>
      <c r="S113" s="9">
        <v>7.8352764660763485</v>
      </c>
      <c r="T113" s="3">
        <f t="shared" si="24"/>
        <v>2.1997484375843941</v>
      </c>
      <c r="U113" s="3">
        <f t="shared" si="25"/>
        <v>39.033581706327496</v>
      </c>
      <c r="V113" s="3">
        <f t="shared" si="26"/>
        <v>4.8388931886549829</v>
      </c>
      <c r="Y113" s="8">
        <v>44398</v>
      </c>
      <c r="Z113" s="9">
        <v>5.6355280284919544</v>
      </c>
      <c r="AA113" s="9">
        <v>7.2274780465949808</v>
      </c>
      <c r="AB113" s="3">
        <f t="shared" si="27"/>
        <v>1.5919500181030264</v>
      </c>
      <c r="AC113" s="3">
        <f t="shared" si="28"/>
        <v>28.248462434300521</v>
      </c>
      <c r="AD113" s="3">
        <f t="shared" si="29"/>
        <v>2.5343048601382261</v>
      </c>
      <c r="AG113" s="8">
        <v>44398</v>
      </c>
      <c r="AH113" s="9">
        <v>5.6355280284919544</v>
      </c>
      <c r="AI113" s="9">
        <v>4.5731823630101696</v>
      </c>
      <c r="AJ113" s="3">
        <f t="shared" si="30"/>
        <v>1.0623456654817849</v>
      </c>
      <c r="AK113" s="3">
        <f t="shared" si="31"/>
        <v>18.8508629557125</v>
      </c>
      <c r="AL113" s="3">
        <f t="shared" si="32"/>
        <v>1.1285783129679363</v>
      </c>
      <c r="AO113" s="8">
        <v>44398</v>
      </c>
      <c r="AP113" s="9">
        <v>5.6355280284919544</v>
      </c>
      <c r="AQ113" s="9">
        <v>5.882398392298672</v>
      </c>
      <c r="AR113" s="3">
        <f t="shared" si="33"/>
        <v>0.24687036380671756</v>
      </c>
      <c r="AS113" s="3">
        <f t="shared" si="34"/>
        <v>4.3806075057846732</v>
      </c>
      <c r="AT113" s="3">
        <f t="shared" si="35"/>
        <v>6.0944976526061082E-2</v>
      </c>
    </row>
    <row r="114" spans="1:46">
      <c r="A114" s="8">
        <v>44399</v>
      </c>
      <c r="B114" s="9">
        <v>5.5137725041292907</v>
      </c>
      <c r="C114" s="9">
        <v>6.0402342339202137</v>
      </c>
      <c r="D114" s="3">
        <f t="shared" si="18"/>
        <v>0.52646172979092309</v>
      </c>
      <c r="E114" s="3">
        <f t="shared" si="19"/>
        <v>9.5481220778814038</v>
      </c>
      <c r="F114" s="3">
        <f t="shared" si="20"/>
        <v>0.27716195293445089</v>
      </c>
      <c r="I114" s="8">
        <v>44399</v>
      </c>
      <c r="J114" s="9">
        <v>5.5137725041292907</v>
      </c>
      <c r="K114" s="9">
        <v>6.1757467661032832</v>
      </c>
      <c r="L114" s="3">
        <f t="shared" si="21"/>
        <v>0.66197426197399256</v>
      </c>
      <c r="M114" s="3">
        <f t="shared" si="22"/>
        <v>12.005831968552146</v>
      </c>
      <c r="N114" s="3">
        <f t="shared" si="23"/>
        <v>0.43820992351601212</v>
      </c>
      <c r="Q114" s="8">
        <v>44399</v>
      </c>
      <c r="R114" s="9">
        <v>5.5137725041292907</v>
      </c>
      <c r="S114" s="9">
        <v>6.925666571816973</v>
      </c>
      <c r="T114" s="3">
        <f t="shared" si="24"/>
        <v>1.4118940676876823</v>
      </c>
      <c r="U114" s="3">
        <f t="shared" si="25"/>
        <v>25.606679757467472</v>
      </c>
      <c r="V114" s="3">
        <f t="shared" si="26"/>
        <v>1.9934448583716697</v>
      </c>
      <c r="Y114" s="8">
        <v>44399</v>
      </c>
      <c r="Z114" s="9">
        <v>5.5137725041292907</v>
      </c>
      <c r="AA114" s="9">
        <v>5.1093145161290314</v>
      </c>
      <c r="AB114" s="3">
        <f t="shared" si="27"/>
        <v>0.40445798800025923</v>
      </c>
      <c r="AC114" s="3">
        <f t="shared" si="28"/>
        <v>7.3354130533560955</v>
      </c>
      <c r="AD114" s="3">
        <f t="shared" si="29"/>
        <v>0.16358626405721785</v>
      </c>
      <c r="AG114" s="8">
        <v>44399</v>
      </c>
      <c r="AH114" s="9">
        <v>5.5137725041292907</v>
      </c>
      <c r="AI114" s="9">
        <v>4.1758847088456594</v>
      </c>
      <c r="AJ114" s="3">
        <f t="shared" si="30"/>
        <v>1.3378877952836312</v>
      </c>
      <c r="AK114" s="3">
        <f t="shared" si="31"/>
        <v>24.264472179105699</v>
      </c>
      <c r="AL114" s="3">
        <f t="shared" si="32"/>
        <v>1.7899437527688955</v>
      </c>
      <c r="AO114" s="8">
        <v>44399</v>
      </c>
      <c r="AP114" s="9">
        <v>5.5137725041292907</v>
      </c>
      <c r="AQ114" s="9">
        <v>5.101411485366171</v>
      </c>
      <c r="AR114" s="3">
        <f t="shared" si="33"/>
        <v>0.4123610187631197</v>
      </c>
      <c r="AS114" s="3">
        <f t="shared" si="34"/>
        <v>7.4787456039272673</v>
      </c>
      <c r="AT114" s="3">
        <f t="shared" si="35"/>
        <v>0.17004160979535796</v>
      </c>
    </row>
    <row r="115" spans="1:46">
      <c r="A115" s="8">
        <v>44400</v>
      </c>
      <c r="B115" s="9">
        <v>5.477301787928603</v>
      </c>
      <c r="C115" s="9">
        <v>6.1853640975275903</v>
      </c>
      <c r="D115" s="3">
        <f t="shared" si="18"/>
        <v>0.70806230959898731</v>
      </c>
      <c r="E115" s="3">
        <f t="shared" si="19"/>
        <v>12.927210093836386</v>
      </c>
      <c r="F115" s="3">
        <f t="shared" si="20"/>
        <v>0.50135223427465214</v>
      </c>
      <c r="I115" s="8">
        <v>44400</v>
      </c>
      <c r="J115" s="9">
        <v>5.477301787928603</v>
      </c>
      <c r="K115" s="9">
        <v>6.237044831127041</v>
      </c>
      <c r="L115" s="3">
        <f t="shared" si="21"/>
        <v>0.759743043198438</v>
      </c>
      <c r="M115" s="3">
        <f t="shared" si="22"/>
        <v>13.870753750922246</v>
      </c>
      <c r="N115" s="3">
        <f t="shared" si="23"/>
        <v>0.57720949168842361</v>
      </c>
      <c r="Q115" s="8">
        <v>44400</v>
      </c>
      <c r="R115" s="9">
        <v>5.477301787928603</v>
      </c>
      <c r="S115" s="9">
        <v>6.7763077842376545</v>
      </c>
      <c r="T115" s="3">
        <f t="shared" si="24"/>
        <v>1.2990059963090514</v>
      </c>
      <c r="U115" s="3">
        <f t="shared" si="25"/>
        <v>23.716166218409288</v>
      </c>
      <c r="V115" s="3">
        <f t="shared" si="26"/>
        <v>1.6874165784468713</v>
      </c>
      <c r="Y115" s="8">
        <v>44400</v>
      </c>
      <c r="Z115" s="9">
        <v>5.477301787928603</v>
      </c>
      <c r="AA115" s="9">
        <v>5.5809435483870971</v>
      </c>
      <c r="AB115" s="3">
        <f t="shared" si="27"/>
        <v>0.10364176045849405</v>
      </c>
      <c r="AC115" s="3">
        <f t="shared" si="28"/>
        <v>1.8922046743327086</v>
      </c>
      <c r="AD115" s="3">
        <f t="shared" si="29"/>
        <v>1.074161451093586E-2</v>
      </c>
      <c r="AG115" s="8">
        <v>44400</v>
      </c>
      <c r="AH115" s="9">
        <v>5.477301787928603</v>
      </c>
      <c r="AI115" s="9">
        <v>4.028070505354024</v>
      </c>
      <c r="AJ115" s="3">
        <f t="shared" si="30"/>
        <v>1.449231282574579</v>
      </c>
      <c r="AK115" s="3">
        <f t="shared" si="31"/>
        <v>26.458853988446144</v>
      </c>
      <c r="AL115" s="3">
        <f t="shared" si="32"/>
        <v>2.1002713103927593</v>
      </c>
      <c r="AO115" s="8">
        <v>44400</v>
      </c>
      <c r="AP115" s="9">
        <v>5.477301787928603</v>
      </c>
      <c r="AQ115" s="9">
        <v>5.0625199163356811</v>
      </c>
      <c r="AR115" s="3">
        <f t="shared" si="33"/>
        <v>0.4147818715929219</v>
      </c>
      <c r="AS115" s="3">
        <f t="shared" si="34"/>
        <v>7.5727408795888795</v>
      </c>
      <c r="AT115" s="3">
        <f t="shared" si="35"/>
        <v>0.17204400100212716</v>
      </c>
    </row>
    <row r="116" spans="1:46">
      <c r="A116" s="8">
        <v>44401</v>
      </c>
      <c r="B116" s="9">
        <v>5.9909878854110614</v>
      </c>
      <c r="C116" s="9">
        <v>8.4245124049731448</v>
      </c>
      <c r="D116" s="3">
        <f t="shared" si="18"/>
        <v>2.4335245195620834</v>
      </c>
      <c r="E116" s="3">
        <f t="shared" si="19"/>
        <v>40.619753638428719</v>
      </c>
      <c r="F116" s="3">
        <f t="shared" si="20"/>
        <v>5.9220415873098684</v>
      </c>
      <c r="I116" s="8">
        <v>44401</v>
      </c>
      <c r="J116" s="9">
        <v>5.9909878854110614</v>
      </c>
      <c r="K116" s="9">
        <v>8.4477502344843831</v>
      </c>
      <c r="L116" s="3">
        <f t="shared" si="21"/>
        <v>2.4567623490733217</v>
      </c>
      <c r="M116" s="3">
        <f t="shared" si="22"/>
        <v>41.007633399758667</v>
      </c>
      <c r="N116" s="3">
        <f t="shared" si="23"/>
        <v>6.0356812398242656</v>
      </c>
      <c r="Q116" s="8">
        <v>44401</v>
      </c>
      <c r="R116" s="9">
        <v>5.9909878854110614</v>
      </c>
      <c r="S116" s="9">
        <v>9.0584193325616891</v>
      </c>
      <c r="T116" s="3">
        <f t="shared" si="24"/>
        <v>3.0674314471506277</v>
      </c>
      <c r="U116" s="3">
        <f t="shared" si="25"/>
        <v>51.20076197483683</v>
      </c>
      <c r="V116" s="3">
        <f t="shared" si="26"/>
        <v>9.4091356829685946</v>
      </c>
      <c r="Y116" s="8">
        <v>44401</v>
      </c>
      <c r="Z116" s="9">
        <v>5.9909878854110614</v>
      </c>
      <c r="AA116" s="9">
        <v>7.6288082437276001</v>
      </c>
      <c r="AB116" s="3">
        <f t="shared" si="27"/>
        <v>1.6378203583165387</v>
      </c>
      <c r="AC116" s="3">
        <f t="shared" si="28"/>
        <v>27.338068272594452</v>
      </c>
      <c r="AD116" s="3">
        <f t="shared" si="29"/>
        <v>2.6824555261161152</v>
      </c>
      <c r="AG116" s="8">
        <v>44401</v>
      </c>
      <c r="AH116" s="9">
        <v>5.9909878854110614</v>
      </c>
      <c r="AI116" s="9">
        <v>5.3519076374054038</v>
      </c>
      <c r="AJ116" s="3">
        <f t="shared" si="30"/>
        <v>0.63908024800565766</v>
      </c>
      <c r="AK116" s="3">
        <f t="shared" si="31"/>
        <v>10.667360045275876</v>
      </c>
      <c r="AL116" s="3">
        <f t="shared" si="32"/>
        <v>0.40842356339097291</v>
      </c>
      <c r="AO116" s="8">
        <v>44401</v>
      </c>
      <c r="AP116" s="9">
        <v>5.9909878854110614</v>
      </c>
      <c r="AQ116" s="9">
        <v>6.7893025863084446</v>
      </c>
      <c r="AR116" s="3">
        <f t="shared" si="33"/>
        <v>0.79831470089738321</v>
      </c>
      <c r="AS116" s="3">
        <f t="shared" si="34"/>
        <v>13.325259809678419</v>
      </c>
      <c r="AT116" s="3">
        <f t="shared" si="35"/>
        <v>0.63730636166887844</v>
      </c>
    </row>
    <row r="117" spans="1:46">
      <c r="A117" s="8">
        <v>44402</v>
      </c>
      <c r="B117" s="9">
        <v>6.3851007696825635</v>
      </c>
      <c r="C117" s="9">
        <v>9.3366641284171692</v>
      </c>
      <c r="D117" s="3">
        <f t="shared" si="18"/>
        <v>2.9515633587346057</v>
      </c>
      <c r="E117" s="3">
        <f t="shared" si="19"/>
        <v>46.225791341447277</v>
      </c>
      <c r="F117" s="3">
        <f t="shared" si="20"/>
        <v>8.7117262606247063</v>
      </c>
      <c r="I117" s="8">
        <v>44402</v>
      </c>
      <c r="J117" s="9">
        <v>6.3851007696825635</v>
      </c>
      <c r="K117" s="9">
        <v>9.476537477878086</v>
      </c>
      <c r="L117" s="3">
        <f t="shared" si="21"/>
        <v>3.0914367081955225</v>
      </c>
      <c r="M117" s="3">
        <f t="shared" si="22"/>
        <v>48.416412202515858</v>
      </c>
      <c r="N117" s="3">
        <f t="shared" si="23"/>
        <v>9.5569809207787682</v>
      </c>
      <c r="Q117" s="8">
        <v>44402</v>
      </c>
      <c r="R117" s="9">
        <v>6.3851007696825635</v>
      </c>
      <c r="S117" s="9">
        <v>10.452981084925513</v>
      </c>
      <c r="T117" s="3">
        <f t="shared" si="24"/>
        <v>4.0678803152429497</v>
      </c>
      <c r="U117" s="3">
        <f t="shared" si="25"/>
        <v>63.708944650613326</v>
      </c>
      <c r="V117" s="3">
        <f t="shared" si="26"/>
        <v>16.547650259141079</v>
      </c>
      <c r="Y117" s="8">
        <v>44402</v>
      </c>
      <c r="Z117" s="9">
        <v>6.3851007696825635</v>
      </c>
      <c r="AA117" s="9">
        <v>7.7951612903225804</v>
      </c>
      <c r="AB117" s="3">
        <f t="shared" si="27"/>
        <v>1.410060520640017</v>
      </c>
      <c r="AC117" s="3">
        <f t="shared" si="28"/>
        <v>22.083606375254096</v>
      </c>
      <c r="AD117" s="3">
        <f t="shared" si="29"/>
        <v>1.9882706718675958</v>
      </c>
      <c r="AG117" s="8">
        <v>44402</v>
      </c>
      <c r="AH117" s="9">
        <v>6.3851007696825635</v>
      </c>
      <c r="AI117" s="9">
        <v>6.2565510062299907</v>
      </c>
      <c r="AJ117" s="3">
        <f t="shared" si="30"/>
        <v>0.12854976345257274</v>
      </c>
      <c r="AK117" s="3">
        <f t="shared" si="31"/>
        <v>2.0132769722749986</v>
      </c>
      <c r="AL117" s="3">
        <f t="shared" si="32"/>
        <v>1.6525041683712407E-2</v>
      </c>
      <c r="AO117" s="8">
        <v>44402</v>
      </c>
      <c r="AP117" s="9">
        <v>6.3851007696825635</v>
      </c>
      <c r="AQ117" s="9">
        <v>7.7653626263780744</v>
      </c>
      <c r="AR117" s="3">
        <f t="shared" si="33"/>
        <v>1.3802618566955109</v>
      </c>
      <c r="AS117" s="3">
        <f t="shared" si="34"/>
        <v>21.616915793235492</v>
      </c>
      <c r="AT117" s="3">
        <f t="shared" si="35"/>
        <v>1.9051227930485393</v>
      </c>
    </row>
    <row r="118" spans="1:46">
      <c r="A118" s="8">
        <v>44403</v>
      </c>
      <c r="B118" s="9">
        <v>6.7875119581511187</v>
      </c>
      <c r="C118" s="9">
        <v>11.067708145275313</v>
      </c>
      <c r="D118" s="3">
        <f t="shared" si="18"/>
        <v>4.2801961871241945</v>
      </c>
      <c r="E118" s="3">
        <f t="shared" si="19"/>
        <v>63.059869559185231</v>
      </c>
      <c r="F118" s="3">
        <f t="shared" si="20"/>
        <v>18.320079400272494</v>
      </c>
      <c r="I118" s="8">
        <v>44403</v>
      </c>
      <c r="J118" s="9">
        <v>6.7875119581511187</v>
      </c>
      <c r="K118" s="9">
        <v>11.302655272753466</v>
      </c>
      <c r="L118" s="3">
        <f t="shared" si="21"/>
        <v>4.515143314602347</v>
      </c>
      <c r="M118" s="3">
        <f t="shared" si="22"/>
        <v>66.521331268965412</v>
      </c>
      <c r="N118" s="3">
        <f t="shared" si="23"/>
        <v>20.386519151398268</v>
      </c>
      <c r="Q118" s="8">
        <v>44403</v>
      </c>
      <c r="R118" s="9">
        <v>6.7875119581511187</v>
      </c>
      <c r="S118" s="9">
        <v>12.641684541912319</v>
      </c>
      <c r="T118" s="3">
        <f t="shared" si="24"/>
        <v>5.8541725837612004</v>
      </c>
      <c r="U118" s="3">
        <f t="shared" si="25"/>
        <v>86.249167881478684</v>
      </c>
      <c r="V118" s="3">
        <f t="shared" si="26"/>
        <v>34.271336640461293</v>
      </c>
      <c r="Y118" s="8">
        <v>44403</v>
      </c>
      <c r="Z118" s="9">
        <v>6.7875119581511187</v>
      </c>
      <c r="AA118" s="9">
        <v>9.2204301075268837</v>
      </c>
      <c r="AB118" s="3">
        <f t="shared" si="27"/>
        <v>2.432918149375765</v>
      </c>
      <c r="AC118" s="3">
        <f t="shared" si="28"/>
        <v>35.844034815350497</v>
      </c>
      <c r="AD118" s="3">
        <f t="shared" si="29"/>
        <v>5.9190907215619974</v>
      </c>
      <c r="AG118" s="8">
        <v>44403</v>
      </c>
      <c r="AH118" s="9">
        <v>6.7875119581511187</v>
      </c>
      <c r="AI118" s="9">
        <v>7.613544120401075</v>
      </c>
      <c r="AJ118" s="3">
        <f t="shared" si="30"/>
        <v>0.82603216224995624</v>
      </c>
      <c r="AK118" s="3">
        <f t="shared" si="31"/>
        <v>12.169881502130906</v>
      </c>
      <c r="AL118" s="3">
        <f t="shared" si="32"/>
        <v>0.68232913307133802</v>
      </c>
      <c r="AO118" s="8">
        <v>44403</v>
      </c>
      <c r="AP118" s="9">
        <v>6.7875119581511187</v>
      </c>
      <c r="AQ118" s="9">
        <v>9.3259884298594837</v>
      </c>
      <c r="AR118" s="3">
        <f t="shared" si="33"/>
        <v>2.538476471708365</v>
      </c>
      <c r="AS118" s="3">
        <f t="shared" si="34"/>
        <v>37.399219144798856</v>
      </c>
      <c r="AT118" s="3">
        <f t="shared" si="35"/>
        <v>6.4438627974169496</v>
      </c>
    </row>
    <row r="119" spans="1:46">
      <c r="A119" s="8">
        <v>44404</v>
      </c>
      <c r="B119" s="9">
        <v>6.2171573131863465</v>
      </c>
      <c r="C119" s="9">
        <v>9.98081668003422</v>
      </c>
      <c r="D119" s="3">
        <f t="shared" si="18"/>
        <v>3.7636593668478735</v>
      </c>
      <c r="E119" s="3">
        <f t="shared" si="19"/>
        <v>60.536659718506719</v>
      </c>
      <c r="F119" s="3">
        <f t="shared" si="20"/>
        <v>14.165131829661735</v>
      </c>
      <c r="I119" s="8">
        <v>44404</v>
      </c>
      <c r="J119" s="9">
        <v>6.2171573131863465</v>
      </c>
      <c r="K119" s="9">
        <v>9.9793620061607786</v>
      </c>
      <c r="L119" s="3">
        <f t="shared" si="21"/>
        <v>3.7622046929744322</v>
      </c>
      <c r="M119" s="3">
        <f t="shared" si="22"/>
        <v>60.513261985424492</v>
      </c>
      <c r="N119" s="3">
        <f t="shared" si="23"/>
        <v>14.154184151838841</v>
      </c>
      <c r="Q119" s="8">
        <v>44404</v>
      </c>
      <c r="R119" s="9">
        <v>6.2171573131863465</v>
      </c>
      <c r="S119" s="9">
        <v>10.626733401394103</v>
      </c>
      <c r="T119" s="3">
        <f t="shared" si="24"/>
        <v>4.409576088207757</v>
      </c>
      <c r="U119" s="3">
        <f t="shared" si="25"/>
        <v>70.925921061305928</v>
      </c>
      <c r="V119" s="3">
        <f t="shared" si="26"/>
        <v>19.444361277693623</v>
      </c>
      <c r="Y119" s="8">
        <v>44404</v>
      </c>
      <c r="Z119" s="9">
        <v>6.2171573131863465</v>
      </c>
      <c r="AA119" s="9">
        <v>9.1518257168458792</v>
      </c>
      <c r="AB119" s="3">
        <f t="shared" si="27"/>
        <v>2.9346684036595327</v>
      </c>
      <c r="AC119" s="3">
        <f t="shared" si="28"/>
        <v>47.202736810844662</v>
      </c>
      <c r="AD119" s="3">
        <f t="shared" si="29"/>
        <v>8.6122786394375908</v>
      </c>
      <c r="AG119" s="8">
        <v>44404</v>
      </c>
      <c r="AH119" s="9">
        <v>6.2171573131863465</v>
      </c>
      <c r="AI119" s="9">
        <v>6.258002345626644</v>
      </c>
      <c r="AJ119" s="3">
        <f t="shared" si="30"/>
        <v>4.084503244029758E-2</v>
      </c>
      <c r="AK119" s="3">
        <f t="shared" si="31"/>
        <v>0.65697279934781239</v>
      </c>
      <c r="AL119" s="3">
        <f t="shared" si="32"/>
        <v>1.6683166750489616E-3</v>
      </c>
      <c r="AO119" s="8">
        <v>44404</v>
      </c>
      <c r="AP119" s="9">
        <v>6.2171573131863465</v>
      </c>
      <c r="AQ119" s="9">
        <v>7.9732338941505558</v>
      </c>
      <c r="AR119" s="3">
        <f t="shared" si="33"/>
        <v>1.7560765809642094</v>
      </c>
      <c r="AS119" s="3">
        <f t="shared" si="34"/>
        <v>28.245651388611964</v>
      </c>
      <c r="AT119" s="3">
        <f t="shared" si="35"/>
        <v>3.0838049582109472</v>
      </c>
    </row>
    <row r="120" spans="1:46">
      <c r="A120" s="8">
        <v>44405</v>
      </c>
      <c r="B120" s="9">
        <v>7.2870290315201025</v>
      </c>
      <c r="C120" s="9">
        <v>11.604759415698267</v>
      </c>
      <c r="D120" s="3">
        <f t="shared" si="18"/>
        <v>4.317730384178164</v>
      </c>
      <c r="E120" s="3">
        <f t="shared" si="19"/>
        <v>59.252273670130677</v>
      </c>
      <c r="F120" s="3">
        <f t="shared" si="20"/>
        <v>18.642795670455317</v>
      </c>
      <c r="I120" s="8">
        <v>44405</v>
      </c>
      <c r="J120" s="9">
        <v>7.2870290315201025</v>
      </c>
      <c r="K120" s="9">
        <v>12.309669244715232</v>
      </c>
      <c r="L120" s="3">
        <f t="shared" si="21"/>
        <v>5.02264021319513</v>
      </c>
      <c r="M120" s="3">
        <f t="shared" si="22"/>
        <v>68.925760985302233</v>
      </c>
      <c r="N120" s="3">
        <f t="shared" si="23"/>
        <v>25.22691471120482</v>
      </c>
      <c r="Q120" s="8">
        <v>44405</v>
      </c>
      <c r="R120" s="9">
        <v>7.2870290315201025</v>
      </c>
      <c r="S120" s="9">
        <v>14.917767256819472</v>
      </c>
      <c r="T120" s="3">
        <f t="shared" si="24"/>
        <v>7.6307382252993694</v>
      </c>
      <c r="U120" s="3">
        <f t="shared" si="25"/>
        <v>104.71672601128046</v>
      </c>
      <c r="V120" s="3">
        <f t="shared" si="26"/>
        <v>58.228165863044971</v>
      </c>
      <c r="Y120" s="8">
        <v>44405</v>
      </c>
      <c r="Z120" s="9">
        <v>7.2870290315201025</v>
      </c>
      <c r="AA120" s="9">
        <v>7.8272688172042999</v>
      </c>
      <c r="AB120" s="3">
        <f t="shared" si="27"/>
        <v>0.54023978568419739</v>
      </c>
      <c r="AC120" s="3">
        <f t="shared" si="28"/>
        <v>7.4137180371779206</v>
      </c>
      <c r="AD120" s="3">
        <f t="shared" si="29"/>
        <v>0.29185902603610753</v>
      </c>
      <c r="AG120" s="8">
        <v>44405</v>
      </c>
      <c r="AH120" s="9">
        <v>7.2870290315201025</v>
      </c>
      <c r="AI120" s="9">
        <v>9.2896173307203291</v>
      </c>
      <c r="AJ120" s="3">
        <f t="shared" si="30"/>
        <v>2.0025882992002266</v>
      </c>
      <c r="AK120" s="3">
        <f t="shared" si="31"/>
        <v>27.481546876484433</v>
      </c>
      <c r="AL120" s="3">
        <f t="shared" si="32"/>
        <v>4.0103598960936564</v>
      </c>
      <c r="AO120" s="8">
        <v>44405</v>
      </c>
      <c r="AP120" s="9">
        <v>7.2870290315201025</v>
      </c>
      <c r="AQ120" s="9">
        <v>10.208542249535933</v>
      </c>
      <c r="AR120" s="3">
        <f t="shared" si="33"/>
        <v>2.9215132180158303</v>
      </c>
      <c r="AS120" s="3">
        <f t="shared" si="34"/>
        <v>40.091966223529525</v>
      </c>
      <c r="AT120" s="3">
        <f t="shared" si="35"/>
        <v>8.535239483041213</v>
      </c>
    </row>
    <row r="121" spans="1:46">
      <c r="A121" s="8">
        <v>44406</v>
      </c>
      <c r="B121" s="9">
        <v>6.0140962059784426</v>
      </c>
      <c r="C121" s="9">
        <v>8.1460797905232507</v>
      </c>
      <c r="D121" s="3">
        <f t="shared" si="18"/>
        <v>2.1319835845448081</v>
      </c>
      <c r="E121" s="3">
        <f t="shared" si="19"/>
        <v>35.449775186926068</v>
      </c>
      <c r="F121" s="3">
        <f t="shared" si="20"/>
        <v>4.5453540047685284</v>
      </c>
      <c r="I121" s="8">
        <v>44406</v>
      </c>
      <c r="J121" s="9">
        <v>6.0140962059784426</v>
      </c>
      <c r="K121" s="9">
        <v>8.2141429429740782</v>
      </c>
      <c r="L121" s="3">
        <f t="shared" si="21"/>
        <v>2.2000467369956356</v>
      </c>
      <c r="M121" s="3">
        <f t="shared" si="22"/>
        <v>36.581502218215789</v>
      </c>
      <c r="N121" s="3">
        <f t="shared" si="23"/>
        <v>4.8402056449651436</v>
      </c>
      <c r="Q121" s="8">
        <v>44406</v>
      </c>
      <c r="R121" s="9">
        <v>6.0140962059784426</v>
      </c>
      <c r="S121" s="9">
        <v>8.9243483528493321</v>
      </c>
      <c r="T121" s="3">
        <f t="shared" si="24"/>
        <v>2.9102521468708895</v>
      </c>
      <c r="U121" s="3">
        <f t="shared" si="25"/>
        <v>48.390515335918479</v>
      </c>
      <c r="V121" s="3">
        <f t="shared" si="26"/>
        <v>8.4695675583666219</v>
      </c>
      <c r="Y121" s="8">
        <v>44406</v>
      </c>
      <c r="Z121" s="9">
        <v>6.0140962059784426</v>
      </c>
      <c r="AA121" s="9">
        <v>7.0834749103942638</v>
      </c>
      <c r="AB121" s="3">
        <f t="shared" si="27"/>
        <v>1.0693787044158212</v>
      </c>
      <c r="AC121" s="3">
        <f t="shared" si="28"/>
        <v>17.781203821661219</v>
      </c>
      <c r="AD121" s="3">
        <f t="shared" si="29"/>
        <v>1.1435708134580602</v>
      </c>
      <c r="AG121" s="8">
        <v>44406</v>
      </c>
      <c r="AH121" s="9">
        <v>6.0140962059784426</v>
      </c>
      <c r="AI121" s="9">
        <v>5.3049397288646567</v>
      </c>
      <c r="AJ121" s="3">
        <f t="shared" si="30"/>
        <v>0.70915647711378593</v>
      </c>
      <c r="AK121" s="3">
        <f t="shared" si="31"/>
        <v>11.791571880889329</v>
      </c>
      <c r="AL121" s="3">
        <f t="shared" si="32"/>
        <v>0.50290290903243562</v>
      </c>
      <c r="AO121" s="8">
        <v>44406</v>
      </c>
      <c r="AP121" s="9">
        <v>6.0140962059784426</v>
      </c>
      <c r="AQ121" s="9">
        <v>6.6673021230986</v>
      </c>
      <c r="AR121" s="3">
        <f t="shared" si="33"/>
        <v>0.65320591712015741</v>
      </c>
      <c r="AS121" s="3">
        <f t="shared" si="34"/>
        <v>10.861248219987301</v>
      </c>
      <c r="AT121" s="3">
        <f t="shared" si="35"/>
        <v>0.42667797016078596</v>
      </c>
    </row>
    <row r="122" spans="1:46">
      <c r="A122" s="8">
        <v>44407</v>
      </c>
      <c r="B122" s="9">
        <v>5.3081845680937016</v>
      </c>
      <c r="C122" s="9">
        <v>6.3050035316270101</v>
      </c>
      <c r="D122" s="3">
        <f t="shared" si="18"/>
        <v>0.99681896353330846</v>
      </c>
      <c r="E122" s="3">
        <f t="shared" si="19"/>
        <v>18.778905494827026</v>
      </c>
      <c r="F122" s="3">
        <f t="shared" si="20"/>
        <v>0.99364804605961932</v>
      </c>
      <c r="I122" s="8">
        <v>44407</v>
      </c>
      <c r="J122" s="9">
        <v>5.3081845680937016</v>
      </c>
      <c r="K122" s="9">
        <v>6.3746942975880181</v>
      </c>
      <c r="L122" s="3">
        <f t="shared" si="21"/>
        <v>1.0665097294943164</v>
      </c>
      <c r="M122" s="3">
        <f t="shared" si="22"/>
        <v>20.091798162122423</v>
      </c>
      <c r="N122" s="3">
        <f t="shared" si="23"/>
        <v>1.1374430031060401</v>
      </c>
      <c r="Q122" s="8">
        <v>44407</v>
      </c>
      <c r="R122" s="9">
        <v>5.3081845680937016</v>
      </c>
      <c r="S122" s="9">
        <v>6.9690538256225745</v>
      </c>
      <c r="T122" s="3">
        <f t="shared" si="24"/>
        <v>1.6608692575288728</v>
      </c>
      <c r="U122" s="3">
        <f t="shared" si="25"/>
        <v>31.288837760314191</v>
      </c>
      <c r="V122" s="3">
        <f t="shared" si="26"/>
        <v>2.7584866906045091</v>
      </c>
      <c r="Y122" s="8">
        <v>44407</v>
      </c>
      <c r="Z122" s="9">
        <v>5.3081845680937016</v>
      </c>
      <c r="AA122" s="9">
        <v>5.7655250896057355</v>
      </c>
      <c r="AB122" s="3">
        <f t="shared" si="27"/>
        <v>0.45734052151203386</v>
      </c>
      <c r="AC122" s="3">
        <f t="shared" si="28"/>
        <v>8.6157614838979875</v>
      </c>
      <c r="AD122" s="3">
        <f t="shared" si="29"/>
        <v>0.20916035261689911</v>
      </c>
      <c r="AG122" s="8">
        <v>44407</v>
      </c>
      <c r="AH122" s="9">
        <v>5.3081845680937016</v>
      </c>
      <c r="AI122" s="9">
        <v>4.1544524828552376</v>
      </c>
      <c r="AJ122" s="3">
        <f t="shared" si="30"/>
        <v>1.153732085238464</v>
      </c>
      <c r="AK122" s="3">
        <f t="shared" si="31"/>
        <v>21.734965512941788</v>
      </c>
      <c r="AL122" s="3">
        <f t="shared" si="32"/>
        <v>1.3310977245086946</v>
      </c>
      <c r="AO122" s="8">
        <v>44407</v>
      </c>
      <c r="AP122" s="9">
        <v>5.3081845680937016</v>
      </c>
      <c r="AQ122" s="9">
        <v>5.195753933143247</v>
      </c>
      <c r="AR122" s="3">
        <f t="shared" si="33"/>
        <v>0.11243063495045469</v>
      </c>
      <c r="AS122" s="3">
        <f t="shared" si="34"/>
        <v>2.1180619006025116</v>
      </c>
      <c r="AT122" s="3">
        <f t="shared" si="35"/>
        <v>1.2640647675362403E-2</v>
      </c>
    </row>
    <row r="123" spans="1:46">
      <c r="A123" s="8">
        <v>44408</v>
      </c>
      <c r="B123" s="9">
        <v>6.5253341544521382</v>
      </c>
      <c r="C123" s="9">
        <v>9.3158124167883631</v>
      </c>
      <c r="D123" s="3">
        <f t="shared" si="18"/>
        <v>2.790478262336225</v>
      </c>
      <c r="E123" s="3">
        <f t="shared" si="19"/>
        <v>42.763760388153052</v>
      </c>
      <c r="F123" s="3">
        <f t="shared" si="20"/>
        <v>7.7867689325709977</v>
      </c>
      <c r="I123" s="8">
        <v>44408</v>
      </c>
      <c r="J123" s="9">
        <v>6.5253341544521382</v>
      </c>
      <c r="K123" s="9">
        <v>9.6887626842219525</v>
      </c>
      <c r="L123" s="3">
        <f t="shared" si="21"/>
        <v>3.1634285297698144</v>
      </c>
      <c r="M123" s="3">
        <f t="shared" si="22"/>
        <v>48.479180604282988</v>
      </c>
      <c r="N123" s="3">
        <f t="shared" si="23"/>
        <v>10.007280062961609</v>
      </c>
      <c r="Q123" s="8">
        <v>44408</v>
      </c>
      <c r="R123" s="9">
        <v>6.5253341544521382</v>
      </c>
      <c r="S123" s="9">
        <v>11.27585978512524</v>
      </c>
      <c r="T123" s="3">
        <f t="shared" si="24"/>
        <v>4.7505256306731019</v>
      </c>
      <c r="U123" s="3">
        <f t="shared" si="25"/>
        <v>72.801262253089206</v>
      </c>
      <c r="V123" s="3">
        <f t="shared" si="26"/>
        <v>22.567493767682073</v>
      </c>
      <c r="Y123" s="8">
        <v>44408</v>
      </c>
      <c r="Z123" s="9">
        <v>6.5253341544521382</v>
      </c>
      <c r="AA123" s="9">
        <v>7.0362150537634403</v>
      </c>
      <c r="AB123" s="3">
        <f t="shared" si="27"/>
        <v>0.51088089931130209</v>
      </c>
      <c r="AC123" s="3">
        <f t="shared" si="28"/>
        <v>7.8291913826778616</v>
      </c>
      <c r="AD123" s="3">
        <f t="shared" si="29"/>
        <v>0.26099929328112481</v>
      </c>
      <c r="AG123" s="8">
        <v>44408</v>
      </c>
      <c r="AH123" s="9">
        <v>6.5253341544521382</v>
      </c>
      <c r="AI123" s="9">
        <v>6.9076004465249303</v>
      </c>
      <c r="AJ123" s="3">
        <f t="shared" si="30"/>
        <v>0.38226629207279217</v>
      </c>
      <c r="AK123" s="3">
        <f t="shared" si="31"/>
        <v>5.858187228802338</v>
      </c>
      <c r="AL123" s="3">
        <f t="shared" si="32"/>
        <v>0.14612751805508126</v>
      </c>
      <c r="AO123" s="8">
        <v>44408</v>
      </c>
      <c r="AP123" s="9">
        <v>6.5253341544521382</v>
      </c>
      <c r="AQ123" s="9">
        <v>8.0761810375372711</v>
      </c>
      <c r="AR123" s="3">
        <f t="shared" si="33"/>
        <v>1.550846883085133</v>
      </c>
      <c r="AS123" s="3">
        <f t="shared" si="34"/>
        <v>23.766551204538903</v>
      </c>
      <c r="AT123" s="3">
        <f t="shared" si="35"/>
        <v>2.4051260547748723</v>
      </c>
    </row>
    <row r="124" spans="1:46">
      <c r="A124" s="8">
        <v>44409</v>
      </c>
      <c r="B124" s="9">
        <v>5.8032260465884944</v>
      </c>
      <c r="C124" s="9">
        <v>7.9646734519809952</v>
      </c>
      <c r="D124" s="3">
        <f t="shared" si="18"/>
        <v>2.1614474053925008</v>
      </c>
      <c r="E124" s="3">
        <f t="shared" si="19"/>
        <v>37.245618006955581</v>
      </c>
      <c r="F124" s="3">
        <f t="shared" si="20"/>
        <v>4.6718548862779734</v>
      </c>
      <c r="I124" s="8">
        <v>44409</v>
      </c>
      <c r="J124" s="9">
        <v>5.8032260465884944</v>
      </c>
      <c r="K124" s="9">
        <v>8.0092054214596811</v>
      </c>
      <c r="L124" s="3">
        <f t="shared" si="21"/>
        <v>2.2059793748711867</v>
      </c>
      <c r="M124" s="3">
        <f t="shared" si="22"/>
        <v>38.012983763884257</v>
      </c>
      <c r="N124" s="3">
        <f t="shared" si="23"/>
        <v>4.8663450023570718</v>
      </c>
      <c r="Q124" s="8">
        <v>44409</v>
      </c>
      <c r="R124" s="9">
        <v>5.8032260465884944</v>
      </c>
      <c r="S124" s="9">
        <v>8.645786868975728</v>
      </c>
      <c r="T124" s="3">
        <f t="shared" si="24"/>
        <v>2.8425608223872336</v>
      </c>
      <c r="U124" s="3">
        <f t="shared" si="25"/>
        <v>48.982424595682808</v>
      </c>
      <c r="V124" s="3">
        <f t="shared" si="26"/>
        <v>8.0801520289707867</v>
      </c>
      <c r="Y124" s="8">
        <v>44409</v>
      </c>
      <c r="Z124" s="9">
        <v>5.8032260465884944</v>
      </c>
      <c r="AA124" s="9">
        <v>7.236946236559139</v>
      </c>
      <c r="AB124" s="3">
        <f t="shared" si="27"/>
        <v>1.4337201899706447</v>
      </c>
      <c r="AC124" s="3">
        <f t="shared" si="28"/>
        <v>24.705572012199603</v>
      </c>
      <c r="AD124" s="3">
        <f t="shared" si="29"/>
        <v>2.0555535831294613</v>
      </c>
      <c r="AG124" s="8">
        <v>44409</v>
      </c>
      <c r="AH124" s="9">
        <v>5.8032260465884944</v>
      </c>
      <c r="AI124" s="9">
        <v>5.1240720302060287</v>
      </c>
      <c r="AJ124" s="3">
        <f t="shared" si="30"/>
        <v>0.67915401638246564</v>
      </c>
      <c r="AK124" s="3">
        <f t="shared" si="31"/>
        <v>11.703042599585029</v>
      </c>
      <c r="AL124" s="3">
        <f t="shared" si="32"/>
        <v>0.46125017796843443</v>
      </c>
      <c r="AO124" s="8">
        <v>44409</v>
      </c>
      <c r="AP124" s="9">
        <v>5.8032260465884944</v>
      </c>
      <c r="AQ124" s="9">
        <v>6.4706820249082027</v>
      </c>
      <c r="AR124" s="3">
        <f t="shared" si="33"/>
        <v>0.66745597831970827</v>
      </c>
      <c r="AS124" s="3">
        <f t="shared" si="34"/>
        <v>11.501464408957176</v>
      </c>
      <c r="AT124" s="3">
        <f t="shared" si="35"/>
        <v>0.44549748299471886</v>
      </c>
    </row>
    <row r="125" spans="1:46">
      <c r="A125" s="8">
        <v>44410</v>
      </c>
      <c r="B125" s="9">
        <v>5.9970577195501411</v>
      </c>
      <c r="C125" s="9">
        <v>8.9199081406969007</v>
      </c>
      <c r="D125" s="3">
        <f t="shared" si="18"/>
        <v>2.9228504211467596</v>
      </c>
      <c r="E125" s="3">
        <f t="shared" si="19"/>
        <v>48.738073866095988</v>
      </c>
      <c r="F125" s="3">
        <f t="shared" si="20"/>
        <v>8.5430545843977903</v>
      </c>
      <c r="I125" s="8">
        <v>44410</v>
      </c>
      <c r="J125" s="9">
        <v>5.9970577195501411</v>
      </c>
      <c r="K125" s="9">
        <v>8.9944368812984763</v>
      </c>
      <c r="L125" s="3">
        <f t="shared" si="21"/>
        <v>2.9973791617483352</v>
      </c>
      <c r="M125" s="3">
        <f t="shared" si="22"/>
        <v>49.980828965127557</v>
      </c>
      <c r="N125" s="3">
        <f t="shared" si="23"/>
        <v>8.9842818392831525</v>
      </c>
      <c r="Q125" s="8">
        <v>44410</v>
      </c>
      <c r="R125" s="9">
        <v>5.9970577195501411</v>
      </c>
      <c r="S125" s="9">
        <v>9.7721075130645723</v>
      </c>
      <c r="T125" s="3">
        <f t="shared" si="24"/>
        <v>3.7750497935144312</v>
      </c>
      <c r="U125" s="3">
        <f t="shared" si="25"/>
        <v>62.948365182611752</v>
      </c>
      <c r="V125" s="3">
        <f t="shared" si="26"/>
        <v>14.251000943513349</v>
      </c>
      <c r="Y125" s="8">
        <v>44410</v>
      </c>
      <c r="Z125" s="9">
        <v>5.9970577195501411</v>
      </c>
      <c r="AA125" s="9">
        <v>7.9649758064516112</v>
      </c>
      <c r="AB125" s="3">
        <f t="shared" si="27"/>
        <v>1.9679180869014701</v>
      </c>
      <c r="AC125" s="3">
        <f t="shared" si="28"/>
        <v>32.814726469717719</v>
      </c>
      <c r="AD125" s="3">
        <f t="shared" si="29"/>
        <v>3.872701596753942</v>
      </c>
      <c r="AG125" s="8">
        <v>44410</v>
      </c>
      <c r="AH125" s="9">
        <v>5.9970577195501411</v>
      </c>
      <c r="AI125" s="9">
        <v>5.8088769432943099</v>
      </c>
      <c r="AJ125" s="3">
        <f t="shared" si="30"/>
        <v>0.18818077625583118</v>
      </c>
      <c r="AK125" s="3">
        <f t="shared" si="31"/>
        <v>3.1378850272254382</v>
      </c>
      <c r="AL125" s="3">
        <f t="shared" si="32"/>
        <v>3.5412004552247196E-2</v>
      </c>
      <c r="AO125" s="8">
        <v>44410</v>
      </c>
      <c r="AP125" s="9">
        <v>5.9970577195501411</v>
      </c>
      <c r="AQ125" s="9">
        <v>7.3006555316950621</v>
      </c>
      <c r="AR125" s="3">
        <f t="shared" si="33"/>
        <v>1.303597812144921</v>
      </c>
      <c r="AS125" s="3">
        <f t="shared" si="34"/>
        <v>21.737289736185968</v>
      </c>
      <c r="AT125" s="3">
        <f t="shared" si="35"/>
        <v>1.6993672558290247</v>
      </c>
    </row>
    <row r="126" spans="1:46">
      <c r="A126" s="8">
        <v>44411</v>
      </c>
      <c r="B126" s="9">
        <v>5.6222225847332616</v>
      </c>
      <c r="C126" s="9">
        <v>7.4536069461535996</v>
      </c>
      <c r="D126" s="3">
        <f t="shared" si="18"/>
        <v>1.831384361420338</v>
      </c>
      <c r="E126" s="3">
        <f t="shared" si="19"/>
        <v>32.574028043523747</v>
      </c>
      <c r="F126" s="3">
        <f t="shared" si="20"/>
        <v>3.353968679254979</v>
      </c>
      <c r="I126" s="8">
        <v>44411</v>
      </c>
      <c r="J126" s="9">
        <v>5.6222225847332616</v>
      </c>
      <c r="K126" s="9">
        <v>7.6558093544528756</v>
      </c>
      <c r="L126" s="3">
        <f t="shared" si="21"/>
        <v>2.0335867697196139</v>
      </c>
      <c r="M126" s="3">
        <f t="shared" si="22"/>
        <v>36.170513334738324</v>
      </c>
      <c r="N126" s="3">
        <f t="shared" si="23"/>
        <v>4.135475149978654</v>
      </c>
      <c r="Q126" s="8">
        <v>44411</v>
      </c>
      <c r="R126" s="9">
        <v>5.6222225847332616</v>
      </c>
      <c r="S126" s="9">
        <v>8.6730580705262597</v>
      </c>
      <c r="T126" s="3">
        <f t="shared" si="24"/>
        <v>3.050835485792998</v>
      </c>
      <c r="U126" s="3">
        <f t="shared" si="25"/>
        <v>54.263868778111366</v>
      </c>
      <c r="V126" s="3">
        <f t="shared" si="26"/>
        <v>9.3075971613737973</v>
      </c>
      <c r="Y126" s="8">
        <v>44411</v>
      </c>
      <c r="Z126" s="9">
        <v>5.6222225847332616</v>
      </c>
      <c r="AA126" s="9">
        <v>6.3865949820788543</v>
      </c>
      <c r="AB126" s="3">
        <f t="shared" si="27"/>
        <v>0.7643723973455927</v>
      </c>
      <c r="AC126" s="3">
        <f t="shared" si="28"/>
        <v>13.595555597908746</v>
      </c>
      <c r="AD126" s="3">
        <f t="shared" si="29"/>
        <v>0.58426516182384869</v>
      </c>
      <c r="AG126" s="8">
        <v>44411</v>
      </c>
      <c r="AH126" s="9">
        <v>5.6222225847332616</v>
      </c>
      <c r="AI126" s="9">
        <v>5.2526875912567998</v>
      </c>
      <c r="AJ126" s="3">
        <f t="shared" si="30"/>
        <v>0.36953499347646179</v>
      </c>
      <c r="AK126" s="3">
        <f t="shared" si="31"/>
        <v>6.5727563771649189</v>
      </c>
      <c r="AL126" s="3">
        <f t="shared" si="32"/>
        <v>0.13655611140364865</v>
      </c>
      <c r="AO126" s="8">
        <v>44411</v>
      </c>
      <c r="AP126" s="9">
        <v>5.6222225847332616</v>
      </c>
      <c r="AQ126" s="9">
        <v>6.3475884099313351</v>
      </c>
      <c r="AR126" s="3">
        <f t="shared" si="33"/>
        <v>0.72536582519807347</v>
      </c>
      <c r="AS126" s="3">
        <f t="shared" si="34"/>
        <v>12.901762857410731</v>
      </c>
      <c r="AT126" s="3">
        <f t="shared" si="35"/>
        <v>0.52615558036528209</v>
      </c>
    </row>
    <row r="127" spans="1:46">
      <c r="A127" s="8">
        <v>44412</v>
      </c>
      <c r="B127" s="9">
        <v>7.1263858584869171</v>
      </c>
      <c r="C127" s="9">
        <v>11.314897639805256</v>
      </c>
      <c r="D127" s="3">
        <f t="shared" si="18"/>
        <v>4.188511781318339</v>
      </c>
      <c r="E127" s="3">
        <f t="shared" si="19"/>
        <v>58.774698205966196</v>
      </c>
      <c r="F127" s="3">
        <f t="shared" si="20"/>
        <v>17.543630942242526</v>
      </c>
      <c r="I127" s="8">
        <v>44412</v>
      </c>
      <c r="J127" s="9">
        <v>7.1263858584869171</v>
      </c>
      <c r="K127" s="9">
        <v>12.063876956509311</v>
      </c>
      <c r="L127" s="3">
        <f t="shared" si="21"/>
        <v>4.9374910980223943</v>
      </c>
      <c r="M127" s="3">
        <f t="shared" si="22"/>
        <v>69.284644363485654</v>
      </c>
      <c r="N127" s="3">
        <f t="shared" si="23"/>
        <v>24.378818343050387</v>
      </c>
      <c r="Q127" s="8">
        <v>44412</v>
      </c>
      <c r="R127" s="9">
        <v>7.1263858584869171</v>
      </c>
      <c r="S127" s="9">
        <v>14.768780919057509</v>
      </c>
      <c r="T127" s="3">
        <f t="shared" si="24"/>
        <v>7.6423950605705917</v>
      </c>
      <c r="U127" s="3">
        <f t="shared" si="25"/>
        <v>107.24082602781257</v>
      </c>
      <c r="V127" s="3">
        <f t="shared" si="26"/>
        <v>58.406202261833776</v>
      </c>
      <c r="Y127" s="8">
        <v>44412</v>
      </c>
      <c r="Z127" s="9">
        <v>7.1263858584869171</v>
      </c>
      <c r="AA127" s="9">
        <v>7.509068100358423</v>
      </c>
      <c r="AB127" s="3">
        <f t="shared" si="27"/>
        <v>0.3826822418715059</v>
      </c>
      <c r="AC127" s="3">
        <f t="shared" si="28"/>
        <v>5.3699343463947304</v>
      </c>
      <c r="AD127" s="3">
        <f t="shared" si="29"/>
        <v>0.14644569824380174</v>
      </c>
      <c r="AG127" s="8">
        <v>44412</v>
      </c>
      <c r="AH127" s="9">
        <v>7.1263858584869171</v>
      </c>
      <c r="AI127" s="9">
        <v>9.2333248707181639</v>
      </c>
      <c r="AJ127" s="3">
        <f t="shared" si="30"/>
        <v>2.1069390122312468</v>
      </c>
      <c r="AK127" s="3">
        <f t="shared" si="31"/>
        <v>29.565323209689275</v>
      </c>
      <c r="AL127" s="3">
        <f t="shared" si="32"/>
        <v>4.4391920012619819</v>
      </c>
      <c r="AO127" s="8">
        <v>44412</v>
      </c>
      <c r="AP127" s="9">
        <v>7.1263858584869171</v>
      </c>
      <c r="AQ127" s="9">
        <v>9.9649475395017824</v>
      </c>
      <c r="AR127" s="3">
        <f t="shared" si="33"/>
        <v>2.8385616810148653</v>
      </c>
      <c r="AS127" s="3">
        <f t="shared" si="34"/>
        <v>39.83171466409415</v>
      </c>
      <c r="AT127" s="3">
        <f t="shared" si="35"/>
        <v>8.0574324169259377</v>
      </c>
    </row>
    <row r="128" spans="1:46">
      <c r="A128" s="8">
        <v>44413</v>
      </c>
      <c r="B128" s="9">
        <v>5.9001719373530097</v>
      </c>
      <c r="C128" s="9">
        <v>8.0892483765342789</v>
      </c>
      <c r="D128" s="3">
        <f t="shared" si="18"/>
        <v>2.1890764391812692</v>
      </c>
      <c r="E128" s="3">
        <f t="shared" si="19"/>
        <v>37.101909273568616</v>
      </c>
      <c r="F128" s="3">
        <f t="shared" si="20"/>
        <v>4.7920556565785448</v>
      </c>
      <c r="I128" s="8">
        <v>44413</v>
      </c>
      <c r="J128" s="9">
        <v>5.9001719373530097</v>
      </c>
      <c r="K128" s="9">
        <v>8.3966102206974469</v>
      </c>
      <c r="L128" s="3">
        <f t="shared" si="21"/>
        <v>2.4964382833444372</v>
      </c>
      <c r="M128" s="3">
        <f t="shared" si="22"/>
        <v>42.311280244901013</v>
      </c>
      <c r="N128" s="3">
        <f t="shared" si="23"/>
        <v>6.2322041025477208</v>
      </c>
      <c r="Q128" s="8">
        <v>44413</v>
      </c>
      <c r="R128" s="9">
        <v>5.9001719373530097</v>
      </c>
      <c r="S128" s="9">
        <v>9.7314588039702201</v>
      </c>
      <c r="T128" s="3">
        <f t="shared" si="24"/>
        <v>3.8312868666172104</v>
      </c>
      <c r="U128" s="3">
        <f t="shared" si="25"/>
        <v>64.935173199987076</v>
      </c>
      <c r="V128" s="3">
        <f t="shared" si="26"/>
        <v>14.678759054313522</v>
      </c>
      <c r="Y128" s="8">
        <v>44413</v>
      </c>
      <c r="Z128" s="9">
        <v>5.9001719373530097</v>
      </c>
      <c r="AA128" s="9">
        <v>6.4363870967741912</v>
      </c>
      <c r="AB128" s="3">
        <f t="shared" si="27"/>
        <v>0.53621515942118148</v>
      </c>
      <c r="AC128" s="3">
        <f t="shared" si="28"/>
        <v>9.0881276870338699</v>
      </c>
      <c r="AD128" s="3">
        <f t="shared" si="29"/>
        <v>0.28752669719308305</v>
      </c>
      <c r="AG128" s="8">
        <v>44413</v>
      </c>
      <c r="AH128" s="9">
        <v>5.9001719373530097</v>
      </c>
      <c r="AI128" s="9">
        <v>5.9511432417433232</v>
      </c>
      <c r="AJ128" s="3">
        <f t="shared" si="30"/>
        <v>5.0971304390313499E-2</v>
      </c>
      <c r="AK128" s="3">
        <f t="shared" si="31"/>
        <v>0.86389523782557298</v>
      </c>
      <c r="AL128" s="3">
        <f t="shared" si="32"/>
        <v>2.5980738712499921E-3</v>
      </c>
      <c r="AO128" s="8">
        <v>44413</v>
      </c>
      <c r="AP128" s="9">
        <v>5.9001719373530097</v>
      </c>
      <c r="AQ128" s="9">
        <v>6.9963836715012473</v>
      </c>
      <c r="AR128" s="3">
        <f t="shared" si="33"/>
        <v>1.0962117341482376</v>
      </c>
      <c r="AS128" s="3">
        <f t="shared" si="34"/>
        <v>18.579318463726505</v>
      </c>
      <c r="AT128" s="3">
        <f t="shared" si="35"/>
        <v>1.2016801660842864</v>
      </c>
    </row>
    <row r="129" spans="1:46">
      <c r="A129" s="8">
        <v>44414</v>
      </c>
      <c r="B129" s="9">
        <v>5.5862550267238156</v>
      </c>
      <c r="C129" s="9">
        <v>7.4681324013035697</v>
      </c>
      <c r="D129" s="3">
        <f t="shared" si="18"/>
        <v>1.8818773745797541</v>
      </c>
      <c r="E129" s="3">
        <f t="shared" si="19"/>
        <v>33.68763806122584</v>
      </c>
      <c r="F129" s="3">
        <f t="shared" si="20"/>
        <v>3.5414624529551881</v>
      </c>
      <c r="I129" s="8">
        <v>44414</v>
      </c>
      <c r="J129" s="9">
        <v>5.5862550267238156</v>
      </c>
      <c r="K129" s="9">
        <v>7.6621134709043615</v>
      </c>
      <c r="L129" s="3">
        <f t="shared" si="21"/>
        <v>2.0758584441805459</v>
      </c>
      <c r="M129" s="3">
        <f t="shared" si="22"/>
        <v>37.160108771438949</v>
      </c>
      <c r="N129" s="3">
        <f t="shared" si="23"/>
        <v>4.3091882802756762</v>
      </c>
      <c r="Q129" s="8">
        <v>44414</v>
      </c>
      <c r="R129" s="9">
        <v>5.5862550267238156</v>
      </c>
      <c r="S129" s="9">
        <v>8.6587222781529523</v>
      </c>
      <c r="T129" s="3">
        <f t="shared" si="24"/>
        <v>3.0724672514291367</v>
      </c>
      <c r="U129" s="3">
        <f t="shared" si="25"/>
        <v>55.000483091640263</v>
      </c>
      <c r="V129" s="3">
        <f t="shared" si="26"/>
        <v>9.4400550111045138</v>
      </c>
      <c r="Y129" s="8">
        <v>44414</v>
      </c>
      <c r="Z129" s="9">
        <v>5.5862550267238156</v>
      </c>
      <c r="AA129" s="9">
        <v>6.4347956989247326</v>
      </c>
      <c r="AB129" s="3">
        <f t="shared" si="27"/>
        <v>0.848540672200917</v>
      </c>
      <c r="AC129" s="3">
        <f t="shared" si="28"/>
        <v>15.189794739796596</v>
      </c>
      <c r="AD129" s="3">
        <f t="shared" si="29"/>
        <v>0.72002127237918412</v>
      </c>
      <c r="AG129" s="8">
        <v>44414</v>
      </c>
      <c r="AH129" s="9">
        <v>5.5862550267238156</v>
      </c>
      <c r="AI129" s="9">
        <v>5.2383751462110117</v>
      </c>
      <c r="AJ129" s="3">
        <f t="shared" si="30"/>
        <v>0.34787988051280383</v>
      </c>
      <c r="AK129" s="3">
        <f t="shared" si="31"/>
        <v>6.2274256876672842</v>
      </c>
      <c r="AL129" s="3">
        <f t="shared" si="32"/>
        <v>0.12102041126560267</v>
      </c>
      <c r="AO129" s="8">
        <v>44414</v>
      </c>
      <c r="AP129" s="9">
        <v>5.5862550267238156</v>
      </c>
      <c r="AQ129" s="9">
        <v>6.3475877353843035</v>
      </c>
      <c r="AR129" s="3">
        <f t="shared" si="33"/>
        <v>0.76133270866048797</v>
      </c>
      <c r="AS129" s="3">
        <f t="shared" si="34"/>
        <v>13.628677978688501</v>
      </c>
      <c r="AT129" s="3">
        <f t="shared" si="35"/>
        <v>0.57962749327631546</v>
      </c>
    </row>
    <row r="130" spans="1:46">
      <c r="A130" s="8">
        <v>44415</v>
      </c>
      <c r="B130" s="9">
        <v>6.063185015973489</v>
      </c>
      <c r="C130" s="9">
        <v>8.729942497495534</v>
      </c>
      <c r="D130" s="3">
        <f t="shared" si="18"/>
        <v>2.6667574815220449</v>
      </c>
      <c r="E130" s="3">
        <f t="shared" si="19"/>
        <v>43.982782555644604</v>
      </c>
      <c r="F130" s="3">
        <f t="shared" si="20"/>
        <v>7.1115954652538003</v>
      </c>
      <c r="I130" s="8">
        <v>44415</v>
      </c>
      <c r="J130" s="9">
        <v>6.063185015973489</v>
      </c>
      <c r="K130" s="9">
        <v>9.070589755697565</v>
      </c>
      <c r="L130" s="3">
        <f t="shared" si="21"/>
        <v>3.007404739724076</v>
      </c>
      <c r="M130" s="3">
        <f t="shared" si="22"/>
        <v>49.601071578733851</v>
      </c>
      <c r="N130" s="3">
        <f t="shared" si="23"/>
        <v>9.0444832685148366</v>
      </c>
      <c r="Q130" s="8">
        <v>44415</v>
      </c>
      <c r="R130" s="9">
        <v>6.063185015973489</v>
      </c>
      <c r="S130" s="9">
        <v>10.534640880735731</v>
      </c>
      <c r="T130" s="3">
        <f t="shared" si="24"/>
        <v>4.471455864762242</v>
      </c>
      <c r="U130" s="3">
        <f t="shared" si="25"/>
        <v>73.74764010964816</v>
      </c>
      <c r="V130" s="3">
        <f t="shared" si="26"/>
        <v>19.993917550516649</v>
      </c>
      <c r="Y130" s="8">
        <v>44415</v>
      </c>
      <c r="Z130" s="9">
        <v>6.063185015973489</v>
      </c>
      <c r="AA130" s="9">
        <v>7.0493548387096787</v>
      </c>
      <c r="AB130" s="3">
        <f t="shared" si="27"/>
        <v>0.98616982273618969</v>
      </c>
      <c r="AC130" s="3">
        <f t="shared" si="28"/>
        <v>16.264880918826009</v>
      </c>
      <c r="AD130" s="3">
        <f t="shared" si="29"/>
        <v>0.97253091927552782</v>
      </c>
      <c r="AG130" s="8">
        <v>44415</v>
      </c>
      <c r="AH130" s="9">
        <v>6.063185015973489</v>
      </c>
      <c r="AI130" s="9">
        <v>6.4479703366637278</v>
      </c>
      <c r="AJ130" s="3">
        <f t="shared" si="30"/>
        <v>0.38478532069023874</v>
      </c>
      <c r="AK130" s="3">
        <f t="shared" si="31"/>
        <v>6.3462572835320046</v>
      </c>
      <c r="AL130" s="3">
        <f t="shared" si="32"/>
        <v>0.14805974301868988</v>
      </c>
      <c r="AO130" s="8">
        <v>44415</v>
      </c>
      <c r="AP130" s="9">
        <v>6.063185015973489</v>
      </c>
      <c r="AQ130" s="9">
        <v>7.5595971908786579</v>
      </c>
      <c r="AR130" s="3">
        <f t="shared" si="33"/>
        <v>1.4964121749051689</v>
      </c>
      <c r="AS130" s="3">
        <f t="shared" si="34"/>
        <v>24.680298736767291</v>
      </c>
      <c r="AT130" s="3">
        <f t="shared" si="35"/>
        <v>2.2392493972044178</v>
      </c>
    </row>
    <row r="131" spans="1:46">
      <c r="A131" s="8">
        <v>44416</v>
      </c>
      <c r="B131" s="9">
        <v>7.5155266958943132</v>
      </c>
      <c r="C131" s="9">
        <v>12.893168961924147</v>
      </c>
      <c r="D131" s="3">
        <f t="shared" ref="D131:D194" si="36">ABS(B131-C131)</f>
        <v>5.3776422660298335</v>
      </c>
      <c r="E131" s="3">
        <f t="shared" ref="E131:E194" si="37">D131*100/B131</f>
        <v>71.553764408389469</v>
      </c>
      <c r="F131" s="3">
        <f t="shared" ref="F131:F194" si="38">D131*D131</f>
        <v>28.919036341390484</v>
      </c>
      <c r="I131" s="8">
        <v>44416</v>
      </c>
      <c r="J131" s="9">
        <v>7.5155266958943132</v>
      </c>
      <c r="K131" s="9">
        <v>13.736853172390184</v>
      </c>
      <c r="L131" s="3">
        <f t="shared" ref="L131:L194" si="39">ABS(J131-K131)</f>
        <v>6.2213264764958707</v>
      </c>
      <c r="M131" s="3">
        <f t="shared" ref="M131:M194" si="40">L131*100/J131</f>
        <v>82.779647099045548</v>
      </c>
      <c r="N131" s="3">
        <f t="shared" ref="N131:N194" si="41">L131*L131</f>
        <v>38.704903127148526</v>
      </c>
      <c r="Q131" s="8">
        <v>44416</v>
      </c>
      <c r="R131" s="9">
        <v>7.5155266958943132</v>
      </c>
      <c r="S131" s="9">
        <v>16.793406637171618</v>
      </c>
      <c r="T131" s="3">
        <f t="shared" ref="T131:T194" si="42">ABS(R131-S131)</f>
        <v>9.2778799412773054</v>
      </c>
      <c r="U131" s="3">
        <f t="shared" ref="U131:U194" si="43">T131*100/R131</f>
        <v>123.44949750954588</v>
      </c>
      <c r="V131" s="3">
        <f t="shared" ref="V131:V194" si="44">T131*T131</f>
        <v>86.079056204755773</v>
      </c>
      <c r="Y131" s="8">
        <v>44416</v>
      </c>
      <c r="Z131" s="9">
        <v>7.5155266958943132</v>
      </c>
      <c r="AA131" s="9">
        <v>8.5952011648745508</v>
      </c>
      <c r="AB131" s="3">
        <f t="shared" ref="AB131:AB194" si="45">ABS(Z131-AA131)</f>
        <v>1.0796744689802376</v>
      </c>
      <c r="AC131" s="3">
        <f t="shared" ref="AC131:AC194" si="46">AB131*100/Z131</f>
        <v>14.365918885898671</v>
      </c>
      <c r="AD131" s="3">
        <f t="shared" ref="AD131:AD194" si="47">AB131*AB131</f>
        <v>1.1656969589677579</v>
      </c>
      <c r="AG131" s="8">
        <v>44416</v>
      </c>
      <c r="AH131" s="9">
        <v>7.5155266958943132</v>
      </c>
      <c r="AI131" s="9">
        <v>10.493414492976374</v>
      </c>
      <c r="AJ131" s="3">
        <f t="shared" ref="AJ131:AJ194" si="48">ABS(AH131-AI131)</f>
        <v>2.9778877970820608</v>
      </c>
      <c r="AK131" s="3">
        <f t="shared" ref="AK131:AK194" si="49">AJ131*100/AH131</f>
        <v>39.623141764752994</v>
      </c>
      <c r="AL131" s="3">
        <f t="shared" ref="AL131:AL194" si="50">AJ131*AJ131</f>
        <v>8.8678157320102482</v>
      </c>
      <c r="AO131" s="8">
        <v>44416</v>
      </c>
      <c r="AP131" s="9">
        <v>7.5155266958943132</v>
      </c>
      <c r="AQ131" s="9">
        <v>11.353862958795196</v>
      </c>
      <c r="AR131" s="3">
        <f t="shared" ref="AR131:AR194" si="51">ABS(AP131-AQ131)</f>
        <v>3.8383362629008824</v>
      </c>
      <c r="AS131" s="3">
        <f t="shared" ref="AS131:AS194" si="52">AR131*100/AP131</f>
        <v>51.072086072127753</v>
      </c>
      <c r="AT131" s="3">
        <f t="shared" ref="AT131:AT194" si="53">AR131*AR131</f>
        <v>14.732825267099912</v>
      </c>
    </row>
    <row r="132" spans="1:46">
      <c r="A132" s="8">
        <v>44417</v>
      </c>
      <c r="B132" s="9">
        <v>5.676439586553772</v>
      </c>
      <c r="C132" s="9">
        <v>8.4615467956097383</v>
      </c>
      <c r="D132" s="3">
        <f t="shared" si="36"/>
        <v>2.7851072090559663</v>
      </c>
      <c r="E132" s="3">
        <f t="shared" si="37"/>
        <v>49.06433278446702</v>
      </c>
      <c r="F132" s="3">
        <f t="shared" si="38"/>
        <v>7.7568221659355139</v>
      </c>
      <c r="I132" s="8">
        <v>44417</v>
      </c>
      <c r="J132" s="9">
        <v>5.676439586553772</v>
      </c>
      <c r="K132" s="9">
        <v>8.566284801932385</v>
      </c>
      <c r="L132" s="3">
        <f t="shared" si="39"/>
        <v>2.8898452153786129</v>
      </c>
      <c r="M132" s="3">
        <f t="shared" si="40"/>
        <v>50.909468361541556</v>
      </c>
      <c r="N132" s="3">
        <f t="shared" si="41"/>
        <v>8.3512053688466619</v>
      </c>
      <c r="Q132" s="8">
        <v>44417</v>
      </c>
      <c r="R132" s="9">
        <v>5.676439586553772</v>
      </c>
      <c r="S132" s="9">
        <v>9.3933735478697056</v>
      </c>
      <c r="T132" s="3">
        <f t="shared" si="42"/>
        <v>3.7169339613159336</v>
      </c>
      <c r="U132" s="3">
        <f t="shared" si="43"/>
        <v>65.480023254726902</v>
      </c>
      <c r="V132" s="3">
        <f t="shared" si="44"/>
        <v>13.815598072783757</v>
      </c>
      <c r="Y132" s="8">
        <v>44417</v>
      </c>
      <c r="Z132" s="9">
        <v>5.676439586553772</v>
      </c>
      <c r="AA132" s="9">
        <v>7.6914820788530465</v>
      </c>
      <c r="AB132" s="3">
        <f t="shared" si="45"/>
        <v>2.0150424922992745</v>
      </c>
      <c r="AC132" s="3">
        <f t="shared" si="46"/>
        <v>35.49835176740828</v>
      </c>
      <c r="AD132" s="3">
        <f t="shared" si="47"/>
        <v>4.0603962457716714</v>
      </c>
      <c r="AG132" s="8">
        <v>44417</v>
      </c>
      <c r="AH132" s="9">
        <v>5.676439586553772</v>
      </c>
      <c r="AI132" s="9">
        <v>5.6073712814194279</v>
      </c>
      <c r="AJ132" s="3">
        <f t="shared" si="48"/>
        <v>6.9068305134344143E-2</v>
      </c>
      <c r="AK132" s="3">
        <f t="shared" si="49"/>
        <v>1.2167539895597879</v>
      </c>
      <c r="AL132" s="3">
        <f t="shared" si="50"/>
        <v>4.7704307741308696E-3</v>
      </c>
      <c r="AO132" s="8">
        <v>44417</v>
      </c>
      <c r="AP132" s="9">
        <v>5.676439586553772</v>
      </c>
      <c r="AQ132" s="9">
        <v>6.9952655565359718</v>
      </c>
      <c r="AR132" s="3">
        <f t="shared" si="51"/>
        <v>1.3188259699821998</v>
      </c>
      <c r="AS132" s="3">
        <f t="shared" si="52"/>
        <v>23.233330503617204</v>
      </c>
      <c r="AT132" s="3">
        <f t="shared" si="53"/>
        <v>1.7393019390994902</v>
      </c>
    </row>
    <row r="133" spans="1:46">
      <c r="A133" s="8">
        <v>44418</v>
      </c>
      <c r="B133" s="9">
        <v>5.6893749844286425</v>
      </c>
      <c r="C133" s="9">
        <v>7.6230458845322309</v>
      </c>
      <c r="D133" s="3">
        <f t="shared" si="36"/>
        <v>1.9336709001035883</v>
      </c>
      <c r="E133" s="3">
        <f t="shared" si="37"/>
        <v>33.98740468673428</v>
      </c>
      <c r="F133" s="3">
        <f t="shared" si="38"/>
        <v>3.7390831499074215</v>
      </c>
      <c r="I133" s="8">
        <v>44418</v>
      </c>
      <c r="J133" s="9">
        <v>5.6893749844286425</v>
      </c>
      <c r="K133" s="9">
        <v>7.8471430893624703</v>
      </c>
      <c r="L133" s="3">
        <f t="shared" si="39"/>
        <v>2.1577681049338278</v>
      </c>
      <c r="M133" s="3">
        <f t="shared" si="40"/>
        <v>37.926276802627072</v>
      </c>
      <c r="N133" s="3">
        <f t="shared" si="41"/>
        <v>4.655963194669722</v>
      </c>
      <c r="Q133" s="8">
        <v>44418</v>
      </c>
      <c r="R133" s="9">
        <v>5.6893749844286425</v>
      </c>
      <c r="S133" s="9">
        <v>8.9329381359572935</v>
      </c>
      <c r="T133" s="3">
        <f t="shared" si="42"/>
        <v>3.2435631515286509</v>
      </c>
      <c r="U133" s="3">
        <f t="shared" si="43"/>
        <v>57.010887143245434</v>
      </c>
      <c r="V133" s="3">
        <f t="shared" si="44"/>
        <v>10.520701917954474</v>
      </c>
      <c r="Y133" s="8">
        <v>44418</v>
      </c>
      <c r="Z133" s="9">
        <v>5.6893749844286425</v>
      </c>
      <c r="AA133" s="9">
        <v>6.4281250000000014</v>
      </c>
      <c r="AB133" s="3">
        <f t="shared" si="45"/>
        <v>0.73875001557135889</v>
      </c>
      <c r="AC133" s="3">
        <f t="shared" si="46"/>
        <v>12.984730617919503</v>
      </c>
      <c r="AD133" s="3">
        <f t="shared" si="47"/>
        <v>0.54575158550668301</v>
      </c>
      <c r="AG133" s="8">
        <v>44418</v>
      </c>
      <c r="AH133" s="9">
        <v>5.6893749844286425</v>
      </c>
      <c r="AI133" s="9">
        <v>5.4213839844193625</v>
      </c>
      <c r="AJ133" s="3">
        <f t="shared" si="48"/>
        <v>0.26799100000928</v>
      </c>
      <c r="AK133" s="3">
        <f t="shared" si="49"/>
        <v>4.7103768119125498</v>
      </c>
      <c r="AL133" s="3">
        <f t="shared" si="50"/>
        <v>7.1819176085973907E-2</v>
      </c>
      <c r="AO133" s="8">
        <v>44418</v>
      </c>
      <c r="AP133" s="9">
        <v>5.6893749844286425</v>
      </c>
      <c r="AQ133" s="9">
        <v>6.5156582305902084</v>
      </c>
      <c r="AR133" s="3">
        <f t="shared" si="51"/>
        <v>0.8262832461615659</v>
      </c>
      <c r="AS133" s="3">
        <f t="shared" si="52"/>
        <v>14.523269224177279</v>
      </c>
      <c r="AT133" s="3">
        <f t="shared" si="53"/>
        <v>0.68274400288729487</v>
      </c>
    </row>
    <row r="134" spans="1:46">
      <c r="A134" s="8">
        <v>44419</v>
      </c>
      <c r="B134" s="9">
        <v>5.3724216336618085</v>
      </c>
      <c r="C134" s="9">
        <v>7.1036659396547925</v>
      </c>
      <c r="D134" s="3">
        <f t="shared" si="36"/>
        <v>1.7312443059929841</v>
      </c>
      <c r="E134" s="3">
        <f t="shared" si="37"/>
        <v>32.224654430426362</v>
      </c>
      <c r="F134" s="3">
        <f t="shared" si="38"/>
        <v>2.9972068470331292</v>
      </c>
      <c r="I134" s="8">
        <v>44419</v>
      </c>
      <c r="J134" s="9">
        <v>5.3724216336618085</v>
      </c>
      <c r="K134" s="9">
        <v>7.200895962955336</v>
      </c>
      <c r="L134" s="3">
        <f t="shared" si="39"/>
        <v>1.8284743292935275</v>
      </c>
      <c r="M134" s="3">
        <f t="shared" si="40"/>
        <v>34.034453249851332</v>
      </c>
      <c r="N134" s="3">
        <f t="shared" si="41"/>
        <v>3.343318372885415</v>
      </c>
      <c r="Q134" s="8">
        <v>44419</v>
      </c>
      <c r="R134" s="9">
        <v>5.3724216336618085</v>
      </c>
      <c r="S134" s="9">
        <v>7.919676285568368</v>
      </c>
      <c r="T134" s="3">
        <f t="shared" si="42"/>
        <v>2.5472546519065595</v>
      </c>
      <c r="U134" s="3">
        <f t="shared" si="43"/>
        <v>47.413528304374111</v>
      </c>
      <c r="V134" s="3">
        <f t="shared" si="44"/>
        <v>6.4885062616596079</v>
      </c>
      <c r="Y134" s="8">
        <v>44419</v>
      </c>
      <c r="Z134" s="9">
        <v>5.3724216336618085</v>
      </c>
      <c r="AA134" s="9">
        <v>6.482996415770609</v>
      </c>
      <c r="AB134" s="3">
        <f t="shared" si="45"/>
        <v>1.1105747821088006</v>
      </c>
      <c r="AC134" s="3">
        <f t="shared" si="46"/>
        <v>20.671772579246351</v>
      </c>
      <c r="AD134" s="3">
        <f t="shared" si="47"/>
        <v>1.2333763466560099</v>
      </c>
      <c r="AG134" s="8">
        <v>44419</v>
      </c>
      <c r="AH134" s="9">
        <v>5.3724216336618085</v>
      </c>
      <c r="AI134" s="9">
        <v>4.7340186079542308</v>
      </c>
      <c r="AJ134" s="3">
        <f t="shared" si="48"/>
        <v>0.63840302570757768</v>
      </c>
      <c r="AK134" s="3">
        <f t="shared" si="49"/>
        <v>11.882965806472756</v>
      </c>
      <c r="AL134" s="3">
        <f t="shared" si="50"/>
        <v>0.40755842323259006</v>
      </c>
      <c r="AO134" s="8">
        <v>44419</v>
      </c>
      <c r="AP134" s="9">
        <v>5.3724216336618085</v>
      </c>
      <c r="AQ134" s="9">
        <v>5.8907660704148768</v>
      </c>
      <c r="AR134" s="3">
        <f t="shared" si="51"/>
        <v>0.51834443675306829</v>
      </c>
      <c r="AS134" s="3">
        <f t="shared" si="52"/>
        <v>9.6482456534180852</v>
      </c>
      <c r="AT134" s="3">
        <f t="shared" si="53"/>
        <v>0.26868095511285561</v>
      </c>
    </row>
    <row r="135" spans="1:46">
      <c r="A135" s="8">
        <v>44420</v>
      </c>
      <c r="B135" s="9">
        <v>4.9154722738943137</v>
      </c>
      <c r="C135" s="9">
        <v>5.6828265187026368</v>
      </c>
      <c r="D135" s="3">
        <f t="shared" si="36"/>
        <v>0.76735424480832304</v>
      </c>
      <c r="E135" s="3">
        <f t="shared" si="37"/>
        <v>15.610997317260461</v>
      </c>
      <c r="F135" s="3">
        <f t="shared" si="38"/>
        <v>0.58883253702535177</v>
      </c>
      <c r="I135" s="8">
        <v>44420</v>
      </c>
      <c r="J135" s="9">
        <v>4.9154722738943137</v>
      </c>
      <c r="K135" s="9">
        <v>5.7225022215701955</v>
      </c>
      <c r="L135" s="3">
        <f t="shared" si="39"/>
        <v>0.80702994767588176</v>
      </c>
      <c r="M135" s="3">
        <f t="shared" si="40"/>
        <v>16.418156846534448</v>
      </c>
      <c r="N135" s="3">
        <f t="shared" si="41"/>
        <v>0.65129733644573651</v>
      </c>
      <c r="Q135" s="8">
        <v>44420</v>
      </c>
      <c r="R135" s="9">
        <v>4.9154722738943137</v>
      </c>
      <c r="S135" s="9">
        <v>6.1974546386174207</v>
      </c>
      <c r="T135" s="3">
        <f t="shared" si="42"/>
        <v>1.281982364723107</v>
      </c>
      <c r="U135" s="3">
        <f t="shared" si="43"/>
        <v>26.080553267111572</v>
      </c>
      <c r="V135" s="3">
        <f t="shared" si="44"/>
        <v>1.6434787834610494</v>
      </c>
      <c r="Y135" s="8">
        <v>44420</v>
      </c>
      <c r="Z135" s="9">
        <v>4.9154722738943137</v>
      </c>
      <c r="AA135" s="9">
        <v>5.3969516129032256</v>
      </c>
      <c r="AB135" s="3">
        <f t="shared" si="45"/>
        <v>0.48147933900891182</v>
      </c>
      <c r="AC135" s="3">
        <f t="shared" si="46"/>
        <v>9.7951796324029878</v>
      </c>
      <c r="AD135" s="3">
        <f t="shared" si="47"/>
        <v>0.23182235389245864</v>
      </c>
      <c r="AG135" s="8">
        <v>44420</v>
      </c>
      <c r="AH135" s="9">
        <v>4.9154722738943137</v>
      </c>
      <c r="AI135" s="9">
        <v>3.6785619383935089</v>
      </c>
      <c r="AJ135" s="3">
        <f t="shared" si="48"/>
        <v>1.2369103355008049</v>
      </c>
      <c r="AK135" s="3">
        <f t="shared" si="49"/>
        <v>25.163611278410386</v>
      </c>
      <c r="AL135" s="3">
        <f t="shared" si="50"/>
        <v>1.5299471780687137</v>
      </c>
      <c r="AO135" s="8">
        <v>44420</v>
      </c>
      <c r="AP135" s="9">
        <v>4.9154722738943137</v>
      </c>
      <c r="AQ135" s="9">
        <v>4.6343609143139624</v>
      </c>
      <c r="AR135" s="3">
        <f t="shared" si="51"/>
        <v>0.28111135958035138</v>
      </c>
      <c r="AS135" s="3">
        <f t="shared" si="52"/>
        <v>5.7189084571448339</v>
      </c>
      <c r="AT135" s="3">
        <f t="shared" si="53"/>
        <v>7.9023596485113617E-2</v>
      </c>
    </row>
    <row r="136" spans="1:46">
      <c r="A136" s="8">
        <v>44421</v>
      </c>
      <c r="B136" s="9">
        <v>5.3040261516964078</v>
      </c>
      <c r="C136" s="9">
        <v>6.7369501291411948</v>
      </c>
      <c r="D136" s="3">
        <f t="shared" si="36"/>
        <v>1.4329239774447871</v>
      </c>
      <c r="E136" s="3">
        <f t="shared" si="37"/>
        <v>27.015778890654399</v>
      </c>
      <c r="F136" s="3">
        <f t="shared" si="38"/>
        <v>2.0532711251361886</v>
      </c>
      <c r="I136" s="8">
        <v>44421</v>
      </c>
      <c r="J136" s="9">
        <v>5.3040261516964078</v>
      </c>
      <c r="K136" s="9">
        <v>6.8023821817162515</v>
      </c>
      <c r="L136" s="3">
        <f t="shared" si="39"/>
        <v>1.4983560300198437</v>
      </c>
      <c r="M136" s="3">
        <f t="shared" si="40"/>
        <v>28.249408791859342</v>
      </c>
      <c r="N136" s="3">
        <f t="shared" si="41"/>
        <v>2.245070792696827</v>
      </c>
      <c r="Q136" s="8">
        <v>44421</v>
      </c>
      <c r="R136" s="9">
        <v>5.3040261516964078</v>
      </c>
      <c r="S136" s="9">
        <v>7.4137412093002668</v>
      </c>
      <c r="T136" s="3">
        <f t="shared" si="42"/>
        <v>2.109715057603859</v>
      </c>
      <c r="U136" s="3">
        <f t="shared" si="43"/>
        <v>39.775728800452846</v>
      </c>
      <c r="V136" s="3">
        <f t="shared" si="44"/>
        <v>4.4508976242804543</v>
      </c>
      <c r="Y136" s="8">
        <v>44421</v>
      </c>
      <c r="Z136" s="9">
        <v>5.3040261516964078</v>
      </c>
      <c r="AA136" s="9">
        <v>6.1976308243727605</v>
      </c>
      <c r="AB136" s="3">
        <f t="shared" si="45"/>
        <v>0.89360467267635268</v>
      </c>
      <c r="AC136" s="3">
        <f t="shared" si="46"/>
        <v>16.847667170542657</v>
      </c>
      <c r="AD136" s="3">
        <f t="shared" si="47"/>
        <v>0.79852931102901137</v>
      </c>
      <c r="AG136" s="8">
        <v>44421</v>
      </c>
      <c r="AH136" s="9">
        <v>5.3040261516964078</v>
      </c>
      <c r="AI136" s="9">
        <v>4.4133288653637885</v>
      </c>
      <c r="AJ136" s="3">
        <f t="shared" si="48"/>
        <v>0.89069728633261924</v>
      </c>
      <c r="AK136" s="3">
        <f t="shared" si="49"/>
        <v>16.792852464495184</v>
      </c>
      <c r="AL136" s="3">
        <f t="shared" si="50"/>
        <v>0.79334165588029193</v>
      </c>
      <c r="AO136" s="8">
        <v>44421</v>
      </c>
      <c r="AP136" s="9">
        <v>5.3040261516964078</v>
      </c>
      <c r="AQ136" s="9">
        <v>5.5332012516508629</v>
      </c>
      <c r="AR136" s="3">
        <f t="shared" si="51"/>
        <v>0.22917509995445506</v>
      </c>
      <c r="AS136" s="3">
        <f t="shared" si="52"/>
        <v>4.3207762066021695</v>
      </c>
      <c r="AT136" s="3">
        <f t="shared" si="53"/>
        <v>5.2521226439134469E-2</v>
      </c>
    </row>
    <row r="137" spans="1:46">
      <c r="A137" s="8">
        <v>44422</v>
      </c>
      <c r="B137" s="9">
        <v>5.567180765713263</v>
      </c>
      <c r="C137" s="9">
        <v>7.1186193280264831</v>
      </c>
      <c r="D137" s="3">
        <f t="shared" si="36"/>
        <v>1.5514385623132201</v>
      </c>
      <c r="E137" s="3">
        <f t="shared" si="37"/>
        <v>27.867580155975968</v>
      </c>
      <c r="F137" s="3">
        <f t="shared" si="38"/>
        <v>2.4069616126325113</v>
      </c>
      <c r="I137" s="8">
        <v>44422</v>
      </c>
      <c r="J137" s="9">
        <v>5.567180765713263</v>
      </c>
      <c r="K137" s="9">
        <v>7.3963918513818063</v>
      </c>
      <c r="L137" s="3">
        <f t="shared" si="39"/>
        <v>1.8292110856685433</v>
      </c>
      <c r="M137" s="3">
        <f t="shared" si="40"/>
        <v>32.857044932583328</v>
      </c>
      <c r="N137" s="3">
        <f t="shared" si="41"/>
        <v>3.3460131959326906</v>
      </c>
      <c r="Q137" s="8">
        <v>44422</v>
      </c>
      <c r="R137" s="9">
        <v>5.567180765713263</v>
      </c>
      <c r="S137" s="9">
        <v>8.5902167407101722</v>
      </c>
      <c r="T137" s="3">
        <f t="shared" si="42"/>
        <v>3.0230359749969091</v>
      </c>
      <c r="U137" s="3">
        <f t="shared" si="43"/>
        <v>54.301020610197483</v>
      </c>
      <c r="V137" s="3">
        <f t="shared" si="44"/>
        <v>9.1387465061255124</v>
      </c>
      <c r="Y137" s="8">
        <v>44422</v>
      </c>
      <c r="Z137" s="9">
        <v>5.567180765713263</v>
      </c>
      <c r="AA137" s="9">
        <v>5.6914498207885309</v>
      </c>
      <c r="AB137" s="3">
        <f t="shared" si="45"/>
        <v>0.12426905507526786</v>
      </c>
      <c r="AC137" s="3">
        <f t="shared" si="46"/>
        <v>2.2321720868236725</v>
      </c>
      <c r="AD137" s="3">
        <f t="shared" si="47"/>
        <v>1.5442798049299957E-2</v>
      </c>
      <c r="AG137" s="8">
        <v>44422</v>
      </c>
      <c r="AH137" s="9">
        <v>5.567180765713263</v>
      </c>
      <c r="AI137" s="9">
        <v>5.257840619028582</v>
      </c>
      <c r="AJ137" s="3">
        <f t="shared" si="48"/>
        <v>0.30934014668468102</v>
      </c>
      <c r="AK137" s="3">
        <f t="shared" si="49"/>
        <v>5.5564954633738859</v>
      </c>
      <c r="AL137" s="3">
        <f t="shared" si="50"/>
        <v>9.5691326350899969E-2</v>
      </c>
      <c r="AO137" s="8">
        <v>44422</v>
      </c>
      <c r="AP137" s="9">
        <v>5.567180765713263</v>
      </c>
      <c r="AQ137" s="9">
        <v>6.1642897064352677</v>
      </c>
      <c r="AR137" s="3">
        <f t="shared" si="51"/>
        <v>0.59710894072200471</v>
      </c>
      <c r="AS137" s="3">
        <f t="shared" si="52"/>
        <v>10.725517382144922</v>
      </c>
      <c r="AT137" s="3">
        <f t="shared" si="53"/>
        <v>0.35653908709015453</v>
      </c>
    </row>
    <row r="138" spans="1:46">
      <c r="A138" s="8">
        <v>44423</v>
      </c>
      <c r="B138" s="9">
        <v>5.3569956762335993</v>
      </c>
      <c r="C138" s="9">
        <v>6.6704854885982003</v>
      </c>
      <c r="D138" s="3">
        <f t="shared" si="36"/>
        <v>1.3134898123646011</v>
      </c>
      <c r="E138" s="3">
        <f t="shared" si="37"/>
        <v>24.519150130957179</v>
      </c>
      <c r="F138" s="3">
        <f t="shared" si="38"/>
        <v>1.725255487185595</v>
      </c>
      <c r="I138" s="8">
        <v>44423</v>
      </c>
      <c r="J138" s="9">
        <v>5.3569956762335993</v>
      </c>
      <c r="K138" s="9">
        <v>6.9829556768097305</v>
      </c>
      <c r="L138" s="3">
        <f t="shared" si="39"/>
        <v>1.6259600005761312</v>
      </c>
      <c r="M138" s="3">
        <f t="shared" si="40"/>
        <v>30.352087230343116</v>
      </c>
      <c r="N138" s="3">
        <f t="shared" si="41"/>
        <v>2.6437459234735328</v>
      </c>
      <c r="Q138" s="8">
        <v>44423</v>
      </c>
      <c r="R138" s="9">
        <v>5.3569956762335993</v>
      </c>
      <c r="S138" s="9">
        <v>8.2386516159991583</v>
      </c>
      <c r="T138" s="3">
        <f t="shared" si="42"/>
        <v>2.881655939765559</v>
      </c>
      <c r="U138" s="3">
        <f t="shared" si="43"/>
        <v>53.792388755325554</v>
      </c>
      <c r="V138" s="3">
        <f t="shared" si="44"/>
        <v>8.3039409551861265</v>
      </c>
      <c r="Y138" s="8">
        <v>44423</v>
      </c>
      <c r="Z138" s="9">
        <v>5.3569956762335993</v>
      </c>
      <c r="AA138" s="9">
        <v>5.2205806451612897</v>
      </c>
      <c r="AB138" s="3">
        <f t="shared" si="45"/>
        <v>0.13641503107230957</v>
      </c>
      <c r="AC138" s="3">
        <f t="shared" si="46"/>
        <v>2.546483874861373</v>
      </c>
      <c r="AD138" s="3">
        <f t="shared" si="47"/>
        <v>1.8609060702459185E-2</v>
      </c>
      <c r="AG138" s="8">
        <v>44423</v>
      </c>
      <c r="AH138" s="9">
        <v>5.3569956762335993</v>
      </c>
      <c r="AI138" s="9">
        <v>5.0755411803801209</v>
      </c>
      <c r="AJ138" s="3">
        <f t="shared" si="48"/>
        <v>0.28145449585347837</v>
      </c>
      <c r="AK138" s="3">
        <f t="shared" si="49"/>
        <v>5.2539616020628115</v>
      </c>
      <c r="AL138" s="3">
        <f t="shared" si="50"/>
        <v>7.9216633236135675E-2</v>
      </c>
      <c r="AO138" s="8">
        <v>44423</v>
      </c>
      <c r="AP138" s="9">
        <v>5.3569956762335993</v>
      </c>
      <c r="AQ138" s="9">
        <v>5.8213575530612616</v>
      </c>
      <c r="AR138" s="3">
        <f t="shared" si="51"/>
        <v>0.46436187682766228</v>
      </c>
      <c r="AS138" s="3">
        <f t="shared" si="52"/>
        <v>8.6683265190564089</v>
      </c>
      <c r="AT138" s="3">
        <f t="shared" si="53"/>
        <v>0.21563195265090898</v>
      </c>
    </row>
    <row r="139" spans="1:46">
      <c r="A139" s="8">
        <v>44424</v>
      </c>
      <c r="B139" s="9">
        <v>5.0537414439602646</v>
      </c>
      <c r="C139" s="9">
        <v>5.9768922149057451</v>
      </c>
      <c r="D139" s="3">
        <f t="shared" si="36"/>
        <v>0.92315077094548048</v>
      </c>
      <c r="E139" s="3">
        <f t="shared" si="37"/>
        <v>18.266679868411938</v>
      </c>
      <c r="F139" s="3">
        <f t="shared" si="38"/>
        <v>0.85220734589723501</v>
      </c>
      <c r="I139" s="8">
        <v>44424</v>
      </c>
      <c r="J139" s="9">
        <v>5.0537414439602646</v>
      </c>
      <c r="K139" s="9">
        <v>6.0664325391550946</v>
      </c>
      <c r="L139" s="3">
        <f t="shared" si="39"/>
        <v>1.01269109519483</v>
      </c>
      <c r="M139" s="3">
        <f t="shared" si="40"/>
        <v>20.038442932316986</v>
      </c>
      <c r="N139" s="3">
        <f t="shared" si="41"/>
        <v>1.0255432542869043</v>
      </c>
      <c r="Q139" s="8">
        <v>44424</v>
      </c>
      <c r="R139" s="9">
        <v>5.0537414439602646</v>
      </c>
      <c r="S139" s="9">
        <v>6.6915057037228811</v>
      </c>
      <c r="T139" s="3">
        <f t="shared" si="42"/>
        <v>1.6377642597626165</v>
      </c>
      <c r="U139" s="3">
        <f t="shared" si="43"/>
        <v>32.406965768300466</v>
      </c>
      <c r="V139" s="3">
        <f t="shared" si="44"/>
        <v>2.6822717705557912</v>
      </c>
      <c r="Y139" s="8">
        <v>44424</v>
      </c>
      <c r="Z139" s="9">
        <v>5.0537414439602646</v>
      </c>
      <c r="AA139" s="9">
        <v>5.4225806451612915</v>
      </c>
      <c r="AB139" s="3">
        <f t="shared" si="45"/>
        <v>0.36883920120102687</v>
      </c>
      <c r="AC139" s="3">
        <f t="shared" si="46"/>
        <v>7.2983393648249901</v>
      </c>
      <c r="AD139" s="3">
        <f t="shared" si="47"/>
        <v>0.13604235634261158</v>
      </c>
      <c r="AG139" s="8">
        <v>44424</v>
      </c>
      <c r="AH139" s="9">
        <v>5.0537414439602646</v>
      </c>
      <c r="AI139" s="9">
        <v>4.0051490004317216</v>
      </c>
      <c r="AJ139" s="3">
        <f t="shared" si="48"/>
        <v>1.048592443528543</v>
      </c>
      <c r="AK139" s="3">
        <f t="shared" si="49"/>
        <v>20.748834406273744</v>
      </c>
      <c r="AL139" s="3">
        <f t="shared" si="50"/>
        <v>1.0995461126251607</v>
      </c>
      <c r="AO139" s="8">
        <v>44424</v>
      </c>
      <c r="AP139" s="9">
        <v>5.0537414439602646</v>
      </c>
      <c r="AQ139" s="9">
        <v>4.9710190694615273</v>
      </c>
      <c r="AR139" s="3">
        <f t="shared" si="51"/>
        <v>8.2722374498737317E-2</v>
      </c>
      <c r="AS139" s="3">
        <f t="shared" si="52"/>
        <v>1.6368541092975577</v>
      </c>
      <c r="AT139" s="3">
        <f t="shared" si="53"/>
        <v>6.8429912427093462E-3</v>
      </c>
    </row>
    <row r="140" spans="1:46">
      <c r="A140" s="8">
        <v>44425</v>
      </c>
      <c r="B140" s="9">
        <v>5.2144654849519299</v>
      </c>
      <c r="C140" s="9">
        <v>6.5106126652273009</v>
      </c>
      <c r="D140" s="3">
        <f t="shared" si="36"/>
        <v>1.296147180275371</v>
      </c>
      <c r="E140" s="3">
        <f t="shared" si="37"/>
        <v>24.856760180230047</v>
      </c>
      <c r="F140" s="3">
        <f t="shared" si="38"/>
        <v>1.6799975129357951</v>
      </c>
      <c r="I140" s="8">
        <v>44425</v>
      </c>
      <c r="J140" s="9">
        <v>5.2144654849519299</v>
      </c>
      <c r="K140" s="9">
        <v>6.6566781279495153</v>
      </c>
      <c r="L140" s="3">
        <f t="shared" si="39"/>
        <v>1.4422126429975854</v>
      </c>
      <c r="M140" s="3">
        <f t="shared" si="40"/>
        <v>27.657919055357997</v>
      </c>
      <c r="N140" s="3">
        <f t="shared" si="41"/>
        <v>2.0799773076220807</v>
      </c>
      <c r="Q140" s="8">
        <v>44425</v>
      </c>
      <c r="R140" s="9">
        <v>5.2144654849519299</v>
      </c>
      <c r="S140" s="9">
        <v>7.4649973413942501</v>
      </c>
      <c r="T140" s="3">
        <f t="shared" si="42"/>
        <v>2.2505318564423202</v>
      </c>
      <c r="U140" s="3">
        <f t="shared" si="43"/>
        <v>43.159396930269779</v>
      </c>
      <c r="V140" s="3">
        <f t="shared" si="44"/>
        <v>5.0648936368617159</v>
      </c>
      <c r="Y140" s="8">
        <v>44425</v>
      </c>
      <c r="Z140" s="9">
        <v>5.2144654849519299</v>
      </c>
      <c r="AA140" s="9">
        <v>5.7614516129032252</v>
      </c>
      <c r="AB140" s="3">
        <f t="shared" si="45"/>
        <v>0.54698612795129531</v>
      </c>
      <c r="AC140" s="3">
        <f t="shared" si="46"/>
        <v>10.489783267907425</v>
      </c>
      <c r="AD140" s="3">
        <f t="shared" si="47"/>
        <v>0.29919382417115081</v>
      </c>
      <c r="AG140" s="8">
        <v>44425</v>
      </c>
      <c r="AH140" s="9">
        <v>5.2144654849519299</v>
      </c>
      <c r="AI140" s="9">
        <v>4.5010784054138213</v>
      </c>
      <c r="AJ140" s="3">
        <f t="shared" si="48"/>
        <v>0.71338707953810854</v>
      </c>
      <c r="AK140" s="3">
        <f t="shared" si="49"/>
        <v>13.680924374642494</v>
      </c>
      <c r="AL140" s="3">
        <f t="shared" si="50"/>
        <v>0.50892112525191158</v>
      </c>
      <c r="AO140" s="8">
        <v>44425</v>
      </c>
      <c r="AP140" s="9">
        <v>5.2144654849519299</v>
      </c>
      <c r="AQ140" s="9">
        <v>5.498679842686335</v>
      </c>
      <c r="AR140" s="3">
        <f t="shared" si="51"/>
        <v>0.28421435773440518</v>
      </c>
      <c r="AS140" s="3">
        <f t="shared" si="52"/>
        <v>5.4504983982461868</v>
      </c>
      <c r="AT140" s="3">
        <f t="shared" si="53"/>
        <v>8.0777801142380437E-2</v>
      </c>
    </row>
    <row r="141" spans="1:46">
      <c r="A141" s="8">
        <v>44426</v>
      </c>
      <c r="B141" s="9">
        <v>5.6481321637972517</v>
      </c>
      <c r="C141" s="9">
        <v>7.8217915282128887</v>
      </c>
      <c r="D141" s="3">
        <f t="shared" si="36"/>
        <v>2.173659364415637</v>
      </c>
      <c r="E141" s="3">
        <f t="shared" si="37"/>
        <v>38.484569790135382</v>
      </c>
      <c r="F141" s="3">
        <f t="shared" si="38"/>
        <v>4.7247950325117909</v>
      </c>
      <c r="I141" s="8">
        <v>44426</v>
      </c>
      <c r="J141" s="9">
        <v>5.6481321637972517</v>
      </c>
      <c r="K141" s="9">
        <v>8.0604604306412426</v>
      </c>
      <c r="L141" s="3">
        <f t="shared" si="39"/>
        <v>2.4123282668439909</v>
      </c>
      <c r="M141" s="3">
        <f t="shared" si="40"/>
        <v>42.710195103192795</v>
      </c>
      <c r="N141" s="3">
        <f t="shared" si="41"/>
        <v>5.8193276670145329</v>
      </c>
      <c r="Q141" s="8">
        <v>44426</v>
      </c>
      <c r="R141" s="9">
        <v>5.6481321637972517</v>
      </c>
      <c r="S141" s="9">
        <v>9.1974848909851481</v>
      </c>
      <c r="T141" s="3">
        <f t="shared" si="42"/>
        <v>3.5493527271878964</v>
      </c>
      <c r="U141" s="3">
        <f t="shared" si="43"/>
        <v>62.841176945860603</v>
      </c>
      <c r="V141" s="3">
        <f t="shared" si="44"/>
        <v>12.597904781996158</v>
      </c>
      <c r="Y141" s="8">
        <v>44426</v>
      </c>
      <c r="Z141" s="9">
        <v>5.6481321637972517</v>
      </c>
      <c r="AA141" s="9">
        <v>6.461677419354837</v>
      </c>
      <c r="AB141" s="3">
        <f t="shared" si="45"/>
        <v>0.81354525555758528</v>
      </c>
      <c r="AC141" s="3">
        <f t="shared" si="46"/>
        <v>14.403792828577103</v>
      </c>
      <c r="AD141" s="3">
        <f t="shared" si="47"/>
        <v>0.66185588284025676</v>
      </c>
      <c r="AG141" s="8">
        <v>44426</v>
      </c>
      <c r="AH141" s="9">
        <v>5.6481321637972517</v>
      </c>
      <c r="AI141" s="9">
        <v>5.5876014150301634</v>
      </c>
      <c r="AJ141" s="3">
        <f t="shared" si="48"/>
        <v>6.0530748767088305E-2</v>
      </c>
      <c r="AK141" s="3">
        <f t="shared" si="49"/>
        <v>1.0716949782986904</v>
      </c>
      <c r="AL141" s="3">
        <f t="shared" si="50"/>
        <v>3.6639715463043622E-3</v>
      </c>
      <c r="AO141" s="8">
        <v>44426</v>
      </c>
      <c r="AP141" s="9">
        <v>5.6481321637972517</v>
      </c>
      <c r="AQ141" s="9">
        <v>6.6970014467410985</v>
      </c>
      <c r="AR141" s="3">
        <f t="shared" si="51"/>
        <v>1.0488692829438468</v>
      </c>
      <c r="AS141" s="3">
        <f t="shared" si="52"/>
        <v>18.570197235588228</v>
      </c>
      <c r="AT141" s="3">
        <f t="shared" si="53"/>
        <v>1.1001267727031394</v>
      </c>
    </row>
    <row r="142" spans="1:46">
      <c r="A142" s="8">
        <v>44427</v>
      </c>
      <c r="B142" s="9">
        <v>4.8233334172730506</v>
      </c>
      <c r="C142" s="9">
        <v>5.80130295439126</v>
      </c>
      <c r="D142" s="3">
        <f t="shared" si="36"/>
        <v>0.97796953711820933</v>
      </c>
      <c r="E142" s="3">
        <f t="shared" si="37"/>
        <v>20.275802075302522</v>
      </c>
      <c r="F142" s="3">
        <f t="shared" si="38"/>
        <v>0.95642441553120461</v>
      </c>
      <c r="I142" s="8">
        <v>44427</v>
      </c>
      <c r="J142" s="9">
        <v>4.8233334172730506</v>
      </c>
      <c r="K142" s="9">
        <v>5.8418058223752833</v>
      </c>
      <c r="L142" s="3">
        <f t="shared" si="39"/>
        <v>1.0184724051022327</v>
      </c>
      <c r="M142" s="3">
        <f t="shared" si="40"/>
        <v>21.115529800509677</v>
      </c>
      <c r="N142" s="3">
        <f t="shared" si="41"/>
        <v>1.0372860399547263</v>
      </c>
      <c r="Q142" s="8">
        <v>44427</v>
      </c>
      <c r="R142" s="9">
        <v>4.8233334172730506</v>
      </c>
      <c r="S142" s="9">
        <v>6.326660119993428</v>
      </c>
      <c r="T142" s="3">
        <f t="shared" si="42"/>
        <v>1.5033267027203774</v>
      </c>
      <c r="U142" s="3">
        <f t="shared" si="43"/>
        <v>31.167795643916058</v>
      </c>
      <c r="V142" s="3">
        <f t="shared" si="44"/>
        <v>2.259991175112122</v>
      </c>
      <c r="Y142" s="8">
        <v>44427</v>
      </c>
      <c r="Z142" s="9">
        <v>4.8233334172730506</v>
      </c>
      <c r="AA142" s="9">
        <v>5.5627240143369168</v>
      </c>
      <c r="AB142" s="3">
        <f t="shared" si="45"/>
        <v>0.73939059706386612</v>
      </c>
      <c r="AC142" s="3">
        <f t="shared" si="46"/>
        <v>15.329452333027655</v>
      </c>
      <c r="AD142" s="3">
        <f t="shared" si="47"/>
        <v>0.54669845502646042</v>
      </c>
      <c r="AG142" s="8">
        <v>44427</v>
      </c>
      <c r="AH142" s="9">
        <v>4.8233334172730506</v>
      </c>
      <c r="AI142" s="9">
        <v>3.7552531598281891</v>
      </c>
      <c r="AJ142" s="3">
        <f t="shared" si="48"/>
        <v>1.0680802574448616</v>
      </c>
      <c r="AK142" s="3">
        <f t="shared" si="49"/>
        <v>22.144027066839556</v>
      </c>
      <c r="AL142" s="3">
        <f t="shared" si="50"/>
        <v>1.1407954363434818</v>
      </c>
      <c r="AO142" s="8">
        <v>44427</v>
      </c>
      <c r="AP142" s="9">
        <v>4.8233334172730506</v>
      </c>
      <c r="AQ142" s="9">
        <v>4.7309787788599902</v>
      </c>
      <c r="AR142" s="3">
        <f t="shared" si="51"/>
        <v>9.2354638413060464E-2</v>
      </c>
      <c r="AS142" s="3">
        <f t="shared" si="52"/>
        <v>1.914747134882387</v>
      </c>
      <c r="AT142" s="3">
        <f t="shared" si="53"/>
        <v>8.529379236407144E-3</v>
      </c>
    </row>
    <row r="143" spans="1:46">
      <c r="A143" s="8">
        <v>44428</v>
      </c>
      <c r="B143" s="9">
        <v>4.7697884991742558</v>
      </c>
      <c r="C143" s="9">
        <v>6.0384491175719832</v>
      </c>
      <c r="D143" s="3">
        <f t="shared" si="36"/>
        <v>1.2686606183977274</v>
      </c>
      <c r="E143" s="3">
        <f t="shared" si="37"/>
        <v>26.597838009323841</v>
      </c>
      <c r="F143" s="3">
        <f t="shared" si="38"/>
        <v>1.609499764673304</v>
      </c>
      <c r="I143" s="8">
        <v>44428</v>
      </c>
      <c r="J143" s="9">
        <v>4.7697884991742558</v>
      </c>
      <c r="K143" s="9">
        <v>6.0286343693642372</v>
      </c>
      <c r="L143" s="3">
        <f t="shared" si="39"/>
        <v>1.2588458701899814</v>
      </c>
      <c r="M143" s="3">
        <f t="shared" si="40"/>
        <v>26.392068965068624</v>
      </c>
      <c r="N143" s="3">
        <f t="shared" si="41"/>
        <v>1.5846929248943715</v>
      </c>
      <c r="Q143" s="8">
        <v>44428</v>
      </c>
      <c r="R143" s="9">
        <v>4.7697884991742558</v>
      </c>
      <c r="S143" s="9">
        <v>6.3968369736544792</v>
      </c>
      <c r="T143" s="3">
        <f t="shared" si="42"/>
        <v>1.6270484744802234</v>
      </c>
      <c r="U143" s="3">
        <f t="shared" si="43"/>
        <v>34.111543410402739</v>
      </c>
      <c r="V143" s="3">
        <f t="shared" si="44"/>
        <v>2.6472867383084222</v>
      </c>
      <c r="Y143" s="8">
        <v>44428</v>
      </c>
      <c r="Z143" s="9">
        <v>4.7697884991742558</v>
      </c>
      <c r="AA143" s="9">
        <v>6.0100358422939069</v>
      </c>
      <c r="AB143" s="3">
        <f t="shared" si="45"/>
        <v>1.240247343119651</v>
      </c>
      <c r="AC143" s="3">
        <f t="shared" si="46"/>
        <v>26.002145448049998</v>
      </c>
      <c r="AD143" s="3">
        <f t="shared" si="47"/>
        <v>1.5382134721153533</v>
      </c>
      <c r="AG143" s="8">
        <v>44428</v>
      </c>
      <c r="AH143" s="9">
        <v>4.7697884991742558</v>
      </c>
      <c r="AI143" s="9">
        <v>3.7606673853989823</v>
      </c>
      <c r="AJ143" s="3">
        <f t="shared" si="48"/>
        <v>1.0091211137752736</v>
      </c>
      <c r="AK143" s="3">
        <f t="shared" si="49"/>
        <v>21.156516980783785</v>
      </c>
      <c r="AL143" s="3">
        <f t="shared" si="50"/>
        <v>1.0183254222670486</v>
      </c>
      <c r="AO143" s="8">
        <v>44428</v>
      </c>
      <c r="AP143" s="9">
        <v>4.7697884991742558</v>
      </c>
      <c r="AQ143" s="9">
        <v>4.8013317771079596</v>
      </c>
      <c r="AR143" s="3">
        <f t="shared" si="51"/>
        <v>3.1543277933703706E-2</v>
      </c>
      <c r="AS143" s="3">
        <f t="shared" si="52"/>
        <v>0.6613139752247813</v>
      </c>
      <c r="AT143" s="3">
        <f t="shared" si="53"/>
        <v>9.9497838280287912E-4</v>
      </c>
    </row>
    <row r="144" spans="1:46">
      <c r="A144" s="8">
        <v>44429</v>
      </c>
      <c r="B144" s="9">
        <v>4.8438501025695917</v>
      </c>
      <c r="C144" s="9">
        <v>6.3653482542806499</v>
      </c>
      <c r="D144" s="3">
        <f t="shared" si="36"/>
        <v>1.5214981517110582</v>
      </c>
      <c r="E144" s="3">
        <f t="shared" si="37"/>
        <v>31.410925596230271</v>
      </c>
      <c r="F144" s="3">
        <f t="shared" si="38"/>
        <v>2.3149566256601664</v>
      </c>
      <c r="I144" s="8">
        <v>44429</v>
      </c>
      <c r="J144" s="9">
        <v>4.8438501025695917</v>
      </c>
      <c r="K144" s="9">
        <v>6.3550021721734788</v>
      </c>
      <c r="L144" s="3">
        <f t="shared" si="39"/>
        <v>1.5111520696038871</v>
      </c>
      <c r="M144" s="3">
        <f t="shared" si="40"/>
        <v>31.197333476571522</v>
      </c>
      <c r="N144" s="3">
        <f t="shared" si="41"/>
        <v>2.2835805774681113</v>
      </c>
      <c r="Q144" s="8">
        <v>44429</v>
      </c>
      <c r="R144" s="9">
        <v>4.8438501025695917</v>
      </c>
      <c r="S144" s="9">
        <v>6.7431378935825013</v>
      </c>
      <c r="T144" s="3">
        <f t="shared" si="42"/>
        <v>1.8992877910129096</v>
      </c>
      <c r="U144" s="3">
        <f t="shared" si="43"/>
        <v>39.210292449086424</v>
      </c>
      <c r="V144" s="3">
        <f t="shared" si="44"/>
        <v>3.6072941130906977</v>
      </c>
      <c r="Y144" s="8">
        <v>44429</v>
      </c>
      <c r="Z144" s="9">
        <v>4.8438501025695917</v>
      </c>
      <c r="AA144" s="9">
        <v>6.3655564516129024</v>
      </c>
      <c r="AB144" s="3">
        <f t="shared" si="45"/>
        <v>1.5217063490433107</v>
      </c>
      <c r="AC144" s="3">
        <f t="shared" si="46"/>
        <v>31.415223774907233</v>
      </c>
      <c r="AD144" s="3">
        <f t="shared" si="47"/>
        <v>2.315590212718722</v>
      </c>
      <c r="AG144" s="8">
        <v>44429</v>
      </c>
      <c r="AH144" s="9">
        <v>4.8438501025695917</v>
      </c>
      <c r="AI144" s="9">
        <v>3.9642559058616142</v>
      </c>
      <c r="AJ144" s="3">
        <f t="shared" si="48"/>
        <v>0.87959419670797745</v>
      </c>
      <c r="AK144" s="3">
        <f t="shared" si="49"/>
        <v>18.158988781287132</v>
      </c>
      <c r="AL144" s="3">
        <f t="shared" si="50"/>
        <v>0.77368595088235215</v>
      </c>
      <c r="AO144" s="8">
        <v>44429</v>
      </c>
      <c r="AP144" s="9">
        <v>4.8438501025695917</v>
      </c>
      <c r="AQ144" s="9">
        <v>5.0612579903505388</v>
      </c>
      <c r="AR144" s="3">
        <f t="shared" si="51"/>
        <v>0.21740788778094711</v>
      </c>
      <c r="AS144" s="3">
        <f t="shared" si="52"/>
        <v>4.4883281517240885</v>
      </c>
      <c r="AT144" s="3">
        <f t="shared" si="53"/>
        <v>4.7266189669372891E-2</v>
      </c>
    </row>
    <row r="145" spans="1:46">
      <c r="A145" s="8">
        <v>44430</v>
      </c>
      <c r="B145" s="9">
        <v>4.8553228288692827</v>
      </c>
      <c r="C145" s="9">
        <v>5.9627102905647344</v>
      </c>
      <c r="D145" s="3">
        <f t="shared" si="36"/>
        <v>1.1073874616954518</v>
      </c>
      <c r="E145" s="3">
        <f t="shared" si="37"/>
        <v>22.807699935234634</v>
      </c>
      <c r="F145" s="3">
        <f t="shared" si="38"/>
        <v>1.2263069903202957</v>
      </c>
      <c r="I145" s="8">
        <v>44430</v>
      </c>
      <c r="J145" s="9">
        <v>4.8553228288692827</v>
      </c>
      <c r="K145" s="9">
        <v>6.2191806365862856</v>
      </c>
      <c r="L145" s="3">
        <f t="shared" si="39"/>
        <v>1.3638578077170029</v>
      </c>
      <c r="M145" s="3">
        <f t="shared" si="40"/>
        <v>28.089951086416654</v>
      </c>
      <c r="N145" s="3">
        <f t="shared" si="41"/>
        <v>1.8601081196706293</v>
      </c>
      <c r="Q145" s="8">
        <v>44430</v>
      </c>
      <c r="R145" s="9">
        <v>4.8553228288692827</v>
      </c>
      <c r="S145" s="9">
        <v>7.2816537765179508</v>
      </c>
      <c r="T145" s="3">
        <f t="shared" si="42"/>
        <v>2.4263309476486681</v>
      </c>
      <c r="U145" s="3">
        <f t="shared" si="43"/>
        <v>49.972597768822652</v>
      </c>
      <c r="V145" s="3">
        <f t="shared" si="44"/>
        <v>5.8870818675176837</v>
      </c>
      <c r="Y145" s="8">
        <v>44430</v>
      </c>
      <c r="Z145" s="9">
        <v>4.8553228288692827</v>
      </c>
      <c r="AA145" s="9">
        <v>4.8541111111111102</v>
      </c>
      <c r="AB145" s="3">
        <f t="shared" si="45"/>
        <v>1.2117177581725258E-3</v>
      </c>
      <c r="AC145" s="3">
        <f t="shared" si="46"/>
        <v>2.4956481801122851E-2</v>
      </c>
      <c r="AD145" s="3">
        <f t="shared" si="47"/>
        <v>1.4682599254706517E-6</v>
      </c>
      <c r="AG145" s="8">
        <v>44430</v>
      </c>
      <c r="AH145" s="9">
        <v>4.8553228288692827</v>
      </c>
      <c r="AI145" s="9">
        <v>4.4719034222277596</v>
      </c>
      <c r="AJ145" s="3">
        <f t="shared" si="48"/>
        <v>0.38341940664152308</v>
      </c>
      <c r="AK145" s="3">
        <f t="shared" si="49"/>
        <v>7.8968880166267859</v>
      </c>
      <c r="AL145" s="3">
        <f t="shared" si="50"/>
        <v>0.14701044138933764</v>
      </c>
      <c r="AO145" s="8">
        <v>44430</v>
      </c>
      <c r="AP145" s="9">
        <v>4.8553228288692827</v>
      </c>
      <c r="AQ145" s="9">
        <v>5.1854685702128709</v>
      </c>
      <c r="AR145" s="3">
        <f t="shared" si="51"/>
        <v>0.33014574134358821</v>
      </c>
      <c r="AS145" s="3">
        <f t="shared" si="52"/>
        <v>6.7996661186064378</v>
      </c>
      <c r="AT145" s="3">
        <f t="shared" si="53"/>
        <v>0.10899621052730744</v>
      </c>
    </row>
    <row r="146" spans="1:46">
      <c r="A146" s="8">
        <v>44431</v>
      </c>
      <c r="B146" s="9">
        <v>3.8194833412355051</v>
      </c>
      <c r="C146" s="9">
        <v>3.6927195103904156</v>
      </c>
      <c r="D146" s="3">
        <f t="shared" si="36"/>
        <v>0.12676383084508958</v>
      </c>
      <c r="E146" s="3">
        <f t="shared" si="37"/>
        <v>3.3188737721810488</v>
      </c>
      <c r="F146" s="3">
        <f t="shared" si="38"/>
        <v>1.6069068810522485E-2</v>
      </c>
      <c r="I146" s="8">
        <v>44431</v>
      </c>
      <c r="J146" s="9">
        <v>3.8194833412355051</v>
      </c>
      <c r="K146" s="9">
        <v>3.8368114991846736</v>
      </c>
      <c r="L146" s="3">
        <f t="shared" si="39"/>
        <v>1.7328157949168421E-2</v>
      </c>
      <c r="M146" s="3">
        <f t="shared" si="40"/>
        <v>0.45367806064479926</v>
      </c>
      <c r="N146" s="3">
        <f t="shared" si="41"/>
        <v>3.0026505791132875E-4</v>
      </c>
      <c r="Q146" s="8">
        <v>44431</v>
      </c>
      <c r="R146" s="9">
        <v>3.8194833412355051</v>
      </c>
      <c r="S146" s="9">
        <v>4.4560973828188963</v>
      </c>
      <c r="T146" s="3">
        <f t="shared" si="42"/>
        <v>0.63661404158339119</v>
      </c>
      <c r="U146" s="3">
        <f t="shared" si="43"/>
        <v>16.667543348348858</v>
      </c>
      <c r="V146" s="3">
        <f t="shared" si="44"/>
        <v>0.40527743794113974</v>
      </c>
      <c r="Y146" s="8">
        <v>44431</v>
      </c>
      <c r="Z146" s="9">
        <v>3.8194833412355051</v>
      </c>
      <c r="AA146" s="9">
        <v>3.2090537634408611</v>
      </c>
      <c r="AB146" s="3">
        <f t="shared" si="45"/>
        <v>0.61042957779464402</v>
      </c>
      <c r="AC146" s="3">
        <f t="shared" si="46"/>
        <v>15.981993459806155</v>
      </c>
      <c r="AD146" s="3">
        <f t="shared" si="47"/>
        <v>0.37262426944654736</v>
      </c>
      <c r="AG146" s="8">
        <v>44431</v>
      </c>
      <c r="AH146" s="9">
        <v>3.8194833412355051</v>
      </c>
      <c r="AI146" s="9">
        <v>2.7274573539800095</v>
      </c>
      <c r="AJ146" s="3">
        <f t="shared" si="48"/>
        <v>1.0920259872554956</v>
      </c>
      <c r="AK146" s="3">
        <f t="shared" si="49"/>
        <v>28.590934681292605</v>
      </c>
      <c r="AL146" s="3">
        <f t="shared" si="50"/>
        <v>1.1925207568413398</v>
      </c>
      <c r="AO146" s="8">
        <v>44431</v>
      </c>
      <c r="AP146" s="9">
        <v>3.8194833412355051</v>
      </c>
      <c r="AQ146" s="9">
        <v>3.1976696347608993</v>
      </c>
      <c r="AR146" s="3">
        <f t="shared" si="51"/>
        <v>0.62181370647460588</v>
      </c>
      <c r="AS146" s="3">
        <f t="shared" si="52"/>
        <v>16.280047611713503</v>
      </c>
      <c r="AT146" s="3">
        <f t="shared" si="53"/>
        <v>0.38665228555968734</v>
      </c>
    </row>
    <row r="147" spans="1:46">
      <c r="A147" s="8">
        <v>44432</v>
      </c>
      <c r="B147" s="9">
        <v>4.3264226596735949</v>
      </c>
      <c r="C147" s="9">
        <v>4.8941216123770701</v>
      </c>
      <c r="D147" s="3">
        <f t="shared" si="36"/>
        <v>0.56769895270347526</v>
      </c>
      <c r="E147" s="3">
        <f t="shared" si="37"/>
        <v>13.121671120923379</v>
      </c>
      <c r="F147" s="3">
        <f t="shared" si="38"/>
        <v>0.32228210090062265</v>
      </c>
      <c r="I147" s="8">
        <v>44432</v>
      </c>
      <c r="J147" s="9">
        <v>4.3264226596735949</v>
      </c>
      <c r="K147" s="9">
        <v>5.0698950114609929</v>
      </c>
      <c r="L147" s="3">
        <f t="shared" si="39"/>
        <v>0.74347235178739801</v>
      </c>
      <c r="M147" s="3">
        <f t="shared" si="40"/>
        <v>17.184459547081996</v>
      </c>
      <c r="N147" s="3">
        <f t="shared" si="41"/>
        <v>0.55275113787228447</v>
      </c>
      <c r="Q147" s="8">
        <v>44432</v>
      </c>
      <c r="R147" s="9">
        <v>4.3264226596735949</v>
      </c>
      <c r="S147" s="9">
        <v>5.850754621804386</v>
      </c>
      <c r="T147" s="3">
        <f t="shared" si="42"/>
        <v>1.5243319621307911</v>
      </c>
      <c r="U147" s="3">
        <f t="shared" si="43"/>
        <v>35.233080122731089</v>
      </c>
      <c r="V147" s="3">
        <f t="shared" si="44"/>
        <v>2.3235879307735079</v>
      </c>
      <c r="Y147" s="8">
        <v>44432</v>
      </c>
      <c r="Z147" s="9">
        <v>4.3264226596735949</v>
      </c>
      <c r="AA147" s="9">
        <v>4.2842741935483861</v>
      </c>
      <c r="AB147" s="3">
        <f t="shared" si="45"/>
        <v>4.2148466125208728E-2</v>
      </c>
      <c r="AC147" s="3">
        <f t="shared" si="46"/>
        <v>0.97421055316839067</v>
      </c>
      <c r="AD147" s="3">
        <f t="shared" si="47"/>
        <v>1.7764931967078675E-3</v>
      </c>
      <c r="AG147" s="8">
        <v>44432</v>
      </c>
      <c r="AH147" s="9">
        <v>4.3264226596735949</v>
      </c>
      <c r="AI147" s="9">
        <v>3.5715124450457543</v>
      </c>
      <c r="AJ147" s="3">
        <f t="shared" si="48"/>
        <v>0.75491021462784058</v>
      </c>
      <c r="AK147" s="3">
        <f t="shared" si="49"/>
        <v>17.448831841242125</v>
      </c>
      <c r="AL147" s="3">
        <f t="shared" si="50"/>
        <v>0.56988943214945231</v>
      </c>
      <c r="AO147" s="8">
        <v>44432</v>
      </c>
      <c r="AP147" s="9">
        <v>4.3264226596735949</v>
      </c>
      <c r="AQ147" s="9">
        <v>4.2220359914644874</v>
      </c>
      <c r="AR147" s="3">
        <f t="shared" si="51"/>
        <v>0.10438666820910747</v>
      </c>
      <c r="AS147" s="3">
        <f t="shared" si="52"/>
        <v>2.4127709292504234</v>
      </c>
      <c r="AT147" s="3">
        <f t="shared" si="53"/>
        <v>1.0896576499798288E-2</v>
      </c>
    </row>
    <row r="148" spans="1:46">
      <c r="A148" s="8">
        <v>44433</v>
      </c>
      <c r="B148" s="9">
        <v>4.9186322335987205</v>
      </c>
      <c r="C148" s="9">
        <v>6.3775886190264384</v>
      </c>
      <c r="D148" s="3">
        <f t="shared" si="36"/>
        <v>1.4589563854277179</v>
      </c>
      <c r="E148" s="3">
        <f t="shared" si="37"/>
        <v>29.661831097306326</v>
      </c>
      <c r="F148" s="3">
        <f t="shared" si="38"/>
        <v>2.1285537345803118</v>
      </c>
      <c r="I148" s="8">
        <v>44433</v>
      </c>
      <c r="J148" s="9">
        <v>4.9186322335987205</v>
      </c>
      <c r="K148" s="9">
        <v>6.5998982593300921</v>
      </c>
      <c r="L148" s="3">
        <f t="shared" si="39"/>
        <v>1.6812660257313716</v>
      </c>
      <c r="M148" s="3">
        <f t="shared" si="40"/>
        <v>34.181576216387953</v>
      </c>
      <c r="N148" s="3">
        <f t="shared" si="41"/>
        <v>2.8266554492785612</v>
      </c>
      <c r="Q148" s="8">
        <v>44433</v>
      </c>
      <c r="R148" s="9">
        <v>4.9186322335987205</v>
      </c>
      <c r="S148" s="9">
        <v>7.599740566555548</v>
      </c>
      <c r="T148" s="3">
        <f t="shared" si="42"/>
        <v>2.6811083329568275</v>
      </c>
      <c r="U148" s="3">
        <f t="shared" si="43"/>
        <v>54.509225443659425</v>
      </c>
      <c r="V148" s="3">
        <f t="shared" si="44"/>
        <v>7.1883418930505387</v>
      </c>
      <c r="Y148" s="8">
        <v>44433</v>
      </c>
      <c r="Z148" s="9">
        <v>4.9186322335987205</v>
      </c>
      <c r="AA148" s="9">
        <v>5.489583333333333</v>
      </c>
      <c r="AB148" s="3">
        <f t="shared" si="45"/>
        <v>0.57095109973461255</v>
      </c>
      <c r="AC148" s="3">
        <f t="shared" si="46"/>
        <v>11.607924167098702</v>
      </c>
      <c r="AD148" s="3">
        <f t="shared" si="47"/>
        <v>0.32598515828816349</v>
      </c>
      <c r="AG148" s="8">
        <v>44433</v>
      </c>
      <c r="AH148" s="9">
        <v>4.9186322335987205</v>
      </c>
      <c r="AI148" s="9">
        <v>4.6348677616539522</v>
      </c>
      <c r="AJ148" s="3">
        <f t="shared" si="48"/>
        <v>0.28376447194476828</v>
      </c>
      <c r="AK148" s="3">
        <f t="shared" si="49"/>
        <v>5.7691744059740735</v>
      </c>
      <c r="AL148" s="3">
        <f t="shared" si="50"/>
        <v>8.0522275538093185E-2</v>
      </c>
      <c r="AO148" s="8">
        <v>44433</v>
      </c>
      <c r="AP148" s="9">
        <v>4.9186322335987205</v>
      </c>
      <c r="AQ148" s="9">
        <v>5.4942131781336467</v>
      </c>
      <c r="AR148" s="3">
        <f t="shared" si="51"/>
        <v>0.57558094453492625</v>
      </c>
      <c r="AS148" s="3">
        <f t="shared" si="52"/>
        <v>11.702052871592763</v>
      </c>
      <c r="AT148" s="3">
        <f t="shared" si="53"/>
        <v>0.33129342371171783</v>
      </c>
    </row>
    <row r="149" spans="1:46">
      <c r="A149" s="8">
        <v>44434</v>
      </c>
      <c r="B149" s="9">
        <v>4.6630710756769096</v>
      </c>
      <c r="C149" s="9">
        <v>5.9690472822158496</v>
      </c>
      <c r="D149" s="3">
        <f t="shared" si="36"/>
        <v>1.30597620653894</v>
      </c>
      <c r="E149" s="3">
        <f t="shared" si="37"/>
        <v>28.006783198117123</v>
      </c>
      <c r="F149" s="3">
        <f t="shared" si="38"/>
        <v>1.7055738520458401</v>
      </c>
      <c r="I149" s="8">
        <v>44434</v>
      </c>
      <c r="J149" s="9">
        <v>4.6630710756769096</v>
      </c>
      <c r="K149" s="9">
        <v>6.066102386137997</v>
      </c>
      <c r="L149" s="3">
        <f t="shared" si="39"/>
        <v>1.4030313104610874</v>
      </c>
      <c r="M149" s="3">
        <f t="shared" si="40"/>
        <v>30.088139075971899</v>
      </c>
      <c r="N149" s="3">
        <f t="shared" si="41"/>
        <v>1.9684968581341562</v>
      </c>
      <c r="Q149" s="8">
        <v>44434</v>
      </c>
      <c r="R149" s="9">
        <v>4.6630710756769096</v>
      </c>
      <c r="S149" s="9">
        <v>6.7103960408907417</v>
      </c>
      <c r="T149" s="3">
        <f t="shared" si="42"/>
        <v>2.0473249652138321</v>
      </c>
      <c r="U149" s="3">
        <f t="shared" si="43"/>
        <v>43.90507740473663</v>
      </c>
      <c r="V149" s="3">
        <f t="shared" si="44"/>
        <v>4.191539513187819</v>
      </c>
      <c r="Y149" s="8">
        <v>44434</v>
      </c>
      <c r="Z149" s="9">
        <v>4.6630710756769096</v>
      </c>
      <c r="AA149" s="9">
        <v>5.6187500000000004</v>
      </c>
      <c r="AB149" s="3">
        <f t="shared" si="45"/>
        <v>0.95567892432309076</v>
      </c>
      <c r="AC149" s="3">
        <f t="shared" si="46"/>
        <v>20.494624868748343</v>
      </c>
      <c r="AD149" s="3">
        <f t="shared" si="47"/>
        <v>0.91332220639533979</v>
      </c>
      <c r="AG149" s="8">
        <v>44434</v>
      </c>
      <c r="AH149" s="9">
        <v>4.6630710756769096</v>
      </c>
      <c r="AI149" s="9">
        <v>4.0216396498827685</v>
      </c>
      <c r="AJ149" s="3">
        <f t="shared" si="48"/>
        <v>0.64143142579414114</v>
      </c>
      <c r="AK149" s="3">
        <f t="shared" si="49"/>
        <v>13.755557558192022</v>
      </c>
      <c r="AL149" s="3">
        <f t="shared" si="50"/>
        <v>0.41143427399630478</v>
      </c>
      <c r="AO149" s="8">
        <v>44434</v>
      </c>
      <c r="AP149" s="9">
        <v>4.6630710756769096</v>
      </c>
      <c r="AQ149" s="9">
        <v>4.9785625746609057</v>
      </c>
      <c r="AR149" s="3">
        <f t="shared" si="51"/>
        <v>0.31549149898399609</v>
      </c>
      <c r="AS149" s="3">
        <f t="shared" si="52"/>
        <v>6.7657450179053535</v>
      </c>
      <c r="AT149" s="3">
        <f t="shared" si="53"/>
        <v>9.9534885931168798E-2</v>
      </c>
    </row>
    <row r="150" spans="1:46">
      <c r="A150" s="8">
        <v>44435</v>
      </c>
      <c r="B150" s="9">
        <v>4.0635492664836681</v>
      </c>
      <c r="C150" s="9">
        <v>4.9209862741487225</v>
      </c>
      <c r="D150" s="3">
        <f t="shared" si="36"/>
        <v>0.85743700766505437</v>
      </c>
      <c r="E150" s="3">
        <f t="shared" si="37"/>
        <v>21.100691819765355</v>
      </c>
      <c r="F150" s="3">
        <f t="shared" si="38"/>
        <v>0.73519822211360253</v>
      </c>
      <c r="I150" s="8">
        <v>44435</v>
      </c>
      <c r="J150" s="9">
        <v>4.0635492664836681</v>
      </c>
      <c r="K150" s="9">
        <v>4.8178315384866321</v>
      </c>
      <c r="L150" s="3">
        <f t="shared" si="39"/>
        <v>0.75428227200296405</v>
      </c>
      <c r="M150" s="3">
        <f t="shared" si="40"/>
        <v>18.562153982586533</v>
      </c>
      <c r="N150" s="3">
        <f t="shared" si="41"/>
        <v>0.56894174585795343</v>
      </c>
      <c r="Q150" s="8">
        <v>44435</v>
      </c>
      <c r="R150" s="9">
        <v>4.0635492664836681</v>
      </c>
      <c r="S150" s="9">
        <v>4.868033726933688</v>
      </c>
      <c r="T150" s="3">
        <f t="shared" si="42"/>
        <v>0.80448446045001987</v>
      </c>
      <c r="U150" s="3">
        <f t="shared" si="43"/>
        <v>19.797581072424613</v>
      </c>
      <c r="V150" s="3">
        <f t="shared" si="44"/>
        <v>0.64719524710555953</v>
      </c>
      <c r="Y150" s="8">
        <v>44435</v>
      </c>
      <c r="Z150" s="9">
        <v>4.0635492664836681</v>
      </c>
      <c r="AA150" s="9">
        <v>5.4746854838709673</v>
      </c>
      <c r="AB150" s="3">
        <f t="shared" si="45"/>
        <v>1.4111362173872992</v>
      </c>
      <c r="AC150" s="3">
        <f t="shared" si="46"/>
        <v>34.72669149175605</v>
      </c>
      <c r="AD150" s="3">
        <f t="shared" si="47"/>
        <v>1.9913054240221351</v>
      </c>
      <c r="AG150" s="8">
        <v>44435</v>
      </c>
      <c r="AH150" s="9">
        <v>4.0635492664836681</v>
      </c>
      <c r="AI150" s="9">
        <v>2.793586628780846</v>
      </c>
      <c r="AJ150" s="3">
        <f t="shared" si="48"/>
        <v>1.2699626377028221</v>
      </c>
      <c r="AK150" s="3">
        <f t="shared" si="49"/>
        <v>31.252546835780471</v>
      </c>
      <c r="AL150" s="3">
        <f t="shared" si="50"/>
        <v>1.6128051011611095</v>
      </c>
      <c r="AO150" s="8">
        <v>44435</v>
      </c>
      <c r="AP150" s="9">
        <v>4.0635492664836681</v>
      </c>
      <c r="AQ150" s="9">
        <v>3.6261850935567734</v>
      </c>
      <c r="AR150" s="3">
        <f t="shared" si="51"/>
        <v>0.43736417292689467</v>
      </c>
      <c r="AS150" s="3">
        <f t="shared" si="52"/>
        <v>10.763107427644435</v>
      </c>
      <c r="AT150" s="3">
        <f t="shared" si="53"/>
        <v>0.19128741976002661</v>
      </c>
    </row>
    <row r="151" spans="1:46">
      <c r="A151" s="8">
        <v>44436</v>
      </c>
      <c r="B151" s="9">
        <v>4.1877713503270293</v>
      </c>
      <c r="C151" s="9">
        <v>4.8366102561151756</v>
      </c>
      <c r="D151" s="3">
        <f t="shared" si="36"/>
        <v>0.64883890578814629</v>
      </c>
      <c r="E151" s="3">
        <f t="shared" si="37"/>
        <v>15.493656446584112</v>
      </c>
      <c r="F151" s="3">
        <f t="shared" si="38"/>
        <v>0.420991925664359</v>
      </c>
      <c r="I151" s="8">
        <v>44436</v>
      </c>
      <c r="J151" s="9">
        <v>4.1877713503270293</v>
      </c>
      <c r="K151" s="9">
        <v>4.7759997017081561</v>
      </c>
      <c r="L151" s="3">
        <f t="shared" si="39"/>
        <v>0.58822835138112683</v>
      </c>
      <c r="M151" s="3">
        <f t="shared" si="40"/>
        <v>14.046334008545886</v>
      </c>
      <c r="N151" s="3">
        <f t="shared" si="41"/>
        <v>0.34601259336855844</v>
      </c>
      <c r="Q151" s="8">
        <v>44436</v>
      </c>
      <c r="R151" s="9">
        <v>4.1877713503270293</v>
      </c>
      <c r="S151" s="9">
        <v>4.9324094551129862</v>
      </c>
      <c r="T151" s="3">
        <f t="shared" si="42"/>
        <v>0.74463810478595693</v>
      </c>
      <c r="U151" s="3">
        <f t="shared" si="43"/>
        <v>17.781250275944675</v>
      </c>
      <c r="V151" s="3">
        <f t="shared" si="44"/>
        <v>0.55448590709922174</v>
      </c>
      <c r="Y151" s="8">
        <v>44436</v>
      </c>
      <c r="Z151" s="9">
        <v>4.1877713503270293</v>
      </c>
      <c r="AA151" s="9">
        <v>5.1559027777777775</v>
      </c>
      <c r="AB151" s="3">
        <f t="shared" si="45"/>
        <v>0.96813142745074821</v>
      </c>
      <c r="AC151" s="3">
        <f t="shared" si="46"/>
        <v>23.118058424444435</v>
      </c>
      <c r="AD151" s="3">
        <f t="shared" si="47"/>
        <v>0.93727846081782329</v>
      </c>
      <c r="AG151" s="8">
        <v>44436</v>
      </c>
      <c r="AH151" s="9">
        <v>4.1877713503270293</v>
      </c>
      <c r="AI151" s="9">
        <v>2.861873472773083</v>
      </c>
      <c r="AJ151" s="3">
        <f t="shared" si="48"/>
        <v>1.3258978775539463</v>
      </c>
      <c r="AK151" s="3">
        <f t="shared" si="49"/>
        <v>31.661181249793046</v>
      </c>
      <c r="AL151" s="3">
        <f t="shared" si="50"/>
        <v>1.7580051817020594</v>
      </c>
      <c r="AO151" s="8">
        <v>44436</v>
      </c>
      <c r="AP151" s="9">
        <v>4.1877713503270293</v>
      </c>
      <c r="AQ151" s="9">
        <v>3.6978286419753004</v>
      </c>
      <c r="AR151" s="3">
        <f t="shared" si="51"/>
        <v>0.48994270835172893</v>
      </c>
      <c r="AS151" s="3">
        <f t="shared" si="52"/>
        <v>11.699366258701506</v>
      </c>
      <c r="AT151" s="3">
        <f t="shared" si="53"/>
        <v>0.24004385746702731</v>
      </c>
    </row>
    <row r="152" spans="1:46">
      <c r="A152" s="8">
        <v>44437</v>
      </c>
      <c r="B152" s="9">
        <v>4.0995286052458697</v>
      </c>
      <c r="C152" s="9">
        <v>4.7025661631131674</v>
      </c>
      <c r="D152" s="3">
        <f t="shared" si="36"/>
        <v>0.60303755786729774</v>
      </c>
      <c r="E152" s="3">
        <f t="shared" si="37"/>
        <v>14.709924382418853</v>
      </c>
      <c r="F152" s="3">
        <f t="shared" si="38"/>
        <v>0.36365429619855444</v>
      </c>
      <c r="I152" s="8">
        <v>44437</v>
      </c>
      <c r="J152" s="9">
        <v>4.0995286052458697</v>
      </c>
      <c r="K152" s="9">
        <v>4.5957327489229431</v>
      </c>
      <c r="L152" s="3">
        <f t="shared" si="39"/>
        <v>0.49620414367707344</v>
      </c>
      <c r="M152" s="3">
        <f t="shared" si="40"/>
        <v>12.103931731129206</v>
      </c>
      <c r="N152" s="3">
        <f t="shared" si="41"/>
        <v>0.24621855220229774</v>
      </c>
      <c r="Q152" s="8">
        <v>44437</v>
      </c>
      <c r="R152" s="9">
        <v>4.0995286052458697</v>
      </c>
      <c r="S152" s="9">
        <v>4.6220247938488601</v>
      </c>
      <c r="T152" s="3">
        <f t="shared" si="42"/>
        <v>0.52249618860299041</v>
      </c>
      <c r="U152" s="3">
        <f t="shared" si="43"/>
        <v>12.745274857562643</v>
      </c>
      <c r="V152" s="3">
        <f t="shared" si="44"/>
        <v>0.2730022671046517</v>
      </c>
      <c r="Y152" s="8">
        <v>44437</v>
      </c>
      <c r="Z152" s="9">
        <v>4.0995286052458697</v>
      </c>
      <c r="AA152" s="9">
        <v>5.2204861111111116</v>
      </c>
      <c r="AB152" s="3">
        <f t="shared" si="45"/>
        <v>1.1209575058652419</v>
      </c>
      <c r="AC152" s="3">
        <f t="shared" si="46"/>
        <v>27.343570781060873</v>
      </c>
      <c r="AD152" s="3">
        <f t="shared" si="47"/>
        <v>1.2565457299556237</v>
      </c>
      <c r="AG152" s="8">
        <v>44437</v>
      </c>
      <c r="AH152" s="9">
        <v>4.0995286052458697</v>
      </c>
      <c r="AI152" s="9">
        <v>2.6460637769210891</v>
      </c>
      <c r="AJ152" s="3">
        <f t="shared" si="48"/>
        <v>1.4534648283247806</v>
      </c>
      <c r="AK152" s="3">
        <f t="shared" si="49"/>
        <v>35.454438016724339</v>
      </c>
      <c r="AL152" s="3">
        <f t="shared" si="50"/>
        <v>2.112560007177184</v>
      </c>
      <c r="AO152" s="8">
        <v>44437</v>
      </c>
      <c r="AP152" s="9">
        <v>4.0995286052458697</v>
      </c>
      <c r="AQ152" s="9">
        <v>3.4358658433300877</v>
      </c>
      <c r="AR152" s="3">
        <f t="shared" si="51"/>
        <v>0.663662761915782</v>
      </c>
      <c r="AS152" s="3">
        <f t="shared" si="52"/>
        <v>16.188757923692513</v>
      </c>
      <c r="AT152" s="3">
        <f t="shared" si="53"/>
        <v>0.44044826155368394</v>
      </c>
    </row>
    <row r="153" spans="1:46">
      <c r="A153" s="8">
        <v>44438</v>
      </c>
      <c r="B153" s="9">
        <v>4.5727173859571568</v>
      </c>
      <c r="C153" s="9">
        <v>5.5690327895967089</v>
      </c>
      <c r="D153" s="3">
        <f t="shared" si="36"/>
        <v>0.99631540363955207</v>
      </c>
      <c r="E153" s="3">
        <f t="shared" si="37"/>
        <v>21.788256731090421</v>
      </c>
      <c r="F153" s="3">
        <f t="shared" si="38"/>
        <v>0.99264438352944351</v>
      </c>
      <c r="I153" s="8">
        <v>44438</v>
      </c>
      <c r="J153" s="9">
        <v>4.5727173859571568</v>
      </c>
      <c r="K153" s="9">
        <v>5.5599810192619206</v>
      </c>
      <c r="L153" s="3">
        <f t="shared" si="39"/>
        <v>0.98726363330476374</v>
      </c>
      <c r="M153" s="3">
        <f t="shared" si="40"/>
        <v>21.590305063170018</v>
      </c>
      <c r="N153" s="3">
        <f t="shared" si="41"/>
        <v>0.97468948164612301</v>
      </c>
      <c r="Q153" s="8">
        <v>44438</v>
      </c>
      <c r="R153" s="9">
        <v>4.5727173859571568</v>
      </c>
      <c r="S153" s="9">
        <v>5.8995603278860793</v>
      </c>
      <c r="T153" s="3">
        <f t="shared" si="42"/>
        <v>1.3268429419289225</v>
      </c>
      <c r="U153" s="3">
        <f t="shared" si="43"/>
        <v>29.016508783238287</v>
      </c>
      <c r="V153" s="3">
        <f t="shared" si="44"/>
        <v>1.7605121925465981</v>
      </c>
      <c r="Y153" s="8">
        <v>44438</v>
      </c>
      <c r="Z153" s="9">
        <v>4.5727173859571568</v>
      </c>
      <c r="AA153" s="9">
        <v>5.5163418458781361</v>
      </c>
      <c r="AB153" s="3">
        <f t="shared" si="45"/>
        <v>0.94362445992097932</v>
      </c>
      <c r="AC153" s="3">
        <f t="shared" si="46"/>
        <v>20.635967200134779</v>
      </c>
      <c r="AD153" s="3">
        <f t="shared" si="47"/>
        <v>0.89042712136115987</v>
      </c>
      <c r="AG153" s="8">
        <v>44438</v>
      </c>
      <c r="AH153" s="9">
        <v>4.5727173859571568</v>
      </c>
      <c r="AI153" s="9">
        <v>3.4683210162537561</v>
      </c>
      <c r="AJ153" s="3">
        <f t="shared" si="48"/>
        <v>1.1043963697034007</v>
      </c>
      <c r="AK153" s="3">
        <f t="shared" si="49"/>
        <v>24.151861496951653</v>
      </c>
      <c r="AL153" s="3">
        <f t="shared" si="50"/>
        <v>1.2196913414140504</v>
      </c>
      <c r="AO153" s="8">
        <v>44438</v>
      </c>
      <c r="AP153" s="9">
        <v>4.5727173859571568</v>
      </c>
      <c r="AQ153" s="9">
        <v>4.4280863479724628</v>
      </c>
      <c r="AR153" s="3">
        <f t="shared" si="51"/>
        <v>0.14463103798469401</v>
      </c>
      <c r="AS153" s="3">
        <f t="shared" si="52"/>
        <v>3.1629122418292637</v>
      </c>
      <c r="AT153" s="3">
        <f t="shared" si="53"/>
        <v>2.0918137148530001E-2</v>
      </c>
    </row>
    <row r="154" spans="1:46">
      <c r="A154" s="8">
        <v>44439</v>
      </c>
      <c r="B154" s="9">
        <v>4.7314832290510953</v>
      </c>
      <c r="C154" s="9">
        <v>6.0457581080428717</v>
      </c>
      <c r="D154" s="3">
        <f t="shared" si="36"/>
        <v>1.3142748789917764</v>
      </c>
      <c r="E154" s="3">
        <f t="shared" si="37"/>
        <v>27.77722788748753</v>
      </c>
      <c r="F154" s="3">
        <f t="shared" si="38"/>
        <v>1.7273184575488485</v>
      </c>
      <c r="I154" s="8">
        <v>44439</v>
      </c>
      <c r="J154" s="9">
        <v>4.7314832290510953</v>
      </c>
      <c r="K154" s="9">
        <v>6.0537105953832144</v>
      </c>
      <c r="L154" s="3">
        <f t="shared" si="39"/>
        <v>1.3222273663321191</v>
      </c>
      <c r="M154" s="3">
        <f t="shared" si="40"/>
        <v>27.945303878785882</v>
      </c>
      <c r="N154" s="3">
        <f t="shared" si="41"/>
        <v>1.7482852082775719</v>
      </c>
      <c r="Q154" s="8">
        <v>44439</v>
      </c>
      <c r="R154" s="9">
        <v>4.7314832290510953</v>
      </c>
      <c r="S154" s="9">
        <v>6.4690433205189528</v>
      </c>
      <c r="T154" s="3">
        <f t="shared" si="42"/>
        <v>1.7375600914678575</v>
      </c>
      <c r="U154" s="3">
        <f t="shared" si="43"/>
        <v>36.723369974119663</v>
      </c>
      <c r="V154" s="3">
        <f t="shared" si="44"/>
        <v>3.0191150714617891</v>
      </c>
      <c r="Y154" s="8">
        <v>44439</v>
      </c>
      <c r="Z154" s="9">
        <v>4.7314832290510953</v>
      </c>
      <c r="AA154" s="9">
        <v>5.8566075268817208</v>
      </c>
      <c r="AB154" s="3">
        <f t="shared" si="45"/>
        <v>1.1251242978306255</v>
      </c>
      <c r="AC154" s="3">
        <f t="shared" si="46"/>
        <v>23.779526278829703</v>
      </c>
      <c r="AD154" s="3">
        <f t="shared" si="47"/>
        <v>1.265904685568858</v>
      </c>
      <c r="AG154" s="8">
        <v>44439</v>
      </c>
      <c r="AH154" s="9">
        <v>4.7314832290510953</v>
      </c>
      <c r="AI154" s="9">
        <v>3.8158793556296708</v>
      </c>
      <c r="AJ154" s="3">
        <f t="shared" si="48"/>
        <v>0.91560387342142446</v>
      </c>
      <c r="AK154" s="3">
        <f t="shared" si="49"/>
        <v>19.351307594194939</v>
      </c>
      <c r="AL154" s="3">
        <f t="shared" si="50"/>
        <v>0.83833045302431586</v>
      </c>
      <c r="AO154" s="8">
        <v>44439</v>
      </c>
      <c r="AP154" s="9">
        <v>4.7314832290510953</v>
      </c>
      <c r="AQ154" s="9">
        <v>4.8513862297128192</v>
      </c>
      <c r="AR154" s="3">
        <f t="shared" si="51"/>
        <v>0.11990300066172388</v>
      </c>
      <c r="AS154" s="3">
        <f t="shared" si="52"/>
        <v>2.5341525026555058</v>
      </c>
      <c r="AT154" s="3">
        <f t="shared" si="53"/>
        <v>1.4376729567685357E-2</v>
      </c>
    </row>
    <row r="155" spans="1:46">
      <c r="A155" s="8">
        <v>44440</v>
      </c>
      <c r="B155" s="9">
        <v>5.604131669389453</v>
      </c>
      <c r="C155" s="9">
        <v>8.0484280085957565</v>
      </c>
      <c r="D155" s="3">
        <f t="shared" si="36"/>
        <v>2.4442963392063035</v>
      </c>
      <c r="E155" s="3">
        <f t="shared" si="37"/>
        <v>43.615969135011412</v>
      </c>
      <c r="F155" s="3">
        <f t="shared" si="38"/>
        <v>5.9745845938573368</v>
      </c>
      <c r="I155" s="8">
        <v>44440</v>
      </c>
      <c r="J155" s="9">
        <v>5.604131669389453</v>
      </c>
      <c r="K155" s="9">
        <v>8.3289796782758732</v>
      </c>
      <c r="L155" s="3">
        <f t="shared" si="39"/>
        <v>2.7248480088864202</v>
      </c>
      <c r="M155" s="3">
        <f t="shared" si="40"/>
        <v>48.622126845625694</v>
      </c>
      <c r="N155" s="3">
        <f t="shared" si="41"/>
        <v>7.4247966715322891</v>
      </c>
      <c r="Q155" s="8">
        <v>44440</v>
      </c>
      <c r="R155" s="9">
        <v>5.604131669389453</v>
      </c>
      <c r="S155" s="9">
        <v>9.5907667439459683</v>
      </c>
      <c r="T155" s="3">
        <f t="shared" si="42"/>
        <v>3.9866350745565153</v>
      </c>
      <c r="U155" s="3">
        <f t="shared" si="43"/>
        <v>71.137426986808165</v>
      </c>
      <c r="V155" s="3">
        <f t="shared" si="44"/>
        <v>15.893259217684232</v>
      </c>
      <c r="Y155" s="8">
        <v>44440</v>
      </c>
      <c r="Z155" s="9">
        <v>5.604131669389453</v>
      </c>
      <c r="AA155" s="9">
        <v>6.7357437275985657</v>
      </c>
      <c r="AB155" s="3">
        <f t="shared" si="45"/>
        <v>1.1316120582091127</v>
      </c>
      <c r="AC155" s="3">
        <f t="shared" si="46"/>
        <v>20.192460223412226</v>
      </c>
      <c r="AD155" s="3">
        <f t="shared" si="47"/>
        <v>1.2805458502842644</v>
      </c>
      <c r="AG155" s="8">
        <v>44440</v>
      </c>
      <c r="AH155" s="9">
        <v>5.604131669389453</v>
      </c>
      <c r="AI155" s="9">
        <v>5.8491385596344232</v>
      </c>
      <c r="AJ155" s="3">
        <f t="shared" si="48"/>
        <v>0.24500689024497024</v>
      </c>
      <c r="AK155" s="3">
        <f t="shared" si="49"/>
        <v>4.371897462424589</v>
      </c>
      <c r="AL155" s="3">
        <f t="shared" si="50"/>
        <v>6.0028376267510897E-2</v>
      </c>
      <c r="AO155" s="8">
        <v>44440</v>
      </c>
      <c r="AP155" s="9">
        <v>5.604131669389453</v>
      </c>
      <c r="AQ155" s="9">
        <v>6.9336205060584577</v>
      </c>
      <c r="AR155" s="3">
        <f t="shared" si="51"/>
        <v>1.3294888366690047</v>
      </c>
      <c r="AS155" s="3">
        <f t="shared" si="52"/>
        <v>23.723369026656847</v>
      </c>
      <c r="AT155" s="3">
        <f t="shared" si="53"/>
        <v>1.7675405668275035</v>
      </c>
    </row>
    <row r="156" spans="1:46">
      <c r="A156" s="8">
        <v>44441</v>
      </c>
      <c r="B156" s="9">
        <v>5.7897672192184713</v>
      </c>
      <c r="C156" s="9">
        <v>8.9573758159160093</v>
      </c>
      <c r="D156" s="3">
        <f t="shared" si="36"/>
        <v>3.167608596697538</v>
      </c>
      <c r="E156" s="3">
        <f t="shared" si="37"/>
        <v>54.710465494761571</v>
      </c>
      <c r="F156" s="3">
        <f t="shared" si="38"/>
        <v>10.033744221872146</v>
      </c>
      <c r="I156" s="8">
        <v>44441</v>
      </c>
      <c r="J156" s="9">
        <v>5.7897672192184713</v>
      </c>
      <c r="K156" s="9">
        <v>9.1365902911392691</v>
      </c>
      <c r="L156" s="3">
        <f t="shared" si="39"/>
        <v>3.3468230719207979</v>
      </c>
      <c r="M156" s="3">
        <f t="shared" si="40"/>
        <v>57.8058313089238</v>
      </c>
      <c r="N156" s="3">
        <f t="shared" si="41"/>
        <v>11.201224674741367</v>
      </c>
      <c r="Q156" s="8">
        <v>44441</v>
      </c>
      <c r="R156" s="9">
        <v>5.7897672192184713</v>
      </c>
      <c r="S156" s="9">
        <v>10.191589535227795</v>
      </c>
      <c r="T156" s="3">
        <f t="shared" si="42"/>
        <v>4.4018223160093237</v>
      </c>
      <c r="U156" s="3">
        <f t="shared" si="43"/>
        <v>76.027621652870209</v>
      </c>
      <c r="V156" s="3">
        <f t="shared" si="44"/>
        <v>19.376039701717687</v>
      </c>
      <c r="Y156" s="8">
        <v>44441</v>
      </c>
      <c r="Z156" s="9">
        <v>5.7897672192184713</v>
      </c>
      <c r="AA156" s="9">
        <v>7.6639717741935485</v>
      </c>
      <c r="AB156" s="3">
        <f t="shared" si="45"/>
        <v>1.8742045549750772</v>
      </c>
      <c r="AC156" s="3">
        <f t="shared" si="46"/>
        <v>32.370982873955093</v>
      </c>
      <c r="AD156" s="3">
        <f t="shared" si="47"/>
        <v>3.5126427138893273</v>
      </c>
      <c r="AG156" s="8">
        <v>44441</v>
      </c>
      <c r="AH156" s="9">
        <v>5.7897672192184713</v>
      </c>
      <c r="AI156" s="9">
        <v>6.1306776465718293</v>
      </c>
      <c r="AJ156" s="3">
        <f t="shared" si="48"/>
        <v>0.34091042735335808</v>
      </c>
      <c r="AK156" s="3">
        <f t="shared" si="49"/>
        <v>5.888154297840245</v>
      </c>
      <c r="AL156" s="3">
        <f t="shared" si="50"/>
        <v>0.11621991947824924</v>
      </c>
      <c r="AO156" s="8">
        <v>44441</v>
      </c>
      <c r="AP156" s="9">
        <v>5.7897672192184713</v>
      </c>
      <c r="AQ156" s="9">
        <v>7.5296754524172522</v>
      </c>
      <c r="AR156" s="3">
        <f t="shared" si="51"/>
        <v>1.739908233198781</v>
      </c>
      <c r="AS156" s="3">
        <f t="shared" si="52"/>
        <v>30.051436738654264</v>
      </c>
      <c r="AT156" s="3">
        <f t="shared" si="53"/>
        <v>3.0272806599529036</v>
      </c>
    </row>
    <row r="157" spans="1:46">
      <c r="A157" s="8">
        <v>44442</v>
      </c>
      <c r="B157" s="9">
        <v>4.7635968579448109</v>
      </c>
      <c r="C157" s="9">
        <v>6.245852551232506</v>
      </c>
      <c r="D157" s="3">
        <f t="shared" si="36"/>
        <v>1.4822556932876951</v>
      </c>
      <c r="E157" s="3">
        <f t="shared" si="37"/>
        <v>31.116312683252424</v>
      </c>
      <c r="F157" s="3">
        <f t="shared" si="38"/>
        <v>2.1970819402837858</v>
      </c>
      <c r="I157" s="8">
        <v>44442</v>
      </c>
      <c r="J157" s="9">
        <v>4.7635968579448109</v>
      </c>
      <c r="K157" s="9">
        <v>6.2980386855832267</v>
      </c>
      <c r="L157" s="3">
        <f t="shared" si="39"/>
        <v>1.5344418276384157</v>
      </c>
      <c r="M157" s="3">
        <f t="shared" si="40"/>
        <v>32.21183222251998</v>
      </c>
      <c r="N157" s="3">
        <f t="shared" si="41"/>
        <v>2.3545117224063215</v>
      </c>
      <c r="Q157" s="8">
        <v>44442</v>
      </c>
      <c r="R157" s="9">
        <v>4.7635968579448109</v>
      </c>
      <c r="S157" s="9">
        <v>6.8425752461419531</v>
      </c>
      <c r="T157" s="3">
        <f t="shared" si="42"/>
        <v>2.0789783881971422</v>
      </c>
      <c r="U157" s="3">
        <f t="shared" si="43"/>
        <v>43.643038027657305</v>
      </c>
      <c r="V157" s="3">
        <f t="shared" si="44"/>
        <v>4.3221511385907876</v>
      </c>
      <c r="Y157" s="8">
        <v>44442</v>
      </c>
      <c r="Z157" s="9">
        <v>4.7635968579448109</v>
      </c>
      <c r="AA157" s="9">
        <v>5.9526881720430094</v>
      </c>
      <c r="AB157" s="3">
        <f t="shared" si="45"/>
        <v>1.1890913140981985</v>
      </c>
      <c r="AC157" s="3">
        <f t="shared" si="46"/>
        <v>24.962047577871981</v>
      </c>
      <c r="AD157" s="3">
        <f t="shared" si="47"/>
        <v>1.4139381532637805</v>
      </c>
      <c r="AG157" s="8">
        <v>44442</v>
      </c>
      <c r="AH157" s="9">
        <v>4.7635968579448109</v>
      </c>
      <c r="AI157" s="9">
        <v>4.0674621648329925</v>
      </c>
      <c r="AJ157" s="3">
        <f t="shared" si="48"/>
        <v>0.69613469311181841</v>
      </c>
      <c r="AK157" s="3">
        <f t="shared" si="49"/>
        <v>14.613635743561984</v>
      </c>
      <c r="AL157" s="3">
        <f t="shared" si="50"/>
        <v>0.4846035109538856</v>
      </c>
      <c r="AO157" s="8">
        <v>44442</v>
      </c>
      <c r="AP157" s="9">
        <v>4.7635968579448109</v>
      </c>
      <c r="AQ157" s="9">
        <v>5.112027753992626</v>
      </c>
      <c r="AR157" s="3">
        <f t="shared" si="51"/>
        <v>0.34843089604781508</v>
      </c>
      <c r="AS157" s="3">
        <f t="shared" si="52"/>
        <v>7.3144496992161692</v>
      </c>
      <c r="AT157" s="3">
        <f t="shared" si="53"/>
        <v>0.12140408932068332</v>
      </c>
    </row>
    <row r="158" spans="1:46">
      <c r="A158" s="8">
        <v>44443</v>
      </c>
      <c r="B158" s="9">
        <v>4.2928012946187017</v>
      </c>
      <c r="C158" s="9">
        <v>4.9921527606069613</v>
      </c>
      <c r="D158" s="3">
        <f t="shared" si="36"/>
        <v>0.69935146598825959</v>
      </c>
      <c r="E158" s="3">
        <f t="shared" si="37"/>
        <v>16.291261066868874</v>
      </c>
      <c r="F158" s="3">
        <f t="shared" si="38"/>
        <v>0.48909247297992781</v>
      </c>
      <c r="I158" s="8">
        <v>44443</v>
      </c>
      <c r="J158" s="9">
        <v>4.2928012946187017</v>
      </c>
      <c r="K158" s="9">
        <v>5.0200648144668714</v>
      </c>
      <c r="L158" s="3">
        <f t="shared" si="39"/>
        <v>0.72726351984816962</v>
      </c>
      <c r="M158" s="3">
        <f t="shared" si="40"/>
        <v>16.94146711984644</v>
      </c>
      <c r="N158" s="3">
        <f t="shared" si="41"/>
        <v>0.52891222730194898</v>
      </c>
      <c r="Q158" s="8">
        <v>44443</v>
      </c>
      <c r="R158" s="9">
        <v>4.2928012946187017</v>
      </c>
      <c r="S158" s="9">
        <v>5.4190657088196703</v>
      </c>
      <c r="T158" s="3">
        <f t="shared" si="42"/>
        <v>1.1262644142009686</v>
      </c>
      <c r="U158" s="3">
        <f t="shared" si="43"/>
        <v>26.236118024209791</v>
      </c>
      <c r="V158" s="3">
        <f t="shared" si="44"/>
        <v>1.2684715306954508</v>
      </c>
      <c r="Y158" s="8">
        <v>44443</v>
      </c>
      <c r="Z158" s="9">
        <v>4.2928012946187017</v>
      </c>
      <c r="AA158" s="9">
        <v>4.9298611111111104</v>
      </c>
      <c r="AB158" s="3">
        <f t="shared" si="45"/>
        <v>0.63705981649240861</v>
      </c>
      <c r="AC158" s="3">
        <f t="shared" si="46"/>
        <v>14.840188789800344</v>
      </c>
      <c r="AD158" s="3">
        <f t="shared" si="47"/>
        <v>0.40584520978934135</v>
      </c>
      <c r="AG158" s="8">
        <v>44443</v>
      </c>
      <c r="AH158" s="9">
        <v>4.2928012946187017</v>
      </c>
      <c r="AI158" s="9">
        <v>3.2117010804478845</v>
      </c>
      <c r="AJ158" s="3">
        <f t="shared" si="48"/>
        <v>1.0811002141708173</v>
      </c>
      <c r="AK158" s="3">
        <f t="shared" si="49"/>
        <v>25.184026466029184</v>
      </c>
      <c r="AL158" s="3">
        <f t="shared" si="50"/>
        <v>1.1687776730801869</v>
      </c>
      <c r="AO158" s="8">
        <v>44443</v>
      </c>
      <c r="AP158" s="9">
        <v>4.2928012946187017</v>
      </c>
      <c r="AQ158" s="9">
        <v>4.0557385470236609</v>
      </c>
      <c r="AR158" s="3">
        <f t="shared" si="51"/>
        <v>0.23706274759504087</v>
      </c>
      <c r="AS158" s="3">
        <f t="shared" si="52"/>
        <v>5.5223321864958912</v>
      </c>
      <c r="AT158" s="3">
        <f t="shared" si="53"/>
        <v>5.6198746297310052E-2</v>
      </c>
    </row>
    <row r="159" spans="1:46">
      <c r="A159" s="8">
        <v>44444</v>
      </c>
      <c r="B159" s="9">
        <v>4.2753491157781971</v>
      </c>
      <c r="C159" s="9">
        <v>5.165312253190077</v>
      </c>
      <c r="D159" s="3">
        <f t="shared" si="36"/>
        <v>0.88996313741187993</v>
      </c>
      <c r="E159" s="3">
        <f t="shared" si="37"/>
        <v>20.816151226749334</v>
      </c>
      <c r="F159" s="3">
        <f t="shared" si="38"/>
        <v>0.79203438595199671</v>
      </c>
      <c r="I159" s="8">
        <v>44444</v>
      </c>
      <c r="J159" s="9">
        <v>4.2753491157781971</v>
      </c>
      <c r="K159" s="9">
        <v>5.1491765584229512</v>
      </c>
      <c r="L159" s="3">
        <f t="shared" si="39"/>
        <v>0.87382744264475409</v>
      </c>
      <c r="M159" s="3">
        <f t="shared" si="40"/>
        <v>20.438738895494861</v>
      </c>
      <c r="N159" s="3">
        <f t="shared" si="41"/>
        <v>0.76357439951907102</v>
      </c>
      <c r="Q159" s="8">
        <v>44444</v>
      </c>
      <c r="R159" s="9">
        <v>4.2753491157781971</v>
      </c>
      <c r="S159" s="9">
        <v>5.4438144297240756</v>
      </c>
      <c r="T159" s="3">
        <f t="shared" si="42"/>
        <v>1.1684653139458785</v>
      </c>
      <c r="U159" s="3">
        <f t="shared" si="43"/>
        <v>27.330290048914403</v>
      </c>
      <c r="V159" s="3">
        <f t="shared" si="44"/>
        <v>1.3653111898946404</v>
      </c>
      <c r="Y159" s="8">
        <v>44444</v>
      </c>
      <c r="Z159" s="9">
        <v>4.2753491157781971</v>
      </c>
      <c r="AA159" s="9">
        <v>5.2958333333333334</v>
      </c>
      <c r="AB159" s="3">
        <f t="shared" si="45"/>
        <v>1.0204842175551363</v>
      </c>
      <c r="AC159" s="3">
        <f t="shared" si="46"/>
        <v>23.869026596893203</v>
      </c>
      <c r="AD159" s="3">
        <f t="shared" si="47"/>
        <v>1.0413880382791187</v>
      </c>
      <c r="AG159" s="8">
        <v>44444</v>
      </c>
      <c r="AH159" s="9">
        <v>4.2753491157781971</v>
      </c>
      <c r="AI159" s="9">
        <v>3.194834332551868</v>
      </c>
      <c r="AJ159" s="3">
        <f t="shared" si="48"/>
        <v>1.0805147832263291</v>
      </c>
      <c r="AK159" s="3">
        <f t="shared" si="49"/>
        <v>25.273135689403325</v>
      </c>
      <c r="AL159" s="3">
        <f t="shared" si="50"/>
        <v>1.167512196770641</v>
      </c>
      <c r="AO159" s="8">
        <v>44444</v>
      </c>
      <c r="AP159" s="9">
        <v>4.2753491157781971</v>
      </c>
      <c r="AQ159" s="9">
        <v>4.0870590390183903</v>
      </c>
      <c r="AR159" s="3">
        <f t="shared" si="51"/>
        <v>0.1882900767598068</v>
      </c>
      <c r="AS159" s="3">
        <f t="shared" si="52"/>
        <v>4.4040865824248447</v>
      </c>
      <c r="AT159" s="3">
        <f t="shared" si="53"/>
        <v>3.545315300621394E-2</v>
      </c>
    </row>
    <row r="160" spans="1:46">
      <c r="A160" s="8">
        <v>44445</v>
      </c>
      <c r="B160" s="9">
        <v>5.4984985626390364</v>
      </c>
      <c r="C160" s="9">
        <v>8.8658037585705021</v>
      </c>
      <c r="D160" s="3">
        <f t="shared" si="36"/>
        <v>3.3673051959314657</v>
      </c>
      <c r="E160" s="3">
        <f t="shared" si="37"/>
        <v>61.240448780172244</v>
      </c>
      <c r="F160" s="3">
        <f t="shared" si="38"/>
        <v>11.338744282547047</v>
      </c>
      <c r="I160" s="8">
        <v>44445</v>
      </c>
      <c r="J160" s="9">
        <v>5.4984985626390364</v>
      </c>
      <c r="K160" s="9">
        <v>8.975545704405075</v>
      </c>
      <c r="L160" s="3">
        <f t="shared" si="39"/>
        <v>3.4770471417660387</v>
      </c>
      <c r="M160" s="3">
        <f t="shared" si="40"/>
        <v>63.236301731380465</v>
      </c>
      <c r="N160" s="3">
        <f t="shared" si="41"/>
        <v>12.089856826063379</v>
      </c>
      <c r="Q160" s="8">
        <v>44445</v>
      </c>
      <c r="R160" s="9">
        <v>5.4984985626390364</v>
      </c>
      <c r="S160" s="9">
        <v>9.8421492568675024</v>
      </c>
      <c r="T160" s="3">
        <f t="shared" si="42"/>
        <v>4.3436506942284661</v>
      </c>
      <c r="U160" s="3">
        <f t="shared" si="43"/>
        <v>78.997032457960771</v>
      </c>
      <c r="V160" s="3">
        <f t="shared" si="44"/>
        <v>18.867301353471436</v>
      </c>
      <c r="Y160" s="8">
        <v>44445</v>
      </c>
      <c r="Z160" s="9">
        <v>5.4984985626390364</v>
      </c>
      <c r="AA160" s="9">
        <v>8.0991935483870954</v>
      </c>
      <c r="AB160" s="3">
        <f t="shared" si="45"/>
        <v>2.600694985748059</v>
      </c>
      <c r="AC160" s="3">
        <f t="shared" si="46"/>
        <v>47.29827526770945</v>
      </c>
      <c r="AD160" s="3">
        <f t="shared" si="47"/>
        <v>6.7636144088950969</v>
      </c>
      <c r="AG160" s="8">
        <v>44445</v>
      </c>
      <c r="AH160" s="9">
        <v>5.4984985626390364</v>
      </c>
      <c r="AI160" s="9">
        <v>5.8752677948082281</v>
      </c>
      <c r="AJ160" s="3">
        <f t="shared" si="48"/>
        <v>0.37676923216919178</v>
      </c>
      <c r="AK160" s="3">
        <f t="shared" si="49"/>
        <v>6.8522202538934414</v>
      </c>
      <c r="AL160" s="3">
        <f t="shared" si="50"/>
        <v>0.14195505430936234</v>
      </c>
      <c r="AO160" s="8">
        <v>44445</v>
      </c>
      <c r="AP160" s="9">
        <v>5.4984985626390364</v>
      </c>
      <c r="AQ160" s="9">
        <v>7.3294697957013835</v>
      </c>
      <c r="AR160" s="3">
        <f t="shared" si="51"/>
        <v>1.8309712330623471</v>
      </c>
      <c r="AS160" s="3">
        <f t="shared" si="52"/>
        <v>33.299476433500459</v>
      </c>
      <c r="AT160" s="3">
        <f t="shared" si="53"/>
        <v>3.3524556563018519</v>
      </c>
    </row>
    <row r="161" spans="1:46">
      <c r="A161" s="8">
        <v>44446</v>
      </c>
      <c r="B161" s="9">
        <v>6.6727210743733076</v>
      </c>
      <c r="C161" s="9">
        <v>11.956740089309694</v>
      </c>
      <c r="D161" s="3">
        <f t="shared" si="36"/>
        <v>5.2840190149363861</v>
      </c>
      <c r="E161" s="3">
        <f t="shared" si="37"/>
        <v>79.188369422929227</v>
      </c>
      <c r="F161" s="3">
        <f t="shared" si="38"/>
        <v>27.920856950209295</v>
      </c>
      <c r="I161" s="8">
        <v>44446</v>
      </c>
      <c r="J161" s="9">
        <v>6.6727210743733076</v>
      </c>
      <c r="K161" s="9">
        <v>12.447410692941446</v>
      </c>
      <c r="L161" s="3">
        <f t="shared" si="39"/>
        <v>5.7746896185681384</v>
      </c>
      <c r="M161" s="3">
        <f t="shared" si="40"/>
        <v>86.541750422416527</v>
      </c>
      <c r="N161" s="3">
        <f t="shared" si="41"/>
        <v>33.34704019079863</v>
      </c>
      <c r="Q161" s="8">
        <v>44446</v>
      </c>
      <c r="R161" s="9">
        <v>6.6727210743733076</v>
      </c>
      <c r="S161" s="9">
        <v>14.515923537888415</v>
      </c>
      <c r="T161" s="3">
        <f t="shared" si="42"/>
        <v>7.8432024635151079</v>
      </c>
      <c r="U161" s="3">
        <f t="shared" si="43"/>
        <v>117.54129051845212</v>
      </c>
      <c r="V161" s="3">
        <f t="shared" si="44"/>
        <v>61.515824883689454</v>
      </c>
      <c r="Y161" s="8">
        <v>44446</v>
      </c>
      <c r="Z161" s="9">
        <v>6.6727210743733076</v>
      </c>
      <c r="AA161" s="9">
        <v>9.2229677419354825</v>
      </c>
      <c r="AB161" s="3">
        <f t="shared" si="45"/>
        <v>2.5502466675621749</v>
      </c>
      <c r="AC161" s="3">
        <f t="shared" si="46"/>
        <v>38.218991010375639</v>
      </c>
      <c r="AD161" s="3">
        <f t="shared" si="47"/>
        <v>6.5037580654119784</v>
      </c>
      <c r="AG161" s="8">
        <v>44446</v>
      </c>
      <c r="AH161" s="9">
        <v>6.6727210743733076</v>
      </c>
      <c r="AI161" s="9">
        <v>8.9000006188954242</v>
      </c>
      <c r="AJ161" s="3">
        <f t="shared" si="48"/>
        <v>2.2272795445221165</v>
      </c>
      <c r="AK161" s="3">
        <f t="shared" si="49"/>
        <v>33.378879765797784</v>
      </c>
      <c r="AL161" s="3">
        <f t="shared" si="50"/>
        <v>4.9607741694466467</v>
      </c>
      <c r="AO161" s="8">
        <v>44446</v>
      </c>
      <c r="AP161" s="9">
        <v>6.6727210743733076</v>
      </c>
      <c r="AQ161" s="9">
        <v>10.377031295290978</v>
      </c>
      <c r="AR161" s="3">
        <f t="shared" si="51"/>
        <v>3.7043102209176704</v>
      </c>
      <c r="AS161" s="3">
        <f t="shared" si="52"/>
        <v>55.514237439717554</v>
      </c>
      <c r="AT161" s="3">
        <f t="shared" si="53"/>
        <v>13.72191421279512</v>
      </c>
    </row>
    <row r="162" spans="1:46">
      <c r="A162" s="8">
        <v>44447</v>
      </c>
      <c r="B162" s="9">
        <v>4.2106020702703049</v>
      </c>
      <c r="C162" s="9">
        <v>6.1934800721107424</v>
      </c>
      <c r="D162" s="3">
        <f t="shared" si="36"/>
        <v>1.9828780018404375</v>
      </c>
      <c r="E162" s="3">
        <f t="shared" si="37"/>
        <v>47.092505269992046</v>
      </c>
      <c r="F162" s="3">
        <f t="shared" si="38"/>
        <v>3.9318051701827259</v>
      </c>
      <c r="I162" s="8">
        <v>44447</v>
      </c>
      <c r="J162" s="9">
        <v>4.2106020702703049</v>
      </c>
      <c r="K162" s="9">
        <v>6.041749692720348</v>
      </c>
      <c r="L162" s="3">
        <f t="shared" si="39"/>
        <v>1.8311476224500431</v>
      </c>
      <c r="M162" s="3">
        <f t="shared" si="40"/>
        <v>43.488973593092126</v>
      </c>
      <c r="N162" s="3">
        <f t="shared" si="41"/>
        <v>3.3531016152044457</v>
      </c>
      <c r="Q162" s="8">
        <v>44447</v>
      </c>
      <c r="R162" s="9">
        <v>4.2106020702703049</v>
      </c>
      <c r="S162" s="9">
        <v>6.0474247623336579</v>
      </c>
      <c r="T162" s="3">
        <f t="shared" si="42"/>
        <v>1.836822692063353</v>
      </c>
      <c r="U162" s="3">
        <f t="shared" si="43"/>
        <v>43.623754071479752</v>
      </c>
      <c r="V162" s="3">
        <f t="shared" si="44"/>
        <v>3.3739176020788633</v>
      </c>
      <c r="Y162" s="8">
        <v>44447</v>
      </c>
      <c r="Z162" s="9">
        <v>4.2106020702703049</v>
      </c>
      <c r="AA162" s="9">
        <v>6.7959677419354829</v>
      </c>
      <c r="AB162" s="3">
        <f t="shared" si="45"/>
        <v>2.5853656716651781</v>
      </c>
      <c r="AC162" s="3">
        <f t="shared" si="46"/>
        <v>61.401329988402516</v>
      </c>
      <c r="AD162" s="3">
        <f t="shared" si="47"/>
        <v>6.684115656224737</v>
      </c>
      <c r="AG162" s="8">
        <v>44447</v>
      </c>
      <c r="AH162" s="9">
        <v>4.2106020702703049</v>
      </c>
      <c r="AI162" s="9">
        <v>3.4535605333887598</v>
      </c>
      <c r="AJ162" s="3">
        <f t="shared" si="48"/>
        <v>0.75704153688154507</v>
      </c>
      <c r="AK162" s="3">
        <f t="shared" si="49"/>
        <v>17.979413020925669</v>
      </c>
      <c r="AL162" s="3">
        <f t="shared" si="50"/>
        <v>0.57311188856397177</v>
      </c>
      <c r="AO162" s="8">
        <v>44447</v>
      </c>
      <c r="AP162" s="9">
        <v>4.2106020702703049</v>
      </c>
      <c r="AQ162" s="9">
        <v>4.4848508056499954</v>
      </c>
      <c r="AR162" s="3">
        <f t="shared" si="51"/>
        <v>0.27424873537969052</v>
      </c>
      <c r="AS162" s="3">
        <f t="shared" si="52"/>
        <v>6.5132902801732762</v>
      </c>
      <c r="AT162" s="3">
        <f t="shared" si="53"/>
        <v>7.5212368857359518E-2</v>
      </c>
    </row>
    <row r="163" spans="1:46">
      <c r="A163" s="8">
        <v>44448</v>
      </c>
      <c r="B163" s="9">
        <v>4.0865514878007563</v>
      </c>
      <c r="C163" s="9">
        <v>4.8392972118866586</v>
      </c>
      <c r="D163" s="3">
        <f t="shared" si="36"/>
        <v>0.75274572408590235</v>
      </c>
      <c r="E163" s="3">
        <f t="shared" si="37"/>
        <v>18.420071944107686</v>
      </c>
      <c r="F163" s="3">
        <f t="shared" si="38"/>
        <v>0.56662612512960941</v>
      </c>
      <c r="I163" s="8">
        <v>44448</v>
      </c>
      <c r="J163" s="9">
        <v>4.0865514878007563</v>
      </c>
      <c r="K163" s="9">
        <v>4.7942254619176738</v>
      </c>
      <c r="L163" s="3">
        <f t="shared" si="39"/>
        <v>0.70767397411691757</v>
      </c>
      <c r="M163" s="3">
        <f t="shared" si="40"/>
        <v>17.317143225271433</v>
      </c>
      <c r="N163" s="3">
        <f t="shared" si="41"/>
        <v>0.5008024536424317</v>
      </c>
      <c r="Q163" s="8">
        <v>44448</v>
      </c>
      <c r="R163" s="9">
        <v>4.0865514878007563</v>
      </c>
      <c r="S163" s="9">
        <v>4.9916123549674998</v>
      </c>
      <c r="T163" s="3">
        <f t="shared" si="42"/>
        <v>0.9050608671667435</v>
      </c>
      <c r="U163" s="3">
        <f t="shared" si="43"/>
        <v>22.147301211511632</v>
      </c>
      <c r="V163" s="3">
        <f t="shared" si="44"/>
        <v>0.81913517327661767</v>
      </c>
      <c r="Y163" s="8">
        <v>44448</v>
      </c>
      <c r="Z163" s="9">
        <v>4.0865514878007563</v>
      </c>
      <c r="AA163" s="9">
        <v>5.0913194444444443</v>
      </c>
      <c r="AB163" s="3">
        <f t="shared" si="45"/>
        <v>1.004767956643688</v>
      </c>
      <c r="AC163" s="3">
        <f t="shared" si="46"/>
        <v>24.587184564862053</v>
      </c>
      <c r="AD163" s="3">
        <f t="shared" si="47"/>
        <v>1.009558646697932</v>
      </c>
      <c r="AG163" s="8">
        <v>44448</v>
      </c>
      <c r="AH163" s="9">
        <v>4.0865514878007563</v>
      </c>
      <c r="AI163" s="9">
        <v>2.9078357751908062</v>
      </c>
      <c r="AJ163" s="3">
        <f t="shared" si="48"/>
        <v>1.1787157126099501</v>
      </c>
      <c r="AK163" s="3">
        <f t="shared" si="49"/>
        <v>28.843774907245695</v>
      </c>
      <c r="AL163" s="3">
        <f t="shared" si="50"/>
        <v>1.3893707311535826</v>
      </c>
      <c r="AO163" s="8">
        <v>44448</v>
      </c>
      <c r="AP163" s="9">
        <v>4.0865514878007563</v>
      </c>
      <c r="AQ163" s="9">
        <v>3.7463694791463458</v>
      </c>
      <c r="AR163" s="3">
        <f t="shared" si="51"/>
        <v>0.34018200865441051</v>
      </c>
      <c r="AS163" s="3">
        <f t="shared" si="52"/>
        <v>8.3244273238677575</v>
      </c>
      <c r="AT163" s="3">
        <f t="shared" si="53"/>
        <v>0.11572379901214942</v>
      </c>
    </row>
    <row r="164" spans="1:46">
      <c r="A164" s="8">
        <v>44449</v>
      </c>
      <c r="B164" s="9">
        <v>4.323200692955055</v>
      </c>
      <c r="C164" s="9">
        <v>5.1763370521103456</v>
      </c>
      <c r="D164" s="3">
        <f t="shared" si="36"/>
        <v>0.85313635915529051</v>
      </c>
      <c r="E164" s="3">
        <f t="shared" si="37"/>
        <v>19.733905958738703</v>
      </c>
      <c r="F164" s="3">
        <f t="shared" si="38"/>
        <v>0.72784164731274481</v>
      </c>
      <c r="I164" s="8">
        <v>44449</v>
      </c>
      <c r="J164" s="9">
        <v>4.323200692955055</v>
      </c>
      <c r="K164" s="9">
        <v>5.2052789145741025</v>
      </c>
      <c r="L164" s="3">
        <f t="shared" si="39"/>
        <v>0.88207822161904748</v>
      </c>
      <c r="M164" s="3">
        <f t="shared" si="40"/>
        <v>20.403360479111065</v>
      </c>
      <c r="N164" s="3">
        <f t="shared" si="41"/>
        <v>0.77806198905462143</v>
      </c>
      <c r="Q164" s="8">
        <v>44449</v>
      </c>
      <c r="R164" s="9">
        <v>4.323200692955055</v>
      </c>
      <c r="S164" s="9">
        <v>5.6190008522442243</v>
      </c>
      <c r="T164" s="3">
        <f t="shared" si="42"/>
        <v>1.2958001592891693</v>
      </c>
      <c r="U164" s="3">
        <f t="shared" si="43"/>
        <v>29.97316690388125</v>
      </c>
      <c r="V164" s="3">
        <f t="shared" si="44"/>
        <v>1.6790980528138364</v>
      </c>
      <c r="Y164" s="8">
        <v>44449</v>
      </c>
      <c r="Z164" s="9">
        <v>4.323200692955055</v>
      </c>
      <c r="AA164" s="9">
        <v>5.0176895161290309</v>
      </c>
      <c r="AB164" s="3">
        <f t="shared" si="45"/>
        <v>0.69448882317397587</v>
      </c>
      <c r="AC164" s="3">
        <f t="shared" si="46"/>
        <v>16.064228160994052</v>
      </c>
      <c r="AD164" s="3">
        <f t="shared" si="47"/>
        <v>0.48231472551357391</v>
      </c>
      <c r="AG164" s="8">
        <v>44449</v>
      </c>
      <c r="AH164" s="9">
        <v>4.323200692955055</v>
      </c>
      <c r="AI164" s="9">
        <v>3.3301960296992017</v>
      </c>
      <c r="AJ164" s="3">
        <f t="shared" si="48"/>
        <v>0.99300466325585335</v>
      </c>
      <c r="AK164" s="3">
        <f t="shared" si="49"/>
        <v>22.969201149371134</v>
      </c>
      <c r="AL164" s="3">
        <f t="shared" si="50"/>
        <v>0.98605826124787066</v>
      </c>
      <c r="AO164" s="8">
        <v>44449</v>
      </c>
      <c r="AP164" s="9">
        <v>4.323200692955055</v>
      </c>
      <c r="AQ164" s="9">
        <v>4.205374058320734</v>
      </c>
      <c r="AR164" s="3">
        <f t="shared" si="51"/>
        <v>0.11782663463432108</v>
      </c>
      <c r="AS164" s="3">
        <f t="shared" si="52"/>
        <v>2.7254491059442945</v>
      </c>
      <c r="AT164" s="3">
        <f t="shared" si="53"/>
        <v>1.3883115829249792E-2</v>
      </c>
    </row>
    <row r="165" spans="1:46">
      <c r="A165" s="8">
        <v>44450</v>
      </c>
      <c r="B165" s="9">
        <v>4.4099130726083935</v>
      </c>
      <c r="C165" s="9">
        <v>6.2767192651243686</v>
      </c>
      <c r="D165" s="3">
        <f t="shared" si="36"/>
        <v>1.8668061925159751</v>
      </c>
      <c r="E165" s="3">
        <f t="shared" si="37"/>
        <v>42.332040604414658</v>
      </c>
      <c r="F165" s="3">
        <f t="shared" si="38"/>
        <v>3.484965360415992</v>
      </c>
      <c r="I165" s="8">
        <v>44450</v>
      </c>
      <c r="J165" s="9">
        <v>4.4099130726083935</v>
      </c>
      <c r="K165" s="9">
        <v>6.2082272610210758</v>
      </c>
      <c r="L165" s="3">
        <f t="shared" si="39"/>
        <v>1.7983141884126823</v>
      </c>
      <c r="M165" s="3">
        <f t="shared" si="40"/>
        <v>40.778903320854077</v>
      </c>
      <c r="N165" s="3">
        <f t="shared" si="41"/>
        <v>3.2339339202463644</v>
      </c>
      <c r="Q165" s="8">
        <v>44450</v>
      </c>
      <c r="R165" s="9">
        <v>4.4099130726083935</v>
      </c>
      <c r="S165" s="9">
        <v>6.4379007428810491</v>
      </c>
      <c r="T165" s="3">
        <f t="shared" si="42"/>
        <v>2.0279876702726556</v>
      </c>
      <c r="U165" s="3">
        <f t="shared" si="43"/>
        <v>45.987021441969901</v>
      </c>
      <c r="V165" s="3">
        <f t="shared" si="44"/>
        <v>4.1127339907779135</v>
      </c>
      <c r="Y165" s="8">
        <v>44450</v>
      </c>
      <c r="Z165" s="9">
        <v>4.4099130726083935</v>
      </c>
      <c r="AA165" s="9">
        <v>6.4316612903225803</v>
      </c>
      <c r="AB165" s="3">
        <f t="shared" si="45"/>
        <v>2.0217482177141868</v>
      </c>
      <c r="AC165" s="3">
        <f t="shared" si="46"/>
        <v>45.845534468060499</v>
      </c>
      <c r="AD165" s="3">
        <f t="shared" si="47"/>
        <v>4.0874658558304908</v>
      </c>
      <c r="AG165" s="8">
        <v>44450</v>
      </c>
      <c r="AH165" s="9">
        <v>4.4099130726083935</v>
      </c>
      <c r="AI165" s="9">
        <v>3.7429667609833279</v>
      </c>
      <c r="AJ165" s="3">
        <f t="shared" si="48"/>
        <v>0.66694631162506557</v>
      </c>
      <c r="AK165" s="3">
        <f t="shared" si="49"/>
        <v>15.123797241440348</v>
      </c>
      <c r="AL165" s="3">
        <f t="shared" si="50"/>
        <v>0.44481738259027909</v>
      </c>
      <c r="AO165" s="8">
        <v>44450</v>
      </c>
      <c r="AP165" s="9">
        <v>4.4099130726083935</v>
      </c>
      <c r="AQ165" s="9">
        <v>4.8296060732777448</v>
      </c>
      <c r="AR165" s="3">
        <f t="shared" si="51"/>
        <v>0.41969300066935133</v>
      </c>
      <c r="AS165" s="3">
        <f t="shared" si="52"/>
        <v>9.517035682091338</v>
      </c>
      <c r="AT165" s="3">
        <f t="shared" si="53"/>
        <v>0.17614221481084413</v>
      </c>
    </row>
    <row r="166" spans="1:46">
      <c r="A166" s="8">
        <v>44451</v>
      </c>
      <c r="B166" s="9">
        <v>4.3870798290488731</v>
      </c>
      <c r="C166" s="9">
        <v>5.6812126239751688</v>
      </c>
      <c r="D166" s="3">
        <f t="shared" si="36"/>
        <v>1.2941327949262957</v>
      </c>
      <c r="E166" s="3">
        <f t="shared" si="37"/>
        <v>29.498729117196532</v>
      </c>
      <c r="F166" s="3">
        <f t="shared" si="38"/>
        <v>1.6747796909037458</v>
      </c>
      <c r="I166" s="8">
        <v>44451</v>
      </c>
      <c r="J166" s="9">
        <v>4.3870798290488731</v>
      </c>
      <c r="K166" s="9">
        <v>5.6719785192682615</v>
      </c>
      <c r="L166" s="3">
        <f t="shared" si="39"/>
        <v>1.2848986902193884</v>
      </c>
      <c r="M166" s="3">
        <f t="shared" si="40"/>
        <v>29.288245035148055</v>
      </c>
      <c r="N166" s="3">
        <f t="shared" si="41"/>
        <v>1.6509646441274999</v>
      </c>
      <c r="Q166" s="8">
        <v>44451</v>
      </c>
      <c r="R166" s="9">
        <v>4.3870798290488731</v>
      </c>
      <c r="S166" s="9">
        <v>6.0183981450604174</v>
      </c>
      <c r="T166" s="3">
        <f t="shared" si="42"/>
        <v>1.6313183160115443</v>
      </c>
      <c r="U166" s="3">
        <f t="shared" si="43"/>
        <v>37.18460524036594</v>
      </c>
      <c r="V166" s="3">
        <f t="shared" si="44"/>
        <v>2.6611994481547407</v>
      </c>
      <c r="Y166" s="8">
        <v>44451</v>
      </c>
      <c r="Z166" s="9">
        <v>4.3870798290488731</v>
      </c>
      <c r="AA166" s="9">
        <v>5.6544802867383508</v>
      </c>
      <c r="AB166" s="3">
        <f t="shared" si="45"/>
        <v>1.2674004576894777</v>
      </c>
      <c r="AC166" s="3">
        <f t="shared" si="46"/>
        <v>28.889386723656962</v>
      </c>
      <c r="AD166" s="3">
        <f t="shared" si="47"/>
        <v>1.6063039201514977</v>
      </c>
      <c r="AG166" s="8">
        <v>44451</v>
      </c>
      <c r="AH166" s="9">
        <v>4.3870798290488731</v>
      </c>
      <c r="AI166" s="9">
        <v>3.538185154583394</v>
      </c>
      <c r="AJ166" s="3">
        <f t="shared" si="48"/>
        <v>0.84889467446547906</v>
      </c>
      <c r="AK166" s="3">
        <f t="shared" si="49"/>
        <v>19.349879818565348</v>
      </c>
      <c r="AL166" s="3">
        <f t="shared" si="50"/>
        <v>0.72062216833585169</v>
      </c>
      <c r="AO166" s="8">
        <v>44451</v>
      </c>
      <c r="AP166" s="9">
        <v>4.3870798290488731</v>
      </c>
      <c r="AQ166" s="9">
        <v>4.5172835231187491</v>
      </c>
      <c r="AR166" s="3">
        <f t="shared" si="51"/>
        <v>0.13020369406987609</v>
      </c>
      <c r="AS166" s="3">
        <f t="shared" si="52"/>
        <v>2.9678897841734622</v>
      </c>
      <c r="AT166" s="3">
        <f t="shared" si="53"/>
        <v>1.6953001949441885E-2</v>
      </c>
    </row>
    <row r="167" spans="1:46">
      <c r="A167" s="8">
        <v>44452</v>
      </c>
      <c r="B167" s="9">
        <v>4.6770223295044104</v>
      </c>
      <c r="C167" s="9">
        <v>6.6589411292091718</v>
      </c>
      <c r="D167" s="3">
        <f t="shared" si="36"/>
        <v>1.9819187997047614</v>
      </c>
      <c r="E167" s="3">
        <f t="shared" si="37"/>
        <v>42.375653996819182</v>
      </c>
      <c r="F167" s="3">
        <f t="shared" si="38"/>
        <v>3.9280021286231621</v>
      </c>
      <c r="I167" s="8">
        <v>44452</v>
      </c>
      <c r="J167" s="9">
        <v>4.6770223295044104</v>
      </c>
      <c r="K167" s="9">
        <v>6.6280333049499287</v>
      </c>
      <c r="L167" s="3">
        <f t="shared" si="39"/>
        <v>1.9510109754455183</v>
      </c>
      <c r="M167" s="3">
        <f t="shared" si="40"/>
        <v>41.714809936608802</v>
      </c>
      <c r="N167" s="3">
        <f t="shared" si="41"/>
        <v>3.8064438263088727</v>
      </c>
      <c r="Q167" s="8">
        <v>44452</v>
      </c>
      <c r="R167" s="9">
        <v>4.6770223295044104</v>
      </c>
      <c r="S167" s="9">
        <v>6.9813332051941135</v>
      </c>
      <c r="T167" s="3">
        <f t="shared" si="42"/>
        <v>2.3043108756897031</v>
      </c>
      <c r="U167" s="3">
        <f t="shared" si="43"/>
        <v>49.268759337607733</v>
      </c>
      <c r="V167" s="3">
        <f t="shared" si="44"/>
        <v>5.3098486118218462</v>
      </c>
      <c r="Y167" s="8">
        <v>44452</v>
      </c>
      <c r="Z167" s="9">
        <v>4.6770223295044104</v>
      </c>
      <c r="AA167" s="9">
        <v>6.5186236559139781</v>
      </c>
      <c r="AB167" s="3">
        <f t="shared" si="45"/>
        <v>1.8416013264095676</v>
      </c>
      <c r="AC167" s="3">
        <f t="shared" si="46"/>
        <v>39.375508532256859</v>
      </c>
      <c r="AD167" s="3">
        <f t="shared" si="47"/>
        <v>3.3914954454334789</v>
      </c>
      <c r="AG167" s="8">
        <v>44452</v>
      </c>
      <c r="AH167" s="9">
        <v>4.6770223295044104</v>
      </c>
      <c r="AI167" s="9">
        <v>4.0898725799524707</v>
      </c>
      <c r="AJ167" s="3">
        <f t="shared" si="48"/>
        <v>0.58714974955193977</v>
      </c>
      <c r="AK167" s="3">
        <f t="shared" si="49"/>
        <v>12.553922307532702</v>
      </c>
      <c r="AL167" s="3">
        <f t="shared" si="50"/>
        <v>0.34474482839890558</v>
      </c>
      <c r="AO167" s="8">
        <v>44452</v>
      </c>
      <c r="AP167" s="9">
        <v>4.6770223295044104</v>
      </c>
      <c r="AQ167" s="9">
        <v>5.2420717970726356</v>
      </c>
      <c r="AR167" s="3">
        <f t="shared" si="51"/>
        <v>0.56504946756822516</v>
      </c>
      <c r="AS167" s="3">
        <f t="shared" si="52"/>
        <v>12.081393411437899</v>
      </c>
      <c r="AT167" s="3">
        <f t="shared" si="53"/>
        <v>0.31928090079913474</v>
      </c>
    </row>
    <row r="168" spans="1:46">
      <c r="A168" s="8">
        <v>44453</v>
      </c>
      <c r="B168" s="9">
        <v>4.07147651014958</v>
      </c>
      <c r="C168" s="9">
        <v>4.9958515473182823</v>
      </c>
      <c r="D168" s="3">
        <f t="shared" si="36"/>
        <v>0.92437503716870228</v>
      </c>
      <c r="E168" s="3">
        <f t="shared" si="37"/>
        <v>22.703680958600007</v>
      </c>
      <c r="F168" s="3">
        <f t="shared" si="38"/>
        <v>0.85446920934063975</v>
      </c>
      <c r="I168" s="8">
        <v>44453</v>
      </c>
      <c r="J168" s="9">
        <v>4.07147651014958</v>
      </c>
      <c r="K168" s="9">
        <v>4.9649830045841714</v>
      </c>
      <c r="L168" s="3">
        <f t="shared" si="39"/>
        <v>0.8935064944345914</v>
      </c>
      <c r="M168" s="3">
        <f t="shared" si="40"/>
        <v>21.945515151744427</v>
      </c>
      <c r="N168" s="3">
        <f t="shared" si="41"/>
        <v>0.79835385559679251</v>
      </c>
      <c r="Q168" s="8">
        <v>44453</v>
      </c>
      <c r="R168" s="9">
        <v>4.07147651014958</v>
      </c>
      <c r="S168" s="9">
        <v>5.209878987438521</v>
      </c>
      <c r="T168" s="3">
        <f t="shared" si="42"/>
        <v>1.138402477288941</v>
      </c>
      <c r="U168" s="3">
        <f t="shared" si="43"/>
        <v>27.960433382117628</v>
      </c>
      <c r="V168" s="3">
        <f t="shared" si="44"/>
        <v>1.2959602002975976</v>
      </c>
      <c r="Y168" s="8">
        <v>44453</v>
      </c>
      <c r="Z168" s="9">
        <v>4.07147651014958</v>
      </c>
      <c r="AA168" s="9">
        <v>5.1881944444444441</v>
      </c>
      <c r="AB168" s="3">
        <f t="shared" si="45"/>
        <v>1.1167179342948641</v>
      </c>
      <c r="AC168" s="3">
        <f t="shared" si="46"/>
        <v>27.427836842753578</v>
      </c>
      <c r="AD168" s="3">
        <f t="shared" si="47"/>
        <v>1.2470589447757885</v>
      </c>
      <c r="AG168" s="8">
        <v>44453</v>
      </c>
      <c r="AH168" s="9">
        <v>4.07147651014958</v>
      </c>
      <c r="AI168" s="9">
        <v>3.0465316248410481</v>
      </c>
      <c r="AJ168" s="3">
        <f t="shared" si="48"/>
        <v>1.0249448853085319</v>
      </c>
      <c r="AK168" s="3">
        <f t="shared" si="49"/>
        <v>25.173788495488015</v>
      </c>
      <c r="AL168" s="3">
        <f t="shared" si="50"/>
        <v>1.0505120179201195</v>
      </c>
      <c r="AO168" s="8">
        <v>44453</v>
      </c>
      <c r="AP168" s="9">
        <v>4.07147651014958</v>
      </c>
      <c r="AQ168" s="9">
        <v>3.9119307097426725</v>
      </c>
      <c r="AR168" s="3">
        <f t="shared" si="51"/>
        <v>0.15954580040690747</v>
      </c>
      <c r="AS168" s="3">
        <f t="shared" si="52"/>
        <v>3.9186226424046344</v>
      </c>
      <c r="AT168" s="3">
        <f t="shared" si="53"/>
        <v>2.5454862427480754E-2</v>
      </c>
    </row>
    <row r="169" spans="1:46">
      <c r="A169" s="8">
        <v>44454</v>
      </c>
      <c r="B169" s="9">
        <v>4.1897562511593334</v>
      </c>
      <c r="C169" s="9">
        <v>5.5997068344994938</v>
      </c>
      <c r="D169" s="3">
        <f t="shared" si="36"/>
        <v>1.4099505833401604</v>
      </c>
      <c r="E169" s="3">
        <f t="shared" si="37"/>
        <v>33.652329606287189</v>
      </c>
      <c r="F169" s="3">
        <f t="shared" si="38"/>
        <v>1.9879606474612588</v>
      </c>
      <c r="I169" s="8">
        <v>44454</v>
      </c>
      <c r="J169" s="9">
        <v>4.1897562511593334</v>
      </c>
      <c r="K169" s="9">
        <v>5.5906052073187862</v>
      </c>
      <c r="L169" s="3">
        <f t="shared" si="39"/>
        <v>1.4008489561594528</v>
      </c>
      <c r="M169" s="3">
        <f t="shared" si="40"/>
        <v>33.435094363110707</v>
      </c>
      <c r="N169" s="3">
        <f t="shared" si="41"/>
        <v>1.9623777979730286</v>
      </c>
      <c r="Q169" s="8">
        <v>44454</v>
      </c>
      <c r="R169" s="9">
        <v>4.1897562511593334</v>
      </c>
      <c r="S169" s="9">
        <v>5.9320549073294453</v>
      </c>
      <c r="T169" s="3">
        <f t="shared" si="42"/>
        <v>1.7422986561701119</v>
      </c>
      <c r="U169" s="3">
        <f t="shared" si="43"/>
        <v>41.584725977507794</v>
      </c>
      <c r="V169" s="3">
        <f t="shared" si="44"/>
        <v>3.0356046072921781</v>
      </c>
      <c r="Y169" s="8">
        <v>44454</v>
      </c>
      <c r="Z169" s="9">
        <v>4.1897562511593334</v>
      </c>
      <c r="AA169" s="9">
        <v>5.7048611111111116</v>
      </c>
      <c r="AB169" s="3">
        <f t="shared" si="45"/>
        <v>1.5151048599517782</v>
      </c>
      <c r="AC169" s="3">
        <f t="shared" si="46"/>
        <v>36.162124217430041</v>
      </c>
      <c r="AD169" s="3">
        <f t="shared" si="47"/>
        <v>2.2955427366494976</v>
      </c>
      <c r="AG169" s="8">
        <v>44454</v>
      </c>
      <c r="AH169" s="9">
        <v>4.1897562511593334</v>
      </c>
      <c r="AI169" s="9">
        <v>3.4874244115127273</v>
      </c>
      <c r="AJ169" s="3">
        <f t="shared" si="48"/>
        <v>0.70233183964660606</v>
      </c>
      <c r="AK169" s="3">
        <f t="shared" si="49"/>
        <v>16.763071585662441</v>
      </c>
      <c r="AL169" s="3">
        <f t="shared" si="50"/>
        <v>0.49327001298138595</v>
      </c>
      <c r="AO169" s="8">
        <v>44454</v>
      </c>
      <c r="AP169" s="9">
        <v>4.1897562511593334</v>
      </c>
      <c r="AQ169" s="9">
        <v>4.452476098329984</v>
      </c>
      <c r="AR169" s="3">
        <f t="shared" si="51"/>
        <v>0.26271984717065067</v>
      </c>
      <c r="AS169" s="3">
        <f t="shared" si="52"/>
        <v>6.2705281983398038</v>
      </c>
      <c r="AT169" s="3">
        <f t="shared" si="53"/>
        <v>6.9021718097370038E-2</v>
      </c>
    </row>
    <row r="170" spans="1:46">
      <c r="A170" s="8">
        <v>44455</v>
      </c>
      <c r="B170" s="9">
        <v>4.1019174429627832</v>
      </c>
      <c r="C170" s="9">
        <v>5.3250042350712157</v>
      </c>
      <c r="D170" s="3">
        <f t="shared" si="36"/>
        <v>1.2230867921084325</v>
      </c>
      <c r="E170" s="3">
        <f t="shared" si="37"/>
        <v>29.817440480347805</v>
      </c>
      <c r="F170" s="3">
        <f t="shared" si="38"/>
        <v>1.4959413010300959</v>
      </c>
      <c r="I170" s="8">
        <v>44455</v>
      </c>
      <c r="J170" s="9">
        <v>4.1019174429627832</v>
      </c>
      <c r="K170" s="9">
        <v>5.3163491028088083</v>
      </c>
      <c r="L170" s="3">
        <f t="shared" si="39"/>
        <v>1.2144316598460252</v>
      </c>
      <c r="M170" s="3">
        <f t="shared" si="40"/>
        <v>29.606438372607776</v>
      </c>
      <c r="N170" s="3">
        <f t="shared" si="41"/>
        <v>1.4748442564363717</v>
      </c>
      <c r="Q170" s="8">
        <v>44455</v>
      </c>
      <c r="R170" s="9">
        <v>4.1019174429627832</v>
      </c>
      <c r="S170" s="9">
        <v>5.6410484401774346</v>
      </c>
      <c r="T170" s="3">
        <f t="shared" si="42"/>
        <v>1.5391309972146514</v>
      </c>
      <c r="U170" s="3">
        <f t="shared" si="43"/>
        <v>37.522232434374615</v>
      </c>
      <c r="V170" s="3">
        <f t="shared" si="44"/>
        <v>2.3689242265869672</v>
      </c>
      <c r="Y170" s="8">
        <v>44455</v>
      </c>
      <c r="Z170" s="9">
        <v>4.1019174429627832</v>
      </c>
      <c r="AA170" s="9">
        <v>5.4250000000000007</v>
      </c>
      <c r="AB170" s="3">
        <f t="shared" si="45"/>
        <v>1.3230825570372176</v>
      </c>
      <c r="AC170" s="3">
        <f t="shared" si="46"/>
        <v>32.255221501522108</v>
      </c>
      <c r="AD170" s="3">
        <f t="shared" si="47"/>
        <v>1.750547452736142</v>
      </c>
      <c r="AG170" s="8">
        <v>44455</v>
      </c>
      <c r="AH170" s="9">
        <v>4.1019174429627832</v>
      </c>
      <c r="AI170" s="9">
        <v>3.3163432139668196</v>
      </c>
      <c r="AJ170" s="3">
        <f t="shared" si="48"/>
        <v>0.78557422899596352</v>
      </c>
      <c r="AK170" s="3">
        <f t="shared" si="49"/>
        <v>19.151390536727849</v>
      </c>
      <c r="AL170" s="3">
        <f t="shared" si="50"/>
        <v>0.61712686926260252</v>
      </c>
      <c r="AO170" s="8">
        <v>44455</v>
      </c>
      <c r="AP170" s="9">
        <v>4.1019174429627832</v>
      </c>
      <c r="AQ170" s="9">
        <v>4.2340527425628522</v>
      </c>
      <c r="AR170" s="3">
        <f t="shared" si="51"/>
        <v>0.13213529960006909</v>
      </c>
      <c r="AS170" s="3">
        <f t="shared" si="52"/>
        <v>3.2213056805119118</v>
      </c>
      <c r="AT170" s="3">
        <f t="shared" si="53"/>
        <v>1.7459737400400018E-2</v>
      </c>
    </row>
    <row r="171" spans="1:46">
      <c r="A171" s="8">
        <v>44456</v>
      </c>
      <c r="B171" s="9">
        <v>4.0959837706474547</v>
      </c>
      <c r="C171" s="9">
        <v>5.2511698134337408</v>
      </c>
      <c r="D171" s="3">
        <f t="shared" si="36"/>
        <v>1.1551860427862861</v>
      </c>
      <c r="E171" s="3">
        <f t="shared" si="37"/>
        <v>28.20289599447522</v>
      </c>
      <c r="F171" s="3">
        <f t="shared" si="38"/>
        <v>1.3344547934482394</v>
      </c>
      <c r="I171" s="8">
        <v>44456</v>
      </c>
      <c r="J171" s="9">
        <v>4.0959837706474547</v>
      </c>
      <c r="K171" s="9">
        <v>5.2731381730793183</v>
      </c>
      <c r="L171" s="3">
        <f t="shared" si="39"/>
        <v>1.1771544024318636</v>
      </c>
      <c r="M171" s="3">
        <f t="shared" si="40"/>
        <v>28.739235024991082</v>
      </c>
      <c r="N171" s="3">
        <f t="shared" si="41"/>
        <v>1.385692487164718</v>
      </c>
      <c r="Q171" s="8">
        <v>44456</v>
      </c>
      <c r="R171" s="9">
        <v>4.0959837706474547</v>
      </c>
      <c r="S171" s="9">
        <v>5.6734314785353659</v>
      </c>
      <c r="T171" s="3">
        <f t="shared" si="42"/>
        <v>1.5774477078879112</v>
      </c>
      <c r="U171" s="3">
        <f t="shared" si="43"/>
        <v>38.512059525044535</v>
      </c>
      <c r="V171" s="3">
        <f t="shared" si="44"/>
        <v>2.488341271120825</v>
      </c>
      <c r="Y171" s="8">
        <v>44456</v>
      </c>
      <c r="Z171" s="9">
        <v>4.0959837706474547</v>
      </c>
      <c r="AA171" s="9">
        <v>5.264927419354839</v>
      </c>
      <c r="AB171" s="3">
        <f t="shared" si="45"/>
        <v>1.1689436487073843</v>
      </c>
      <c r="AC171" s="3">
        <f t="shared" si="46"/>
        <v>28.538776376123401</v>
      </c>
      <c r="AD171" s="3">
        <f t="shared" si="47"/>
        <v>1.3664292538533327</v>
      </c>
      <c r="AG171" s="8">
        <v>44456</v>
      </c>
      <c r="AH171" s="9">
        <v>4.0959837706474547</v>
      </c>
      <c r="AI171" s="9">
        <v>3.357277092478594</v>
      </c>
      <c r="AJ171" s="3">
        <f t="shared" si="48"/>
        <v>0.73870667816886071</v>
      </c>
      <c r="AK171" s="3">
        <f t="shared" si="49"/>
        <v>18.034902468670985</v>
      </c>
      <c r="AL171" s="3">
        <f t="shared" si="50"/>
        <v>0.54568755637127275</v>
      </c>
      <c r="AO171" s="8">
        <v>44456</v>
      </c>
      <c r="AP171" s="9">
        <v>4.0959837706474547</v>
      </c>
      <c r="AQ171" s="9">
        <v>4.2493671134742632</v>
      </c>
      <c r="AR171" s="3">
        <f t="shared" si="51"/>
        <v>0.15338334282680854</v>
      </c>
      <c r="AS171" s="3">
        <f t="shared" si="52"/>
        <v>3.7447253557492282</v>
      </c>
      <c r="AT171" s="3">
        <f t="shared" si="53"/>
        <v>2.3526449856726282E-2</v>
      </c>
    </row>
    <row r="172" spans="1:46">
      <c r="A172" s="8">
        <v>44457</v>
      </c>
      <c r="B172" s="9">
        <v>5.5275163884857133</v>
      </c>
      <c r="C172" s="9">
        <v>9.1110596091833287</v>
      </c>
      <c r="D172" s="3">
        <f t="shared" si="36"/>
        <v>3.5835432206976154</v>
      </c>
      <c r="E172" s="3">
        <f t="shared" si="37"/>
        <v>64.830983190975985</v>
      </c>
      <c r="F172" s="3">
        <f t="shared" si="38"/>
        <v>12.841782014607839</v>
      </c>
      <c r="I172" s="8">
        <v>44457</v>
      </c>
      <c r="J172" s="9">
        <v>5.5275163884857133</v>
      </c>
      <c r="K172" s="9">
        <v>9.4090744051674715</v>
      </c>
      <c r="L172" s="3">
        <f t="shared" si="39"/>
        <v>3.8815580166817583</v>
      </c>
      <c r="M172" s="3">
        <f t="shared" si="40"/>
        <v>70.222460575012931</v>
      </c>
      <c r="N172" s="3">
        <f t="shared" si="41"/>
        <v>15.066492636866425</v>
      </c>
      <c r="Q172" s="8">
        <v>44457</v>
      </c>
      <c r="R172" s="9">
        <v>5.5275163884857133</v>
      </c>
      <c r="S172" s="9">
        <v>10.786046812412046</v>
      </c>
      <c r="T172" s="3">
        <f t="shared" si="42"/>
        <v>5.2585304239263326</v>
      </c>
      <c r="U172" s="3">
        <f t="shared" si="43"/>
        <v>95.133692138485529</v>
      </c>
      <c r="V172" s="3">
        <f t="shared" si="44"/>
        <v>27.652142219358854</v>
      </c>
      <c r="Y172" s="8">
        <v>44457</v>
      </c>
      <c r="Z172" s="9">
        <v>5.5275163884857133</v>
      </c>
      <c r="AA172" s="9">
        <v>7.7813830645161293</v>
      </c>
      <c r="AB172" s="3">
        <f t="shared" si="45"/>
        <v>2.253866676030416</v>
      </c>
      <c r="AC172" s="3">
        <f t="shared" si="46"/>
        <v>40.775395632031262</v>
      </c>
      <c r="AD172" s="3">
        <f t="shared" si="47"/>
        <v>5.0799149933203962</v>
      </c>
      <c r="AG172" s="8">
        <v>44457</v>
      </c>
      <c r="AH172" s="9">
        <v>5.5275163884857133</v>
      </c>
      <c r="AI172" s="9">
        <v>6.5656127445837669</v>
      </c>
      <c r="AJ172" s="3">
        <f t="shared" si="48"/>
        <v>1.0380963560980536</v>
      </c>
      <c r="AK172" s="3">
        <f t="shared" si="49"/>
        <v>18.78052063781297</v>
      </c>
      <c r="AL172" s="3">
        <f t="shared" si="50"/>
        <v>1.0776440445440569</v>
      </c>
      <c r="AO172" s="8">
        <v>44457</v>
      </c>
      <c r="AP172" s="9">
        <v>5.5275163884857133</v>
      </c>
      <c r="AQ172" s="9">
        <v>7.8259827848298267</v>
      </c>
      <c r="AR172" s="3">
        <f t="shared" si="51"/>
        <v>2.2984663963441134</v>
      </c>
      <c r="AS172" s="3">
        <f t="shared" si="52"/>
        <v>41.582262897166878</v>
      </c>
      <c r="AT172" s="3">
        <f t="shared" si="53"/>
        <v>5.2829477751230955</v>
      </c>
    </row>
    <row r="173" spans="1:46">
      <c r="A173" s="8">
        <v>44458</v>
      </c>
      <c r="B173" s="9">
        <v>4.0826431821052225</v>
      </c>
      <c r="C173" s="9">
        <v>5.7788064793429177</v>
      </c>
      <c r="D173" s="3">
        <f t="shared" si="36"/>
        <v>1.6961632972376952</v>
      </c>
      <c r="E173" s="3">
        <f t="shared" si="37"/>
        <v>41.545714910188785</v>
      </c>
      <c r="F173" s="3">
        <f t="shared" si="38"/>
        <v>2.8769699308962502</v>
      </c>
      <c r="I173" s="8">
        <v>44458</v>
      </c>
      <c r="J173" s="9">
        <v>4.0826431821052225</v>
      </c>
      <c r="K173" s="9">
        <v>5.7779642357595851</v>
      </c>
      <c r="L173" s="3">
        <f t="shared" si="39"/>
        <v>1.6953210536543626</v>
      </c>
      <c r="M173" s="3">
        <f t="shared" si="40"/>
        <v>41.525085049930006</v>
      </c>
      <c r="N173" s="3">
        <f t="shared" si="41"/>
        <v>2.874113474963738</v>
      </c>
      <c r="Q173" s="8">
        <v>44458</v>
      </c>
      <c r="R173" s="9">
        <v>4.0826431821052225</v>
      </c>
      <c r="S173" s="9">
        <v>6.1527866709616292</v>
      </c>
      <c r="T173" s="3">
        <f t="shared" si="42"/>
        <v>2.0701434888564068</v>
      </c>
      <c r="U173" s="3">
        <f t="shared" si="43"/>
        <v>50.705961714462973</v>
      </c>
      <c r="V173" s="3">
        <f t="shared" si="44"/>
        <v>4.2854940644545758</v>
      </c>
      <c r="Y173" s="8">
        <v>44458</v>
      </c>
      <c r="Z173" s="9">
        <v>4.0826431821052225</v>
      </c>
      <c r="AA173" s="9">
        <v>5.9556375448028671</v>
      </c>
      <c r="AB173" s="3">
        <f t="shared" si="45"/>
        <v>1.8729943626976446</v>
      </c>
      <c r="AC173" s="3">
        <f t="shared" si="46"/>
        <v>45.87700367514929</v>
      </c>
      <c r="AD173" s="3">
        <f t="shared" si="47"/>
        <v>3.5081078826971561</v>
      </c>
      <c r="AG173" s="8">
        <v>44458</v>
      </c>
      <c r="AH173" s="9">
        <v>4.0826431821052225</v>
      </c>
      <c r="AI173" s="9">
        <v>3.623329198600854</v>
      </c>
      <c r="AJ173" s="3">
        <f t="shared" si="48"/>
        <v>0.45931398350436847</v>
      </c>
      <c r="AK173" s="3">
        <f t="shared" si="49"/>
        <v>11.250407224359058</v>
      </c>
      <c r="AL173" s="3">
        <f t="shared" si="50"/>
        <v>0.21096933544265128</v>
      </c>
      <c r="AO173" s="8">
        <v>44458</v>
      </c>
      <c r="AP173" s="9">
        <v>4.0826431821052225</v>
      </c>
      <c r="AQ173" s="9">
        <v>4.6164334208246194</v>
      </c>
      <c r="AR173" s="3">
        <f t="shared" si="51"/>
        <v>0.5337902387193969</v>
      </c>
      <c r="AS173" s="3">
        <f t="shared" si="52"/>
        <v>13.074623838278882</v>
      </c>
      <c r="AT173" s="3">
        <f t="shared" si="53"/>
        <v>0.28493201895211073</v>
      </c>
    </row>
    <row r="174" spans="1:46">
      <c r="A174" s="8">
        <v>44459</v>
      </c>
      <c r="B174" s="9">
        <v>4.1297768520296296</v>
      </c>
      <c r="C174" s="9">
        <v>5.8598112634937998</v>
      </c>
      <c r="D174" s="3">
        <f t="shared" si="36"/>
        <v>1.7300344114641701</v>
      </c>
      <c r="E174" s="3">
        <f t="shared" si="37"/>
        <v>41.891716512816508</v>
      </c>
      <c r="F174" s="3">
        <f t="shared" si="38"/>
        <v>2.9930190648501775</v>
      </c>
      <c r="I174" s="8">
        <v>44459</v>
      </c>
      <c r="J174" s="9">
        <v>4.1297768520296296</v>
      </c>
      <c r="K174" s="9">
        <v>5.8326126423902211</v>
      </c>
      <c r="L174" s="3">
        <f t="shared" si="39"/>
        <v>1.7028357903605915</v>
      </c>
      <c r="M174" s="3">
        <f t="shared" si="40"/>
        <v>41.233118673802245</v>
      </c>
      <c r="N174" s="3">
        <f t="shared" si="41"/>
        <v>2.8996497289329803</v>
      </c>
      <c r="Q174" s="8">
        <v>44459</v>
      </c>
      <c r="R174" s="9">
        <v>4.1297768520296296</v>
      </c>
      <c r="S174" s="9">
        <v>6.1435135340891964</v>
      </c>
      <c r="T174" s="3">
        <f t="shared" si="42"/>
        <v>2.0137366820595668</v>
      </c>
      <c r="U174" s="3">
        <f t="shared" si="43"/>
        <v>48.761392060926759</v>
      </c>
      <c r="V174" s="3">
        <f t="shared" si="44"/>
        <v>4.0551354246722724</v>
      </c>
      <c r="Y174" s="8">
        <v>44459</v>
      </c>
      <c r="Z174" s="9">
        <v>4.1297768520296296</v>
      </c>
      <c r="AA174" s="9">
        <v>5.935145161290321</v>
      </c>
      <c r="AB174" s="3">
        <f t="shared" si="45"/>
        <v>1.8053683092606914</v>
      </c>
      <c r="AC174" s="3">
        <f t="shared" si="46"/>
        <v>43.715880396138616</v>
      </c>
      <c r="AD174" s="3">
        <f t="shared" si="47"/>
        <v>3.2593547320828073</v>
      </c>
      <c r="AG174" s="8">
        <v>44459</v>
      </c>
      <c r="AH174" s="9">
        <v>4.1297768520296296</v>
      </c>
      <c r="AI174" s="9">
        <v>3.599052904242475</v>
      </c>
      <c r="AJ174" s="3">
        <f t="shared" si="48"/>
        <v>0.53072394778715459</v>
      </c>
      <c r="AK174" s="3">
        <f t="shared" si="49"/>
        <v>12.851153144662618</v>
      </c>
      <c r="AL174" s="3">
        <f t="shared" si="50"/>
        <v>0.28166790875478237</v>
      </c>
      <c r="AO174" s="8">
        <v>44459</v>
      </c>
      <c r="AP174" s="9">
        <v>4.1297768520296296</v>
      </c>
      <c r="AQ174" s="9">
        <v>4.6129783646514211</v>
      </c>
      <c r="AR174" s="3">
        <f t="shared" si="51"/>
        <v>0.48320151262179145</v>
      </c>
      <c r="AS174" s="3">
        <f t="shared" si="52"/>
        <v>11.700426680059387</v>
      </c>
      <c r="AT174" s="3">
        <f t="shared" si="53"/>
        <v>0.23348370179998729</v>
      </c>
    </row>
    <row r="175" spans="1:46">
      <c r="A175" s="8">
        <v>44460</v>
      </c>
      <c r="B175" s="9">
        <v>4.5470103798893149</v>
      </c>
      <c r="C175" s="9">
        <v>7.5499403257934121</v>
      </c>
      <c r="D175" s="3">
        <f t="shared" si="36"/>
        <v>3.0029299459040972</v>
      </c>
      <c r="E175" s="3">
        <f t="shared" si="37"/>
        <v>66.0418537680399</v>
      </c>
      <c r="F175" s="3">
        <f t="shared" si="38"/>
        <v>9.0175882600075852</v>
      </c>
      <c r="I175" s="8">
        <v>44460</v>
      </c>
      <c r="J175" s="9">
        <v>4.5470103798893149</v>
      </c>
      <c r="K175" s="9">
        <v>7.5263553948859387</v>
      </c>
      <c r="L175" s="3">
        <f t="shared" si="39"/>
        <v>2.9793450149966239</v>
      </c>
      <c r="M175" s="3">
        <f t="shared" si="40"/>
        <v>65.523162827465285</v>
      </c>
      <c r="N175" s="3">
        <f t="shared" si="41"/>
        <v>8.8764967183852335</v>
      </c>
      <c r="Q175" s="8">
        <v>44460</v>
      </c>
      <c r="R175" s="9">
        <v>4.5470103798893149</v>
      </c>
      <c r="S175" s="9">
        <v>7.9570163572834094</v>
      </c>
      <c r="T175" s="3">
        <f t="shared" si="42"/>
        <v>3.4100059773940945</v>
      </c>
      <c r="U175" s="3">
        <f t="shared" si="43"/>
        <v>74.99446213001832</v>
      </c>
      <c r="V175" s="3">
        <f t="shared" si="44"/>
        <v>11.628140765863455</v>
      </c>
      <c r="Y175" s="8">
        <v>44460</v>
      </c>
      <c r="Z175" s="9">
        <v>4.5470103798893149</v>
      </c>
      <c r="AA175" s="9">
        <v>7.4898870967741935</v>
      </c>
      <c r="AB175" s="3">
        <f t="shared" si="45"/>
        <v>2.9428767168848786</v>
      </c>
      <c r="AC175" s="3">
        <f t="shared" si="46"/>
        <v>64.721134790031329</v>
      </c>
      <c r="AD175" s="3">
        <f t="shared" si="47"/>
        <v>8.6605233707831228</v>
      </c>
      <c r="AG175" s="8">
        <v>44460</v>
      </c>
      <c r="AH175" s="9">
        <v>4.5470103798893149</v>
      </c>
      <c r="AI175" s="9">
        <v>4.6697677466963796</v>
      </c>
      <c r="AJ175" s="3">
        <f t="shared" si="48"/>
        <v>0.12275736680706473</v>
      </c>
      <c r="AK175" s="3">
        <f t="shared" si="49"/>
        <v>2.6997379937815964</v>
      </c>
      <c r="AL175" s="3">
        <f t="shared" si="50"/>
        <v>1.5069371105404237E-2</v>
      </c>
      <c r="AO175" s="8">
        <v>44460</v>
      </c>
      <c r="AP175" s="9">
        <v>4.5470103798893149</v>
      </c>
      <c r="AQ175" s="9">
        <v>5.9738986415634825</v>
      </c>
      <c r="AR175" s="3">
        <f t="shared" si="51"/>
        <v>1.4268882616741676</v>
      </c>
      <c r="AS175" s="3">
        <f t="shared" si="52"/>
        <v>31.380800624187302</v>
      </c>
      <c r="AT175" s="3">
        <f t="shared" si="53"/>
        <v>2.0360101113035278</v>
      </c>
    </row>
    <row r="176" spans="1:46">
      <c r="A176" s="8">
        <v>44461</v>
      </c>
      <c r="B176" s="9">
        <v>4.8009809166535806</v>
      </c>
      <c r="C176" s="9">
        <v>7.6999756608470769</v>
      </c>
      <c r="D176" s="3">
        <f t="shared" si="36"/>
        <v>2.8989947441934962</v>
      </c>
      <c r="E176" s="3">
        <f t="shared" si="37"/>
        <v>60.383384031740285</v>
      </c>
      <c r="F176" s="3">
        <f t="shared" si="38"/>
        <v>8.404170526861515</v>
      </c>
      <c r="I176" s="8">
        <v>44461</v>
      </c>
      <c r="J176" s="9">
        <v>4.8009809166535806</v>
      </c>
      <c r="K176" s="9">
        <v>7.8053675555782878</v>
      </c>
      <c r="L176" s="3">
        <f t="shared" si="39"/>
        <v>3.0043866389247071</v>
      </c>
      <c r="M176" s="3">
        <f t="shared" si="40"/>
        <v>62.57859989618224</v>
      </c>
      <c r="N176" s="3">
        <f t="shared" si="41"/>
        <v>9.0263390761492985</v>
      </c>
      <c r="Q176" s="8">
        <v>44461</v>
      </c>
      <c r="R176" s="9">
        <v>4.8009809166535806</v>
      </c>
      <c r="S176" s="9">
        <v>8.584485131859628</v>
      </c>
      <c r="T176" s="3">
        <f t="shared" si="42"/>
        <v>3.7835042152060474</v>
      </c>
      <c r="U176" s="3">
        <f t="shared" si="43"/>
        <v>78.806899691725022</v>
      </c>
      <c r="V176" s="3">
        <f t="shared" si="44"/>
        <v>14.314904146481929</v>
      </c>
      <c r="Y176" s="8">
        <v>44461</v>
      </c>
      <c r="Z176" s="9">
        <v>4.8009809166535806</v>
      </c>
      <c r="AA176" s="9">
        <v>7.1305976702508955</v>
      </c>
      <c r="AB176" s="3">
        <f t="shared" si="45"/>
        <v>2.3296167535973149</v>
      </c>
      <c r="AC176" s="3">
        <f t="shared" si="46"/>
        <v>48.523766164459651</v>
      </c>
      <c r="AD176" s="3">
        <f t="shared" si="47"/>
        <v>5.4271142186412931</v>
      </c>
      <c r="AG176" s="8">
        <v>44461</v>
      </c>
      <c r="AH176" s="9">
        <v>4.8009809166535806</v>
      </c>
      <c r="AI176" s="9">
        <v>5.1314107911183866</v>
      </c>
      <c r="AJ176" s="3">
        <f t="shared" si="48"/>
        <v>0.33042987446480598</v>
      </c>
      <c r="AK176" s="3">
        <f t="shared" si="49"/>
        <v>6.8825492165281279</v>
      </c>
      <c r="AL176" s="3">
        <f t="shared" si="50"/>
        <v>0.10918390193882745</v>
      </c>
      <c r="AO176" s="8">
        <v>44461</v>
      </c>
      <c r="AP176" s="9">
        <v>4.8009809166535806</v>
      </c>
      <c r="AQ176" s="9">
        <v>6.3852601954058903</v>
      </c>
      <c r="AR176" s="3">
        <f t="shared" si="51"/>
        <v>1.5842792787523097</v>
      </c>
      <c r="AS176" s="3">
        <f t="shared" si="52"/>
        <v>32.999074694439678</v>
      </c>
      <c r="AT176" s="3">
        <f t="shared" si="53"/>
        <v>2.5099408330839386</v>
      </c>
    </row>
    <row r="177" spans="1:46">
      <c r="A177" s="8">
        <v>44462</v>
      </c>
      <c r="B177" s="9">
        <v>3.8291201255185903</v>
      </c>
      <c r="C177" s="9">
        <v>5.0478543671426737</v>
      </c>
      <c r="D177" s="3">
        <f t="shared" si="36"/>
        <v>1.2187342416240834</v>
      </c>
      <c r="E177" s="3">
        <f t="shared" si="37"/>
        <v>31.828049308299679</v>
      </c>
      <c r="F177" s="3">
        <f t="shared" si="38"/>
        <v>1.4853131517070297</v>
      </c>
      <c r="I177" s="8">
        <v>44462</v>
      </c>
      <c r="J177" s="9">
        <v>3.8291201255185903</v>
      </c>
      <c r="K177" s="9">
        <v>5.0617781616060737</v>
      </c>
      <c r="L177" s="3">
        <f t="shared" si="39"/>
        <v>1.2326580360874835</v>
      </c>
      <c r="M177" s="3">
        <f t="shared" si="40"/>
        <v>32.191678392971298</v>
      </c>
      <c r="N177" s="3">
        <f t="shared" si="41"/>
        <v>1.5194458339310517</v>
      </c>
      <c r="Q177" s="8">
        <v>44462</v>
      </c>
      <c r="R177" s="9">
        <v>3.8291201255185903</v>
      </c>
      <c r="S177" s="9">
        <v>5.4276828603502905</v>
      </c>
      <c r="T177" s="3">
        <f t="shared" si="42"/>
        <v>1.5985627348317002</v>
      </c>
      <c r="U177" s="3">
        <f t="shared" si="43"/>
        <v>41.747521164936074</v>
      </c>
      <c r="V177" s="3">
        <f t="shared" si="44"/>
        <v>2.5554028171926046</v>
      </c>
      <c r="Y177" s="8">
        <v>44462</v>
      </c>
      <c r="Z177" s="9">
        <v>3.8291201255185903</v>
      </c>
      <c r="AA177" s="9">
        <v>5.1822226702508951</v>
      </c>
      <c r="AB177" s="3">
        <f t="shared" si="45"/>
        <v>1.3531025447323048</v>
      </c>
      <c r="AC177" s="3">
        <f t="shared" si="46"/>
        <v>35.337166251712979</v>
      </c>
      <c r="AD177" s="3">
        <f t="shared" si="47"/>
        <v>1.830886496561039</v>
      </c>
      <c r="AG177" s="8">
        <v>44462</v>
      </c>
      <c r="AH177" s="9">
        <v>3.8291201255185903</v>
      </c>
      <c r="AI177" s="9">
        <v>3.2067909739290381</v>
      </c>
      <c r="AJ177" s="3">
        <f t="shared" si="48"/>
        <v>0.62232915158955215</v>
      </c>
      <c r="AK177" s="3">
        <f t="shared" si="49"/>
        <v>16.252536645223898</v>
      </c>
      <c r="AL177" s="3">
        <f t="shared" si="50"/>
        <v>0.38729357291817179</v>
      </c>
      <c r="AO177" s="8">
        <v>44462</v>
      </c>
      <c r="AP177" s="9">
        <v>3.8291201255185903</v>
      </c>
      <c r="AQ177" s="9">
        <v>4.0680586676944159</v>
      </c>
      <c r="AR177" s="3">
        <f t="shared" si="51"/>
        <v>0.23893854217582566</v>
      </c>
      <c r="AS177" s="3">
        <f t="shared" si="52"/>
        <v>6.2400377722144569</v>
      </c>
      <c r="AT177" s="3">
        <f t="shared" si="53"/>
        <v>5.7091626937108821E-2</v>
      </c>
    </row>
    <row r="178" spans="1:46">
      <c r="A178" s="8">
        <v>44463</v>
      </c>
      <c r="B178" s="9">
        <v>3.7470409165306866</v>
      </c>
      <c r="C178" s="9">
        <v>4.7279327695878344</v>
      </c>
      <c r="D178" s="3">
        <f t="shared" si="36"/>
        <v>0.98089185305714777</v>
      </c>
      <c r="E178" s="3">
        <f t="shared" si="37"/>
        <v>26.177772672024535</v>
      </c>
      <c r="F178" s="3">
        <f t="shared" si="38"/>
        <v>0.96214882739388519</v>
      </c>
      <c r="I178" s="8">
        <v>44463</v>
      </c>
      <c r="J178" s="9">
        <v>3.7470409165306866</v>
      </c>
      <c r="K178" s="9">
        <v>4.7341518119021666</v>
      </c>
      <c r="L178" s="3">
        <f t="shared" si="39"/>
        <v>0.98711089537148</v>
      </c>
      <c r="M178" s="3">
        <f t="shared" si="40"/>
        <v>26.343744767148873</v>
      </c>
      <c r="N178" s="3">
        <f t="shared" si="41"/>
        <v>0.97438791976108496</v>
      </c>
      <c r="Q178" s="8">
        <v>44463</v>
      </c>
      <c r="R178" s="9">
        <v>3.7470409165306866</v>
      </c>
      <c r="S178" s="9">
        <v>5.0589523028181276</v>
      </c>
      <c r="T178" s="3">
        <f t="shared" si="42"/>
        <v>1.311911386287441</v>
      </c>
      <c r="U178" s="3">
        <f t="shared" si="43"/>
        <v>35.011931161459387</v>
      </c>
      <c r="V178" s="3">
        <f t="shared" si="44"/>
        <v>1.7211114854706351</v>
      </c>
      <c r="Y178" s="8">
        <v>44463</v>
      </c>
      <c r="Z178" s="9">
        <v>3.7470409165306866</v>
      </c>
      <c r="AA178" s="9">
        <v>4.842147849462366</v>
      </c>
      <c r="AB178" s="3">
        <f t="shared" si="45"/>
        <v>1.0951069329316794</v>
      </c>
      <c r="AC178" s="3">
        <f t="shared" si="46"/>
        <v>29.225913389427781</v>
      </c>
      <c r="AD178" s="3">
        <f t="shared" si="47"/>
        <v>1.1992591945550297</v>
      </c>
      <c r="AG178" s="8">
        <v>44463</v>
      </c>
      <c r="AH178" s="9">
        <v>3.7470409165306866</v>
      </c>
      <c r="AI178" s="9">
        <v>2.9841122863110252</v>
      </c>
      <c r="AJ178" s="3">
        <f t="shared" si="48"/>
        <v>0.7629286302196614</v>
      </c>
      <c r="AK178" s="3">
        <f t="shared" si="49"/>
        <v>20.360829977966784</v>
      </c>
      <c r="AL178" s="3">
        <f t="shared" si="50"/>
        <v>0.58206009480884879</v>
      </c>
      <c r="AO178" s="8">
        <v>44463</v>
      </c>
      <c r="AP178" s="9">
        <v>3.7470409165306866</v>
      </c>
      <c r="AQ178" s="9">
        <v>3.7939043414377633</v>
      </c>
      <c r="AR178" s="3">
        <f t="shared" si="51"/>
        <v>4.6863424907076734E-2</v>
      </c>
      <c r="AS178" s="3">
        <f t="shared" si="52"/>
        <v>1.2506782271933845</v>
      </c>
      <c r="AT178" s="3">
        <f t="shared" si="53"/>
        <v>2.1961805940212201E-3</v>
      </c>
    </row>
    <row r="179" spans="1:46">
      <c r="A179" s="8">
        <v>44464</v>
      </c>
      <c r="B179" s="9">
        <v>3.8130509296919821</v>
      </c>
      <c r="C179" s="9">
        <v>5.0084100633537618</v>
      </c>
      <c r="D179" s="3">
        <f t="shared" si="36"/>
        <v>1.1953591336617797</v>
      </c>
      <c r="E179" s="3">
        <f t="shared" si="37"/>
        <v>31.349152049179178</v>
      </c>
      <c r="F179" s="3">
        <f t="shared" si="38"/>
        <v>1.4288834584286405</v>
      </c>
      <c r="I179" s="8">
        <v>44464</v>
      </c>
      <c r="J179" s="9">
        <v>3.8130509296919821</v>
      </c>
      <c r="K179" s="9">
        <v>5.0222250562672839</v>
      </c>
      <c r="L179" s="3">
        <f t="shared" si="39"/>
        <v>1.2091741265753018</v>
      </c>
      <c r="M179" s="3">
        <f t="shared" si="40"/>
        <v>31.711460163291832</v>
      </c>
      <c r="N179" s="3">
        <f t="shared" si="41"/>
        <v>1.4621020683791439</v>
      </c>
      <c r="Q179" s="8">
        <v>44464</v>
      </c>
      <c r="R179" s="9">
        <v>3.8130509296919821</v>
      </c>
      <c r="S179" s="9">
        <v>5.3852705488923611</v>
      </c>
      <c r="T179" s="3">
        <f t="shared" si="42"/>
        <v>1.572219619200379</v>
      </c>
      <c r="U179" s="3">
        <f t="shared" si="43"/>
        <v>41.232589026220609</v>
      </c>
      <c r="V179" s="3">
        <f t="shared" si="44"/>
        <v>2.4718745309985848</v>
      </c>
      <c r="Y179" s="8">
        <v>44464</v>
      </c>
      <c r="Z179" s="9">
        <v>3.8130509296919821</v>
      </c>
      <c r="AA179" s="9">
        <v>5.0975353942652326</v>
      </c>
      <c r="AB179" s="3">
        <f t="shared" si="45"/>
        <v>1.2844844645732505</v>
      </c>
      <c r="AC179" s="3">
        <f t="shared" si="46"/>
        <v>33.686527881677442</v>
      </c>
      <c r="AD179" s="3">
        <f t="shared" si="47"/>
        <v>1.64990033973003</v>
      </c>
      <c r="AG179" s="8">
        <v>44464</v>
      </c>
      <c r="AH179" s="9">
        <v>3.8130509296919821</v>
      </c>
      <c r="AI179" s="9">
        <v>3.1817328743557747</v>
      </c>
      <c r="AJ179" s="3">
        <f t="shared" si="48"/>
        <v>0.63131805533620744</v>
      </c>
      <c r="AK179" s="3">
        <f t="shared" si="49"/>
        <v>16.556769552176039</v>
      </c>
      <c r="AL179" s="3">
        <f t="shared" si="50"/>
        <v>0.39856248699349067</v>
      </c>
      <c r="AO179" s="8">
        <v>44464</v>
      </c>
      <c r="AP179" s="9">
        <v>3.8130509296919821</v>
      </c>
      <c r="AQ179" s="9">
        <v>4.0362705592727224</v>
      </c>
      <c r="AR179" s="3">
        <f t="shared" si="51"/>
        <v>0.22321962958074026</v>
      </c>
      <c r="AS179" s="3">
        <f t="shared" si="52"/>
        <v>5.8540951510126273</v>
      </c>
      <c r="AT179" s="3">
        <f t="shared" si="53"/>
        <v>4.9827003030162895E-2</v>
      </c>
    </row>
    <row r="180" spans="1:46">
      <c r="A180" s="8">
        <v>44465</v>
      </c>
      <c r="B180" s="9">
        <v>4.4472525347554868</v>
      </c>
      <c r="C180" s="9">
        <v>6.2790319744494436</v>
      </c>
      <c r="D180" s="3">
        <f t="shared" si="36"/>
        <v>1.8317794396939568</v>
      </c>
      <c r="E180" s="3">
        <f t="shared" si="37"/>
        <v>41.189013337527271</v>
      </c>
      <c r="F180" s="3">
        <f t="shared" si="38"/>
        <v>3.3554159156855063</v>
      </c>
      <c r="I180" s="8">
        <v>44465</v>
      </c>
      <c r="J180" s="9">
        <v>4.4472525347554868</v>
      </c>
      <c r="K180" s="9">
        <v>6.4979061325490424</v>
      </c>
      <c r="L180" s="3">
        <f t="shared" si="39"/>
        <v>2.0506535977935556</v>
      </c>
      <c r="M180" s="3">
        <f t="shared" si="40"/>
        <v>46.110572353775773</v>
      </c>
      <c r="N180" s="3">
        <f t="shared" si="41"/>
        <v>4.205180178143654</v>
      </c>
      <c r="Q180" s="8">
        <v>44465</v>
      </c>
      <c r="R180" s="9">
        <v>4.4472525347554868</v>
      </c>
      <c r="S180" s="9">
        <v>7.4822972859305077</v>
      </c>
      <c r="T180" s="3">
        <f t="shared" si="42"/>
        <v>3.0350447511750209</v>
      </c>
      <c r="U180" s="3">
        <f t="shared" si="43"/>
        <v>68.245388078504732</v>
      </c>
      <c r="V180" s="3">
        <f t="shared" si="44"/>
        <v>9.2114966416350441</v>
      </c>
      <c r="Y180" s="8">
        <v>44465</v>
      </c>
      <c r="Z180" s="9">
        <v>4.4472525347554868</v>
      </c>
      <c r="AA180" s="9">
        <v>5.4537096774193552</v>
      </c>
      <c r="AB180" s="3">
        <f t="shared" si="45"/>
        <v>1.0064571426638684</v>
      </c>
      <c r="AC180" s="3">
        <f t="shared" si="46"/>
        <v>22.630986992493877</v>
      </c>
      <c r="AD180" s="3">
        <f t="shared" si="47"/>
        <v>1.0129559800191184</v>
      </c>
      <c r="AG180" s="8">
        <v>44465</v>
      </c>
      <c r="AH180" s="9">
        <v>4.4472525347554868</v>
      </c>
      <c r="AI180" s="9">
        <v>4.5632424120219728</v>
      </c>
      <c r="AJ180" s="3">
        <f t="shared" si="48"/>
        <v>0.11598987726648602</v>
      </c>
      <c r="AK180" s="3">
        <f t="shared" si="49"/>
        <v>2.6081243725203302</v>
      </c>
      <c r="AL180" s="3">
        <f t="shared" si="50"/>
        <v>1.345365162829449E-2</v>
      </c>
      <c r="AO180" s="8">
        <v>44465</v>
      </c>
      <c r="AP180" s="9">
        <v>4.4472525347554868</v>
      </c>
      <c r="AQ180" s="9">
        <v>5.4093078561108197</v>
      </c>
      <c r="AR180" s="3">
        <f t="shared" si="51"/>
        <v>0.96205532135533289</v>
      </c>
      <c r="AS180" s="3">
        <f t="shared" si="52"/>
        <v>21.632576828880875</v>
      </c>
      <c r="AT180" s="3">
        <f t="shared" si="53"/>
        <v>0.92555044134811282</v>
      </c>
    </row>
    <row r="181" spans="1:46">
      <c r="A181" s="8">
        <v>44466</v>
      </c>
      <c r="B181" s="9">
        <v>3.3552364809487445</v>
      </c>
      <c r="C181" s="9">
        <v>3.447443053215157</v>
      </c>
      <c r="D181" s="3">
        <f t="shared" si="36"/>
        <v>9.220657226641249E-2</v>
      </c>
      <c r="E181" s="3">
        <f t="shared" si="37"/>
        <v>2.7481392977802765</v>
      </c>
      <c r="F181" s="3">
        <f t="shared" si="38"/>
        <v>8.5020519691211497E-3</v>
      </c>
      <c r="I181" s="8">
        <v>44466</v>
      </c>
      <c r="J181" s="9">
        <v>3.3552364809487445</v>
      </c>
      <c r="K181" s="9">
        <v>3.441839663194135</v>
      </c>
      <c r="L181" s="3">
        <f t="shared" si="39"/>
        <v>8.6603182245390542E-2</v>
      </c>
      <c r="M181" s="3">
        <f t="shared" si="40"/>
        <v>2.5811349732613231</v>
      </c>
      <c r="N181" s="3">
        <f t="shared" si="41"/>
        <v>7.5001111750283272E-3</v>
      </c>
      <c r="Q181" s="8">
        <v>44466</v>
      </c>
      <c r="R181" s="9">
        <v>3.3552364809487445</v>
      </c>
      <c r="S181" s="9">
        <v>3.6520521673688036</v>
      </c>
      <c r="T181" s="3">
        <f t="shared" si="42"/>
        <v>0.29681568642005907</v>
      </c>
      <c r="U181" s="3">
        <f t="shared" si="43"/>
        <v>8.8463417736841574</v>
      </c>
      <c r="V181" s="3">
        <f t="shared" si="44"/>
        <v>8.809955170501084E-2</v>
      </c>
      <c r="Y181" s="8">
        <v>44466</v>
      </c>
      <c r="Z181" s="9">
        <v>3.3552364809487445</v>
      </c>
      <c r="AA181" s="9">
        <v>3.5754256272401426</v>
      </c>
      <c r="AB181" s="3">
        <f t="shared" si="45"/>
        <v>0.22018914629139807</v>
      </c>
      <c r="AC181" s="3">
        <f t="shared" si="46"/>
        <v>6.56255222371498</v>
      </c>
      <c r="AD181" s="3">
        <f t="shared" si="47"/>
        <v>4.8483260144534704E-2</v>
      </c>
      <c r="AG181" s="8">
        <v>44466</v>
      </c>
      <c r="AH181" s="9">
        <v>3.3552364809487445</v>
      </c>
      <c r="AI181" s="9">
        <v>2.1470225882203899</v>
      </c>
      <c r="AJ181" s="3">
        <f t="shared" si="48"/>
        <v>1.2082138927283546</v>
      </c>
      <c r="AK181" s="3">
        <f t="shared" si="49"/>
        <v>36.009798402845021</v>
      </c>
      <c r="AL181" s="3">
        <f t="shared" si="50"/>
        <v>1.4597808105818038</v>
      </c>
      <c r="AO181" s="8">
        <v>44466</v>
      </c>
      <c r="AP181" s="9">
        <v>3.3552364809487445</v>
      </c>
      <c r="AQ181" s="9">
        <v>2.7411538225940348</v>
      </c>
      <c r="AR181" s="3">
        <f t="shared" si="51"/>
        <v>0.61408265835470965</v>
      </c>
      <c r="AS181" s="3">
        <f t="shared" si="52"/>
        <v>18.30221690308602</v>
      </c>
      <c r="AT181" s="3">
        <f t="shared" si="53"/>
        <v>0.37709751129198704</v>
      </c>
    </row>
    <row r="182" spans="1:46">
      <c r="A182" s="8">
        <v>44467</v>
      </c>
      <c r="B182" s="9">
        <v>3.4590928666414729</v>
      </c>
      <c r="C182" s="9">
        <v>4.0007562303823789</v>
      </c>
      <c r="D182" s="3">
        <f t="shared" si="36"/>
        <v>0.54166336374090607</v>
      </c>
      <c r="E182" s="3">
        <f t="shared" si="37"/>
        <v>15.659115977040006</v>
      </c>
      <c r="F182" s="3">
        <f t="shared" si="38"/>
        <v>0.29339919961911309</v>
      </c>
      <c r="I182" s="8">
        <v>44467</v>
      </c>
      <c r="J182" s="9">
        <v>3.4590928666414729</v>
      </c>
      <c r="K182" s="9">
        <v>4.050278054402848</v>
      </c>
      <c r="L182" s="3">
        <f t="shared" si="39"/>
        <v>0.59118518776137519</v>
      </c>
      <c r="M182" s="3">
        <f t="shared" si="40"/>
        <v>17.090757911202683</v>
      </c>
      <c r="N182" s="3">
        <f t="shared" si="41"/>
        <v>0.34949992622845244</v>
      </c>
      <c r="Q182" s="8">
        <v>44467</v>
      </c>
      <c r="R182" s="9">
        <v>3.4590928666414729</v>
      </c>
      <c r="S182" s="9">
        <v>4.4413389955424449</v>
      </c>
      <c r="T182" s="3">
        <f t="shared" si="42"/>
        <v>0.98224612890097207</v>
      </c>
      <c r="U182" s="3">
        <f t="shared" si="43"/>
        <v>28.396061244075863</v>
      </c>
      <c r="V182" s="3">
        <f t="shared" si="44"/>
        <v>0.96480745774094501</v>
      </c>
      <c r="Y182" s="8">
        <v>44467</v>
      </c>
      <c r="Z182" s="9">
        <v>3.4590928666414729</v>
      </c>
      <c r="AA182" s="9">
        <v>3.9693951612903229</v>
      </c>
      <c r="AB182" s="3">
        <f t="shared" si="45"/>
        <v>0.51030229464885002</v>
      </c>
      <c r="AC182" s="3">
        <f t="shared" si="46"/>
        <v>14.752488999935881</v>
      </c>
      <c r="AD182" s="3">
        <f t="shared" si="47"/>
        <v>0.26040843192388174</v>
      </c>
      <c r="AG182" s="8">
        <v>44467</v>
      </c>
      <c r="AH182" s="9">
        <v>3.4590928666414729</v>
      </c>
      <c r="AI182" s="9">
        <v>2.651255867525983</v>
      </c>
      <c r="AJ182" s="3">
        <f t="shared" si="48"/>
        <v>0.8078369991154899</v>
      </c>
      <c r="AK182" s="3">
        <f t="shared" si="49"/>
        <v>23.354013039257914</v>
      </c>
      <c r="AL182" s="3">
        <f t="shared" si="50"/>
        <v>0.65260061713992001</v>
      </c>
      <c r="AO182" s="8">
        <v>44467</v>
      </c>
      <c r="AP182" s="9">
        <v>3.4590928666414729</v>
      </c>
      <c r="AQ182" s="9">
        <v>3.3074747365353132</v>
      </c>
      <c r="AR182" s="3">
        <f t="shared" si="51"/>
        <v>0.15161813010615965</v>
      </c>
      <c r="AS182" s="3">
        <f t="shared" si="52"/>
        <v>4.3831760508173296</v>
      </c>
      <c r="AT182" s="3">
        <f t="shared" si="53"/>
        <v>2.2988057376888357E-2</v>
      </c>
    </row>
    <row r="183" spans="1:46">
      <c r="A183" s="8">
        <v>44468</v>
      </c>
      <c r="B183" s="9">
        <v>4.3024307381427009</v>
      </c>
      <c r="C183" s="9">
        <v>6.1414914294212597</v>
      </c>
      <c r="D183" s="3">
        <f t="shared" si="36"/>
        <v>1.8390606912785588</v>
      </c>
      <c r="E183" s="3">
        <f t="shared" si="37"/>
        <v>42.744690227656186</v>
      </c>
      <c r="F183" s="3">
        <f t="shared" si="38"/>
        <v>3.3821442262059702</v>
      </c>
      <c r="I183" s="8">
        <v>44468</v>
      </c>
      <c r="J183" s="9">
        <v>4.3024307381427009</v>
      </c>
      <c r="K183" s="9">
        <v>6.3620643758033246</v>
      </c>
      <c r="L183" s="3">
        <f t="shared" si="39"/>
        <v>2.0596336376606237</v>
      </c>
      <c r="M183" s="3">
        <f t="shared" si="40"/>
        <v>47.87139556718904</v>
      </c>
      <c r="N183" s="3">
        <f t="shared" si="41"/>
        <v>4.2420907213831329</v>
      </c>
      <c r="Q183" s="8">
        <v>44468</v>
      </c>
      <c r="R183" s="9">
        <v>4.3024307381427009</v>
      </c>
      <c r="S183" s="9">
        <v>7.3419424794403803</v>
      </c>
      <c r="T183" s="3">
        <f t="shared" si="42"/>
        <v>3.0395117412976793</v>
      </c>
      <c r="U183" s="3">
        <f t="shared" si="43"/>
        <v>70.646384016161846</v>
      </c>
      <c r="V183" s="3">
        <f t="shared" si="44"/>
        <v>9.23863162548645</v>
      </c>
      <c r="Y183" s="8">
        <v>44468</v>
      </c>
      <c r="Z183" s="9">
        <v>4.3024307381427009</v>
      </c>
      <c r="AA183" s="9">
        <v>5.3529229390681001</v>
      </c>
      <c r="AB183" s="3">
        <f t="shared" si="45"/>
        <v>1.0504922009253992</v>
      </c>
      <c r="AC183" s="3">
        <f t="shared" si="46"/>
        <v>24.416248973223027</v>
      </c>
      <c r="AD183" s="3">
        <f t="shared" si="47"/>
        <v>1.1035338642050894</v>
      </c>
      <c r="AG183" s="8">
        <v>44468</v>
      </c>
      <c r="AH183" s="9">
        <v>4.3024307381427009</v>
      </c>
      <c r="AI183" s="9">
        <v>4.481787501121441</v>
      </c>
      <c r="AJ183" s="3">
        <f t="shared" si="48"/>
        <v>0.17935676297874004</v>
      </c>
      <c r="AK183" s="3">
        <f t="shared" si="49"/>
        <v>4.1687309777859625</v>
      </c>
      <c r="AL183" s="3">
        <f t="shared" si="50"/>
        <v>3.2168848426211934E-2</v>
      </c>
      <c r="AO183" s="8">
        <v>44468</v>
      </c>
      <c r="AP183" s="9">
        <v>4.3024307381427009</v>
      </c>
      <c r="AQ183" s="9">
        <v>5.2981106539551766</v>
      </c>
      <c r="AR183" s="3">
        <f t="shared" si="51"/>
        <v>0.99567991581247561</v>
      </c>
      <c r="AS183" s="3">
        <f t="shared" si="52"/>
        <v>23.142264836139969</v>
      </c>
      <c r="AT183" s="3">
        <f t="shared" si="53"/>
        <v>0.99137849475233852</v>
      </c>
    </row>
    <row r="184" spans="1:46">
      <c r="A184" s="8">
        <v>44469</v>
      </c>
      <c r="B184" s="9">
        <v>3.4547410983191122</v>
      </c>
      <c r="C184" s="9">
        <v>4.6353197585058066</v>
      </c>
      <c r="D184" s="3">
        <f t="shared" si="36"/>
        <v>1.1805786601866943</v>
      </c>
      <c r="E184" s="3">
        <f t="shared" si="37"/>
        <v>34.172710098626467</v>
      </c>
      <c r="F184" s="3">
        <f t="shared" si="38"/>
        <v>1.3937659728882104</v>
      </c>
      <c r="I184" s="8">
        <v>44469</v>
      </c>
      <c r="J184" s="9">
        <v>3.4547410983191122</v>
      </c>
      <c r="K184" s="9">
        <v>4.6481056344236382</v>
      </c>
      <c r="L184" s="3">
        <f t="shared" si="39"/>
        <v>1.193364536104526</v>
      </c>
      <c r="M184" s="3">
        <f t="shared" si="40"/>
        <v>34.542806599462743</v>
      </c>
      <c r="N184" s="3">
        <f t="shared" si="41"/>
        <v>1.4241189160319705</v>
      </c>
      <c r="Q184" s="8">
        <v>44469</v>
      </c>
      <c r="R184" s="9">
        <v>3.4547410983191122</v>
      </c>
      <c r="S184" s="9">
        <v>4.9841068651364901</v>
      </c>
      <c r="T184" s="3">
        <f t="shared" si="42"/>
        <v>1.5293657668173779</v>
      </c>
      <c r="U184" s="3">
        <f t="shared" si="43"/>
        <v>44.268607206527967</v>
      </c>
      <c r="V184" s="3">
        <f t="shared" si="44"/>
        <v>2.3389596487129065</v>
      </c>
      <c r="Y184" s="8">
        <v>44469</v>
      </c>
      <c r="Z184" s="9">
        <v>3.4547410983191122</v>
      </c>
      <c r="AA184" s="9">
        <v>4.8964551971326165</v>
      </c>
      <c r="AB184" s="3">
        <f t="shared" si="45"/>
        <v>1.4417140988135042</v>
      </c>
      <c r="AC184" s="3">
        <f t="shared" si="46"/>
        <v>41.73146576786791</v>
      </c>
      <c r="AD184" s="3">
        <f t="shared" si="47"/>
        <v>2.0785395427176345</v>
      </c>
      <c r="AG184" s="8">
        <v>44469</v>
      </c>
      <c r="AH184" s="9">
        <v>3.4547410983191122</v>
      </c>
      <c r="AI184" s="9">
        <v>2.9447168007870572</v>
      </c>
      <c r="AJ184" s="3">
        <f t="shared" si="48"/>
        <v>0.51002429753205503</v>
      </c>
      <c r="AK184" s="3">
        <f t="shared" si="49"/>
        <v>14.763025159257372</v>
      </c>
      <c r="AL184" s="3">
        <f t="shared" si="50"/>
        <v>0.26012478407306622</v>
      </c>
      <c r="AO184" s="8">
        <v>44469</v>
      </c>
      <c r="AP184" s="9">
        <v>3.4547410983191122</v>
      </c>
      <c r="AQ184" s="9">
        <v>3.7355976122977084</v>
      </c>
      <c r="AR184" s="3">
        <f t="shared" si="51"/>
        <v>0.28085651397859612</v>
      </c>
      <c r="AS184" s="3">
        <f t="shared" si="52"/>
        <v>8.1295965742627008</v>
      </c>
      <c r="AT184" s="3">
        <f t="shared" si="53"/>
        <v>7.8880381444209363E-2</v>
      </c>
    </row>
    <row r="185" spans="1:46">
      <c r="A185" s="8">
        <v>44470</v>
      </c>
      <c r="B185" s="9">
        <v>5.3348739939305174</v>
      </c>
      <c r="C185" s="9">
        <v>8.8593438584844328</v>
      </c>
      <c r="D185" s="3">
        <f t="shared" si="36"/>
        <v>3.5244698645539154</v>
      </c>
      <c r="E185" s="3">
        <f t="shared" si="37"/>
        <v>66.064725587965199</v>
      </c>
      <c r="F185" s="3">
        <f t="shared" si="38"/>
        <v>12.421887826148694</v>
      </c>
      <c r="I185" s="8">
        <v>44470</v>
      </c>
      <c r="J185" s="9">
        <v>5.3348739939305174</v>
      </c>
      <c r="K185" s="9">
        <v>9.3382982121138109</v>
      </c>
      <c r="L185" s="3">
        <f t="shared" si="39"/>
        <v>4.0034242181832935</v>
      </c>
      <c r="M185" s="3">
        <f t="shared" si="40"/>
        <v>75.042526266561993</v>
      </c>
      <c r="N185" s="3">
        <f t="shared" si="41"/>
        <v>16.027405470736515</v>
      </c>
      <c r="Q185" s="8">
        <v>44470</v>
      </c>
      <c r="R185" s="9">
        <v>5.3348739939305174</v>
      </c>
      <c r="S185" s="9">
        <v>11.173959148016866</v>
      </c>
      <c r="T185" s="3">
        <f t="shared" si="42"/>
        <v>5.8390851540863489</v>
      </c>
      <c r="U185" s="3">
        <f t="shared" si="43"/>
        <v>109.45122903988872</v>
      </c>
      <c r="V185" s="3">
        <f t="shared" si="44"/>
        <v>34.094915436671599</v>
      </c>
      <c r="Y185" s="8">
        <v>44470</v>
      </c>
      <c r="Z185" s="9">
        <v>5.3348739939305174</v>
      </c>
      <c r="AA185" s="9">
        <v>6.8888888888888893</v>
      </c>
      <c r="AB185" s="3">
        <f t="shared" si="45"/>
        <v>1.5540148949583719</v>
      </c>
      <c r="AC185" s="3">
        <f t="shared" si="46"/>
        <v>29.1293645684298</v>
      </c>
      <c r="AD185" s="3">
        <f t="shared" si="47"/>
        <v>2.4149622937524797</v>
      </c>
      <c r="AG185" s="8">
        <v>44470</v>
      </c>
      <c r="AH185" s="9">
        <v>5.3348739939305174</v>
      </c>
      <c r="AI185" s="9">
        <v>6.9232530310565412</v>
      </c>
      <c r="AJ185" s="3">
        <f t="shared" si="48"/>
        <v>1.5883790371260238</v>
      </c>
      <c r="AK185" s="3">
        <f t="shared" si="49"/>
        <v>29.773506158404523</v>
      </c>
      <c r="AL185" s="3">
        <f t="shared" si="50"/>
        <v>2.5229479655813947</v>
      </c>
      <c r="AO185" s="8">
        <v>44470</v>
      </c>
      <c r="AP185" s="9">
        <v>5.3348739939305174</v>
      </c>
      <c r="AQ185" s="9">
        <v>7.7707577650100541</v>
      </c>
      <c r="AR185" s="3">
        <f t="shared" si="51"/>
        <v>2.4358837710795367</v>
      </c>
      <c r="AS185" s="3">
        <f t="shared" si="52"/>
        <v>45.659630833846123</v>
      </c>
      <c r="AT185" s="3">
        <f t="shared" si="53"/>
        <v>5.9335297462086647</v>
      </c>
    </row>
    <row r="186" spans="1:46">
      <c r="A186" s="8">
        <v>44471</v>
      </c>
      <c r="B186" s="9">
        <v>4.8177768480174361</v>
      </c>
      <c r="C186" s="9">
        <v>7.4631822956073606</v>
      </c>
      <c r="D186" s="3">
        <f t="shared" si="36"/>
        <v>2.6454054475899245</v>
      </c>
      <c r="E186" s="3">
        <f t="shared" si="37"/>
        <v>54.909256510677437</v>
      </c>
      <c r="F186" s="3">
        <f t="shared" si="38"/>
        <v>6.9981699821384487</v>
      </c>
      <c r="I186" s="8">
        <v>44471</v>
      </c>
      <c r="J186" s="9">
        <v>4.8177768480174361</v>
      </c>
      <c r="K186" s="9">
        <v>7.8601521464318562</v>
      </c>
      <c r="L186" s="3">
        <f t="shared" si="39"/>
        <v>3.0423752984144201</v>
      </c>
      <c r="M186" s="3">
        <f t="shared" si="40"/>
        <v>63.148945963871036</v>
      </c>
      <c r="N186" s="3">
        <f t="shared" si="41"/>
        <v>9.2560474564022321</v>
      </c>
      <c r="Q186" s="8">
        <v>44471</v>
      </c>
      <c r="R186" s="9">
        <v>4.8177768480174361</v>
      </c>
      <c r="S186" s="9">
        <v>9.3894464321792466</v>
      </c>
      <c r="T186" s="3">
        <f t="shared" si="42"/>
        <v>4.5716695841618105</v>
      </c>
      <c r="U186" s="3">
        <f t="shared" si="43"/>
        <v>94.891684035616947</v>
      </c>
      <c r="V186" s="3">
        <f t="shared" si="44"/>
        <v>20.900162786750222</v>
      </c>
      <c r="Y186" s="8">
        <v>44471</v>
      </c>
      <c r="Z186" s="9">
        <v>4.8177768480174361</v>
      </c>
      <c r="AA186" s="9">
        <v>5.9879041218637985</v>
      </c>
      <c r="AB186" s="3">
        <f t="shared" si="45"/>
        <v>1.1701272738463624</v>
      </c>
      <c r="AC186" s="3">
        <f t="shared" si="46"/>
        <v>24.287701791914284</v>
      </c>
      <c r="AD186" s="3">
        <f t="shared" si="47"/>
        <v>1.36919783699912</v>
      </c>
      <c r="AG186" s="8">
        <v>44471</v>
      </c>
      <c r="AH186" s="9">
        <v>4.8177768480174361</v>
      </c>
      <c r="AI186" s="9">
        <v>5.8136680451017142</v>
      </c>
      <c r="AJ186" s="3">
        <f t="shared" si="48"/>
        <v>0.99589119708427809</v>
      </c>
      <c r="AK186" s="3">
        <f t="shared" si="49"/>
        <v>20.671177360447846</v>
      </c>
      <c r="AL186" s="3">
        <f t="shared" si="50"/>
        <v>0.99179927642995647</v>
      </c>
      <c r="AO186" s="8">
        <v>44471</v>
      </c>
      <c r="AP186" s="9">
        <v>4.8177768480174361</v>
      </c>
      <c r="AQ186" s="9">
        <v>6.5428479988897479</v>
      </c>
      <c r="AR186" s="3">
        <f t="shared" si="51"/>
        <v>1.7250711508723118</v>
      </c>
      <c r="AS186" s="3">
        <f t="shared" si="52"/>
        <v>35.806373049058841</v>
      </c>
      <c r="AT186" s="3">
        <f t="shared" si="53"/>
        <v>2.9758704755719223</v>
      </c>
    </row>
    <row r="187" spans="1:46">
      <c r="A187" s="8">
        <v>44472</v>
      </c>
      <c r="B187" s="9">
        <v>3.991486438524388</v>
      </c>
      <c r="C187" s="9">
        <v>5.9371959199708355</v>
      </c>
      <c r="D187" s="3">
        <f t="shared" si="36"/>
        <v>1.9457094814464475</v>
      </c>
      <c r="E187" s="3">
        <f t="shared" si="37"/>
        <v>48.746488593000372</v>
      </c>
      <c r="F187" s="3">
        <f t="shared" si="38"/>
        <v>3.7857853861906037</v>
      </c>
      <c r="I187" s="8">
        <v>44472</v>
      </c>
      <c r="J187" s="9">
        <v>3.991486438524388</v>
      </c>
      <c r="K187" s="9">
        <v>6.0559842205805534</v>
      </c>
      <c r="L187" s="3">
        <f t="shared" si="39"/>
        <v>2.0644977820561654</v>
      </c>
      <c r="M187" s="3">
        <f t="shared" si="40"/>
        <v>51.722530286721693</v>
      </c>
      <c r="N187" s="3">
        <f t="shared" si="41"/>
        <v>4.2621510921148262</v>
      </c>
      <c r="Q187" s="8">
        <v>44472</v>
      </c>
      <c r="R187" s="9">
        <v>3.991486438524388</v>
      </c>
      <c r="S187" s="9">
        <v>6.7552668382022141</v>
      </c>
      <c r="T187" s="3">
        <f t="shared" si="42"/>
        <v>2.7637803996778261</v>
      </c>
      <c r="U187" s="3">
        <f t="shared" si="43"/>
        <v>69.241883750444799</v>
      </c>
      <c r="V187" s="3">
        <f t="shared" si="44"/>
        <v>7.6384820976433243</v>
      </c>
      <c r="Y187" s="8">
        <v>44472</v>
      </c>
      <c r="Z187" s="9">
        <v>3.991486438524388</v>
      </c>
      <c r="AA187" s="9">
        <v>5.6397701612903219</v>
      </c>
      <c r="AB187" s="3">
        <f t="shared" si="45"/>
        <v>1.6482837227659339</v>
      </c>
      <c r="AC187" s="3">
        <f t="shared" si="46"/>
        <v>41.294984917330389</v>
      </c>
      <c r="AD187" s="3">
        <f t="shared" si="47"/>
        <v>2.7168392307351263</v>
      </c>
      <c r="AG187" s="8">
        <v>44472</v>
      </c>
      <c r="AH187" s="9">
        <v>3.991486438524388</v>
      </c>
      <c r="AI187" s="9">
        <v>4.0635823546899363</v>
      </c>
      <c r="AJ187" s="3">
        <f t="shared" si="48"/>
        <v>7.2095916165548335E-2</v>
      </c>
      <c r="AK187" s="3">
        <f t="shared" si="49"/>
        <v>1.8062422928386914</v>
      </c>
      <c r="AL187" s="3">
        <f t="shared" si="50"/>
        <v>5.1978211277497735E-3</v>
      </c>
      <c r="AO187" s="8">
        <v>44472</v>
      </c>
      <c r="AP187" s="9">
        <v>3.991486438524388</v>
      </c>
      <c r="AQ187" s="9">
        <v>4.9908767136197874</v>
      </c>
      <c r="AR187" s="3">
        <f t="shared" si="51"/>
        <v>0.99939027509539935</v>
      </c>
      <c r="AS187" s="3">
        <f t="shared" si="52"/>
        <v>25.038047616788692</v>
      </c>
      <c r="AT187" s="3">
        <f t="shared" si="53"/>
        <v>0.99878092195525803</v>
      </c>
    </row>
    <row r="188" spans="1:46">
      <c r="A188" s="8">
        <v>44473</v>
      </c>
      <c r="B188" s="9">
        <v>3.4543136155191712</v>
      </c>
      <c r="C188" s="9">
        <v>4.9090577192247196</v>
      </c>
      <c r="D188" s="3">
        <f t="shared" si="36"/>
        <v>1.4547441037055484</v>
      </c>
      <c r="E188" s="3">
        <f t="shared" si="37"/>
        <v>42.113839842735459</v>
      </c>
      <c r="F188" s="3">
        <f t="shared" si="38"/>
        <v>2.1162804072660593</v>
      </c>
      <c r="I188" s="8">
        <v>44473</v>
      </c>
      <c r="J188" s="9">
        <v>3.4543136155191712</v>
      </c>
      <c r="K188" s="9">
        <v>4.936505173265318</v>
      </c>
      <c r="L188" s="3">
        <f t="shared" si="39"/>
        <v>1.4821915577461469</v>
      </c>
      <c r="M188" s="3">
        <f t="shared" si="40"/>
        <v>42.908424732691174</v>
      </c>
      <c r="N188" s="3">
        <f t="shared" si="41"/>
        <v>2.1968918138539495</v>
      </c>
      <c r="Q188" s="8">
        <v>44473</v>
      </c>
      <c r="R188" s="9">
        <v>3.4543136155191712</v>
      </c>
      <c r="S188" s="9">
        <v>5.3288646450860542</v>
      </c>
      <c r="T188" s="3">
        <f t="shared" si="42"/>
        <v>1.874551029566883</v>
      </c>
      <c r="U188" s="3">
        <f t="shared" si="43"/>
        <v>54.266961203091128</v>
      </c>
      <c r="V188" s="3">
        <f t="shared" si="44"/>
        <v>3.513941562450261</v>
      </c>
      <c r="Y188" s="8">
        <v>44473</v>
      </c>
      <c r="Z188" s="9">
        <v>3.4543136155191712</v>
      </c>
      <c r="AA188" s="9">
        <v>5.0818064516129029</v>
      </c>
      <c r="AB188" s="3">
        <f t="shared" si="45"/>
        <v>1.6274928360937317</v>
      </c>
      <c r="AC188" s="3">
        <f t="shared" si="46"/>
        <v>47.114796664144968</v>
      </c>
      <c r="AD188" s="3">
        <f t="shared" si="47"/>
        <v>2.6487329315364185</v>
      </c>
      <c r="AG188" s="8">
        <v>44473</v>
      </c>
      <c r="AH188" s="9">
        <v>3.4543136155191712</v>
      </c>
      <c r="AI188" s="9">
        <v>3.1582418922008562</v>
      </c>
      <c r="AJ188" s="3">
        <f t="shared" si="48"/>
        <v>0.29607172331831499</v>
      </c>
      <c r="AK188" s="3">
        <f t="shared" si="49"/>
        <v>8.5710724697420524</v>
      </c>
      <c r="AL188" s="3">
        <f t="shared" si="50"/>
        <v>8.765846534867687E-2</v>
      </c>
      <c r="AO188" s="8">
        <v>44473</v>
      </c>
      <c r="AP188" s="9">
        <v>3.4543136155191712</v>
      </c>
      <c r="AQ188" s="9">
        <v>3.9882302437802499</v>
      </c>
      <c r="AR188" s="3">
        <f t="shared" si="51"/>
        <v>0.53391662826107877</v>
      </c>
      <c r="AS188" s="3">
        <f t="shared" si="52"/>
        <v>15.456518651414717</v>
      </c>
      <c r="AT188" s="3">
        <f t="shared" si="53"/>
        <v>0.28506696593367897</v>
      </c>
    </row>
    <row r="189" spans="1:46">
      <c r="A189" s="8">
        <v>44474</v>
      </c>
      <c r="B189" s="9">
        <v>3.255141300190489</v>
      </c>
      <c r="C189" s="9">
        <v>3.9907175515463398</v>
      </c>
      <c r="D189" s="3">
        <f t="shared" si="36"/>
        <v>0.73557625135585081</v>
      </c>
      <c r="E189" s="3">
        <f t="shared" si="37"/>
        <v>22.597367779789018</v>
      </c>
      <c r="F189" s="3">
        <f t="shared" si="38"/>
        <v>0.54107242155872581</v>
      </c>
      <c r="I189" s="8">
        <v>44474</v>
      </c>
      <c r="J189" s="9">
        <v>3.255141300190489</v>
      </c>
      <c r="K189" s="9">
        <v>4.0850108500112485</v>
      </c>
      <c r="L189" s="3">
        <f t="shared" si="39"/>
        <v>0.82986954982075956</v>
      </c>
      <c r="M189" s="3">
        <f t="shared" si="40"/>
        <v>25.494117560186897</v>
      </c>
      <c r="N189" s="3">
        <f t="shared" si="41"/>
        <v>0.68868346971971017</v>
      </c>
      <c r="Q189" s="8">
        <v>44474</v>
      </c>
      <c r="R189" s="9">
        <v>3.255141300190489</v>
      </c>
      <c r="S189" s="9">
        <v>4.5929778733866389</v>
      </c>
      <c r="T189" s="3">
        <f t="shared" si="42"/>
        <v>1.3378365731961499</v>
      </c>
      <c r="U189" s="3">
        <f t="shared" si="43"/>
        <v>41.099185866919527</v>
      </c>
      <c r="V189" s="3">
        <f t="shared" si="44"/>
        <v>1.7898066965812174</v>
      </c>
      <c r="Y189" s="8">
        <v>44474</v>
      </c>
      <c r="Z189" s="9">
        <v>3.255141300190489</v>
      </c>
      <c r="AA189" s="9">
        <v>3.8637992831541212</v>
      </c>
      <c r="AB189" s="3">
        <f t="shared" si="45"/>
        <v>0.60865798296363227</v>
      </c>
      <c r="AC189" s="3">
        <f t="shared" si="46"/>
        <v>18.698358284109325</v>
      </c>
      <c r="AD189" s="3">
        <f t="shared" si="47"/>
        <v>0.3704645402253573</v>
      </c>
      <c r="AG189" s="8">
        <v>44474</v>
      </c>
      <c r="AH189" s="9">
        <v>3.255141300190489</v>
      </c>
      <c r="AI189" s="9">
        <v>2.7725297966928291</v>
      </c>
      <c r="AJ189" s="3">
        <f t="shared" si="48"/>
        <v>0.48261150349765991</v>
      </c>
      <c r="AK189" s="3">
        <f t="shared" si="49"/>
        <v>14.826130695752525</v>
      </c>
      <c r="AL189" s="3">
        <f t="shared" si="50"/>
        <v>0.2329138633082718</v>
      </c>
      <c r="AO189" s="8">
        <v>44474</v>
      </c>
      <c r="AP189" s="9">
        <v>3.255141300190489</v>
      </c>
      <c r="AQ189" s="9">
        <v>3.3778960055615226</v>
      </c>
      <c r="AR189" s="3">
        <f t="shared" si="51"/>
        <v>0.12275470537103361</v>
      </c>
      <c r="AS189" s="3">
        <f t="shared" si="52"/>
        <v>3.7711022057276002</v>
      </c>
      <c r="AT189" s="3">
        <f t="shared" si="53"/>
        <v>1.5068717690729268E-2</v>
      </c>
    </row>
    <row r="190" spans="1:46">
      <c r="A190" s="8">
        <v>44475</v>
      </c>
      <c r="B190" s="9">
        <v>3.3259744458054374</v>
      </c>
      <c r="C190" s="9">
        <v>4.1507790232068027</v>
      </c>
      <c r="D190" s="3">
        <f t="shared" si="36"/>
        <v>0.82480457740136526</v>
      </c>
      <c r="E190" s="3">
        <f t="shared" si="37"/>
        <v>24.798884983664564</v>
      </c>
      <c r="F190" s="3">
        <f t="shared" si="38"/>
        <v>0.68030259090224476</v>
      </c>
      <c r="I190" s="8">
        <v>44475</v>
      </c>
      <c r="J190" s="9">
        <v>3.3259744458054374</v>
      </c>
      <c r="K190" s="9">
        <v>4.3567306857369879</v>
      </c>
      <c r="L190" s="3">
        <f t="shared" si="39"/>
        <v>1.0307562399315504</v>
      </c>
      <c r="M190" s="3">
        <f t="shared" si="40"/>
        <v>30.991105215239752</v>
      </c>
      <c r="N190" s="3">
        <f t="shared" si="41"/>
        <v>1.0624584261578278</v>
      </c>
      <c r="Q190" s="8">
        <v>44475</v>
      </c>
      <c r="R190" s="9">
        <v>3.3259744458054374</v>
      </c>
      <c r="S190" s="9">
        <v>5.1683336116473955</v>
      </c>
      <c r="T190" s="3">
        <f t="shared" si="42"/>
        <v>1.842359165841958</v>
      </c>
      <c r="U190" s="3">
        <f t="shared" si="43"/>
        <v>55.393064374425805</v>
      </c>
      <c r="V190" s="3">
        <f t="shared" si="44"/>
        <v>3.3942872959618753</v>
      </c>
      <c r="Y190" s="8">
        <v>44475</v>
      </c>
      <c r="Z190" s="9">
        <v>3.3259744458054374</v>
      </c>
      <c r="AA190" s="9">
        <v>3.5213261648745515</v>
      </c>
      <c r="AB190" s="3">
        <f t="shared" si="45"/>
        <v>0.19535171906911408</v>
      </c>
      <c r="AC190" s="3">
        <f t="shared" si="46"/>
        <v>5.8735183403312821</v>
      </c>
      <c r="AD190" s="3">
        <f t="shared" si="47"/>
        <v>3.8162294143258071E-2</v>
      </c>
      <c r="AG190" s="8">
        <v>44475</v>
      </c>
      <c r="AH190" s="9">
        <v>3.3259744458054374</v>
      </c>
      <c r="AI190" s="9">
        <v>3.191115989312491</v>
      </c>
      <c r="AJ190" s="3">
        <f t="shared" si="48"/>
        <v>0.13485845649294648</v>
      </c>
      <c r="AK190" s="3">
        <f t="shared" si="49"/>
        <v>4.0547051304926178</v>
      </c>
      <c r="AL190" s="3">
        <f t="shared" si="50"/>
        <v>1.8186803287659939E-2</v>
      </c>
      <c r="AO190" s="8">
        <v>44475</v>
      </c>
      <c r="AP190" s="9">
        <v>3.3259744458054374</v>
      </c>
      <c r="AQ190" s="9">
        <v>3.6303039432355759</v>
      </c>
      <c r="AR190" s="3">
        <f t="shared" si="51"/>
        <v>0.30432949743013848</v>
      </c>
      <c r="AS190" s="3">
        <f t="shared" si="52"/>
        <v>9.1500852573880884</v>
      </c>
      <c r="AT190" s="3">
        <f t="shared" si="53"/>
        <v>9.261644300608067E-2</v>
      </c>
    </row>
    <row r="191" spans="1:46">
      <c r="A191" s="8">
        <v>44476</v>
      </c>
      <c r="B191" s="9">
        <v>3.1002146758693994</v>
      </c>
      <c r="C191" s="9">
        <v>3.8340737987019859</v>
      </c>
      <c r="D191" s="3">
        <f t="shared" si="36"/>
        <v>0.73385912283258659</v>
      </c>
      <c r="E191" s="3">
        <f t="shared" si="37"/>
        <v>23.671235690373251</v>
      </c>
      <c r="F191" s="3">
        <f t="shared" si="38"/>
        <v>0.53854921216461338</v>
      </c>
      <c r="I191" s="8">
        <v>44476</v>
      </c>
      <c r="J191" s="9">
        <v>3.1002146758693994</v>
      </c>
      <c r="K191" s="9">
        <v>4.0312277243576755</v>
      </c>
      <c r="L191" s="3">
        <f t="shared" si="39"/>
        <v>0.93101304848827615</v>
      </c>
      <c r="M191" s="3">
        <f t="shared" si="40"/>
        <v>30.030599356065245</v>
      </c>
      <c r="N191" s="3">
        <f t="shared" si="41"/>
        <v>0.86678529645543323</v>
      </c>
      <c r="Q191" s="8">
        <v>44476</v>
      </c>
      <c r="R191" s="9">
        <v>3.1002146758693994</v>
      </c>
      <c r="S191" s="9">
        <v>4.7990663303468573</v>
      </c>
      <c r="T191" s="3">
        <f t="shared" si="42"/>
        <v>1.6988516544774579</v>
      </c>
      <c r="U191" s="3">
        <f t="shared" si="43"/>
        <v>54.797871505496481</v>
      </c>
      <c r="V191" s="3">
        <f t="shared" si="44"/>
        <v>2.886096943920796</v>
      </c>
      <c r="Y191" s="8">
        <v>44476</v>
      </c>
      <c r="Z191" s="9">
        <v>3.1002146758693994</v>
      </c>
      <c r="AA191" s="9">
        <v>3.2903243727598563</v>
      </c>
      <c r="AB191" s="3">
        <f t="shared" si="45"/>
        <v>0.19010969689045698</v>
      </c>
      <c r="AC191" s="3">
        <f t="shared" si="46"/>
        <v>6.1321462145889667</v>
      </c>
      <c r="AD191" s="3">
        <f t="shared" si="47"/>
        <v>3.6141696851781431E-2</v>
      </c>
      <c r="AG191" s="8">
        <v>44476</v>
      </c>
      <c r="AH191" s="9">
        <v>3.1002146758693994</v>
      </c>
      <c r="AI191" s="9">
        <v>2.9673409492117888</v>
      </c>
      <c r="AJ191" s="3">
        <f t="shared" si="48"/>
        <v>0.13287372665761055</v>
      </c>
      <c r="AK191" s="3">
        <f t="shared" si="49"/>
        <v>4.2859524436109737</v>
      </c>
      <c r="AL191" s="3">
        <f t="shared" si="50"/>
        <v>1.7655427235881403E-2</v>
      </c>
      <c r="AO191" s="8">
        <v>44476</v>
      </c>
      <c r="AP191" s="9">
        <v>3.1002146758693994</v>
      </c>
      <c r="AQ191" s="9">
        <v>3.3575317216782783</v>
      </c>
      <c r="AR191" s="3">
        <f t="shared" si="51"/>
        <v>0.25731704580887893</v>
      </c>
      <c r="AS191" s="3">
        <f t="shared" si="52"/>
        <v>8.2999750891998794</v>
      </c>
      <c r="AT191" s="3">
        <f t="shared" si="53"/>
        <v>6.6212062063808697E-2</v>
      </c>
    </row>
    <row r="192" spans="1:46">
      <c r="A192" s="8">
        <v>44477</v>
      </c>
      <c r="B192" s="9">
        <v>3.0839324870287248</v>
      </c>
      <c r="C192" s="9">
        <v>3.8871797256297684</v>
      </c>
      <c r="D192" s="3">
        <f t="shared" si="36"/>
        <v>0.80324723860104363</v>
      </c>
      <c r="E192" s="3">
        <f t="shared" si="37"/>
        <v>26.046200491728275</v>
      </c>
      <c r="F192" s="3">
        <f t="shared" si="38"/>
        <v>0.64520612632020191</v>
      </c>
      <c r="I192" s="8">
        <v>44477</v>
      </c>
      <c r="J192" s="9">
        <v>3.0839324870287248</v>
      </c>
      <c r="K192" s="9">
        <v>4.0543765674514765</v>
      </c>
      <c r="L192" s="3">
        <f t="shared" si="39"/>
        <v>0.97044408042275165</v>
      </c>
      <c r="M192" s="3">
        <f t="shared" si="40"/>
        <v>31.467747251423944</v>
      </c>
      <c r="N192" s="3">
        <f t="shared" si="41"/>
        <v>0.94176171322756008</v>
      </c>
      <c r="Q192" s="8">
        <v>44477</v>
      </c>
      <c r="R192" s="9">
        <v>3.0839324870287248</v>
      </c>
      <c r="S192" s="9">
        <v>4.7470186458539487</v>
      </c>
      <c r="T192" s="3">
        <f t="shared" si="42"/>
        <v>1.6630861588252239</v>
      </c>
      <c r="U192" s="3">
        <f t="shared" si="43"/>
        <v>53.92745028694052</v>
      </c>
      <c r="V192" s="3">
        <f t="shared" si="44"/>
        <v>2.7658555716760378</v>
      </c>
      <c r="Y192" s="8">
        <v>44477</v>
      </c>
      <c r="Z192" s="9">
        <v>3.0839324870287248</v>
      </c>
      <c r="AA192" s="9">
        <v>3.512903225806451</v>
      </c>
      <c r="AB192" s="3">
        <f t="shared" si="45"/>
        <v>0.42897073877772618</v>
      </c>
      <c r="AC192" s="3">
        <f t="shared" si="46"/>
        <v>13.909861534972396</v>
      </c>
      <c r="AD192" s="3">
        <f t="shared" si="47"/>
        <v>0.18401589472750818</v>
      </c>
      <c r="AG192" s="8">
        <v>44477</v>
      </c>
      <c r="AH192" s="9">
        <v>3.0839324870287248</v>
      </c>
      <c r="AI192" s="9">
        <v>2.9153005044308054</v>
      </c>
      <c r="AJ192" s="3">
        <f t="shared" si="48"/>
        <v>0.16863198259791945</v>
      </c>
      <c r="AK192" s="3">
        <f t="shared" si="49"/>
        <v>5.4680828230578813</v>
      </c>
      <c r="AL192" s="3">
        <f t="shared" si="50"/>
        <v>2.8436745554905007E-2</v>
      </c>
      <c r="AO192" s="8">
        <v>44477</v>
      </c>
      <c r="AP192" s="9">
        <v>3.0839324870287248</v>
      </c>
      <c r="AQ192" s="9">
        <v>3.3804842616482005</v>
      </c>
      <c r="AR192" s="3">
        <f t="shared" si="51"/>
        <v>0.29655177461947568</v>
      </c>
      <c r="AS192" s="3">
        <f t="shared" si="52"/>
        <v>9.6160268056060563</v>
      </c>
      <c r="AT192" s="3">
        <f t="shared" si="53"/>
        <v>8.7942955029960301E-2</v>
      </c>
    </row>
    <row r="193" spans="1:46">
      <c r="A193" s="8">
        <v>44478</v>
      </c>
      <c r="B193" s="9">
        <v>3.0027364585899621</v>
      </c>
      <c r="C193" s="9">
        <v>3.9143096776881667</v>
      </c>
      <c r="D193" s="3">
        <f t="shared" si="36"/>
        <v>0.91157321909820466</v>
      </c>
      <c r="E193" s="3">
        <f t="shared" si="37"/>
        <v>30.358082757827678</v>
      </c>
      <c r="F193" s="3">
        <f t="shared" si="38"/>
        <v>0.8309657337770634</v>
      </c>
      <c r="I193" s="8">
        <v>44478</v>
      </c>
      <c r="J193" s="9">
        <v>3.0027364585899621</v>
      </c>
      <c r="K193" s="9">
        <v>4.002127135692267</v>
      </c>
      <c r="L193" s="3">
        <f t="shared" si="39"/>
        <v>0.99939067710230489</v>
      </c>
      <c r="M193" s="3">
        <f t="shared" si="40"/>
        <v>33.282663693090235</v>
      </c>
      <c r="N193" s="3">
        <f t="shared" si="41"/>
        <v>0.99878172547900346</v>
      </c>
      <c r="Q193" s="8">
        <v>44478</v>
      </c>
      <c r="R193" s="9">
        <v>3.0027364585899621</v>
      </c>
      <c r="S193" s="9">
        <v>4.4881047053220442</v>
      </c>
      <c r="T193" s="3">
        <f t="shared" si="42"/>
        <v>1.4853682467320821</v>
      </c>
      <c r="U193" s="3">
        <f t="shared" si="43"/>
        <v>49.467153285559654</v>
      </c>
      <c r="V193" s="3">
        <f t="shared" si="44"/>
        <v>2.2063188283999398</v>
      </c>
      <c r="Y193" s="8">
        <v>44478</v>
      </c>
      <c r="Z193" s="9">
        <v>3.0027364585899621</v>
      </c>
      <c r="AA193" s="9">
        <v>3.8936845878136195</v>
      </c>
      <c r="AB193" s="3">
        <f t="shared" si="45"/>
        <v>0.8909481292236574</v>
      </c>
      <c r="AC193" s="3">
        <f t="shared" si="46"/>
        <v>29.671206298338706</v>
      </c>
      <c r="AD193" s="3">
        <f t="shared" si="47"/>
        <v>0.7937885689671349</v>
      </c>
      <c r="AG193" s="8">
        <v>44478</v>
      </c>
      <c r="AH193" s="9">
        <v>3.0027364585899621</v>
      </c>
      <c r="AI193" s="9">
        <v>2.7061377581935191</v>
      </c>
      <c r="AJ193" s="3">
        <f t="shared" si="48"/>
        <v>0.29659870039644298</v>
      </c>
      <c r="AK193" s="3">
        <f t="shared" si="49"/>
        <v>9.8776134531540301</v>
      </c>
      <c r="AL193" s="3">
        <f t="shared" si="50"/>
        <v>8.7970789076858943E-2</v>
      </c>
      <c r="AO193" s="8">
        <v>44478</v>
      </c>
      <c r="AP193" s="9">
        <v>3.0027364585899621</v>
      </c>
      <c r="AQ193" s="9">
        <v>3.3059155611716196</v>
      </c>
      <c r="AR193" s="3">
        <f t="shared" si="51"/>
        <v>0.30317910258165748</v>
      </c>
      <c r="AS193" s="3">
        <f t="shared" si="52"/>
        <v>10.096760297239859</v>
      </c>
      <c r="AT193" s="3">
        <f t="shared" si="53"/>
        <v>9.1917568242219194E-2</v>
      </c>
    </row>
    <row r="194" spans="1:46">
      <c r="A194" s="8">
        <v>44479</v>
      </c>
      <c r="B194" s="9">
        <v>2.5896304106129793</v>
      </c>
      <c r="C194" s="9">
        <v>3.3857096668360045</v>
      </c>
      <c r="D194" s="3">
        <f t="shared" si="36"/>
        <v>0.79607925622302522</v>
      </c>
      <c r="E194" s="3">
        <f t="shared" si="37"/>
        <v>30.741037522593388</v>
      </c>
      <c r="F194" s="3">
        <f t="shared" si="38"/>
        <v>0.63374218218860501</v>
      </c>
      <c r="I194" s="8">
        <v>44479</v>
      </c>
      <c r="J194" s="9">
        <v>2.5896304106129793</v>
      </c>
      <c r="K194" s="9">
        <v>3.3950486695260635</v>
      </c>
      <c r="L194" s="3">
        <f t="shared" si="39"/>
        <v>0.80541825891308427</v>
      </c>
      <c r="M194" s="3">
        <f t="shared" si="40"/>
        <v>31.101668238535922</v>
      </c>
      <c r="N194" s="3">
        <f t="shared" si="41"/>
        <v>0.6486985717905841</v>
      </c>
      <c r="Q194" s="8">
        <v>44479</v>
      </c>
      <c r="R194" s="9">
        <v>2.5896304106129793</v>
      </c>
      <c r="S194" s="9">
        <v>3.6404691958674871</v>
      </c>
      <c r="T194" s="3">
        <f t="shared" si="42"/>
        <v>1.0508387852545078</v>
      </c>
      <c r="U194" s="3">
        <f t="shared" si="43"/>
        <v>40.578716597854935</v>
      </c>
      <c r="V194" s="3">
        <f t="shared" si="44"/>
        <v>1.1042621525951695</v>
      </c>
      <c r="Y194" s="8">
        <v>44479</v>
      </c>
      <c r="Z194" s="9">
        <v>2.5896304106129793</v>
      </c>
      <c r="AA194" s="9">
        <v>3.8025846774193544</v>
      </c>
      <c r="AB194" s="3">
        <f t="shared" si="45"/>
        <v>1.2129542668063751</v>
      </c>
      <c r="AC194" s="3">
        <f t="shared" si="46"/>
        <v>46.838894918571114</v>
      </c>
      <c r="AD194" s="3">
        <f t="shared" si="47"/>
        <v>1.4712580533637909</v>
      </c>
      <c r="AG194" s="8">
        <v>44479</v>
      </c>
      <c r="AH194" s="9">
        <v>2.5896304106129793</v>
      </c>
      <c r="AI194" s="9">
        <v>2.150866964511839</v>
      </c>
      <c r="AJ194" s="3">
        <f t="shared" si="48"/>
        <v>0.43876344610114026</v>
      </c>
      <c r="AK194" s="3">
        <f t="shared" si="49"/>
        <v>16.943091350139134</v>
      </c>
      <c r="AL194" s="3">
        <f t="shared" si="50"/>
        <v>0.19251336163454821</v>
      </c>
      <c r="AO194" s="8">
        <v>44479</v>
      </c>
      <c r="AP194" s="9">
        <v>2.5896304106129793</v>
      </c>
      <c r="AQ194" s="9">
        <v>2.7285386135783685</v>
      </c>
      <c r="AR194" s="3">
        <f t="shared" si="51"/>
        <v>0.13890820296538919</v>
      </c>
      <c r="AS194" s="3">
        <f t="shared" si="52"/>
        <v>5.3640165174191354</v>
      </c>
      <c r="AT194" s="3">
        <f t="shared" si="53"/>
        <v>1.929548885107376E-2</v>
      </c>
    </row>
    <row r="195" spans="1:46">
      <c r="A195" s="8">
        <v>44480</v>
      </c>
      <c r="B195" s="9">
        <v>2.4020629667205027</v>
      </c>
      <c r="C195" s="9">
        <v>2.9297911244342498</v>
      </c>
      <c r="D195" s="3">
        <f t="shared" ref="D195:D215" si="54">ABS(B195-C195)</f>
        <v>0.52772815771374715</v>
      </c>
      <c r="E195" s="3">
        <f t="shared" ref="E195:E215" si="55">D195*100/B195</f>
        <v>21.969788678531014</v>
      </c>
      <c r="F195" s="3">
        <f t="shared" ref="F195:F215" si="56">D195*D195</f>
        <v>0.27849700844394559</v>
      </c>
      <c r="I195" s="8">
        <v>44480</v>
      </c>
      <c r="J195" s="9">
        <v>2.4020629667205027</v>
      </c>
      <c r="K195" s="9">
        <v>2.8882678849863352</v>
      </c>
      <c r="L195" s="3">
        <f t="shared" ref="L195:L215" si="57">ABS(J195-K195)</f>
        <v>0.48620491826583256</v>
      </c>
      <c r="M195" s="3">
        <f t="shared" ref="M195:M215" si="58">L195*100/J195</f>
        <v>20.241139595505281</v>
      </c>
      <c r="N195" s="3">
        <f t="shared" ref="N195:N215" si="59">L195*L195</f>
        <v>0.23639522254588494</v>
      </c>
      <c r="Q195" s="8">
        <v>44480</v>
      </c>
      <c r="R195" s="9">
        <v>2.4020629667205027</v>
      </c>
      <c r="S195" s="9">
        <v>2.9703881382293642</v>
      </c>
      <c r="T195" s="3">
        <f t="shared" ref="T195:T215" si="60">ABS(R195-S195)</f>
        <v>0.56832517150886153</v>
      </c>
      <c r="U195" s="3">
        <f t="shared" ref="U195:U215" si="61">T195*100/R195</f>
        <v>23.659878170670382</v>
      </c>
      <c r="V195" s="3">
        <f t="shared" ref="V195:V215" si="62">T195*T195</f>
        <v>0.32299350057057685</v>
      </c>
      <c r="Y195" s="8">
        <v>44480</v>
      </c>
      <c r="Z195" s="9">
        <v>2.4020629667205027</v>
      </c>
      <c r="AA195" s="9">
        <v>3.4743306451612912</v>
      </c>
      <c r="AB195" s="3">
        <f t="shared" ref="AB195:AB215" si="63">ABS(Z195-AA195)</f>
        <v>1.0722676784407885</v>
      </c>
      <c r="AC195" s="3">
        <f t="shared" ref="AC195:AC215" si="64">AB195*100/Z195</f>
        <v>44.639449227458762</v>
      </c>
      <c r="AD195" s="3">
        <f t="shared" ref="AD195:AD215" si="65">AB195*AB195</f>
        <v>1.1497579742287982</v>
      </c>
      <c r="AG195" s="8">
        <v>44480</v>
      </c>
      <c r="AH195" s="9">
        <v>2.4020629667205027</v>
      </c>
      <c r="AI195" s="9">
        <v>1.7198878277336451</v>
      </c>
      <c r="AJ195" s="3">
        <f t="shared" ref="AJ195:AJ215" si="66">ABS(AH195-AI195)</f>
        <v>0.68217513898685755</v>
      </c>
      <c r="AK195" s="3">
        <f t="shared" ref="AK195:AK215" si="67">AJ195*100/AH195</f>
        <v>28.399552736047553</v>
      </c>
      <c r="AL195" s="3">
        <f t="shared" ref="AL195:AL215" si="68">AJ195*AJ195</f>
        <v>0.46536292025173842</v>
      </c>
      <c r="AO195" s="8">
        <v>44480</v>
      </c>
      <c r="AP195" s="9">
        <v>2.4020629667205027</v>
      </c>
      <c r="AQ195" s="9">
        <v>2.2250391538499943</v>
      </c>
      <c r="AR195" s="3">
        <f t="shared" ref="AR195:AR215" si="69">ABS(AP195-AQ195)</f>
        <v>0.17702381287050839</v>
      </c>
      <c r="AS195" s="3">
        <f t="shared" ref="AS195:AS215" si="70">AR195*100/AP195</f>
        <v>7.3696574703949631</v>
      </c>
      <c r="AT195" s="3">
        <f t="shared" ref="AT195:AT215" si="71">AR195*AR195</f>
        <v>3.1337430323212775E-2</v>
      </c>
    </row>
    <row r="196" spans="1:46">
      <c r="A196" s="8">
        <v>44481</v>
      </c>
      <c r="B196" s="9">
        <v>2.5909044834782549</v>
      </c>
      <c r="C196" s="9">
        <v>3.2727703959024859</v>
      </c>
      <c r="D196" s="3">
        <f t="shared" si="54"/>
        <v>0.681865912424231</v>
      </c>
      <c r="E196" s="3">
        <f t="shared" si="55"/>
        <v>26.317678508504301</v>
      </c>
      <c r="F196" s="3">
        <f t="shared" si="56"/>
        <v>0.46494112252612907</v>
      </c>
      <c r="I196" s="8">
        <v>44481</v>
      </c>
      <c r="J196" s="9">
        <v>2.5909044834782549</v>
      </c>
      <c r="K196" s="9">
        <v>3.2525484874114139</v>
      </c>
      <c r="L196" s="3">
        <f t="shared" si="57"/>
        <v>0.66164400393315903</v>
      </c>
      <c r="M196" s="3">
        <f t="shared" si="58"/>
        <v>25.537182406852402</v>
      </c>
      <c r="N196" s="3">
        <f t="shared" si="59"/>
        <v>0.43777278794070218</v>
      </c>
      <c r="Q196" s="8">
        <v>44481</v>
      </c>
      <c r="R196" s="9">
        <v>2.5909044834782549</v>
      </c>
      <c r="S196" s="9">
        <v>3.4129792598572823</v>
      </c>
      <c r="T196" s="3">
        <f t="shared" si="60"/>
        <v>0.82207477637902748</v>
      </c>
      <c r="U196" s="3">
        <f t="shared" si="61"/>
        <v>31.729258319681588</v>
      </c>
      <c r="V196" s="3">
        <f t="shared" si="62"/>
        <v>0.67580693795862801</v>
      </c>
      <c r="Y196" s="8">
        <v>44481</v>
      </c>
      <c r="Z196" s="9">
        <v>2.5909044834782549</v>
      </c>
      <c r="AA196" s="9">
        <v>3.708983870967741</v>
      </c>
      <c r="AB196" s="3">
        <f t="shared" si="63"/>
        <v>1.1180793874894861</v>
      </c>
      <c r="AC196" s="3">
        <f t="shared" si="64"/>
        <v>43.154018012600737</v>
      </c>
      <c r="AD196" s="3">
        <f t="shared" si="65"/>
        <v>1.2501015167288645</v>
      </c>
      <c r="AG196" s="8">
        <v>44481</v>
      </c>
      <c r="AH196" s="9">
        <v>2.5909044834782549</v>
      </c>
      <c r="AI196" s="9">
        <v>1.9957755785022451</v>
      </c>
      <c r="AJ196" s="3">
        <f t="shared" si="66"/>
        <v>0.59512890497600979</v>
      </c>
      <c r="AK196" s="3">
        <f t="shared" si="67"/>
        <v>22.969928408053743</v>
      </c>
      <c r="AL196" s="3">
        <f t="shared" si="68"/>
        <v>0.35417841353794449</v>
      </c>
      <c r="AO196" s="8">
        <v>44481</v>
      </c>
      <c r="AP196" s="9">
        <v>2.5909044834782549</v>
      </c>
      <c r="AQ196" s="9">
        <v>2.5626964485243855</v>
      </c>
      <c r="AR196" s="3">
        <f t="shared" si="69"/>
        <v>2.8208034953869365E-2</v>
      </c>
      <c r="AS196" s="3">
        <f t="shared" si="70"/>
        <v>1.0887331097594324</v>
      </c>
      <c r="AT196" s="3">
        <f t="shared" si="71"/>
        <v>7.9569323595871588E-4</v>
      </c>
    </row>
    <row r="197" spans="1:46">
      <c r="A197" s="8">
        <v>44482</v>
      </c>
      <c r="B197" s="9">
        <v>2.5903805412860366</v>
      </c>
      <c r="C197" s="9">
        <v>3.3175676475638314</v>
      </c>
      <c r="D197" s="3">
        <f t="shared" si="54"/>
        <v>0.72718710627779481</v>
      </c>
      <c r="E197" s="3">
        <f t="shared" si="55"/>
        <v>28.072597623697828</v>
      </c>
      <c r="F197" s="3">
        <f t="shared" si="56"/>
        <v>0.52880108753667288</v>
      </c>
      <c r="I197" s="8">
        <v>44482</v>
      </c>
      <c r="J197" s="9">
        <v>2.5903805412860366</v>
      </c>
      <c r="K197" s="9">
        <v>3.3021689834475101</v>
      </c>
      <c r="L197" s="3">
        <f t="shared" si="57"/>
        <v>0.71178844216147352</v>
      </c>
      <c r="M197" s="3">
        <f t="shared" si="58"/>
        <v>27.478141949294237</v>
      </c>
      <c r="N197" s="3">
        <f t="shared" si="59"/>
        <v>0.50664278639465732</v>
      </c>
      <c r="Q197" s="8">
        <v>44482</v>
      </c>
      <c r="R197" s="9">
        <v>2.5903805412860366</v>
      </c>
      <c r="S197" s="9">
        <v>3.4781874068266094</v>
      </c>
      <c r="T197" s="3">
        <f t="shared" si="60"/>
        <v>0.88780686554057286</v>
      </c>
      <c r="U197" s="3">
        <f t="shared" si="61"/>
        <v>34.273221690424165</v>
      </c>
      <c r="V197" s="3">
        <f t="shared" si="62"/>
        <v>0.78820103050097678</v>
      </c>
      <c r="Y197" s="8">
        <v>44482</v>
      </c>
      <c r="Z197" s="9">
        <v>2.5903805412860366</v>
      </c>
      <c r="AA197" s="9">
        <v>3.7597352150537624</v>
      </c>
      <c r="AB197" s="3">
        <f t="shared" si="63"/>
        <v>1.1693546737677258</v>
      </c>
      <c r="AC197" s="3">
        <f t="shared" si="64"/>
        <v>45.142196489291905</v>
      </c>
      <c r="AD197" s="3">
        <f t="shared" si="65"/>
        <v>1.3673903530624245</v>
      </c>
      <c r="AG197" s="8">
        <v>44482</v>
      </c>
      <c r="AH197" s="9">
        <v>2.5903805412860366</v>
      </c>
      <c r="AI197" s="9">
        <v>2.0376256060278686</v>
      </c>
      <c r="AJ197" s="3">
        <f t="shared" si="66"/>
        <v>0.55275493525816799</v>
      </c>
      <c r="AK197" s="3">
        <f t="shared" si="67"/>
        <v>21.33875415014289</v>
      </c>
      <c r="AL197" s="3">
        <f t="shared" si="68"/>
        <v>0.30553801845226147</v>
      </c>
      <c r="AO197" s="8">
        <v>44482</v>
      </c>
      <c r="AP197" s="9">
        <v>2.5903805412860366</v>
      </c>
      <c r="AQ197" s="9">
        <v>2.6116656481449247</v>
      </c>
      <c r="AR197" s="3">
        <f t="shared" si="69"/>
        <v>2.1285106858888181E-2</v>
      </c>
      <c r="AS197" s="3">
        <f t="shared" si="70"/>
        <v>0.82169806789549316</v>
      </c>
      <c r="AT197" s="3">
        <f t="shared" si="71"/>
        <v>4.530557739942887E-4</v>
      </c>
    </row>
    <row r="198" spans="1:46">
      <c r="A198" s="8">
        <v>44483</v>
      </c>
      <c r="B198" s="9">
        <v>2.5053020473170422</v>
      </c>
      <c r="C198" s="9">
        <v>3.1615046975215804</v>
      </c>
      <c r="D198" s="3">
        <f t="shared" si="54"/>
        <v>0.65620265020453816</v>
      </c>
      <c r="E198" s="3">
        <f t="shared" si="55"/>
        <v>26.192556338956152</v>
      </c>
      <c r="F198" s="3">
        <f t="shared" si="56"/>
        <v>0.43060191813545945</v>
      </c>
      <c r="I198" s="8">
        <v>44483</v>
      </c>
      <c r="J198" s="9">
        <v>2.5053020473170422</v>
      </c>
      <c r="K198" s="9">
        <v>3.1320593993691017</v>
      </c>
      <c r="L198" s="3">
        <f t="shared" si="57"/>
        <v>0.62675735205205951</v>
      </c>
      <c r="M198" s="3">
        <f t="shared" si="58"/>
        <v>25.017237052245314</v>
      </c>
      <c r="N198" s="3">
        <f t="shared" si="59"/>
        <v>0.39282477835130925</v>
      </c>
      <c r="Q198" s="8">
        <v>44483</v>
      </c>
      <c r="R198" s="9">
        <v>2.5053020473170422</v>
      </c>
      <c r="S198" s="9">
        <v>3.2610119233168762</v>
      </c>
      <c r="T198" s="3">
        <f t="shared" si="60"/>
        <v>0.75570987599983397</v>
      </c>
      <c r="U198" s="3">
        <f t="shared" si="61"/>
        <v>30.164421763401052</v>
      </c>
      <c r="V198" s="3">
        <f t="shared" si="62"/>
        <v>0.57109741668368441</v>
      </c>
      <c r="Y198" s="8">
        <v>44483</v>
      </c>
      <c r="Z198" s="9">
        <v>2.5053020473170422</v>
      </c>
      <c r="AA198" s="9">
        <v>3.6297320788530461</v>
      </c>
      <c r="AB198" s="3">
        <f t="shared" si="63"/>
        <v>1.1244300315360038</v>
      </c>
      <c r="AC198" s="3">
        <f t="shared" si="64"/>
        <v>44.882014635327877</v>
      </c>
      <c r="AD198" s="3">
        <f t="shared" si="65"/>
        <v>1.2643428958200587</v>
      </c>
      <c r="AG198" s="8">
        <v>44483</v>
      </c>
      <c r="AH198" s="9">
        <v>2.5053020473170422</v>
      </c>
      <c r="AI198" s="9">
        <v>1.8996842021411999</v>
      </c>
      <c r="AJ198" s="3">
        <f t="shared" si="66"/>
        <v>0.60561784517584227</v>
      </c>
      <c r="AK198" s="3">
        <f t="shared" si="67"/>
        <v>24.173446304584537</v>
      </c>
      <c r="AL198" s="3">
        <f t="shared" si="68"/>
        <v>0.36677297439543044</v>
      </c>
      <c r="AO198" s="8">
        <v>44483</v>
      </c>
      <c r="AP198" s="9">
        <v>2.5053020473170422</v>
      </c>
      <c r="AQ198" s="9">
        <v>2.4474968550970768</v>
      </c>
      <c r="AR198" s="3">
        <f t="shared" si="69"/>
        <v>5.7805192219965384E-2</v>
      </c>
      <c r="AS198" s="3">
        <f t="shared" si="70"/>
        <v>2.3073142929759567</v>
      </c>
      <c r="AT198" s="3">
        <f t="shared" si="71"/>
        <v>3.3414402475871467E-3</v>
      </c>
    </row>
    <row r="199" spans="1:46">
      <c r="A199" s="8">
        <v>44484</v>
      </c>
      <c r="B199" s="9">
        <v>2.5774270153017156</v>
      </c>
      <c r="C199" s="9">
        <v>3.3143638506317963</v>
      </c>
      <c r="D199" s="3">
        <f t="shared" si="54"/>
        <v>0.7369368353300807</v>
      </c>
      <c r="E199" s="3">
        <f t="shared" si="55"/>
        <v>28.591957442636424</v>
      </c>
      <c r="F199" s="3">
        <f t="shared" si="56"/>
        <v>0.5430758992663145</v>
      </c>
      <c r="I199" s="8">
        <v>44484</v>
      </c>
      <c r="J199" s="9">
        <v>2.5774270153017156</v>
      </c>
      <c r="K199" s="9">
        <v>3.2989800571068515</v>
      </c>
      <c r="L199" s="3">
        <f t="shared" si="57"/>
        <v>0.72155304180513591</v>
      </c>
      <c r="M199" s="3">
        <f t="shared" si="58"/>
        <v>27.995091132412547</v>
      </c>
      <c r="N199" s="3">
        <f t="shared" si="59"/>
        <v>0.52063879213824416</v>
      </c>
      <c r="Q199" s="8">
        <v>44484</v>
      </c>
      <c r="R199" s="9">
        <v>2.5774270153017156</v>
      </c>
      <c r="S199" s="9">
        <v>3.474828498334956</v>
      </c>
      <c r="T199" s="3">
        <f t="shared" si="60"/>
        <v>0.89740148303324041</v>
      </c>
      <c r="U199" s="3">
        <f t="shared" si="61"/>
        <v>34.817726271414514</v>
      </c>
      <c r="V199" s="3">
        <f t="shared" si="62"/>
        <v>0.80532942175025923</v>
      </c>
      <c r="Y199" s="8">
        <v>44484</v>
      </c>
      <c r="Z199" s="9">
        <v>2.5774270153017156</v>
      </c>
      <c r="AA199" s="9">
        <v>3.7070564516129032</v>
      </c>
      <c r="AB199" s="3">
        <f t="shared" si="63"/>
        <v>1.1296294363111876</v>
      </c>
      <c r="AC199" s="3">
        <f t="shared" si="64"/>
        <v>43.827795301468598</v>
      </c>
      <c r="AD199" s="3">
        <f t="shared" si="65"/>
        <v>1.2760626633807315</v>
      </c>
      <c r="AG199" s="8">
        <v>44484</v>
      </c>
      <c r="AH199" s="9">
        <v>2.5774270153017156</v>
      </c>
      <c r="AI199" s="9">
        <v>2.035657857557081</v>
      </c>
      <c r="AJ199" s="3">
        <f t="shared" si="66"/>
        <v>0.54176915774463463</v>
      </c>
      <c r="AK199" s="3">
        <f t="shared" si="67"/>
        <v>21.019767175879267</v>
      </c>
      <c r="AL199" s="3">
        <f t="shared" si="68"/>
        <v>0.29351382028333078</v>
      </c>
      <c r="AO199" s="8">
        <v>44484</v>
      </c>
      <c r="AP199" s="9">
        <v>2.5774270153017156</v>
      </c>
      <c r="AQ199" s="9">
        <v>2.6091435454239229</v>
      </c>
      <c r="AR199" s="3">
        <f t="shared" si="69"/>
        <v>3.171653012220732E-2</v>
      </c>
      <c r="AS199" s="3">
        <f t="shared" si="70"/>
        <v>1.2305500770307771</v>
      </c>
      <c r="AT199" s="3">
        <f t="shared" si="71"/>
        <v>1.0059382829928844E-3</v>
      </c>
    </row>
    <row r="200" spans="1:46">
      <c r="A200" s="8">
        <v>44485</v>
      </c>
      <c r="B200" s="9">
        <v>2.6723116616810496</v>
      </c>
      <c r="C200" s="9">
        <v>3.6526225174147147</v>
      </c>
      <c r="D200" s="3">
        <f t="shared" si="54"/>
        <v>0.98031085573366505</v>
      </c>
      <c r="E200" s="3">
        <f t="shared" si="55"/>
        <v>36.684001712471996</v>
      </c>
      <c r="F200" s="3">
        <f t="shared" si="56"/>
        <v>0.96100937386927066</v>
      </c>
      <c r="I200" s="8">
        <v>44485</v>
      </c>
      <c r="J200" s="9">
        <v>2.6723116616810496</v>
      </c>
      <c r="K200" s="9">
        <v>3.6466856336870621</v>
      </c>
      <c r="L200" s="3">
        <f t="shared" si="57"/>
        <v>0.9743739720060125</v>
      </c>
      <c r="M200" s="3">
        <f t="shared" si="58"/>
        <v>36.46183886325111</v>
      </c>
      <c r="N200" s="3">
        <f t="shared" si="59"/>
        <v>0.94940463732277358</v>
      </c>
      <c r="Q200" s="8">
        <v>44485</v>
      </c>
      <c r="R200" s="9">
        <v>2.6723116616810496</v>
      </c>
      <c r="S200" s="9">
        <v>3.8694092332761656</v>
      </c>
      <c r="T200" s="3">
        <f t="shared" si="60"/>
        <v>1.197097571595116</v>
      </c>
      <c r="U200" s="3">
        <f t="shared" si="61"/>
        <v>44.796330785836091</v>
      </c>
      <c r="V200" s="3">
        <f t="shared" si="62"/>
        <v>1.4330425959189239</v>
      </c>
      <c r="Y200" s="8">
        <v>44485</v>
      </c>
      <c r="Z200" s="9">
        <v>2.6723116616810496</v>
      </c>
      <c r="AA200" s="9">
        <v>4.0336693548387101</v>
      </c>
      <c r="AB200" s="3">
        <f t="shared" si="63"/>
        <v>1.3613576931576605</v>
      </c>
      <c r="AC200" s="3">
        <f t="shared" si="64"/>
        <v>50.943073470003952</v>
      </c>
      <c r="AD200" s="3">
        <f t="shared" si="65"/>
        <v>1.8532947687195469</v>
      </c>
      <c r="AG200" s="8">
        <v>44485</v>
      </c>
      <c r="AH200" s="9">
        <v>2.6723116616810496</v>
      </c>
      <c r="AI200" s="9">
        <v>2.2748056835392712</v>
      </c>
      <c r="AJ200" s="3">
        <f t="shared" si="66"/>
        <v>0.39750597814177846</v>
      </c>
      <c r="AK200" s="3">
        <f t="shared" si="67"/>
        <v>14.874985722725267</v>
      </c>
      <c r="AL200" s="3">
        <f t="shared" si="68"/>
        <v>0.15801100265845205</v>
      </c>
      <c r="AO200" s="8">
        <v>44485</v>
      </c>
      <c r="AP200" s="9">
        <v>2.6723116616810496</v>
      </c>
      <c r="AQ200" s="9">
        <v>2.9042974812206452</v>
      </c>
      <c r="AR200" s="3">
        <f t="shared" si="69"/>
        <v>0.23198581953959563</v>
      </c>
      <c r="AS200" s="3">
        <f t="shared" si="70"/>
        <v>8.6810914634733187</v>
      </c>
      <c r="AT200" s="3">
        <f t="shared" si="71"/>
        <v>5.3817420467457827E-2</v>
      </c>
    </row>
    <row r="201" spans="1:46">
      <c r="A201" s="8">
        <v>44486</v>
      </c>
      <c r="B201" s="9">
        <v>2.4624380033121889</v>
      </c>
      <c r="C201" s="9">
        <v>3.2022329849695881</v>
      </c>
      <c r="D201" s="3">
        <f t="shared" si="54"/>
        <v>0.73979498165739921</v>
      </c>
      <c r="E201" s="3">
        <f t="shared" si="55"/>
        <v>30.043192180364013</v>
      </c>
      <c r="F201" s="3">
        <f t="shared" si="56"/>
        <v>0.54729661488547166</v>
      </c>
      <c r="I201" s="8">
        <v>44486</v>
      </c>
      <c r="J201" s="9">
        <v>2.4624380033121889</v>
      </c>
      <c r="K201" s="9">
        <v>3.1873696527346111</v>
      </c>
      <c r="L201" s="3">
        <f t="shared" si="57"/>
        <v>0.72493164942242228</v>
      </c>
      <c r="M201" s="3">
        <f t="shared" si="58"/>
        <v>29.439589888042967</v>
      </c>
      <c r="N201" s="3">
        <f t="shared" si="59"/>
        <v>0.52552589633431379</v>
      </c>
      <c r="Q201" s="8">
        <v>44486</v>
      </c>
      <c r="R201" s="9">
        <v>2.4624380033121889</v>
      </c>
      <c r="S201" s="9">
        <v>3.3572688262211856</v>
      </c>
      <c r="T201" s="3">
        <f t="shared" si="60"/>
        <v>0.89483082290899674</v>
      </c>
      <c r="U201" s="3">
        <f t="shared" si="61"/>
        <v>36.339222417188701</v>
      </c>
      <c r="V201" s="3">
        <f t="shared" si="62"/>
        <v>0.80072220162799224</v>
      </c>
      <c r="Y201" s="8">
        <v>44486</v>
      </c>
      <c r="Z201" s="9">
        <v>2.4624380033121889</v>
      </c>
      <c r="AA201" s="9">
        <v>3.629028673835125</v>
      </c>
      <c r="AB201" s="3">
        <f t="shared" si="63"/>
        <v>1.1665906705229361</v>
      </c>
      <c r="AC201" s="3">
        <f t="shared" si="64"/>
        <v>47.375433166389257</v>
      </c>
      <c r="AD201" s="3">
        <f t="shared" si="65"/>
        <v>1.3609337925511535</v>
      </c>
      <c r="AG201" s="8">
        <v>44486</v>
      </c>
      <c r="AH201" s="9">
        <v>2.4624380033121889</v>
      </c>
      <c r="AI201" s="9">
        <v>1.9667879060228097</v>
      </c>
      <c r="AJ201" s="3">
        <f t="shared" si="66"/>
        <v>0.49565009728937914</v>
      </c>
      <c r="AK201" s="3">
        <f t="shared" si="67"/>
        <v>20.128429492344072</v>
      </c>
      <c r="AL201" s="3">
        <f t="shared" si="68"/>
        <v>0.24566901894297102</v>
      </c>
      <c r="AO201" s="8">
        <v>44486</v>
      </c>
      <c r="AP201" s="9">
        <v>2.4624380033121889</v>
      </c>
      <c r="AQ201" s="9">
        <v>2.5208715458576778</v>
      </c>
      <c r="AR201" s="3">
        <f t="shared" si="69"/>
        <v>5.8433542545488937E-2</v>
      </c>
      <c r="AS201" s="3">
        <f t="shared" si="70"/>
        <v>2.3729954811812863</v>
      </c>
      <c r="AT201" s="3">
        <f t="shared" si="71"/>
        <v>3.4144788944154656E-3</v>
      </c>
    </row>
    <row r="202" spans="1:46">
      <c r="A202" s="8">
        <v>44487</v>
      </c>
      <c r="B202" s="9">
        <v>2.5157902579494507</v>
      </c>
      <c r="C202" s="9">
        <v>3.2841835622356363</v>
      </c>
      <c r="D202" s="3">
        <f t="shared" si="54"/>
        <v>0.76839330428618569</v>
      </c>
      <c r="E202" s="3">
        <f t="shared" si="55"/>
        <v>30.542820565355129</v>
      </c>
      <c r="F202" s="3">
        <f t="shared" si="56"/>
        <v>0.59042827007184273</v>
      </c>
      <c r="I202" s="8">
        <v>44487</v>
      </c>
      <c r="J202" s="9">
        <v>2.5157902579494507</v>
      </c>
      <c r="K202" s="9">
        <v>3.2739242437429903</v>
      </c>
      <c r="L202" s="3">
        <f t="shared" si="57"/>
        <v>0.75813398579353963</v>
      </c>
      <c r="M202" s="3">
        <f t="shared" si="58"/>
        <v>30.13502351390267</v>
      </c>
      <c r="N202" s="3">
        <f t="shared" si="59"/>
        <v>0.57476714041519894</v>
      </c>
      <c r="Q202" s="8">
        <v>44487</v>
      </c>
      <c r="R202" s="9">
        <v>2.5157902579494507</v>
      </c>
      <c r="S202" s="9">
        <v>3.461259453369792</v>
      </c>
      <c r="T202" s="3">
        <f t="shared" si="60"/>
        <v>0.94546919542034136</v>
      </c>
      <c r="U202" s="3">
        <f t="shared" si="61"/>
        <v>37.581399817923078</v>
      </c>
      <c r="V202" s="3">
        <f t="shared" si="62"/>
        <v>0.89391199948878763</v>
      </c>
      <c r="Y202" s="8">
        <v>44487</v>
      </c>
      <c r="Z202" s="9">
        <v>2.5157902579494507</v>
      </c>
      <c r="AA202" s="9">
        <v>3.6498991935483875</v>
      </c>
      <c r="AB202" s="3">
        <f t="shared" si="63"/>
        <v>1.1341089355989369</v>
      </c>
      <c r="AC202" s="3">
        <f t="shared" si="64"/>
        <v>45.079629830640847</v>
      </c>
      <c r="AD202" s="3">
        <f t="shared" si="65"/>
        <v>1.2862030778053535</v>
      </c>
      <c r="AG202" s="8">
        <v>44487</v>
      </c>
      <c r="AH202" s="9">
        <v>2.5157902579494507</v>
      </c>
      <c r="AI202" s="9">
        <v>2.0313239325566088</v>
      </c>
      <c r="AJ202" s="3">
        <f t="shared" si="66"/>
        <v>0.48446632539284185</v>
      </c>
      <c r="AK202" s="3">
        <f t="shared" si="67"/>
        <v>19.257023667295563</v>
      </c>
      <c r="AL202" s="3">
        <f t="shared" si="68"/>
        <v>0.23470762043964291</v>
      </c>
      <c r="AO202" s="8">
        <v>44487</v>
      </c>
      <c r="AP202" s="9">
        <v>2.5157902579494507</v>
      </c>
      <c r="AQ202" s="9">
        <v>2.5986138796431897</v>
      </c>
      <c r="AR202" s="3">
        <f t="shared" si="69"/>
        <v>8.2823621693739025E-2</v>
      </c>
      <c r="AS202" s="3">
        <f t="shared" si="70"/>
        <v>3.2921513004524554</v>
      </c>
      <c r="AT202" s="3">
        <f t="shared" si="71"/>
        <v>6.8597523104675972E-3</v>
      </c>
    </row>
    <row r="203" spans="1:46">
      <c r="A203" s="8">
        <v>44488</v>
      </c>
      <c r="B203" s="9">
        <v>2.4470008227683988</v>
      </c>
      <c r="C203" s="9">
        <v>3.3478816120042936</v>
      </c>
      <c r="D203" s="3">
        <f t="shared" si="54"/>
        <v>0.90088078923589476</v>
      </c>
      <c r="E203" s="3">
        <f t="shared" si="55"/>
        <v>36.815712559372543</v>
      </c>
      <c r="F203" s="3">
        <f t="shared" si="56"/>
        <v>0.81158619641428864</v>
      </c>
      <c r="I203" s="8">
        <v>44488</v>
      </c>
      <c r="J203" s="9">
        <v>2.4470008227683988</v>
      </c>
      <c r="K203" s="9">
        <v>3.3167004556637867</v>
      </c>
      <c r="L203" s="3">
        <f t="shared" si="57"/>
        <v>0.86969963289538788</v>
      </c>
      <c r="M203" s="3">
        <f t="shared" si="58"/>
        <v>35.54145240995296</v>
      </c>
      <c r="N203" s="3">
        <f t="shared" si="59"/>
        <v>0.75637745145837243</v>
      </c>
      <c r="Q203" s="8">
        <v>44488</v>
      </c>
      <c r="R203" s="9">
        <v>2.4470008227683988</v>
      </c>
      <c r="S203" s="9">
        <v>3.4532549842984395</v>
      </c>
      <c r="T203" s="3">
        <f t="shared" si="60"/>
        <v>1.0062541615300407</v>
      </c>
      <c r="U203" s="3">
        <f t="shared" si="61"/>
        <v>41.121938013556587</v>
      </c>
      <c r="V203" s="3">
        <f t="shared" si="62"/>
        <v>1.0125474375965251</v>
      </c>
      <c r="Y203" s="8">
        <v>44488</v>
      </c>
      <c r="Z203" s="9">
        <v>2.4470008227683988</v>
      </c>
      <c r="AA203" s="9">
        <v>3.8437119175627235</v>
      </c>
      <c r="AB203" s="3">
        <f t="shared" si="63"/>
        <v>1.3967110947943246</v>
      </c>
      <c r="AC203" s="3">
        <f t="shared" si="64"/>
        <v>57.078488973050874</v>
      </c>
      <c r="AD203" s="3">
        <f t="shared" si="65"/>
        <v>1.9508018823215609</v>
      </c>
      <c r="AG203" s="8">
        <v>44488</v>
      </c>
      <c r="AH203" s="9">
        <v>2.4470008227683988</v>
      </c>
      <c r="AI203" s="9">
        <v>2.0116743188613144</v>
      </c>
      <c r="AJ203" s="3">
        <f t="shared" si="66"/>
        <v>0.43532650390708438</v>
      </c>
      <c r="AK203" s="3">
        <f t="shared" si="67"/>
        <v>17.790206683076654</v>
      </c>
      <c r="AL203" s="3">
        <f t="shared" si="68"/>
        <v>0.18950916500396475</v>
      </c>
      <c r="AO203" s="8">
        <v>44488</v>
      </c>
      <c r="AP203" s="9">
        <v>2.4470008227683988</v>
      </c>
      <c r="AQ203" s="9">
        <v>2.5917816041966861</v>
      </c>
      <c r="AR203" s="3">
        <f t="shared" si="69"/>
        <v>0.14478078142828732</v>
      </c>
      <c r="AS203" s="3">
        <f t="shared" si="70"/>
        <v>5.9166625561037005</v>
      </c>
      <c r="AT203" s="3">
        <f t="shared" si="71"/>
        <v>2.0961474670985508E-2</v>
      </c>
    </row>
    <row r="204" spans="1:46">
      <c r="A204" s="8">
        <v>44489</v>
      </c>
      <c r="B204" s="9">
        <v>2.3208796046942144</v>
      </c>
      <c r="C204" s="9">
        <v>3.1583262683011286</v>
      </c>
      <c r="D204" s="3">
        <f t="shared" si="54"/>
        <v>0.83744666360691422</v>
      </c>
      <c r="E204" s="3">
        <f t="shared" si="55"/>
        <v>36.083158381550405</v>
      </c>
      <c r="F204" s="3">
        <f t="shared" si="56"/>
        <v>0.70131691438635213</v>
      </c>
      <c r="I204" s="8">
        <v>44489</v>
      </c>
      <c r="J204" s="9">
        <v>2.3208796046942144</v>
      </c>
      <c r="K204" s="9">
        <v>3.1029873312622964</v>
      </c>
      <c r="L204" s="3">
        <f t="shared" si="57"/>
        <v>0.78210772656808203</v>
      </c>
      <c r="M204" s="3">
        <f t="shared" si="58"/>
        <v>33.698763390664034</v>
      </c>
      <c r="N204" s="3">
        <f t="shared" si="59"/>
        <v>0.61169249595749375</v>
      </c>
      <c r="Q204" s="8">
        <v>44489</v>
      </c>
      <c r="R204" s="9">
        <v>2.3208796046942144</v>
      </c>
      <c r="S204" s="9">
        <v>3.1637408997970695</v>
      </c>
      <c r="T204" s="3">
        <f t="shared" si="60"/>
        <v>0.84286129510285512</v>
      </c>
      <c r="U204" s="3">
        <f t="shared" si="61"/>
        <v>36.316459216500618</v>
      </c>
      <c r="V204" s="3">
        <f t="shared" si="62"/>
        <v>0.7104151627824622</v>
      </c>
      <c r="Y204" s="8">
        <v>44489</v>
      </c>
      <c r="Z204" s="9">
        <v>2.3208796046942144</v>
      </c>
      <c r="AA204" s="9">
        <v>3.7486097670250889</v>
      </c>
      <c r="AB204" s="3">
        <f t="shared" si="63"/>
        <v>1.4277301623308745</v>
      </c>
      <c r="AC204" s="3">
        <f t="shared" si="64"/>
        <v>61.516769738643291</v>
      </c>
      <c r="AD204" s="3">
        <f t="shared" si="65"/>
        <v>2.038413416429345</v>
      </c>
      <c r="AG204" s="8">
        <v>44489</v>
      </c>
      <c r="AH204" s="9">
        <v>2.3208796046942144</v>
      </c>
      <c r="AI204" s="9">
        <v>1.8239083498796687</v>
      </c>
      <c r="AJ204" s="3">
        <f t="shared" si="66"/>
        <v>0.49697125481454574</v>
      </c>
      <c r="AK204" s="3">
        <f t="shared" si="67"/>
        <v>21.413056231325875</v>
      </c>
      <c r="AL204" s="3">
        <f t="shared" si="68"/>
        <v>0.24698042811194415</v>
      </c>
      <c r="AO204" s="8">
        <v>44489</v>
      </c>
      <c r="AP204" s="9">
        <v>2.3208796046942144</v>
      </c>
      <c r="AQ204" s="9">
        <v>2.3644047963654611</v>
      </c>
      <c r="AR204" s="3">
        <f t="shared" si="69"/>
        <v>4.3525191671246688E-2</v>
      </c>
      <c r="AS204" s="3">
        <f t="shared" si="70"/>
        <v>1.8753748183754373</v>
      </c>
      <c r="AT204" s="3">
        <f t="shared" si="71"/>
        <v>1.8944423100187621E-3</v>
      </c>
    </row>
    <row r="205" spans="1:46">
      <c r="A205" s="8">
        <v>44490</v>
      </c>
      <c r="B205" s="9">
        <v>2.2532428566407963</v>
      </c>
      <c r="C205" s="9">
        <v>2.6322959115911542</v>
      </c>
      <c r="D205" s="3">
        <f t="shared" si="54"/>
        <v>0.3790530549503579</v>
      </c>
      <c r="E205" s="3">
        <f t="shared" si="55"/>
        <v>16.822556602507635</v>
      </c>
      <c r="F205" s="3">
        <f t="shared" si="56"/>
        <v>0.14368121846719906</v>
      </c>
      <c r="I205" s="8">
        <v>44490</v>
      </c>
      <c r="J205" s="9">
        <v>2.2532428566407963</v>
      </c>
      <c r="K205" s="9">
        <v>2.6200779721537701</v>
      </c>
      <c r="L205" s="3">
        <f t="shared" si="57"/>
        <v>0.36683511551297387</v>
      </c>
      <c r="M205" s="3">
        <f t="shared" si="58"/>
        <v>16.280318583140343</v>
      </c>
      <c r="N205" s="3">
        <f t="shared" si="59"/>
        <v>0.1345680019734169</v>
      </c>
      <c r="Q205" s="8">
        <v>44490</v>
      </c>
      <c r="R205" s="9">
        <v>2.2532428566407963</v>
      </c>
      <c r="S205" s="9">
        <v>2.7597382972614617</v>
      </c>
      <c r="T205" s="3">
        <f t="shared" si="60"/>
        <v>0.50649544062066543</v>
      </c>
      <c r="U205" s="3">
        <f t="shared" si="61"/>
        <v>22.478510877241362</v>
      </c>
      <c r="V205" s="3">
        <f t="shared" si="62"/>
        <v>0.25653763136952201</v>
      </c>
      <c r="Y205" s="8">
        <v>44490</v>
      </c>
      <c r="Z205" s="9">
        <v>2.2532428566407963</v>
      </c>
      <c r="AA205" s="9">
        <v>2.9640170250896052</v>
      </c>
      <c r="AB205" s="3">
        <f t="shared" si="63"/>
        <v>0.71077416844880892</v>
      </c>
      <c r="AC205" s="3">
        <f t="shared" si="64"/>
        <v>31.544498914264967</v>
      </c>
      <c r="AD205" s="3">
        <f t="shared" si="65"/>
        <v>0.50519991853409585</v>
      </c>
      <c r="AG205" s="8">
        <v>44490</v>
      </c>
      <c r="AH205" s="9">
        <v>2.2532428566407963</v>
      </c>
      <c r="AI205" s="9">
        <v>1.6167367547242781</v>
      </c>
      <c r="AJ205" s="3">
        <f t="shared" si="66"/>
        <v>0.63650610191651813</v>
      </c>
      <c r="AK205" s="3">
        <f t="shared" si="67"/>
        <v>28.248446457539913</v>
      </c>
      <c r="AL205" s="3">
        <f t="shared" si="68"/>
        <v>0.40514001777696096</v>
      </c>
      <c r="AO205" s="8">
        <v>44490</v>
      </c>
      <c r="AP205" s="9">
        <v>2.2532428566407963</v>
      </c>
      <c r="AQ205" s="9">
        <v>2.0722039573490489</v>
      </c>
      <c r="AR205" s="3">
        <f t="shared" si="69"/>
        <v>0.18103889929174732</v>
      </c>
      <c r="AS205" s="3">
        <f t="shared" si="70"/>
        <v>8.0345932866573335</v>
      </c>
      <c r="AT205" s="3">
        <f t="shared" si="71"/>
        <v>3.2775083056767428E-2</v>
      </c>
    </row>
    <row r="206" spans="1:46">
      <c r="A206" s="8">
        <v>44491</v>
      </c>
      <c r="B206" s="9">
        <v>2.2609004243771573</v>
      </c>
      <c r="C206" s="9">
        <v>3.0077323411510224</v>
      </c>
      <c r="D206" s="3">
        <f t="shared" si="54"/>
        <v>0.74683191677386507</v>
      </c>
      <c r="E206" s="3">
        <f t="shared" si="55"/>
        <v>33.032499296363554</v>
      </c>
      <c r="F206" s="3">
        <f t="shared" si="56"/>
        <v>0.55775791191212531</v>
      </c>
      <c r="I206" s="8">
        <v>44491</v>
      </c>
      <c r="J206" s="9">
        <v>2.2609004243771573</v>
      </c>
      <c r="K206" s="9">
        <v>2.9749117533327389</v>
      </c>
      <c r="L206" s="3">
        <f t="shared" si="57"/>
        <v>0.71401132895558161</v>
      </c>
      <c r="M206" s="3">
        <f t="shared" si="58"/>
        <v>31.580839264616468</v>
      </c>
      <c r="N206" s="3">
        <f t="shared" si="59"/>
        <v>0.5098121778769158</v>
      </c>
      <c r="Q206" s="8">
        <v>44491</v>
      </c>
      <c r="R206" s="9">
        <v>2.2609004243771573</v>
      </c>
      <c r="S206" s="9">
        <v>3.0849686684369892</v>
      </c>
      <c r="T206" s="3">
        <f t="shared" si="60"/>
        <v>0.82406824405983192</v>
      </c>
      <c r="U206" s="3">
        <f t="shared" si="61"/>
        <v>36.448674836568699</v>
      </c>
      <c r="V206" s="3">
        <f t="shared" si="62"/>
        <v>0.67908847086785473</v>
      </c>
      <c r="Y206" s="8">
        <v>44491</v>
      </c>
      <c r="Z206" s="9">
        <v>2.2609004243771573</v>
      </c>
      <c r="AA206" s="9">
        <v>3.4983221326164871</v>
      </c>
      <c r="AB206" s="3">
        <f t="shared" si="63"/>
        <v>1.2374217082393297</v>
      </c>
      <c r="AC206" s="3">
        <f t="shared" si="64"/>
        <v>54.731366976509818</v>
      </c>
      <c r="AD206" s="3">
        <f t="shared" si="65"/>
        <v>1.5312124840219408</v>
      </c>
      <c r="AG206" s="8">
        <v>44491</v>
      </c>
      <c r="AH206" s="9">
        <v>2.2609004243771573</v>
      </c>
      <c r="AI206" s="9">
        <v>1.7935870162961285</v>
      </c>
      <c r="AJ206" s="3">
        <f t="shared" si="66"/>
        <v>0.46731340808102884</v>
      </c>
      <c r="AK206" s="3">
        <f t="shared" si="67"/>
        <v>20.669349390288446</v>
      </c>
      <c r="AL206" s="3">
        <f t="shared" si="68"/>
        <v>0.21838182137230619</v>
      </c>
      <c r="AO206" s="8">
        <v>44491</v>
      </c>
      <c r="AP206" s="9">
        <v>2.2609004243771573</v>
      </c>
      <c r="AQ206" s="9">
        <v>2.3142921911976009</v>
      </c>
      <c r="AR206" s="3">
        <f t="shared" si="69"/>
        <v>5.3391766820443554E-2</v>
      </c>
      <c r="AS206" s="3">
        <f t="shared" si="70"/>
        <v>2.3615266840047653</v>
      </c>
      <c r="AT206" s="3">
        <f t="shared" si="71"/>
        <v>2.8506807642086169E-3</v>
      </c>
    </row>
    <row r="207" spans="1:46">
      <c r="A207" s="8">
        <v>44492</v>
      </c>
      <c r="B207" s="9">
        <v>2.2588057565644299</v>
      </c>
      <c r="C207" s="9">
        <v>2.9123449032377535</v>
      </c>
      <c r="D207" s="3">
        <f t="shared" si="54"/>
        <v>0.65353914667332358</v>
      </c>
      <c r="E207" s="3">
        <f t="shared" si="55"/>
        <v>28.932950289064934</v>
      </c>
      <c r="F207" s="3">
        <f t="shared" si="56"/>
        <v>0.42711341623449595</v>
      </c>
      <c r="I207" s="8">
        <v>44492</v>
      </c>
      <c r="J207" s="9">
        <v>2.2588057565644299</v>
      </c>
      <c r="K207" s="9">
        <v>2.9119204377679422</v>
      </c>
      <c r="L207" s="3">
        <f t="shared" si="57"/>
        <v>0.65311468120351224</v>
      </c>
      <c r="M207" s="3">
        <f t="shared" si="58"/>
        <v>28.914158701139421</v>
      </c>
      <c r="N207" s="3">
        <f t="shared" si="59"/>
        <v>0.4265587868035654</v>
      </c>
      <c r="Q207" s="8">
        <v>44492</v>
      </c>
      <c r="R207" s="9">
        <v>2.2588057565644299</v>
      </c>
      <c r="S207" s="9">
        <v>3.1008196875839626</v>
      </c>
      <c r="T207" s="3">
        <f t="shared" si="60"/>
        <v>0.8420139310195327</v>
      </c>
      <c r="U207" s="3">
        <f t="shared" si="61"/>
        <v>37.276951706560574</v>
      </c>
      <c r="V207" s="3">
        <f t="shared" si="62"/>
        <v>0.70898746003096635</v>
      </c>
      <c r="Y207" s="8">
        <v>44492</v>
      </c>
      <c r="Z207" s="9">
        <v>2.2588057565644299</v>
      </c>
      <c r="AA207" s="9">
        <v>3.2581169354838719</v>
      </c>
      <c r="AB207" s="3">
        <f t="shared" si="63"/>
        <v>0.99931117891944199</v>
      </c>
      <c r="AC207" s="3">
        <f t="shared" si="64"/>
        <v>44.2406867441033</v>
      </c>
      <c r="AD207" s="3">
        <f t="shared" si="65"/>
        <v>0.99862283231336502</v>
      </c>
      <c r="AG207" s="8">
        <v>44492</v>
      </c>
      <c r="AH207" s="9">
        <v>2.2588057565644299</v>
      </c>
      <c r="AI207" s="9">
        <v>1.8260490919740224</v>
      </c>
      <c r="AJ207" s="3">
        <f t="shared" si="66"/>
        <v>0.43275666459040751</v>
      </c>
      <c r="AK207" s="3">
        <f t="shared" si="67"/>
        <v>19.158648915815423</v>
      </c>
      <c r="AL207" s="3">
        <f t="shared" si="68"/>
        <v>0.18727833074741446</v>
      </c>
      <c r="AO207" s="8">
        <v>44492</v>
      </c>
      <c r="AP207" s="9">
        <v>2.2588057565644299</v>
      </c>
      <c r="AQ207" s="9">
        <v>2.3265437927943453</v>
      </c>
      <c r="AR207" s="3">
        <f t="shared" si="69"/>
        <v>6.7738036229915366E-2</v>
      </c>
      <c r="AS207" s="3">
        <f t="shared" si="70"/>
        <v>2.9988429077205256</v>
      </c>
      <c r="AT207" s="3">
        <f t="shared" si="71"/>
        <v>4.5884415522853264E-3</v>
      </c>
    </row>
    <row r="208" spans="1:46">
      <c r="A208" s="8">
        <v>44493</v>
      </c>
      <c r="B208" s="9">
        <v>2.1862745751093913</v>
      </c>
      <c r="C208" s="9">
        <v>2.9794205359850343</v>
      </c>
      <c r="D208" s="3">
        <f t="shared" si="54"/>
        <v>0.79314596087564304</v>
      </c>
      <c r="E208" s="3">
        <f t="shared" si="55"/>
        <v>36.278424032624429</v>
      </c>
      <c r="F208" s="3">
        <f t="shared" si="56"/>
        <v>0.62908051525334707</v>
      </c>
      <c r="I208" s="8">
        <v>44493</v>
      </c>
      <c r="J208" s="9">
        <v>2.1862745751093913</v>
      </c>
      <c r="K208" s="9">
        <v>2.9563714818917664</v>
      </c>
      <c r="L208" s="3">
        <f t="shared" si="57"/>
        <v>0.77009690678237508</v>
      </c>
      <c r="M208" s="3">
        <f t="shared" si="58"/>
        <v>35.224162397069584</v>
      </c>
      <c r="N208" s="3">
        <f t="shared" si="59"/>
        <v>0.59304924583578211</v>
      </c>
      <c r="Q208" s="8">
        <v>44493</v>
      </c>
      <c r="R208" s="9">
        <v>2.1862745751093913</v>
      </c>
      <c r="S208" s="9">
        <v>3.0902393314416305</v>
      </c>
      <c r="T208" s="3">
        <f t="shared" si="60"/>
        <v>0.90396475633223927</v>
      </c>
      <c r="U208" s="3">
        <f t="shared" si="61"/>
        <v>41.347265646494058</v>
      </c>
      <c r="V208" s="3">
        <f t="shared" si="62"/>
        <v>0.8171522806908047</v>
      </c>
      <c r="Y208" s="8">
        <v>44493</v>
      </c>
      <c r="Z208" s="9">
        <v>2.1862745751093913</v>
      </c>
      <c r="AA208" s="9">
        <v>3.4710967741935486</v>
      </c>
      <c r="AB208" s="3">
        <f t="shared" si="63"/>
        <v>1.2848221990841573</v>
      </c>
      <c r="AC208" s="3">
        <f t="shared" si="64"/>
        <v>58.767650399990167</v>
      </c>
      <c r="AD208" s="3">
        <f t="shared" si="65"/>
        <v>1.65076808325945</v>
      </c>
      <c r="AG208" s="8">
        <v>44493</v>
      </c>
      <c r="AH208" s="9">
        <v>2.1862745751093913</v>
      </c>
      <c r="AI208" s="9">
        <v>1.803666797108713</v>
      </c>
      <c r="AJ208" s="3">
        <f t="shared" si="66"/>
        <v>0.38260777800067824</v>
      </c>
      <c r="AK208" s="3">
        <f t="shared" si="67"/>
        <v>17.500444928402203</v>
      </c>
      <c r="AL208" s="3">
        <f t="shared" si="68"/>
        <v>0.14638871178661628</v>
      </c>
      <c r="AO208" s="8">
        <v>44493</v>
      </c>
      <c r="AP208" s="9">
        <v>2.1862745751093913</v>
      </c>
      <c r="AQ208" s="9">
        <v>2.3200226506102259</v>
      </c>
      <c r="AR208" s="3">
        <f t="shared" si="69"/>
        <v>0.13374807550083467</v>
      </c>
      <c r="AS208" s="3">
        <f t="shared" si="70"/>
        <v>6.1176247953275738</v>
      </c>
      <c r="AT208" s="3">
        <f t="shared" si="71"/>
        <v>1.7888547700176973E-2</v>
      </c>
    </row>
    <row r="209" spans="1:46">
      <c r="A209" s="8">
        <v>44494</v>
      </c>
      <c r="B209" s="9">
        <v>2.0265537133658951</v>
      </c>
      <c r="C209" s="9">
        <v>2.6463836016953461</v>
      </c>
      <c r="D209" s="3">
        <f t="shared" si="54"/>
        <v>0.61982988832945107</v>
      </c>
      <c r="E209" s="3">
        <f t="shared" si="55"/>
        <v>30.585416228616911</v>
      </c>
      <c r="F209" s="3">
        <f t="shared" si="56"/>
        <v>0.38418909046649979</v>
      </c>
      <c r="I209" s="8">
        <v>44494</v>
      </c>
      <c r="J209" s="9">
        <v>2.0265537133658951</v>
      </c>
      <c r="K209" s="9">
        <v>2.6044756204964101</v>
      </c>
      <c r="L209" s="3">
        <f t="shared" si="57"/>
        <v>0.57792190713051506</v>
      </c>
      <c r="M209" s="3">
        <f t="shared" si="58"/>
        <v>28.517472955140519</v>
      </c>
      <c r="N209" s="3">
        <f t="shared" si="59"/>
        <v>0.33399373074137167</v>
      </c>
      <c r="Q209" s="8">
        <v>44494</v>
      </c>
      <c r="R209" s="9">
        <v>2.0265537133658951</v>
      </c>
      <c r="S209" s="9">
        <v>2.667094901440048</v>
      </c>
      <c r="T209" s="3">
        <f t="shared" si="60"/>
        <v>0.64054118807415295</v>
      </c>
      <c r="U209" s="3">
        <f t="shared" si="61"/>
        <v>31.607412320213342</v>
      </c>
      <c r="V209" s="3">
        <f t="shared" si="62"/>
        <v>0.41029301361944737</v>
      </c>
      <c r="Y209" s="8">
        <v>44494</v>
      </c>
      <c r="Z209" s="9">
        <v>2.0265537133658951</v>
      </c>
      <c r="AA209" s="9">
        <v>3.1865806451612899</v>
      </c>
      <c r="AB209" s="3">
        <f t="shared" si="63"/>
        <v>1.1600269317953948</v>
      </c>
      <c r="AC209" s="3">
        <f t="shared" si="64"/>
        <v>57.241361240246164</v>
      </c>
      <c r="AD209" s="3">
        <f t="shared" si="65"/>
        <v>1.3456624824906376</v>
      </c>
      <c r="AG209" s="8">
        <v>44494</v>
      </c>
      <c r="AH209" s="9">
        <v>2.0265537133658951</v>
      </c>
      <c r="AI209" s="9">
        <v>1.5409764659516374</v>
      </c>
      <c r="AJ209" s="3">
        <f t="shared" si="66"/>
        <v>0.48557724741425767</v>
      </c>
      <c r="AK209" s="3">
        <f t="shared" si="67"/>
        <v>23.96073907203596</v>
      </c>
      <c r="AL209" s="3">
        <f t="shared" si="68"/>
        <v>0.23578526320640722</v>
      </c>
      <c r="AO209" s="8">
        <v>44494</v>
      </c>
      <c r="AP209" s="9">
        <v>2.0265537133658951</v>
      </c>
      <c r="AQ209" s="9">
        <v>1.9957665482659821</v>
      </c>
      <c r="AR209" s="3">
        <f t="shared" si="69"/>
        <v>3.0787165099912972E-2</v>
      </c>
      <c r="AS209" s="3">
        <f t="shared" si="70"/>
        <v>1.519188210845825</v>
      </c>
      <c r="AT209" s="3">
        <f t="shared" si="71"/>
        <v>9.4784953488929937E-4</v>
      </c>
    </row>
    <row r="210" spans="1:46">
      <c r="A210" s="8">
        <v>44495</v>
      </c>
      <c r="B210" s="9">
        <v>2.1612190106835509</v>
      </c>
      <c r="C210" s="9">
        <v>2.9746803374021105</v>
      </c>
      <c r="D210" s="3">
        <f t="shared" si="54"/>
        <v>0.81346132671855953</v>
      </c>
      <c r="E210" s="3">
        <f t="shared" si="55"/>
        <v>37.639004779125912</v>
      </c>
      <c r="F210" s="3">
        <f t="shared" si="56"/>
        <v>0.66171933006671901</v>
      </c>
      <c r="I210" s="8">
        <v>44495</v>
      </c>
      <c r="J210" s="9">
        <v>2.1612190106835509</v>
      </c>
      <c r="K210" s="9">
        <v>2.9422204153840279</v>
      </c>
      <c r="L210" s="3">
        <f t="shared" si="57"/>
        <v>0.78100140470047696</v>
      </c>
      <c r="M210" s="3">
        <f t="shared" si="58"/>
        <v>36.137078234077791</v>
      </c>
      <c r="N210" s="3">
        <f t="shared" si="59"/>
        <v>0.60996319414411815</v>
      </c>
      <c r="Q210" s="8">
        <v>44495</v>
      </c>
      <c r="R210" s="9">
        <v>2.1612190106835509</v>
      </c>
      <c r="S210" s="9">
        <v>3.0510679138387808</v>
      </c>
      <c r="T210" s="3">
        <f t="shared" si="60"/>
        <v>0.88984890315522991</v>
      </c>
      <c r="U210" s="3">
        <f t="shared" si="61"/>
        <v>41.173471950618655</v>
      </c>
      <c r="V210" s="3">
        <f t="shared" si="62"/>
        <v>0.79183107044656575</v>
      </c>
      <c r="Y210" s="8">
        <v>44495</v>
      </c>
      <c r="Z210" s="9">
        <v>2.1612190106835509</v>
      </c>
      <c r="AA210" s="9">
        <v>3.4598790322580633</v>
      </c>
      <c r="AB210" s="3">
        <f t="shared" si="63"/>
        <v>1.2986600215745123</v>
      </c>
      <c r="AC210" s="3">
        <f t="shared" si="64"/>
        <v>60.089237377371191</v>
      </c>
      <c r="AD210" s="3">
        <f t="shared" si="65"/>
        <v>1.6865178516359127</v>
      </c>
      <c r="AG210" s="8">
        <v>44495</v>
      </c>
      <c r="AH210" s="9">
        <v>2.1612190106835509</v>
      </c>
      <c r="AI210" s="9">
        <v>1.773877268864303</v>
      </c>
      <c r="AJ210" s="3">
        <f t="shared" si="66"/>
        <v>0.38734174181924796</v>
      </c>
      <c r="AK210" s="3">
        <f t="shared" si="67"/>
        <v>17.92237343390476</v>
      </c>
      <c r="AL210" s="3">
        <f t="shared" si="68"/>
        <v>0.15003362495556893</v>
      </c>
      <c r="AO210" s="8">
        <v>44495</v>
      </c>
      <c r="AP210" s="9">
        <v>2.1612190106835509</v>
      </c>
      <c r="AQ210" s="9">
        <v>2.2888604088767481</v>
      </c>
      <c r="AR210" s="3">
        <f t="shared" si="69"/>
        <v>0.1276413981931972</v>
      </c>
      <c r="AS210" s="3">
        <f t="shared" si="70"/>
        <v>5.9059909043103751</v>
      </c>
      <c r="AT210" s="3">
        <f t="shared" si="71"/>
        <v>1.6292326532714323E-2</v>
      </c>
    </row>
    <row r="211" spans="1:46">
      <c r="A211" s="8">
        <v>44496</v>
      </c>
      <c r="B211" s="9">
        <v>2.0657416838052516</v>
      </c>
      <c r="C211" s="9">
        <v>2.7636200912741384</v>
      </c>
      <c r="D211" s="3">
        <f t="shared" si="54"/>
        <v>0.69787840746888685</v>
      </c>
      <c r="E211" s="3">
        <f t="shared" si="55"/>
        <v>33.783430568305249</v>
      </c>
      <c r="F211" s="3">
        <f t="shared" si="56"/>
        <v>0.48703427161130969</v>
      </c>
      <c r="I211" s="8">
        <v>44496</v>
      </c>
      <c r="J211" s="9">
        <v>2.0657416838052516</v>
      </c>
      <c r="K211" s="9">
        <v>2.7378805699533122</v>
      </c>
      <c r="L211" s="3">
        <f t="shared" si="57"/>
        <v>0.67213888614806061</v>
      </c>
      <c r="M211" s="3">
        <f t="shared" si="58"/>
        <v>32.537412175850093</v>
      </c>
      <c r="N211" s="3">
        <f t="shared" si="59"/>
        <v>0.45177068227235556</v>
      </c>
      <c r="Q211" s="8">
        <v>44496</v>
      </c>
      <c r="R211" s="9">
        <v>2.0657416838052516</v>
      </c>
      <c r="S211" s="9">
        <v>2.8506040418753869</v>
      </c>
      <c r="T211" s="3">
        <f t="shared" si="60"/>
        <v>0.78486235807013527</v>
      </c>
      <c r="U211" s="3">
        <f t="shared" si="61"/>
        <v>37.994216035005877</v>
      </c>
      <c r="V211" s="3">
        <f t="shared" si="62"/>
        <v>0.61600892111541328</v>
      </c>
      <c r="Y211" s="8">
        <v>44496</v>
      </c>
      <c r="Z211" s="9">
        <v>2.0657416838052516</v>
      </c>
      <c r="AA211" s="9">
        <v>3.2224802867383513</v>
      </c>
      <c r="AB211" s="3">
        <f t="shared" si="63"/>
        <v>1.1567386029330997</v>
      </c>
      <c r="AC211" s="3">
        <f t="shared" si="64"/>
        <v>55.996285111616679</v>
      </c>
      <c r="AD211" s="3">
        <f t="shared" si="65"/>
        <v>1.3380441955156193</v>
      </c>
      <c r="AG211" s="8">
        <v>44496</v>
      </c>
      <c r="AH211" s="9">
        <v>2.0657416838052516</v>
      </c>
      <c r="AI211" s="9">
        <v>1.6606033931340269</v>
      </c>
      <c r="AJ211" s="3">
        <f t="shared" si="66"/>
        <v>0.40513829067122464</v>
      </c>
      <c r="AK211" s="3">
        <f t="shared" si="67"/>
        <v>19.612243575630881</v>
      </c>
      <c r="AL211" s="3">
        <f t="shared" si="68"/>
        <v>0.16413703456800172</v>
      </c>
      <c r="AO211" s="8">
        <v>44496</v>
      </c>
      <c r="AP211" s="9">
        <v>2.0657416838052516</v>
      </c>
      <c r="AQ211" s="9">
        <v>2.1394722226347032</v>
      </c>
      <c r="AR211" s="3">
        <f t="shared" si="69"/>
        <v>7.3730538829451575E-2</v>
      </c>
      <c r="AS211" s="3">
        <f t="shared" si="70"/>
        <v>3.569204194671348</v>
      </c>
      <c r="AT211" s="3">
        <f t="shared" si="71"/>
        <v>5.4361923560812663E-3</v>
      </c>
    </row>
    <row r="212" spans="1:46">
      <c r="A212" s="8">
        <v>44497</v>
      </c>
      <c r="B212" s="9">
        <v>1.9316799305782035</v>
      </c>
      <c r="C212" s="9">
        <v>2.6376799276874725</v>
      </c>
      <c r="D212" s="3">
        <f t="shared" si="54"/>
        <v>0.70599999710926897</v>
      </c>
      <c r="E212" s="3">
        <f t="shared" si="55"/>
        <v>36.548497809258919</v>
      </c>
      <c r="F212" s="3">
        <f t="shared" si="56"/>
        <v>0.4984359959182878</v>
      </c>
      <c r="I212" s="8">
        <v>44497</v>
      </c>
      <c r="J212" s="9">
        <v>1.9316799305782035</v>
      </c>
      <c r="K212" s="9">
        <v>2.5914635488060709</v>
      </c>
      <c r="L212" s="3">
        <f t="shared" si="57"/>
        <v>0.65978361822786735</v>
      </c>
      <c r="M212" s="3">
        <f t="shared" si="58"/>
        <v>34.155949325951553</v>
      </c>
      <c r="N212" s="3">
        <f t="shared" si="59"/>
        <v>0.43531442288185623</v>
      </c>
      <c r="Q212" s="8">
        <v>44497</v>
      </c>
      <c r="R212" s="9">
        <v>1.9316799305782035</v>
      </c>
      <c r="S212" s="9">
        <v>2.6422019636012446</v>
      </c>
      <c r="T212" s="3">
        <f t="shared" si="60"/>
        <v>0.71052203302304107</v>
      </c>
      <c r="U212" s="3">
        <f t="shared" si="61"/>
        <v>36.782596421673375</v>
      </c>
      <c r="V212" s="3">
        <f t="shared" si="62"/>
        <v>0.50484155941119546</v>
      </c>
      <c r="Y212" s="8">
        <v>44497</v>
      </c>
      <c r="Z212" s="9">
        <v>1.9316799305782035</v>
      </c>
      <c r="AA212" s="9">
        <v>3.2062051971326162</v>
      </c>
      <c r="AB212" s="3">
        <f t="shared" si="63"/>
        <v>1.2745252665544127</v>
      </c>
      <c r="AC212" s="3">
        <f t="shared" si="64"/>
        <v>65.980147455014091</v>
      </c>
      <c r="AD212" s="3">
        <f t="shared" si="65"/>
        <v>1.6244146550855967</v>
      </c>
      <c r="AG212" s="8">
        <v>44497</v>
      </c>
      <c r="AH212" s="9">
        <v>1.9316799305782035</v>
      </c>
      <c r="AI212" s="9">
        <v>1.5232392209456465</v>
      </c>
      <c r="AJ212" s="3">
        <f t="shared" si="66"/>
        <v>0.40844070963255708</v>
      </c>
      <c r="AK212" s="3">
        <f t="shared" si="67"/>
        <v>21.144326405581065</v>
      </c>
      <c r="AL212" s="3">
        <f t="shared" si="68"/>
        <v>0.16682381328514681</v>
      </c>
      <c r="AO212" s="8">
        <v>44497</v>
      </c>
      <c r="AP212" s="9">
        <v>1.9316799305782035</v>
      </c>
      <c r="AQ212" s="9">
        <v>1.9746354690757819</v>
      </c>
      <c r="AR212" s="3">
        <f t="shared" si="69"/>
        <v>4.2955538497578383E-2</v>
      </c>
      <c r="AS212" s="3">
        <f t="shared" si="70"/>
        <v>2.2237399590687179</v>
      </c>
      <c r="AT212" s="3">
        <f t="shared" si="71"/>
        <v>1.8451782876169386E-3</v>
      </c>
    </row>
    <row r="213" spans="1:46">
      <c r="A213" s="8">
        <v>44498</v>
      </c>
      <c r="B213" s="9">
        <v>2.2368187074234473</v>
      </c>
      <c r="C213" s="9">
        <v>3.1721691930994624</v>
      </c>
      <c r="D213" s="3">
        <f t="shared" si="54"/>
        <v>0.93535048567601509</v>
      </c>
      <c r="E213" s="3">
        <f t="shared" si="55"/>
        <v>41.816106176679334</v>
      </c>
      <c r="F213" s="3">
        <f t="shared" si="56"/>
        <v>0.87488053105435726</v>
      </c>
      <c r="I213" s="8">
        <v>44498</v>
      </c>
      <c r="J213" s="9">
        <v>2.2368187074234473</v>
      </c>
      <c r="K213" s="9">
        <v>3.1670132265099546</v>
      </c>
      <c r="L213" s="3">
        <f t="shared" si="57"/>
        <v>0.9301945190865073</v>
      </c>
      <c r="M213" s="3">
        <f t="shared" si="58"/>
        <v>41.585601729788024</v>
      </c>
      <c r="N213" s="3">
        <f t="shared" si="59"/>
        <v>0.86526184333857858</v>
      </c>
      <c r="Q213" s="8">
        <v>44498</v>
      </c>
      <c r="R213" s="9">
        <v>2.2368187074234473</v>
      </c>
      <c r="S213" s="9">
        <v>3.360440534649324</v>
      </c>
      <c r="T213" s="3">
        <f t="shared" si="60"/>
        <v>1.1236218272258767</v>
      </c>
      <c r="U213" s="3">
        <f t="shared" si="61"/>
        <v>50.233030665241401</v>
      </c>
      <c r="V213" s="3">
        <f t="shared" si="62"/>
        <v>1.2625260106184177</v>
      </c>
      <c r="Y213" s="8">
        <v>44498</v>
      </c>
      <c r="Z213" s="9">
        <v>2.2368187074234473</v>
      </c>
      <c r="AA213" s="9">
        <v>3.5712540322580653</v>
      </c>
      <c r="AB213" s="3">
        <f t="shared" si="63"/>
        <v>1.3344353248346179</v>
      </c>
      <c r="AC213" s="3">
        <f t="shared" si="64"/>
        <v>59.657732672118549</v>
      </c>
      <c r="AD213" s="3">
        <f t="shared" si="65"/>
        <v>1.7807176361664723</v>
      </c>
      <c r="AG213" s="8">
        <v>44498</v>
      </c>
      <c r="AH213" s="9">
        <v>2.2368187074234473</v>
      </c>
      <c r="AI213" s="9">
        <v>1.9755856169660513</v>
      </c>
      <c r="AJ213" s="3">
        <f t="shared" si="66"/>
        <v>0.26123309045739607</v>
      </c>
      <c r="AK213" s="3">
        <f t="shared" si="67"/>
        <v>11.678777971161818</v>
      </c>
      <c r="AL213" s="3">
        <f t="shared" si="68"/>
        <v>6.8242727549922069E-2</v>
      </c>
      <c r="AO213" s="8">
        <v>44498</v>
      </c>
      <c r="AP213" s="9">
        <v>2.2368187074234473</v>
      </c>
      <c r="AQ213" s="9">
        <v>2.5222762422341138</v>
      </c>
      <c r="AR213" s="3">
        <f t="shared" si="69"/>
        <v>0.28545753481066649</v>
      </c>
      <c r="AS213" s="3">
        <f t="shared" si="70"/>
        <v>12.761764458751333</v>
      </c>
      <c r="AT213" s="3">
        <f t="shared" si="71"/>
        <v>8.1486004180182869E-2</v>
      </c>
    </row>
    <row r="214" spans="1:46">
      <c r="A214" s="8">
        <v>44499</v>
      </c>
      <c r="B214" s="9">
        <v>2.8064972750858637</v>
      </c>
      <c r="C214" s="9">
        <v>4.7304194017737782</v>
      </c>
      <c r="D214" s="3">
        <f t="shared" si="54"/>
        <v>1.9239221266879145</v>
      </c>
      <c r="E214" s="3">
        <f t="shared" si="55"/>
        <v>68.552431665163567</v>
      </c>
      <c r="F214" s="3">
        <f t="shared" si="56"/>
        <v>3.7014763495593477</v>
      </c>
      <c r="I214" s="8">
        <v>44499</v>
      </c>
      <c r="J214" s="9">
        <v>2.8064972750858637</v>
      </c>
      <c r="K214" s="9">
        <v>4.7634456984601243</v>
      </c>
      <c r="L214" s="3">
        <f t="shared" si="57"/>
        <v>1.9569484233742607</v>
      </c>
      <c r="M214" s="3">
        <f t="shared" si="58"/>
        <v>69.72921159577426</v>
      </c>
      <c r="N214" s="3">
        <f t="shared" si="59"/>
        <v>3.8296471317470044</v>
      </c>
      <c r="Q214" s="8">
        <v>44499</v>
      </c>
      <c r="R214" s="9">
        <v>2.8064972750858637</v>
      </c>
      <c r="S214" s="9">
        <v>5.1587989828029412</v>
      </c>
      <c r="T214" s="3">
        <f t="shared" si="60"/>
        <v>2.3523017077170776</v>
      </c>
      <c r="U214" s="3">
        <f t="shared" si="61"/>
        <v>83.816283329372183</v>
      </c>
      <c r="V214" s="3">
        <f t="shared" si="62"/>
        <v>5.5333233241286797</v>
      </c>
      <c r="Y214" s="8">
        <v>44499</v>
      </c>
      <c r="Z214" s="9">
        <v>2.8064972750858637</v>
      </c>
      <c r="AA214" s="9">
        <v>4.9054892473118272</v>
      </c>
      <c r="AB214" s="3">
        <f t="shared" si="63"/>
        <v>2.0989919722259636</v>
      </c>
      <c r="AC214" s="3">
        <f t="shared" si="64"/>
        <v>74.79045110285189</v>
      </c>
      <c r="AD214" s="3">
        <f t="shared" si="65"/>
        <v>4.4057672994690398</v>
      </c>
      <c r="AG214" s="8">
        <v>44499</v>
      </c>
      <c r="AH214" s="9">
        <v>2.8064972750858637</v>
      </c>
      <c r="AI214" s="9">
        <v>3.0620573594380658</v>
      </c>
      <c r="AJ214" s="3">
        <f t="shared" si="66"/>
        <v>0.25556008435220212</v>
      </c>
      <c r="AK214" s="3">
        <f t="shared" si="67"/>
        <v>9.1060157663749521</v>
      </c>
      <c r="AL214" s="3">
        <f t="shared" si="68"/>
        <v>6.5310956714104668E-2</v>
      </c>
      <c r="AO214" s="8">
        <v>44499</v>
      </c>
      <c r="AP214" s="9">
        <v>2.8064972750858637</v>
      </c>
      <c r="AQ214" s="9">
        <v>3.8576702476741507</v>
      </c>
      <c r="AR214" s="3">
        <f t="shared" si="69"/>
        <v>1.051172972588287</v>
      </c>
      <c r="AS214" s="3">
        <f t="shared" si="70"/>
        <v>37.454979269706463</v>
      </c>
      <c r="AT214" s="3">
        <f t="shared" si="71"/>
        <v>1.1049646183000956</v>
      </c>
    </row>
    <row r="215" spans="1:46">
      <c r="A215" s="8">
        <v>44500</v>
      </c>
      <c r="B215" s="9">
        <v>3.1422514265952373</v>
      </c>
      <c r="C215" s="9">
        <v>5.7794642355575148</v>
      </c>
      <c r="D215" s="3">
        <f t="shared" si="54"/>
        <v>2.6372128089622775</v>
      </c>
      <c r="E215" s="3">
        <f t="shared" si="55"/>
        <v>83.927491818177316</v>
      </c>
      <c r="F215" s="3">
        <f t="shared" si="56"/>
        <v>6.9548913997547057</v>
      </c>
      <c r="I215" s="8">
        <v>44500</v>
      </c>
      <c r="J215" s="9">
        <v>3.1422514265952373</v>
      </c>
      <c r="K215" s="9">
        <v>5.8660468746669769</v>
      </c>
      <c r="L215" s="3">
        <f t="shared" si="57"/>
        <v>2.7237954480717397</v>
      </c>
      <c r="M215" s="3">
        <f t="shared" si="58"/>
        <v>86.682925020519036</v>
      </c>
      <c r="N215" s="3">
        <f t="shared" si="59"/>
        <v>7.4190616429363292</v>
      </c>
      <c r="Q215" s="8">
        <v>44500</v>
      </c>
      <c r="R215" s="9">
        <v>3.1422514265952373</v>
      </c>
      <c r="S215" s="9">
        <v>6.470472698210668</v>
      </c>
      <c r="T215" s="3">
        <f t="shared" si="60"/>
        <v>3.3282212716154307</v>
      </c>
      <c r="U215" s="3">
        <f t="shared" si="61"/>
        <v>105.91836297522822</v>
      </c>
      <c r="V215" s="3">
        <f t="shared" si="62"/>
        <v>11.077056832833435</v>
      </c>
      <c r="Y215" s="8">
        <v>44500</v>
      </c>
      <c r="Z215" s="9">
        <v>3.1422514265952373</v>
      </c>
      <c r="AA215" s="9">
        <v>5.7817921146953397</v>
      </c>
      <c r="AB215" s="3">
        <f t="shared" si="63"/>
        <v>2.6395406881001025</v>
      </c>
      <c r="AC215" s="3">
        <f t="shared" si="64"/>
        <v>84.001574977727259</v>
      </c>
      <c r="AD215" s="3">
        <f t="shared" si="65"/>
        <v>6.9671750441359626</v>
      </c>
      <c r="AG215" s="8">
        <v>44500</v>
      </c>
      <c r="AH215" s="9">
        <v>3.1422514265952373</v>
      </c>
      <c r="AI215" s="9">
        <v>3.8728514040032929</v>
      </c>
      <c r="AJ215" s="3">
        <f t="shared" si="66"/>
        <v>0.7305999774080556</v>
      </c>
      <c r="AK215" s="3">
        <f t="shared" si="67"/>
        <v>23.250844003902376</v>
      </c>
      <c r="AL215" s="3">
        <f t="shared" si="68"/>
        <v>0.53377632698865141</v>
      </c>
      <c r="AO215" s="8">
        <v>44500</v>
      </c>
      <c r="AP215" s="9">
        <v>3.1422514265952373</v>
      </c>
      <c r="AQ215" s="9">
        <v>4.8068169699594225</v>
      </c>
      <c r="AR215" s="3">
        <f t="shared" si="69"/>
        <v>1.6645655433641853</v>
      </c>
      <c r="AS215" s="3">
        <f t="shared" si="70"/>
        <v>52.973658609101584</v>
      </c>
      <c r="AT215" s="3">
        <f t="shared" si="71"/>
        <v>2.7707784481553053</v>
      </c>
    </row>
    <row r="216" spans="1:46">
      <c r="D216" s="4">
        <f>AVERAGE(D2:D215)</f>
        <v>1.252223878745341</v>
      </c>
      <c r="E216" s="4">
        <f>AVERAGE(E2:E215)</f>
        <v>27.821804907647603</v>
      </c>
      <c r="F216" s="4">
        <f>AVERAGE(F2:F215)</f>
        <v>2.6765988935390292</v>
      </c>
      <c r="L216" s="4">
        <f>AVERAGE(L2:L215)</f>
        <v>1.3655260652090349</v>
      </c>
      <c r="M216" s="4">
        <f>AVERAGE(M2:M215)</f>
        <v>29.776955492979415</v>
      </c>
      <c r="N216" s="4">
        <f>AVERAGE(N2:N215)</f>
        <v>3.2964795465665855</v>
      </c>
      <c r="T216" s="4">
        <f>AVERAGE(T2:T215)</f>
        <v>1.9613867251039816</v>
      </c>
      <c r="U216" s="4">
        <f>AVERAGE(U2:U215)</f>
        <v>41.041060946883668</v>
      </c>
      <c r="V216" s="4">
        <f>AVERAGE(V2:V215)</f>
        <v>7.1361273463243649</v>
      </c>
      <c r="AB216" s="4">
        <f>AVERAGE(AB2:AB215)</f>
        <v>0.79528978586614307</v>
      </c>
      <c r="AC216" s="4">
        <f>AVERAGE(AC2:AC215)</f>
        <v>20.94465032393845</v>
      </c>
      <c r="AD216" s="4">
        <f>AVERAGE(AD2:AD215)</f>
        <v>1.0188208741948266</v>
      </c>
      <c r="AJ216" s="4">
        <f>AVERAGE(AJ2:AJ215)</f>
        <v>0.89657769949757993</v>
      </c>
      <c r="AK216" s="4">
        <f>AVERAGE(AK2:AK215)</f>
        <v>24.060250317251018</v>
      </c>
      <c r="AL216" s="4">
        <f>AVERAGE(AL2:AL215)</f>
        <v>1.0981209000717225</v>
      </c>
      <c r="AR216" s="4">
        <f>AVERAGE(AR2:AR215)</f>
        <v>0.74478901169479805</v>
      </c>
      <c r="AS216" s="4">
        <f>AVERAGE(AS2:AS215)</f>
        <v>18.127803850293859</v>
      </c>
      <c r="AT216" s="4">
        <f>AVERAGE(AT2:AT215)</f>
        <v>0.99696667776375081</v>
      </c>
    </row>
    <row r="217" spans="1:46">
      <c r="D217" s="1" t="s">
        <v>5</v>
      </c>
      <c r="E217" s="1" t="s">
        <v>6</v>
      </c>
      <c r="F217" s="5">
        <f>SQRT(F216)</f>
        <v>1.6360314463784091</v>
      </c>
      <c r="L217" s="1" t="s">
        <v>5</v>
      </c>
      <c r="M217" s="1" t="s">
        <v>6</v>
      </c>
      <c r="N217" s="5">
        <f>SQRT(N216)</f>
        <v>1.8156209809777439</v>
      </c>
      <c r="T217" s="1" t="s">
        <v>5</v>
      </c>
      <c r="U217" s="1" t="s">
        <v>6</v>
      </c>
      <c r="V217" s="5">
        <f>SQRT(V216)</f>
        <v>2.6713530927835736</v>
      </c>
      <c r="AB217" s="1" t="s">
        <v>5</v>
      </c>
      <c r="AC217" s="1" t="s">
        <v>6</v>
      </c>
      <c r="AD217" s="5">
        <f>SQRT(AD216)</f>
        <v>1.0093665707733868</v>
      </c>
      <c r="AJ217" s="1" t="s">
        <v>5</v>
      </c>
      <c r="AK217" s="1" t="s">
        <v>6</v>
      </c>
      <c r="AL217" s="5">
        <f>SQRT(AL216)</f>
        <v>1.0479126395228384</v>
      </c>
      <c r="AR217" s="1" t="s">
        <v>5</v>
      </c>
      <c r="AS217" s="1" t="s">
        <v>6</v>
      </c>
      <c r="AT217" s="5">
        <f>SQRT(AT216)</f>
        <v>0.99848218700372959</v>
      </c>
    </row>
    <row r="218" spans="1:46">
      <c r="F218" s="6" t="s">
        <v>7</v>
      </c>
      <c r="N218" s="6" t="s">
        <v>7</v>
      </c>
      <c r="V218" s="6" t="s">
        <v>7</v>
      </c>
      <c r="AD218" s="6" t="s">
        <v>7</v>
      </c>
      <c r="AL218" s="6" t="s">
        <v>7</v>
      </c>
      <c r="AT218" s="6" t="s">
        <v>7</v>
      </c>
    </row>
  </sheetData>
  <pageMargins left="0.7" right="0.7" top="0.75" bottom="0.75" header="0.3" footer="0.3"/>
  <pageSetup paperSize="0" orientation="portrait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2006-09-26T09:04:32Z</dcterms:created>
  <dcterms:modified xsi:type="dcterms:W3CDTF">2024-07-10T08:33:23Z</dcterms:modified>
</cp:coreProperties>
</file>