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AR215" i="1"/>
  <c r="AT215" s="1"/>
  <c r="AR214"/>
  <c r="AT214" s="1"/>
  <c r="AR213"/>
  <c r="AT213" s="1"/>
  <c r="AR212"/>
  <c r="AS212" s="1"/>
  <c r="AR211"/>
  <c r="AT211" s="1"/>
  <c r="AR210"/>
  <c r="AT210" s="1"/>
  <c r="AR209"/>
  <c r="AT209" s="1"/>
  <c r="AR208"/>
  <c r="AS208" s="1"/>
  <c r="AR207"/>
  <c r="AT207" s="1"/>
  <c r="AR206"/>
  <c r="AT206" s="1"/>
  <c r="AR205"/>
  <c r="AT205" s="1"/>
  <c r="AR204"/>
  <c r="AS204" s="1"/>
  <c r="AR203"/>
  <c r="AT203" s="1"/>
  <c r="AR202"/>
  <c r="AT202" s="1"/>
  <c r="AR201"/>
  <c r="AT201" s="1"/>
  <c r="AR200"/>
  <c r="AS200" s="1"/>
  <c r="AR199"/>
  <c r="AT199" s="1"/>
  <c r="AR198"/>
  <c r="AT198" s="1"/>
  <c r="AR197"/>
  <c r="AT197" s="1"/>
  <c r="AR196"/>
  <c r="AS196" s="1"/>
  <c r="AR195"/>
  <c r="AT195" s="1"/>
  <c r="AR194"/>
  <c r="AT194" s="1"/>
  <c r="AR193"/>
  <c r="AT193" s="1"/>
  <c r="AR192"/>
  <c r="AS192" s="1"/>
  <c r="AR191"/>
  <c r="AT191" s="1"/>
  <c r="AR190"/>
  <c r="AT190" s="1"/>
  <c r="AR189"/>
  <c r="AT189" s="1"/>
  <c r="AR188"/>
  <c r="AS188" s="1"/>
  <c r="AR187"/>
  <c r="AT187" s="1"/>
  <c r="AR186"/>
  <c r="AT186" s="1"/>
  <c r="AR185"/>
  <c r="AT185" s="1"/>
  <c r="AR184"/>
  <c r="AS184" s="1"/>
  <c r="AR183"/>
  <c r="AT183" s="1"/>
  <c r="AR182"/>
  <c r="AT182" s="1"/>
  <c r="AR181"/>
  <c r="AT181" s="1"/>
  <c r="AR180"/>
  <c r="AS180" s="1"/>
  <c r="AR179"/>
  <c r="AT179" s="1"/>
  <c r="AR178"/>
  <c r="AT178" s="1"/>
  <c r="AR177"/>
  <c r="AT177" s="1"/>
  <c r="AR176"/>
  <c r="AS176" s="1"/>
  <c r="AR175"/>
  <c r="AT175" s="1"/>
  <c r="AR174"/>
  <c r="AT174" s="1"/>
  <c r="AR173"/>
  <c r="AT173" s="1"/>
  <c r="AR172"/>
  <c r="AS172" s="1"/>
  <c r="AR171"/>
  <c r="AT171" s="1"/>
  <c r="AR170"/>
  <c r="AT170" s="1"/>
  <c r="AR169"/>
  <c r="AT169" s="1"/>
  <c r="AR168"/>
  <c r="AS168" s="1"/>
  <c r="AR167"/>
  <c r="AT167" s="1"/>
  <c r="AR166"/>
  <c r="AT166" s="1"/>
  <c r="AR165"/>
  <c r="AT165" s="1"/>
  <c r="AR164"/>
  <c r="AS164" s="1"/>
  <c r="AR163"/>
  <c r="AT163" s="1"/>
  <c r="AR162"/>
  <c r="AT162" s="1"/>
  <c r="AR161"/>
  <c r="AT161" s="1"/>
  <c r="AR160"/>
  <c r="AS160" s="1"/>
  <c r="AR159"/>
  <c r="AT159" s="1"/>
  <c r="AR158"/>
  <c r="AT158" s="1"/>
  <c r="AR157"/>
  <c r="AT157" s="1"/>
  <c r="AR156"/>
  <c r="AS156" s="1"/>
  <c r="AR155"/>
  <c r="AT155" s="1"/>
  <c r="AR154"/>
  <c r="AT154" s="1"/>
  <c r="AR153"/>
  <c r="AT153" s="1"/>
  <c r="AR152"/>
  <c r="AS152" s="1"/>
  <c r="AR151"/>
  <c r="AT151" s="1"/>
  <c r="AR150"/>
  <c r="AT150" s="1"/>
  <c r="AR149"/>
  <c r="AT149" s="1"/>
  <c r="AR148"/>
  <c r="AS148" s="1"/>
  <c r="AR147"/>
  <c r="AT147" s="1"/>
  <c r="AR146"/>
  <c r="AT146" s="1"/>
  <c r="AR145"/>
  <c r="AT145" s="1"/>
  <c r="AR144"/>
  <c r="AS144" s="1"/>
  <c r="AR143"/>
  <c r="AT143" s="1"/>
  <c r="AR142"/>
  <c r="AT142" s="1"/>
  <c r="AR141"/>
  <c r="AT141" s="1"/>
  <c r="AR140"/>
  <c r="AS140" s="1"/>
  <c r="AR139"/>
  <c r="AT139" s="1"/>
  <c r="AR138"/>
  <c r="AT138" s="1"/>
  <c r="AR137"/>
  <c r="AT137" s="1"/>
  <c r="AR136"/>
  <c r="AS136" s="1"/>
  <c r="AR135"/>
  <c r="AT135" s="1"/>
  <c r="AR134"/>
  <c r="AT134" s="1"/>
  <c r="AR133"/>
  <c r="AT133" s="1"/>
  <c r="AR132"/>
  <c r="AS132" s="1"/>
  <c r="AR131"/>
  <c r="AT131" s="1"/>
  <c r="AR130"/>
  <c r="AT130" s="1"/>
  <c r="AR129"/>
  <c r="AT129" s="1"/>
  <c r="AR128"/>
  <c r="AS128" s="1"/>
  <c r="AR127"/>
  <c r="AT127" s="1"/>
  <c r="AR126"/>
  <c r="AT126" s="1"/>
  <c r="AR125"/>
  <c r="AT125" s="1"/>
  <c r="AR124"/>
  <c r="AS124" s="1"/>
  <c r="AR123"/>
  <c r="AT123" s="1"/>
  <c r="AR122"/>
  <c r="AT122" s="1"/>
  <c r="AR121"/>
  <c r="AT121" s="1"/>
  <c r="AR120"/>
  <c r="AS120" s="1"/>
  <c r="AR119"/>
  <c r="AT119" s="1"/>
  <c r="AR118"/>
  <c r="AT118" s="1"/>
  <c r="AR117"/>
  <c r="AT117" s="1"/>
  <c r="AR116"/>
  <c r="AS116" s="1"/>
  <c r="AR115"/>
  <c r="AT115" s="1"/>
  <c r="AR114"/>
  <c r="AT114" s="1"/>
  <c r="AR113"/>
  <c r="AT113" s="1"/>
  <c r="AR112"/>
  <c r="AS112" s="1"/>
  <c r="AR111"/>
  <c r="AT111" s="1"/>
  <c r="AR110"/>
  <c r="AT110" s="1"/>
  <c r="AR109"/>
  <c r="AT109" s="1"/>
  <c r="AR108"/>
  <c r="AS108" s="1"/>
  <c r="AR107"/>
  <c r="AT107" s="1"/>
  <c r="AR106"/>
  <c r="AT106" s="1"/>
  <c r="AR105"/>
  <c r="AT105" s="1"/>
  <c r="AR104"/>
  <c r="AS104" s="1"/>
  <c r="AR103"/>
  <c r="AT103" s="1"/>
  <c r="AR102"/>
  <c r="AT102" s="1"/>
  <c r="AR101"/>
  <c r="AT101" s="1"/>
  <c r="AR100"/>
  <c r="AS100" s="1"/>
  <c r="AR99"/>
  <c r="AT99" s="1"/>
  <c r="AR98"/>
  <c r="AT98" s="1"/>
  <c r="AR97"/>
  <c r="AT97" s="1"/>
  <c r="AR96"/>
  <c r="AS96" s="1"/>
  <c r="AR95"/>
  <c r="AT95" s="1"/>
  <c r="AR94"/>
  <c r="AT94" s="1"/>
  <c r="AR93"/>
  <c r="AT93" s="1"/>
  <c r="AR92"/>
  <c r="AS92" s="1"/>
  <c r="AR91"/>
  <c r="AT91" s="1"/>
  <c r="AR90"/>
  <c r="AT90" s="1"/>
  <c r="AR89"/>
  <c r="AT89" s="1"/>
  <c r="AR88"/>
  <c r="AS88" s="1"/>
  <c r="AR87"/>
  <c r="AT87" s="1"/>
  <c r="AR86"/>
  <c r="AT86" s="1"/>
  <c r="AR85"/>
  <c r="AT85" s="1"/>
  <c r="AR84"/>
  <c r="AS84" s="1"/>
  <c r="AR83"/>
  <c r="AT83" s="1"/>
  <c r="AR82"/>
  <c r="AT82" s="1"/>
  <c r="AR81"/>
  <c r="AT81" s="1"/>
  <c r="AR80"/>
  <c r="AS80" s="1"/>
  <c r="AR79"/>
  <c r="AT79" s="1"/>
  <c r="AR78"/>
  <c r="AT78" s="1"/>
  <c r="AR77"/>
  <c r="AT77" s="1"/>
  <c r="AR76"/>
  <c r="AS76" s="1"/>
  <c r="AR75"/>
  <c r="AT75" s="1"/>
  <c r="AR74"/>
  <c r="AT74" s="1"/>
  <c r="AR73"/>
  <c r="AT73" s="1"/>
  <c r="AR72"/>
  <c r="AS72" s="1"/>
  <c r="AR71"/>
  <c r="AT71" s="1"/>
  <c r="AR70"/>
  <c r="AT70" s="1"/>
  <c r="AR69"/>
  <c r="AT69" s="1"/>
  <c r="AR68"/>
  <c r="AS68" s="1"/>
  <c r="AR67"/>
  <c r="AT67" s="1"/>
  <c r="AR66"/>
  <c r="AT66" s="1"/>
  <c r="AR65"/>
  <c r="AT65" s="1"/>
  <c r="AR64"/>
  <c r="AS64" s="1"/>
  <c r="AR63"/>
  <c r="AT63" s="1"/>
  <c r="AR62"/>
  <c r="AT62" s="1"/>
  <c r="AR61"/>
  <c r="AT61" s="1"/>
  <c r="AR60"/>
  <c r="AS60" s="1"/>
  <c r="AR59"/>
  <c r="AT59" s="1"/>
  <c r="AR58"/>
  <c r="AT58" s="1"/>
  <c r="AR57"/>
  <c r="AT57" s="1"/>
  <c r="AR56"/>
  <c r="AS56" s="1"/>
  <c r="AR55"/>
  <c r="AT55" s="1"/>
  <c r="AR54"/>
  <c r="AT54" s="1"/>
  <c r="AR53"/>
  <c r="AT53" s="1"/>
  <c r="AR52"/>
  <c r="AS52" s="1"/>
  <c r="AR51"/>
  <c r="AT51" s="1"/>
  <c r="AR50"/>
  <c r="AT50" s="1"/>
  <c r="AR49"/>
  <c r="AT49" s="1"/>
  <c r="AR48"/>
  <c r="AS48" s="1"/>
  <c r="AR47"/>
  <c r="AT47" s="1"/>
  <c r="AR46"/>
  <c r="AT46" s="1"/>
  <c r="AR45"/>
  <c r="AT45" s="1"/>
  <c r="AR44"/>
  <c r="AS44" s="1"/>
  <c r="AR43"/>
  <c r="AT43" s="1"/>
  <c r="AR42"/>
  <c r="AT42" s="1"/>
  <c r="AR41"/>
  <c r="AT41" s="1"/>
  <c r="AR40"/>
  <c r="AS40" s="1"/>
  <c r="AR39"/>
  <c r="AT39" s="1"/>
  <c r="AR38"/>
  <c r="AT38" s="1"/>
  <c r="AR37"/>
  <c r="AT37" s="1"/>
  <c r="AR36"/>
  <c r="AS36" s="1"/>
  <c r="AR35"/>
  <c r="AT35" s="1"/>
  <c r="AR34"/>
  <c r="AT34" s="1"/>
  <c r="AR33"/>
  <c r="AT33" s="1"/>
  <c r="AR32"/>
  <c r="AS32" s="1"/>
  <c r="AR31"/>
  <c r="AT31" s="1"/>
  <c r="AR30"/>
  <c r="AT30" s="1"/>
  <c r="AR29"/>
  <c r="AT29" s="1"/>
  <c r="AR28"/>
  <c r="AS28" s="1"/>
  <c r="AR27"/>
  <c r="AT27" s="1"/>
  <c r="AR26"/>
  <c r="AT26" s="1"/>
  <c r="AR25"/>
  <c r="AT25" s="1"/>
  <c r="AR24"/>
  <c r="AS24" s="1"/>
  <c r="AS23"/>
  <c r="AR23"/>
  <c r="AT23" s="1"/>
  <c r="AR22"/>
  <c r="AT22" s="1"/>
  <c r="AR21"/>
  <c r="AT21" s="1"/>
  <c r="AR20"/>
  <c r="AS20" s="1"/>
  <c r="AR19"/>
  <c r="AT19" s="1"/>
  <c r="AR18"/>
  <c r="AT18" s="1"/>
  <c r="AR17"/>
  <c r="AT17" s="1"/>
  <c r="AR16"/>
  <c r="AS16" s="1"/>
  <c r="AR15"/>
  <c r="AT15" s="1"/>
  <c r="AR14"/>
  <c r="AT14" s="1"/>
  <c r="AR13"/>
  <c r="AT13" s="1"/>
  <c r="AR12"/>
  <c r="AS12" s="1"/>
  <c r="AR11"/>
  <c r="AT11" s="1"/>
  <c r="AR10"/>
  <c r="AT10" s="1"/>
  <c r="AR9"/>
  <c r="AT9" s="1"/>
  <c r="AR8"/>
  <c r="AS8" s="1"/>
  <c r="AR7"/>
  <c r="AT7" s="1"/>
  <c r="AR6"/>
  <c r="AT6" s="1"/>
  <c r="AR5"/>
  <c r="AT5" s="1"/>
  <c r="AR4"/>
  <c r="AS4" s="1"/>
  <c r="AR3"/>
  <c r="AT3" s="1"/>
  <c r="AR2"/>
  <c r="AR216" s="1"/>
  <c r="AJ215"/>
  <c r="AL215" s="1"/>
  <c r="AJ214"/>
  <c r="AL214" s="1"/>
  <c r="AJ213"/>
  <c r="AL213" s="1"/>
  <c r="AJ212"/>
  <c r="AK212" s="1"/>
  <c r="AJ211"/>
  <c r="AL211" s="1"/>
  <c r="AJ210"/>
  <c r="AL210" s="1"/>
  <c r="AK209"/>
  <c r="AJ209"/>
  <c r="AL209" s="1"/>
  <c r="AJ208"/>
  <c r="AK208" s="1"/>
  <c r="AJ207"/>
  <c r="AL207" s="1"/>
  <c r="AJ206"/>
  <c r="AL206" s="1"/>
  <c r="AJ205"/>
  <c r="AL205" s="1"/>
  <c r="AJ204"/>
  <c r="AK204" s="1"/>
  <c r="AJ203"/>
  <c r="AL203" s="1"/>
  <c r="AJ202"/>
  <c r="AL202" s="1"/>
  <c r="AJ201"/>
  <c r="AL201" s="1"/>
  <c r="AJ200"/>
  <c r="AK200" s="1"/>
  <c r="AJ199"/>
  <c r="AL199" s="1"/>
  <c r="AJ198"/>
  <c r="AL198" s="1"/>
  <c r="AJ197"/>
  <c r="AL197" s="1"/>
  <c r="AJ196"/>
  <c r="AK196" s="1"/>
  <c r="AJ195"/>
  <c r="AL195" s="1"/>
  <c r="AJ194"/>
  <c r="AL194" s="1"/>
  <c r="AJ193"/>
  <c r="AL193" s="1"/>
  <c r="AJ192"/>
  <c r="AK192" s="1"/>
  <c r="AJ191"/>
  <c r="AL191" s="1"/>
  <c r="AJ190"/>
  <c r="AL190" s="1"/>
  <c r="AJ189"/>
  <c r="AL189" s="1"/>
  <c r="AJ188"/>
  <c r="AK188" s="1"/>
  <c r="AJ187"/>
  <c r="AL187" s="1"/>
  <c r="AJ186"/>
  <c r="AL186" s="1"/>
  <c r="AJ185"/>
  <c r="AL185" s="1"/>
  <c r="AJ184"/>
  <c r="AK184" s="1"/>
  <c r="AJ183"/>
  <c r="AL183" s="1"/>
  <c r="AJ182"/>
  <c r="AL182" s="1"/>
  <c r="AJ181"/>
  <c r="AL181" s="1"/>
  <c r="AJ180"/>
  <c r="AK180" s="1"/>
  <c r="AJ179"/>
  <c r="AL179" s="1"/>
  <c r="AJ178"/>
  <c r="AL178" s="1"/>
  <c r="AJ177"/>
  <c r="AL177" s="1"/>
  <c r="AJ176"/>
  <c r="AK176" s="1"/>
  <c r="AJ175"/>
  <c r="AL175" s="1"/>
  <c r="AJ174"/>
  <c r="AL174" s="1"/>
  <c r="AJ173"/>
  <c r="AL173" s="1"/>
  <c r="AJ172"/>
  <c r="AK172" s="1"/>
  <c r="AJ171"/>
  <c r="AL171" s="1"/>
  <c r="AJ170"/>
  <c r="AL170" s="1"/>
  <c r="AJ169"/>
  <c r="AL169" s="1"/>
  <c r="AJ168"/>
  <c r="AK168" s="1"/>
  <c r="AJ167"/>
  <c r="AL167" s="1"/>
  <c r="AJ166"/>
  <c r="AL166" s="1"/>
  <c r="AJ165"/>
  <c r="AL165" s="1"/>
  <c r="AJ164"/>
  <c r="AK164" s="1"/>
  <c r="AJ163"/>
  <c r="AL163" s="1"/>
  <c r="AJ162"/>
  <c r="AL162" s="1"/>
  <c r="AJ161"/>
  <c r="AL161" s="1"/>
  <c r="AJ160"/>
  <c r="AK160" s="1"/>
  <c r="AJ159"/>
  <c r="AL159" s="1"/>
  <c r="AJ158"/>
  <c r="AL158" s="1"/>
  <c r="AJ157"/>
  <c r="AL157" s="1"/>
  <c r="AJ156"/>
  <c r="AK156" s="1"/>
  <c r="AJ155"/>
  <c r="AL155" s="1"/>
  <c r="AJ154"/>
  <c r="AL154" s="1"/>
  <c r="AJ153"/>
  <c r="AL153" s="1"/>
  <c r="AJ152"/>
  <c r="AK152" s="1"/>
  <c r="AJ151"/>
  <c r="AL151" s="1"/>
  <c r="AJ150"/>
  <c r="AL150" s="1"/>
  <c r="AJ149"/>
  <c r="AL149" s="1"/>
  <c r="AJ148"/>
  <c r="AK148" s="1"/>
  <c r="AJ147"/>
  <c r="AL147" s="1"/>
  <c r="AJ146"/>
  <c r="AL146" s="1"/>
  <c r="AJ145"/>
  <c r="AL145" s="1"/>
  <c r="AJ144"/>
  <c r="AK144" s="1"/>
  <c r="AJ143"/>
  <c r="AK143" s="1"/>
  <c r="AJ142"/>
  <c r="AL142" s="1"/>
  <c r="AJ141"/>
  <c r="AL141" s="1"/>
  <c r="AJ140"/>
  <c r="AK140" s="1"/>
  <c r="AJ139"/>
  <c r="AL139" s="1"/>
  <c r="AJ138"/>
  <c r="AL138" s="1"/>
  <c r="AJ137"/>
  <c r="AL137" s="1"/>
  <c r="AJ136"/>
  <c r="AK136" s="1"/>
  <c r="AK135"/>
  <c r="AJ135"/>
  <c r="AL135" s="1"/>
  <c r="AJ134"/>
  <c r="AL134" s="1"/>
  <c r="AJ133"/>
  <c r="AL133" s="1"/>
  <c r="AJ132"/>
  <c r="AK132" s="1"/>
  <c r="AJ131"/>
  <c r="AL131" s="1"/>
  <c r="AJ130"/>
  <c r="AL130" s="1"/>
  <c r="AJ129"/>
  <c r="AL129" s="1"/>
  <c r="AJ128"/>
  <c r="AK128" s="1"/>
  <c r="AJ127"/>
  <c r="AL127" s="1"/>
  <c r="AJ126"/>
  <c r="AL126" s="1"/>
  <c r="AJ125"/>
  <c r="AL125" s="1"/>
  <c r="AJ124"/>
  <c r="AK124" s="1"/>
  <c r="AJ123"/>
  <c r="AL123" s="1"/>
  <c r="AJ122"/>
  <c r="AL122" s="1"/>
  <c r="AJ121"/>
  <c r="AL121" s="1"/>
  <c r="AJ120"/>
  <c r="AK120" s="1"/>
  <c r="AJ119"/>
  <c r="AL119" s="1"/>
  <c r="AJ118"/>
  <c r="AL118" s="1"/>
  <c r="AJ117"/>
  <c r="AL117" s="1"/>
  <c r="AJ116"/>
  <c r="AK116" s="1"/>
  <c r="AJ115"/>
  <c r="AL115" s="1"/>
  <c r="AJ114"/>
  <c r="AL114" s="1"/>
  <c r="AJ113"/>
  <c r="AL113" s="1"/>
  <c r="AJ112"/>
  <c r="AK112" s="1"/>
  <c r="AJ111"/>
  <c r="AL111" s="1"/>
  <c r="AJ110"/>
  <c r="AL110" s="1"/>
  <c r="AJ109"/>
  <c r="AL109" s="1"/>
  <c r="AJ108"/>
  <c r="AK108" s="1"/>
  <c r="AJ107"/>
  <c r="AL107" s="1"/>
  <c r="AJ106"/>
  <c r="AL106" s="1"/>
  <c r="AJ105"/>
  <c r="AL105" s="1"/>
  <c r="AJ104"/>
  <c r="AK104" s="1"/>
  <c r="AJ103"/>
  <c r="AL103" s="1"/>
  <c r="AJ102"/>
  <c r="AL102" s="1"/>
  <c r="AJ101"/>
  <c r="AL101" s="1"/>
  <c r="AJ100"/>
  <c r="AK100" s="1"/>
  <c r="AJ99"/>
  <c r="AL99" s="1"/>
  <c r="AJ98"/>
  <c r="AL98" s="1"/>
  <c r="AJ97"/>
  <c r="AL97" s="1"/>
  <c r="AJ96"/>
  <c r="AK96" s="1"/>
  <c r="AJ95"/>
  <c r="AL95" s="1"/>
  <c r="AJ94"/>
  <c r="AL94" s="1"/>
  <c r="AJ93"/>
  <c r="AL93" s="1"/>
  <c r="AJ92"/>
  <c r="AK92" s="1"/>
  <c r="AJ91"/>
  <c r="AL91" s="1"/>
  <c r="AJ90"/>
  <c r="AL90" s="1"/>
  <c r="AJ89"/>
  <c r="AL89" s="1"/>
  <c r="AJ88"/>
  <c r="AK88" s="1"/>
  <c r="AJ87"/>
  <c r="AL87" s="1"/>
  <c r="AJ86"/>
  <c r="AL86" s="1"/>
  <c r="AJ85"/>
  <c r="AL85" s="1"/>
  <c r="AJ84"/>
  <c r="AK84" s="1"/>
  <c r="AJ83"/>
  <c r="AL83" s="1"/>
  <c r="AJ82"/>
  <c r="AL82" s="1"/>
  <c r="AJ81"/>
  <c r="AL81" s="1"/>
  <c r="AJ80"/>
  <c r="AK80" s="1"/>
  <c r="AJ79"/>
  <c r="AL79" s="1"/>
  <c r="AJ78"/>
  <c r="AL78" s="1"/>
  <c r="AJ77"/>
  <c r="AL77" s="1"/>
  <c r="AJ76"/>
  <c r="AK76" s="1"/>
  <c r="AJ75"/>
  <c r="AL75" s="1"/>
  <c r="AJ74"/>
  <c r="AL74" s="1"/>
  <c r="AJ73"/>
  <c r="AL73" s="1"/>
  <c r="AJ72"/>
  <c r="AK72" s="1"/>
  <c r="AJ71"/>
  <c r="AL71" s="1"/>
  <c r="AJ70"/>
  <c r="AL70" s="1"/>
  <c r="AJ69"/>
  <c r="AL69" s="1"/>
  <c r="AJ68"/>
  <c r="AK68" s="1"/>
  <c r="AJ67"/>
  <c r="AL67" s="1"/>
  <c r="AJ66"/>
  <c r="AL66" s="1"/>
  <c r="AJ65"/>
  <c r="AL65" s="1"/>
  <c r="AJ64"/>
  <c r="AK64" s="1"/>
  <c r="AJ63"/>
  <c r="AL63" s="1"/>
  <c r="AJ62"/>
  <c r="AL62" s="1"/>
  <c r="AJ61"/>
  <c r="AL61" s="1"/>
  <c r="AJ60"/>
  <c r="AK60" s="1"/>
  <c r="AJ59"/>
  <c r="AL59" s="1"/>
  <c r="AJ58"/>
  <c r="AL58" s="1"/>
  <c r="AJ57"/>
  <c r="AL57" s="1"/>
  <c r="AJ56"/>
  <c r="AK56" s="1"/>
  <c r="AJ55"/>
  <c r="AL55" s="1"/>
  <c r="AJ54"/>
  <c r="AL54" s="1"/>
  <c r="AJ53"/>
  <c r="AL53" s="1"/>
  <c r="AJ52"/>
  <c r="AK52" s="1"/>
  <c r="AJ51"/>
  <c r="AL51" s="1"/>
  <c r="AJ50"/>
  <c r="AL50" s="1"/>
  <c r="AJ49"/>
  <c r="AL49" s="1"/>
  <c r="AJ48"/>
  <c r="AK48" s="1"/>
  <c r="AJ47"/>
  <c r="AL47" s="1"/>
  <c r="AJ46"/>
  <c r="AL46" s="1"/>
  <c r="AJ45"/>
  <c r="AL45" s="1"/>
  <c r="AJ44"/>
  <c r="AK44" s="1"/>
  <c r="AJ43"/>
  <c r="AL43" s="1"/>
  <c r="AJ42"/>
  <c r="AL42" s="1"/>
  <c r="AJ41"/>
  <c r="AL41" s="1"/>
  <c r="AJ40"/>
  <c r="AK40" s="1"/>
  <c r="AJ39"/>
  <c r="AL39" s="1"/>
  <c r="AJ38"/>
  <c r="AL38" s="1"/>
  <c r="AJ37"/>
  <c r="AL37" s="1"/>
  <c r="AJ36"/>
  <c r="AK36" s="1"/>
  <c r="AJ35"/>
  <c r="AL35" s="1"/>
  <c r="AJ34"/>
  <c r="AL34" s="1"/>
  <c r="AJ33"/>
  <c r="AL33" s="1"/>
  <c r="AJ32"/>
  <c r="AK32" s="1"/>
  <c r="AJ31"/>
  <c r="AL31" s="1"/>
  <c r="AJ30"/>
  <c r="AL30" s="1"/>
  <c r="AJ29"/>
  <c r="AL29" s="1"/>
  <c r="AJ28"/>
  <c r="AK28" s="1"/>
  <c r="AJ27"/>
  <c r="AL27" s="1"/>
  <c r="AJ26"/>
  <c r="AL26" s="1"/>
  <c r="AJ25"/>
  <c r="AL25" s="1"/>
  <c r="AJ24"/>
  <c r="AK24" s="1"/>
  <c r="AJ23"/>
  <c r="AL23" s="1"/>
  <c r="AJ22"/>
  <c r="AL22" s="1"/>
  <c r="AJ21"/>
  <c r="AL21" s="1"/>
  <c r="AJ20"/>
  <c r="AK20" s="1"/>
  <c r="AJ19"/>
  <c r="AL19" s="1"/>
  <c r="AJ18"/>
  <c r="AL18" s="1"/>
  <c r="AJ17"/>
  <c r="AL17" s="1"/>
  <c r="AJ16"/>
  <c r="AK16" s="1"/>
  <c r="AJ15"/>
  <c r="AL15" s="1"/>
  <c r="AJ14"/>
  <c r="AL14" s="1"/>
  <c r="AJ13"/>
  <c r="AL13" s="1"/>
  <c r="AJ12"/>
  <c r="AK12" s="1"/>
  <c r="AJ11"/>
  <c r="AL11" s="1"/>
  <c r="AJ10"/>
  <c r="AL10" s="1"/>
  <c r="AJ9"/>
  <c r="AL9" s="1"/>
  <c r="AJ8"/>
  <c r="AK8" s="1"/>
  <c r="AJ7"/>
  <c r="AL7" s="1"/>
  <c r="AJ6"/>
  <c r="AL6" s="1"/>
  <c r="AJ5"/>
  <c r="AL5" s="1"/>
  <c r="AJ4"/>
  <c r="AK4" s="1"/>
  <c r="AJ3"/>
  <c r="AL3" s="1"/>
  <c r="AJ2"/>
  <c r="AB215"/>
  <c r="AD215" s="1"/>
  <c r="AB214"/>
  <c r="AD214" s="1"/>
  <c r="AB213"/>
  <c r="AD213" s="1"/>
  <c r="AB212"/>
  <c r="AC212" s="1"/>
  <c r="AB211"/>
  <c r="AD211" s="1"/>
  <c r="AB210"/>
  <c r="AD210" s="1"/>
  <c r="AB209"/>
  <c r="AD209" s="1"/>
  <c r="AB208"/>
  <c r="AC208" s="1"/>
  <c r="AB207"/>
  <c r="AD207" s="1"/>
  <c r="AB206"/>
  <c r="AD206" s="1"/>
  <c r="AB205"/>
  <c r="AD205" s="1"/>
  <c r="AB204"/>
  <c r="AC204" s="1"/>
  <c r="AB203"/>
  <c r="AD203" s="1"/>
  <c r="AB202"/>
  <c r="AD202" s="1"/>
  <c r="AB201"/>
  <c r="AD201" s="1"/>
  <c r="AB200"/>
  <c r="AC200" s="1"/>
  <c r="AB199"/>
  <c r="AD199" s="1"/>
  <c r="AB198"/>
  <c r="AD198" s="1"/>
  <c r="AB197"/>
  <c r="AD197" s="1"/>
  <c r="AB196"/>
  <c r="AC196" s="1"/>
  <c r="AB195"/>
  <c r="AD195" s="1"/>
  <c r="AB194"/>
  <c r="AD194" s="1"/>
  <c r="AB193"/>
  <c r="AD193" s="1"/>
  <c r="AB192"/>
  <c r="AC192" s="1"/>
  <c r="AB191"/>
  <c r="AD191" s="1"/>
  <c r="AB190"/>
  <c r="AD190" s="1"/>
  <c r="AB189"/>
  <c r="AD189" s="1"/>
  <c r="AB188"/>
  <c r="AC188" s="1"/>
  <c r="AB187"/>
  <c r="AD187" s="1"/>
  <c r="AB186"/>
  <c r="AD186" s="1"/>
  <c r="AB185"/>
  <c r="AD185" s="1"/>
  <c r="AB184"/>
  <c r="AC184" s="1"/>
  <c r="AB183"/>
  <c r="AD183" s="1"/>
  <c r="AB182"/>
  <c r="AD182" s="1"/>
  <c r="AB181"/>
  <c r="AD181" s="1"/>
  <c r="AB180"/>
  <c r="AC180" s="1"/>
  <c r="AB179"/>
  <c r="AD179" s="1"/>
  <c r="AB178"/>
  <c r="AD178" s="1"/>
  <c r="AB177"/>
  <c r="AD177" s="1"/>
  <c r="AB176"/>
  <c r="AC176" s="1"/>
  <c r="AB175"/>
  <c r="AD175" s="1"/>
  <c r="AB174"/>
  <c r="AD174" s="1"/>
  <c r="AB173"/>
  <c r="AD173" s="1"/>
  <c r="AB172"/>
  <c r="AC172" s="1"/>
  <c r="AB171"/>
  <c r="AD171" s="1"/>
  <c r="AB170"/>
  <c r="AD170" s="1"/>
  <c r="AB169"/>
  <c r="AD169" s="1"/>
  <c r="AB168"/>
  <c r="AC168" s="1"/>
  <c r="AB167"/>
  <c r="AD167" s="1"/>
  <c r="AB166"/>
  <c r="AD166" s="1"/>
  <c r="AB165"/>
  <c r="AD165" s="1"/>
  <c r="AB164"/>
  <c r="AC164" s="1"/>
  <c r="AB163"/>
  <c r="AD163" s="1"/>
  <c r="AB162"/>
  <c r="AD162" s="1"/>
  <c r="AB161"/>
  <c r="AD161" s="1"/>
  <c r="AB160"/>
  <c r="AC160" s="1"/>
  <c r="AB159"/>
  <c r="AD159" s="1"/>
  <c r="AB158"/>
  <c r="AD158" s="1"/>
  <c r="AB157"/>
  <c r="AD157" s="1"/>
  <c r="AB156"/>
  <c r="AC156" s="1"/>
  <c r="AB155"/>
  <c r="AD155" s="1"/>
  <c r="AB154"/>
  <c r="AD154" s="1"/>
  <c r="AB153"/>
  <c r="AD153" s="1"/>
  <c r="AB152"/>
  <c r="AC152" s="1"/>
  <c r="AB151"/>
  <c r="AD151" s="1"/>
  <c r="AB150"/>
  <c r="AD150" s="1"/>
  <c r="AB149"/>
  <c r="AD149" s="1"/>
  <c r="AB148"/>
  <c r="AC148" s="1"/>
  <c r="AB147"/>
  <c r="AD147" s="1"/>
  <c r="AB146"/>
  <c r="AD146" s="1"/>
  <c r="AB145"/>
  <c r="AD145" s="1"/>
  <c r="AB144"/>
  <c r="AC144" s="1"/>
  <c r="AB143"/>
  <c r="AD143" s="1"/>
  <c r="AB142"/>
  <c r="AD142" s="1"/>
  <c r="AB141"/>
  <c r="AD141" s="1"/>
  <c r="AB140"/>
  <c r="AC140" s="1"/>
  <c r="AB139"/>
  <c r="AD139" s="1"/>
  <c r="AB138"/>
  <c r="AD138" s="1"/>
  <c r="AB137"/>
  <c r="AD137" s="1"/>
  <c r="AB136"/>
  <c r="AC136" s="1"/>
  <c r="AB135"/>
  <c r="AD135" s="1"/>
  <c r="AB134"/>
  <c r="AD134" s="1"/>
  <c r="AB133"/>
  <c r="AD133" s="1"/>
  <c r="AB132"/>
  <c r="AC132" s="1"/>
  <c r="AB131"/>
  <c r="AD131" s="1"/>
  <c r="AB130"/>
  <c r="AD130" s="1"/>
  <c r="AB129"/>
  <c r="AD129" s="1"/>
  <c r="AB128"/>
  <c r="AC128" s="1"/>
  <c r="AB127"/>
  <c r="AD127" s="1"/>
  <c r="AB126"/>
  <c r="AD126" s="1"/>
  <c r="AB125"/>
  <c r="AD125" s="1"/>
  <c r="AB124"/>
  <c r="AC124" s="1"/>
  <c r="AB123"/>
  <c r="AD123" s="1"/>
  <c r="AB122"/>
  <c r="AD122" s="1"/>
  <c r="AB121"/>
  <c r="AD121" s="1"/>
  <c r="AB120"/>
  <c r="AC120" s="1"/>
  <c r="AB119"/>
  <c r="AD119" s="1"/>
  <c r="AB118"/>
  <c r="AD118" s="1"/>
  <c r="AB117"/>
  <c r="AD117" s="1"/>
  <c r="AB116"/>
  <c r="AC116" s="1"/>
  <c r="AB115"/>
  <c r="AD115" s="1"/>
  <c r="AB114"/>
  <c r="AD114" s="1"/>
  <c r="AB113"/>
  <c r="AD113" s="1"/>
  <c r="AB112"/>
  <c r="AC112" s="1"/>
  <c r="AB111"/>
  <c r="AD111" s="1"/>
  <c r="AB110"/>
  <c r="AD110" s="1"/>
  <c r="AB109"/>
  <c r="AD109" s="1"/>
  <c r="AB108"/>
  <c r="AC108" s="1"/>
  <c r="AB107"/>
  <c r="AD107" s="1"/>
  <c r="AB106"/>
  <c r="AD106" s="1"/>
  <c r="AB105"/>
  <c r="AD105" s="1"/>
  <c r="AB104"/>
  <c r="AC104" s="1"/>
  <c r="AB103"/>
  <c r="AD103" s="1"/>
  <c r="AB102"/>
  <c r="AD102" s="1"/>
  <c r="AB101"/>
  <c r="AD101" s="1"/>
  <c r="AB100"/>
  <c r="AC100" s="1"/>
  <c r="AB99"/>
  <c r="AD99" s="1"/>
  <c r="AB98"/>
  <c r="AD98" s="1"/>
  <c r="AB97"/>
  <c r="AD97" s="1"/>
  <c r="AB96"/>
  <c r="AC96" s="1"/>
  <c r="AB95"/>
  <c r="AD95" s="1"/>
  <c r="AB94"/>
  <c r="AD94" s="1"/>
  <c r="AB93"/>
  <c r="AD93" s="1"/>
  <c r="AB92"/>
  <c r="AC92" s="1"/>
  <c r="AB91"/>
  <c r="AD91" s="1"/>
  <c r="AB90"/>
  <c r="AD90" s="1"/>
  <c r="AB89"/>
  <c r="AD89" s="1"/>
  <c r="AB88"/>
  <c r="AC88" s="1"/>
  <c r="AB87"/>
  <c r="AD87" s="1"/>
  <c r="AB86"/>
  <c r="AD86" s="1"/>
  <c r="AB85"/>
  <c r="AD85" s="1"/>
  <c r="AD84"/>
  <c r="AB84"/>
  <c r="AC84" s="1"/>
  <c r="AB83"/>
  <c r="AD83" s="1"/>
  <c r="AB82"/>
  <c r="AD82" s="1"/>
  <c r="AB81"/>
  <c r="AD81" s="1"/>
  <c r="AB80"/>
  <c r="AC80" s="1"/>
  <c r="AB79"/>
  <c r="AD79" s="1"/>
  <c r="AB78"/>
  <c r="AD78" s="1"/>
  <c r="AB77"/>
  <c r="AD77" s="1"/>
  <c r="AB76"/>
  <c r="AC76" s="1"/>
  <c r="AB75"/>
  <c r="AD75" s="1"/>
  <c r="AB74"/>
  <c r="AD74" s="1"/>
  <c r="AB73"/>
  <c r="AD73" s="1"/>
  <c r="AB72"/>
  <c r="AC72" s="1"/>
  <c r="AB71"/>
  <c r="AD71" s="1"/>
  <c r="AB70"/>
  <c r="AD70" s="1"/>
  <c r="AB69"/>
  <c r="AD69" s="1"/>
  <c r="AB68"/>
  <c r="AC68" s="1"/>
  <c r="AB67"/>
  <c r="AD67" s="1"/>
  <c r="AB66"/>
  <c r="AD66" s="1"/>
  <c r="AB65"/>
  <c r="AD65" s="1"/>
  <c r="AB64"/>
  <c r="AC64" s="1"/>
  <c r="AB63"/>
  <c r="AD63" s="1"/>
  <c r="AB62"/>
  <c r="AD62" s="1"/>
  <c r="AB61"/>
  <c r="AD61" s="1"/>
  <c r="AB60"/>
  <c r="AC60" s="1"/>
  <c r="AB59"/>
  <c r="AD59" s="1"/>
  <c r="AB58"/>
  <c r="AD58" s="1"/>
  <c r="AB57"/>
  <c r="AD57" s="1"/>
  <c r="AB56"/>
  <c r="AC56" s="1"/>
  <c r="AB55"/>
  <c r="AD55" s="1"/>
  <c r="AB54"/>
  <c r="AD54" s="1"/>
  <c r="AB53"/>
  <c r="AD53" s="1"/>
  <c r="AB52"/>
  <c r="AC52" s="1"/>
  <c r="AB51"/>
  <c r="AD51" s="1"/>
  <c r="AB50"/>
  <c r="AD50" s="1"/>
  <c r="AB49"/>
  <c r="AD49" s="1"/>
  <c r="AB48"/>
  <c r="AC48" s="1"/>
  <c r="AB47"/>
  <c r="AD47" s="1"/>
  <c r="AB46"/>
  <c r="AD46" s="1"/>
  <c r="AB45"/>
  <c r="AD45" s="1"/>
  <c r="AB44"/>
  <c r="AC44" s="1"/>
  <c r="AB43"/>
  <c r="AD43" s="1"/>
  <c r="AB42"/>
  <c r="AD42" s="1"/>
  <c r="AB41"/>
  <c r="AD41" s="1"/>
  <c r="AB40"/>
  <c r="AC40" s="1"/>
  <c r="AB39"/>
  <c r="AD39" s="1"/>
  <c r="AB38"/>
  <c r="AD38" s="1"/>
  <c r="AB37"/>
  <c r="AD37" s="1"/>
  <c r="AB36"/>
  <c r="AC36" s="1"/>
  <c r="AB35"/>
  <c r="AD35" s="1"/>
  <c r="AB34"/>
  <c r="AD34" s="1"/>
  <c r="AB33"/>
  <c r="AD33" s="1"/>
  <c r="AB32"/>
  <c r="AC32" s="1"/>
  <c r="AB31"/>
  <c r="AD31" s="1"/>
  <c r="AB30"/>
  <c r="AD30" s="1"/>
  <c r="AB29"/>
  <c r="AD29" s="1"/>
  <c r="AB28"/>
  <c r="AC28" s="1"/>
  <c r="AB27"/>
  <c r="AD27" s="1"/>
  <c r="AB26"/>
  <c r="AD26" s="1"/>
  <c r="AB25"/>
  <c r="AD25" s="1"/>
  <c r="AB24"/>
  <c r="AC24" s="1"/>
  <c r="AB23"/>
  <c r="AD23" s="1"/>
  <c r="AB22"/>
  <c r="AD22" s="1"/>
  <c r="AB21"/>
  <c r="AD21" s="1"/>
  <c r="AB20"/>
  <c r="AC20" s="1"/>
  <c r="AC19"/>
  <c r="AB19"/>
  <c r="AD19" s="1"/>
  <c r="AB18"/>
  <c r="AD18" s="1"/>
  <c r="AB17"/>
  <c r="AD17" s="1"/>
  <c r="AB16"/>
  <c r="AC16" s="1"/>
  <c r="AB15"/>
  <c r="AD15" s="1"/>
  <c r="AB14"/>
  <c r="AD14" s="1"/>
  <c r="AB13"/>
  <c r="AD13" s="1"/>
  <c r="AB12"/>
  <c r="AC12" s="1"/>
  <c r="AB11"/>
  <c r="AD11" s="1"/>
  <c r="AB10"/>
  <c r="AD10" s="1"/>
  <c r="AB9"/>
  <c r="AD9" s="1"/>
  <c r="AB8"/>
  <c r="AC8" s="1"/>
  <c r="AB7"/>
  <c r="AD7" s="1"/>
  <c r="AB6"/>
  <c r="AD6" s="1"/>
  <c r="AB5"/>
  <c r="AD5" s="1"/>
  <c r="AB4"/>
  <c r="AC4" s="1"/>
  <c r="AB3"/>
  <c r="AD3" s="1"/>
  <c r="AB2"/>
  <c r="T215"/>
  <c r="V215" s="1"/>
  <c r="T214"/>
  <c r="V214" s="1"/>
  <c r="T213"/>
  <c r="V213" s="1"/>
  <c r="T212"/>
  <c r="U212" s="1"/>
  <c r="T211"/>
  <c r="V211" s="1"/>
  <c r="T210"/>
  <c r="V210" s="1"/>
  <c r="T209"/>
  <c r="V209" s="1"/>
  <c r="T208"/>
  <c r="U208" s="1"/>
  <c r="T207"/>
  <c r="V207" s="1"/>
  <c r="T206"/>
  <c r="V206" s="1"/>
  <c r="T205"/>
  <c r="V205" s="1"/>
  <c r="T204"/>
  <c r="U204" s="1"/>
  <c r="T203"/>
  <c r="V203" s="1"/>
  <c r="T202"/>
  <c r="V202" s="1"/>
  <c r="T201"/>
  <c r="V201" s="1"/>
  <c r="T200"/>
  <c r="U200" s="1"/>
  <c r="T199"/>
  <c r="V199" s="1"/>
  <c r="T198"/>
  <c r="V198" s="1"/>
  <c r="T197"/>
  <c r="V197" s="1"/>
  <c r="T196"/>
  <c r="U196" s="1"/>
  <c r="T195"/>
  <c r="V195" s="1"/>
  <c r="T194"/>
  <c r="V194" s="1"/>
  <c r="T193"/>
  <c r="V193" s="1"/>
  <c r="T192"/>
  <c r="U192" s="1"/>
  <c r="T191"/>
  <c r="V191" s="1"/>
  <c r="T190"/>
  <c r="V190" s="1"/>
  <c r="T189"/>
  <c r="V189" s="1"/>
  <c r="T188"/>
  <c r="U188" s="1"/>
  <c r="T187"/>
  <c r="V187" s="1"/>
  <c r="T186"/>
  <c r="V186" s="1"/>
  <c r="T185"/>
  <c r="V185" s="1"/>
  <c r="T184"/>
  <c r="U184" s="1"/>
  <c r="T183"/>
  <c r="V183" s="1"/>
  <c r="T182"/>
  <c r="V182" s="1"/>
  <c r="T181"/>
  <c r="V181" s="1"/>
  <c r="T180"/>
  <c r="U180" s="1"/>
  <c r="T179"/>
  <c r="V179" s="1"/>
  <c r="T178"/>
  <c r="V178" s="1"/>
  <c r="T177"/>
  <c r="V177" s="1"/>
  <c r="T176"/>
  <c r="U176" s="1"/>
  <c r="T175"/>
  <c r="V175" s="1"/>
  <c r="T174"/>
  <c r="V174" s="1"/>
  <c r="T173"/>
  <c r="V173" s="1"/>
  <c r="T172"/>
  <c r="U172" s="1"/>
  <c r="T171"/>
  <c r="V171" s="1"/>
  <c r="T170"/>
  <c r="V170" s="1"/>
  <c r="T169"/>
  <c r="V169" s="1"/>
  <c r="T168"/>
  <c r="U168" s="1"/>
  <c r="T167"/>
  <c r="V167" s="1"/>
  <c r="T166"/>
  <c r="V166" s="1"/>
  <c r="T165"/>
  <c r="V165" s="1"/>
  <c r="T164"/>
  <c r="U164" s="1"/>
  <c r="T163"/>
  <c r="V163" s="1"/>
  <c r="T162"/>
  <c r="V162" s="1"/>
  <c r="T161"/>
  <c r="V161" s="1"/>
  <c r="T160"/>
  <c r="U160" s="1"/>
  <c r="T159"/>
  <c r="V159" s="1"/>
  <c r="T158"/>
  <c r="V158" s="1"/>
  <c r="T157"/>
  <c r="V157" s="1"/>
  <c r="T156"/>
  <c r="U156" s="1"/>
  <c r="T155"/>
  <c r="V155" s="1"/>
  <c r="T154"/>
  <c r="V154" s="1"/>
  <c r="T153"/>
  <c r="V153" s="1"/>
  <c r="T152"/>
  <c r="U152" s="1"/>
  <c r="T151"/>
  <c r="V151" s="1"/>
  <c r="T150"/>
  <c r="V150" s="1"/>
  <c r="T149"/>
  <c r="V149" s="1"/>
  <c r="T148"/>
  <c r="U148" s="1"/>
  <c r="T147"/>
  <c r="V147" s="1"/>
  <c r="T146"/>
  <c r="V146" s="1"/>
  <c r="T145"/>
  <c r="V145" s="1"/>
  <c r="T144"/>
  <c r="U144" s="1"/>
  <c r="T143"/>
  <c r="V143" s="1"/>
  <c r="T142"/>
  <c r="V142" s="1"/>
  <c r="T141"/>
  <c r="V141" s="1"/>
  <c r="T140"/>
  <c r="U140" s="1"/>
  <c r="T139"/>
  <c r="V139" s="1"/>
  <c r="T138"/>
  <c r="V138" s="1"/>
  <c r="T137"/>
  <c r="V137" s="1"/>
  <c r="T136"/>
  <c r="U136" s="1"/>
  <c r="T135"/>
  <c r="V135" s="1"/>
  <c r="T134"/>
  <c r="V134" s="1"/>
  <c r="T133"/>
  <c r="V133" s="1"/>
  <c r="T132"/>
  <c r="U132" s="1"/>
  <c r="T131"/>
  <c r="V131" s="1"/>
  <c r="T130"/>
  <c r="V130" s="1"/>
  <c r="T129"/>
  <c r="V129" s="1"/>
  <c r="T128"/>
  <c r="U128" s="1"/>
  <c r="T127"/>
  <c r="V127" s="1"/>
  <c r="T126"/>
  <c r="V126" s="1"/>
  <c r="T125"/>
  <c r="V125" s="1"/>
  <c r="T124"/>
  <c r="U124" s="1"/>
  <c r="T123"/>
  <c r="V123" s="1"/>
  <c r="T122"/>
  <c r="V122" s="1"/>
  <c r="T121"/>
  <c r="V121" s="1"/>
  <c r="T120"/>
  <c r="U120" s="1"/>
  <c r="T119"/>
  <c r="V119" s="1"/>
  <c r="T118"/>
  <c r="V118" s="1"/>
  <c r="T117"/>
  <c r="V117" s="1"/>
  <c r="T116"/>
  <c r="U116" s="1"/>
  <c r="T115"/>
  <c r="V115" s="1"/>
  <c r="T114"/>
  <c r="V114" s="1"/>
  <c r="T113"/>
  <c r="V113" s="1"/>
  <c r="T112"/>
  <c r="U112" s="1"/>
  <c r="T111"/>
  <c r="V111" s="1"/>
  <c r="T110"/>
  <c r="V110" s="1"/>
  <c r="T109"/>
  <c r="V109" s="1"/>
  <c r="T108"/>
  <c r="U108" s="1"/>
  <c r="T107"/>
  <c r="V107" s="1"/>
  <c r="T106"/>
  <c r="V106" s="1"/>
  <c r="T105"/>
  <c r="V105" s="1"/>
  <c r="T104"/>
  <c r="U104" s="1"/>
  <c r="T103"/>
  <c r="V103" s="1"/>
  <c r="T102"/>
  <c r="V102" s="1"/>
  <c r="T101"/>
  <c r="V101" s="1"/>
  <c r="T100"/>
  <c r="U100" s="1"/>
  <c r="T99"/>
  <c r="V99" s="1"/>
  <c r="T98"/>
  <c r="V98" s="1"/>
  <c r="T97"/>
  <c r="V97" s="1"/>
  <c r="T96"/>
  <c r="U96" s="1"/>
  <c r="T95"/>
  <c r="V95" s="1"/>
  <c r="T94"/>
  <c r="V94" s="1"/>
  <c r="T93"/>
  <c r="V93" s="1"/>
  <c r="T92"/>
  <c r="U92" s="1"/>
  <c r="T91"/>
  <c r="V91" s="1"/>
  <c r="T90"/>
  <c r="V90" s="1"/>
  <c r="T89"/>
  <c r="V89" s="1"/>
  <c r="T88"/>
  <c r="U88" s="1"/>
  <c r="T87"/>
  <c r="V87" s="1"/>
  <c r="T86"/>
  <c r="V86" s="1"/>
  <c r="T85"/>
  <c r="V85" s="1"/>
  <c r="T84"/>
  <c r="U84" s="1"/>
  <c r="T83"/>
  <c r="V83" s="1"/>
  <c r="T82"/>
  <c r="V82" s="1"/>
  <c r="T81"/>
  <c r="V81" s="1"/>
  <c r="T80"/>
  <c r="U80" s="1"/>
  <c r="T79"/>
  <c r="V79" s="1"/>
  <c r="T78"/>
  <c r="V78" s="1"/>
  <c r="T77"/>
  <c r="V77" s="1"/>
  <c r="T76"/>
  <c r="U76" s="1"/>
  <c r="T75"/>
  <c r="V75" s="1"/>
  <c r="T74"/>
  <c r="V74" s="1"/>
  <c r="T73"/>
  <c r="V73" s="1"/>
  <c r="T72"/>
  <c r="U72" s="1"/>
  <c r="T71"/>
  <c r="V71" s="1"/>
  <c r="T70"/>
  <c r="V70" s="1"/>
  <c r="T69"/>
  <c r="V69" s="1"/>
  <c r="T68"/>
  <c r="U68" s="1"/>
  <c r="T67"/>
  <c r="V67" s="1"/>
  <c r="T66"/>
  <c r="V66" s="1"/>
  <c r="T65"/>
  <c r="V65" s="1"/>
  <c r="T64"/>
  <c r="U64" s="1"/>
  <c r="T63"/>
  <c r="V63" s="1"/>
  <c r="T62"/>
  <c r="V62" s="1"/>
  <c r="T61"/>
  <c r="V61" s="1"/>
  <c r="T60"/>
  <c r="U60" s="1"/>
  <c r="T59"/>
  <c r="V59" s="1"/>
  <c r="T58"/>
  <c r="V58" s="1"/>
  <c r="T57"/>
  <c r="V57" s="1"/>
  <c r="T56"/>
  <c r="U56" s="1"/>
  <c r="T55"/>
  <c r="V55" s="1"/>
  <c r="T54"/>
  <c r="V54" s="1"/>
  <c r="T53"/>
  <c r="V53" s="1"/>
  <c r="T52"/>
  <c r="U52" s="1"/>
  <c r="T51"/>
  <c r="V51" s="1"/>
  <c r="T50"/>
  <c r="V50" s="1"/>
  <c r="T49"/>
  <c r="V49" s="1"/>
  <c r="T48"/>
  <c r="U48" s="1"/>
  <c r="T47"/>
  <c r="V47" s="1"/>
  <c r="T46"/>
  <c r="V46" s="1"/>
  <c r="T45"/>
  <c r="V45" s="1"/>
  <c r="T44"/>
  <c r="U44" s="1"/>
  <c r="T43"/>
  <c r="V43" s="1"/>
  <c r="T42"/>
  <c r="V42" s="1"/>
  <c r="T41"/>
  <c r="V41" s="1"/>
  <c r="T40"/>
  <c r="U40" s="1"/>
  <c r="T39"/>
  <c r="V39" s="1"/>
  <c r="T38"/>
  <c r="V38" s="1"/>
  <c r="T37"/>
  <c r="V37" s="1"/>
  <c r="T36"/>
  <c r="U36" s="1"/>
  <c r="T35"/>
  <c r="V35" s="1"/>
  <c r="T34"/>
  <c r="V34" s="1"/>
  <c r="T33"/>
  <c r="V33" s="1"/>
  <c r="T32"/>
  <c r="U32" s="1"/>
  <c r="T31"/>
  <c r="V31" s="1"/>
  <c r="T30"/>
  <c r="V30" s="1"/>
  <c r="T29"/>
  <c r="V29" s="1"/>
  <c r="T28"/>
  <c r="U28" s="1"/>
  <c r="T27"/>
  <c r="V27" s="1"/>
  <c r="T26"/>
  <c r="V26" s="1"/>
  <c r="T25"/>
  <c r="V25" s="1"/>
  <c r="T24"/>
  <c r="U24" s="1"/>
  <c r="T23"/>
  <c r="V23" s="1"/>
  <c r="T22"/>
  <c r="V22" s="1"/>
  <c r="T21"/>
  <c r="V21" s="1"/>
  <c r="T20"/>
  <c r="U20" s="1"/>
  <c r="T19"/>
  <c r="U19" s="1"/>
  <c r="T18"/>
  <c r="V18" s="1"/>
  <c r="T17"/>
  <c r="V17" s="1"/>
  <c r="T16"/>
  <c r="U16" s="1"/>
  <c r="T15"/>
  <c r="V15" s="1"/>
  <c r="T14"/>
  <c r="V14" s="1"/>
  <c r="T13"/>
  <c r="V13" s="1"/>
  <c r="T12"/>
  <c r="U12" s="1"/>
  <c r="T11"/>
  <c r="V11" s="1"/>
  <c r="T10"/>
  <c r="V10" s="1"/>
  <c r="T9"/>
  <c r="V9" s="1"/>
  <c r="T8"/>
  <c r="U8" s="1"/>
  <c r="T7"/>
  <c r="V7" s="1"/>
  <c r="T6"/>
  <c r="V6" s="1"/>
  <c r="T5"/>
  <c r="V5" s="1"/>
  <c r="T4"/>
  <c r="U4" s="1"/>
  <c r="T3"/>
  <c r="V3" s="1"/>
  <c r="T2"/>
  <c r="L215"/>
  <c r="N215" s="1"/>
  <c r="L214"/>
  <c r="N214" s="1"/>
  <c r="L213"/>
  <c r="N213" s="1"/>
  <c r="L212"/>
  <c r="M212" s="1"/>
  <c r="L211"/>
  <c r="N211" s="1"/>
  <c r="L210"/>
  <c r="N210" s="1"/>
  <c r="L209"/>
  <c r="N209" s="1"/>
  <c r="L208"/>
  <c r="M208" s="1"/>
  <c r="L207"/>
  <c r="N207" s="1"/>
  <c r="L206"/>
  <c r="N206" s="1"/>
  <c r="L205"/>
  <c r="N205" s="1"/>
  <c r="L204"/>
  <c r="M204" s="1"/>
  <c r="L203"/>
  <c r="N203" s="1"/>
  <c r="L202"/>
  <c r="N202" s="1"/>
  <c r="L201"/>
  <c r="N201" s="1"/>
  <c r="L200"/>
  <c r="M200" s="1"/>
  <c r="L199"/>
  <c r="N199" s="1"/>
  <c r="L198"/>
  <c r="N198" s="1"/>
  <c r="L197"/>
  <c r="N197" s="1"/>
  <c r="L196"/>
  <c r="M196" s="1"/>
  <c r="L195"/>
  <c r="N195" s="1"/>
  <c r="L194"/>
  <c r="N194" s="1"/>
  <c r="L193"/>
  <c r="N193" s="1"/>
  <c r="L192"/>
  <c r="M192" s="1"/>
  <c r="L191"/>
  <c r="N191" s="1"/>
  <c r="L190"/>
  <c r="N190" s="1"/>
  <c r="L189"/>
  <c r="N189" s="1"/>
  <c r="L188"/>
  <c r="M188" s="1"/>
  <c r="L187"/>
  <c r="N187" s="1"/>
  <c r="L186"/>
  <c r="N186" s="1"/>
  <c r="L185"/>
  <c r="N185" s="1"/>
  <c r="L184"/>
  <c r="M184" s="1"/>
  <c r="L183"/>
  <c r="N183" s="1"/>
  <c r="L182"/>
  <c r="N182" s="1"/>
  <c r="L181"/>
  <c r="N181" s="1"/>
  <c r="L180"/>
  <c r="M180" s="1"/>
  <c r="L179"/>
  <c r="N179" s="1"/>
  <c r="L178"/>
  <c r="N178" s="1"/>
  <c r="L177"/>
  <c r="N177" s="1"/>
  <c r="L176"/>
  <c r="M176" s="1"/>
  <c r="L175"/>
  <c r="N175" s="1"/>
  <c r="L174"/>
  <c r="N174" s="1"/>
  <c r="L173"/>
  <c r="N173" s="1"/>
  <c r="L172"/>
  <c r="M172" s="1"/>
  <c r="L171"/>
  <c r="N171" s="1"/>
  <c r="L170"/>
  <c r="N170" s="1"/>
  <c r="L169"/>
  <c r="N169" s="1"/>
  <c r="L168"/>
  <c r="M168" s="1"/>
  <c r="L167"/>
  <c r="N167" s="1"/>
  <c r="L166"/>
  <c r="N166" s="1"/>
  <c r="L165"/>
  <c r="N165" s="1"/>
  <c r="L164"/>
  <c r="M164" s="1"/>
  <c r="L163"/>
  <c r="N163" s="1"/>
  <c r="L162"/>
  <c r="N162" s="1"/>
  <c r="L161"/>
  <c r="N161" s="1"/>
  <c r="L160"/>
  <c r="M160" s="1"/>
  <c r="L159"/>
  <c r="N159" s="1"/>
  <c r="L158"/>
  <c r="N158" s="1"/>
  <c r="L157"/>
  <c r="N157" s="1"/>
  <c r="L156"/>
  <c r="M156" s="1"/>
  <c r="L155"/>
  <c r="N155" s="1"/>
  <c r="L154"/>
  <c r="N154" s="1"/>
  <c r="L153"/>
  <c r="N153" s="1"/>
  <c r="L152"/>
  <c r="M152" s="1"/>
  <c r="L151"/>
  <c r="N151" s="1"/>
  <c r="L150"/>
  <c r="N150" s="1"/>
  <c r="L149"/>
  <c r="N149" s="1"/>
  <c r="L148"/>
  <c r="M148" s="1"/>
  <c r="L147"/>
  <c r="N147" s="1"/>
  <c r="L146"/>
  <c r="N146" s="1"/>
  <c r="L145"/>
  <c r="N145" s="1"/>
  <c r="L144"/>
  <c r="M144" s="1"/>
  <c r="L143"/>
  <c r="N143" s="1"/>
  <c r="L142"/>
  <c r="N142" s="1"/>
  <c r="L141"/>
  <c r="N141" s="1"/>
  <c r="L140"/>
  <c r="M140" s="1"/>
  <c r="L139"/>
  <c r="N139" s="1"/>
  <c r="L138"/>
  <c r="N138" s="1"/>
  <c r="L137"/>
  <c r="N137" s="1"/>
  <c r="L136"/>
  <c r="M136" s="1"/>
  <c r="L135"/>
  <c r="N135" s="1"/>
  <c r="L134"/>
  <c r="N134" s="1"/>
  <c r="L133"/>
  <c r="N133" s="1"/>
  <c r="L132"/>
  <c r="M132" s="1"/>
  <c r="L131"/>
  <c r="N131" s="1"/>
  <c r="L130"/>
  <c r="N130" s="1"/>
  <c r="L129"/>
  <c r="N129" s="1"/>
  <c r="L128"/>
  <c r="M128" s="1"/>
  <c r="L127"/>
  <c r="N127" s="1"/>
  <c r="L126"/>
  <c r="N126" s="1"/>
  <c r="L125"/>
  <c r="N125" s="1"/>
  <c r="L124"/>
  <c r="M124" s="1"/>
  <c r="L123"/>
  <c r="N123" s="1"/>
  <c r="L122"/>
  <c r="N122" s="1"/>
  <c r="L121"/>
  <c r="N121" s="1"/>
  <c r="L120"/>
  <c r="M120" s="1"/>
  <c r="L119"/>
  <c r="M119" s="1"/>
  <c r="L118"/>
  <c r="N118" s="1"/>
  <c r="L117"/>
  <c r="N117" s="1"/>
  <c r="L116"/>
  <c r="M116" s="1"/>
  <c r="L115"/>
  <c r="M115" s="1"/>
  <c r="L114"/>
  <c r="N114" s="1"/>
  <c r="L113"/>
  <c r="N113" s="1"/>
  <c r="L112"/>
  <c r="M112" s="1"/>
  <c r="L111"/>
  <c r="N111" s="1"/>
  <c r="L110"/>
  <c r="N110" s="1"/>
  <c r="L109"/>
  <c r="N109" s="1"/>
  <c r="L108"/>
  <c r="M108" s="1"/>
  <c r="L107"/>
  <c r="N107" s="1"/>
  <c r="L106"/>
  <c r="N106" s="1"/>
  <c r="L105"/>
  <c r="N105" s="1"/>
  <c r="N104"/>
  <c r="L104"/>
  <c r="M104" s="1"/>
  <c r="L103"/>
  <c r="N103" s="1"/>
  <c r="L102"/>
  <c r="N102" s="1"/>
  <c r="L101"/>
  <c r="N101" s="1"/>
  <c r="L100"/>
  <c r="M100" s="1"/>
  <c r="L99"/>
  <c r="N99" s="1"/>
  <c r="L98"/>
  <c r="N98" s="1"/>
  <c r="L97"/>
  <c r="N97" s="1"/>
  <c r="L96"/>
  <c r="M96" s="1"/>
  <c r="L95"/>
  <c r="N95" s="1"/>
  <c r="L94"/>
  <c r="N94" s="1"/>
  <c r="L93"/>
  <c r="N93" s="1"/>
  <c r="L92"/>
  <c r="M92" s="1"/>
  <c r="L91"/>
  <c r="N91" s="1"/>
  <c r="L90"/>
  <c r="N90" s="1"/>
  <c r="L89"/>
  <c r="N89" s="1"/>
  <c r="L88"/>
  <c r="M88" s="1"/>
  <c r="L87"/>
  <c r="N87" s="1"/>
  <c r="L86"/>
  <c r="N86" s="1"/>
  <c r="L85"/>
  <c r="N85" s="1"/>
  <c r="L84"/>
  <c r="M84" s="1"/>
  <c r="L83"/>
  <c r="N83" s="1"/>
  <c r="L82"/>
  <c r="N82" s="1"/>
  <c r="L81"/>
  <c r="N81" s="1"/>
  <c r="L80"/>
  <c r="M80" s="1"/>
  <c r="L79"/>
  <c r="N79" s="1"/>
  <c r="L78"/>
  <c r="N78" s="1"/>
  <c r="L77"/>
  <c r="N77" s="1"/>
  <c r="L76"/>
  <c r="M76" s="1"/>
  <c r="L75"/>
  <c r="N75" s="1"/>
  <c r="L74"/>
  <c r="N74" s="1"/>
  <c r="L73"/>
  <c r="N73" s="1"/>
  <c r="L72"/>
  <c r="M72" s="1"/>
  <c r="L71"/>
  <c r="N71" s="1"/>
  <c r="L70"/>
  <c r="N70" s="1"/>
  <c r="L69"/>
  <c r="N69" s="1"/>
  <c r="L68"/>
  <c r="M68" s="1"/>
  <c r="L67"/>
  <c r="N67" s="1"/>
  <c r="L66"/>
  <c r="N66" s="1"/>
  <c r="L65"/>
  <c r="N65" s="1"/>
  <c r="L64"/>
  <c r="M64" s="1"/>
  <c r="L63"/>
  <c r="N63" s="1"/>
  <c r="L62"/>
  <c r="N62" s="1"/>
  <c r="L61"/>
  <c r="N61" s="1"/>
  <c r="L60"/>
  <c r="M60" s="1"/>
  <c r="L59"/>
  <c r="N59" s="1"/>
  <c r="L58"/>
  <c r="N58" s="1"/>
  <c r="L57"/>
  <c r="N57" s="1"/>
  <c r="L56"/>
  <c r="M56" s="1"/>
  <c r="L55"/>
  <c r="M55" s="1"/>
  <c r="L54"/>
  <c r="N54" s="1"/>
  <c r="L53"/>
  <c r="N53" s="1"/>
  <c r="L52"/>
  <c r="M52" s="1"/>
  <c r="L51"/>
  <c r="N51" s="1"/>
  <c r="L50"/>
  <c r="N50" s="1"/>
  <c r="L49"/>
  <c r="N49" s="1"/>
  <c r="L48"/>
  <c r="M48" s="1"/>
  <c r="L47"/>
  <c r="N47" s="1"/>
  <c r="L46"/>
  <c r="N46" s="1"/>
  <c r="L45"/>
  <c r="N45" s="1"/>
  <c r="L44"/>
  <c r="M44" s="1"/>
  <c r="L43"/>
  <c r="N43" s="1"/>
  <c r="L42"/>
  <c r="N42" s="1"/>
  <c r="L41"/>
  <c r="N41" s="1"/>
  <c r="L40"/>
  <c r="M40" s="1"/>
  <c r="L39"/>
  <c r="N39" s="1"/>
  <c r="L38"/>
  <c r="N38" s="1"/>
  <c r="L37"/>
  <c r="N37" s="1"/>
  <c r="L36"/>
  <c r="M36" s="1"/>
  <c r="L35"/>
  <c r="N35" s="1"/>
  <c r="L34"/>
  <c r="N34" s="1"/>
  <c r="L33"/>
  <c r="N33" s="1"/>
  <c r="L32"/>
  <c r="M32" s="1"/>
  <c r="L31"/>
  <c r="N31" s="1"/>
  <c r="L30"/>
  <c r="N30" s="1"/>
  <c r="L29"/>
  <c r="N29" s="1"/>
  <c r="L28"/>
  <c r="M28" s="1"/>
  <c r="L27"/>
  <c r="N27" s="1"/>
  <c r="L26"/>
  <c r="N26" s="1"/>
  <c r="L25"/>
  <c r="N25" s="1"/>
  <c r="L24"/>
  <c r="M24" s="1"/>
  <c r="L23"/>
  <c r="N23" s="1"/>
  <c r="L22"/>
  <c r="N22" s="1"/>
  <c r="L21"/>
  <c r="N21" s="1"/>
  <c r="L20"/>
  <c r="M20" s="1"/>
  <c r="L19"/>
  <c r="N19" s="1"/>
  <c r="L18"/>
  <c r="N18" s="1"/>
  <c r="L17"/>
  <c r="N17" s="1"/>
  <c r="L16"/>
  <c r="M16" s="1"/>
  <c r="L15"/>
  <c r="N15" s="1"/>
  <c r="L14"/>
  <c r="N14" s="1"/>
  <c r="L13"/>
  <c r="N13" s="1"/>
  <c r="L12"/>
  <c r="M12" s="1"/>
  <c r="L11"/>
  <c r="N11" s="1"/>
  <c r="L10"/>
  <c r="N10" s="1"/>
  <c r="L9"/>
  <c r="N9" s="1"/>
  <c r="L8"/>
  <c r="M8" s="1"/>
  <c r="L7"/>
  <c r="N7" s="1"/>
  <c r="L6"/>
  <c r="N6" s="1"/>
  <c r="L5"/>
  <c r="N5" s="1"/>
  <c r="L4"/>
  <c r="M4" s="1"/>
  <c r="L3"/>
  <c r="N3" s="1"/>
  <c r="L2"/>
  <c r="D3"/>
  <c r="F3" s="1"/>
  <c r="D4"/>
  <c r="F4" s="1"/>
  <c r="D5"/>
  <c r="F5" s="1"/>
  <c r="E5"/>
  <c r="D6"/>
  <c r="F6" s="1"/>
  <c r="D7"/>
  <c r="F7" s="1"/>
  <c r="E7"/>
  <c r="D8"/>
  <c r="F8" s="1"/>
  <c r="D9"/>
  <c r="F9" s="1"/>
  <c r="D10"/>
  <c r="E10" s="1"/>
  <c r="F10"/>
  <c r="D11"/>
  <c r="F11" s="1"/>
  <c r="D12"/>
  <c r="F12" s="1"/>
  <c r="D13"/>
  <c r="F13" s="1"/>
  <c r="D14"/>
  <c r="E14" s="1"/>
  <c r="D15"/>
  <c r="F15" s="1"/>
  <c r="D16"/>
  <c r="F16" s="1"/>
  <c r="D17"/>
  <c r="F17" s="1"/>
  <c r="D18"/>
  <c r="E18" s="1"/>
  <c r="F18"/>
  <c r="D19"/>
  <c r="F19" s="1"/>
  <c r="D20"/>
  <c r="F20" s="1"/>
  <c r="D21"/>
  <c r="F21" s="1"/>
  <c r="E21"/>
  <c r="D22"/>
  <c r="E22" s="1"/>
  <c r="D23"/>
  <c r="F23" s="1"/>
  <c r="D24"/>
  <c r="F24" s="1"/>
  <c r="D25"/>
  <c r="F25" s="1"/>
  <c r="D26"/>
  <c r="E26" s="1"/>
  <c r="D27"/>
  <c r="F27" s="1"/>
  <c r="D28"/>
  <c r="F28" s="1"/>
  <c r="D29"/>
  <c r="F29" s="1"/>
  <c r="D30"/>
  <c r="E30" s="1"/>
  <c r="F30"/>
  <c r="D31"/>
  <c r="F31" s="1"/>
  <c r="D32"/>
  <c r="F32" s="1"/>
  <c r="D33"/>
  <c r="F33" s="1"/>
  <c r="D34"/>
  <c r="E34" s="1"/>
  <c r="D35"/>
  <c r="F35" s="1"/>
  <c r="D36"/>
  <c r="F36" s="1"/>
  <c r="D37"/>
  <c r="F37" s="1"/>
  <c r="D38"/>
  <c r="E38" s="1"/>
  <c r="F38"/>
  <c r="D39"/>
  <c r="F39" s="1"/>
  <c r="D40"/>
  <c r="F40" s="1"/>
  <c r="D41"/>
  <c r="F41" s="1"/>
  <c r="E41"/>
  <c r="D42"/>
  <c r="E42" s="1"/>
  <c r="D43"/>
  <c r="F43" s="1"/>
  <c r="D44"/>
  <c r="F44" s="1"/>
  <c r="D45"/>
  <c r="F45" s="1"/>
  <c r="E45"/>
  <c r="D46"/>
  <c r="E46" s="1"/>
  <c r="D47"/>
  <c r="F47" s="1"/>
  <c r="D48"/>
  <c r="F48" s="1"/>
  <c r="D49"/>
  <c r="F49" s="1"/>
  <c r="E49"/>
  <c r="D50"/>
  <c r="E50" s="1"/>
  <c r="D51"/>
  <c r="F51" s="1"/>
  <c r="D52"/>
  <c r="F52" s="1"/>
  <c r="D53"/>
  <c r="F53" s="1"/>
  <c r="E53"/>
  <c r="D54"/>
  <c r="E54" s="1"/>
  <c r="F54"/>
  <c r="D55"/>
  <c r="F55" s="1"/>
  <c r="D56"/>
  <c r="F56" s="1"/>
  <c r="D57"/>
  <c r="F57" s="1"/>
  <c r="D58"/>
  <c r="E58" s="1"/>
  <c r="F58"/>
  <c r="D59"/>
  <c r="F59" s="1"/>
  <c r="D60"/>
  <c r="F60" s="1"/>
  <c r="D61"/>
  <c r="F61" s="1"/>
  <c r="D62"/>
  <c r="E62" s="1"/>
  <c r="D63"/>
  <c r="F63" s="1"/>
  <c r="D64"/>
  <c r="F64" s="1"/>
  <c r="D65"/>
  <c r="F65" s="1"/>
  <c r="D66"/>
  <c r="E66" s="1"/>
  <c r="D67"/>
  <c r="F67" s="1"/>
  <c r="D68"/>
  <c r="F68" s="1"/>
  <c r="D69"/>
  <c r="F69" s="1"/>
  <c r="E69"/>
  <c r="D70"/>
  <c r="E70" s="1"/>
  <c r="D71"/>
  <c r="F71" s="1"/>
  <c r="D72"/>
  <c r="F72" s="1"/>
  <c r="D73"/>
  <c r="F73" s="1"/>
  <c r="D74"/>
  <c r="E74" s="1"/>
  <c r="D75"/>
  <c r="F75" s="1"/>
  <c r="D76"/>
  <c r="F76" s="1"/>
  <c r="D77"/>
  <c r="F77" s="1"/>
  <c r="D78"/>
  <c r="E78" s="1"/>
  <c r="F78"/>
  <c r="D79"/>
  <c r="F79" s="1"/>
  <c r="D80"/>
  <c r="F80" s="1"/>
  <c r="D81"/>
  <c r="F81" s="1"/>
  <c r="E81"/>
  <c r="D82"/>
  <c r="E82" s="1"/>
  <c r="D83"/>
  <c r="F83" s="1"/>
  <c r="E83"/>
  <c r="D84"/>
  <c r="F84" s="1"/>
  <c r="D85"/>
  <c r="F85" s="1"/>
  <c r="D86"/>
  <c r="E86" s="1"/>
  <c r="D87"/>
  <c r="F87" s="1"/>
  <c r="E87"/>
  <c r="D88"/>
  <c r="F88" s="1"/>
  <c r="D89"/>
  <c r="F89" s="1"/>
  <c r="E89"/>
  <c r="D90"/>
  <c r="E90" s="1"/>
  <c r="D91"/>
  <c r="E91"/>
  <c r="F91"/>
  <c r="D92"/>
  <c r="F92" s="1"/>
  <c r="D93"/>
  <c r="F93" s="1"/>
  <c r="D94"/>
  <c r="E94" s="1"/>
  <c r="D95"/>
  <c r="F95" s="1"/>
  <c r="D96"/>
  <c r="F96" s="1"/>
  <c r="D97"/>
  <c r="E97" s="1"/>
  <c r="F97"/>
  <c r="D98"/>
  <c r="E98" s="1"/>
  <c r="D99"/>
  <c r="F99" s="1"/>
  <c r="E99"/>
  <c r="D100"/>
  <c r="F100" s="1"/>
  <c r="D101"/>
  <c r="E101" s="1"/>
  <c r="F101"/>
  <c r="D102"/>
  <c r="E102" s="1"/>
  <c r="D103"/>
  <c r="F103" s="1"/>
  <c r="D104"/>
  <c r="F104" s="1"/>
  <c r="D105"/>
  <c r="E105" s="1"/>
  <c r="D106"/>
  <c r="E106" s="1"/>
  <c r="D107"/>
  <c r="F107" s="1"/>
  <c r="E107"/>
  <c r="D108"/>
  <c r="F108" s="1"/>
  <c r="D109"/>
  <c r="E109" s="1"/>
  <c r="F109"/>
  <c r="D110"/>
  <c r="E110" s="1"/>
  <c r="D111"/>
  <c r="F111" s="1"/>
  <c r="D112"/>
  <c r="F112" s="1"/>
  <c r="D113"/>
  <c r="F113" s="1"/>
  <c r="D114"/>
  <c r="E114" s="1"/>
  <c r="D115"/>
  <c r="F115" s="1"/>
  <c r="D116"/>
  <c r="F116" s="1"/>
  <c r="D117"/>
  <c r="F117" s="1"/>
  <c r="E117"/>
  <c r="D118"/>
  <c r="E118" s="1"/>
  <c r="D119"/>
  <c r="F119" s="1"/>
  <c r="E119"/>
  <c r="D120"/>
  <c r="F120" s="1"/>
  <c r="D121"/>
  <c r="E121"/>
  <c r="F121"/>
  <c r="D122"/>
  <c r="E122" s="1"/>
  <c r="D123"/>
  <c r="F123" s="1"/>
  <c r="D124"/>
  <c r="F124" s="1"/>
  <c r="D125"/>
  <c r="F125" s="1"/>
  <c r="D126"/>
  <c r="E126" s="1"/>
  <c r="D127"/>
  <c r="F127" s="1"/>
  <c r="D128"/>
  <c r="F128" s="1"/>
  <c r="D129"/>
  <c r="E129"/>
  <c r="F129"/>
  <c r="D130"/>
  <c r="E130" s="1"/>
  <c r="D131"/>
  <c r="F131" s="1"/>
  <c r="D132"/>
  <c r="F132" s="1"/>
  <c r="D133"/>
  <c r="F133" s="1"/>
  <c r="D134"/>
  <c r="E134" s="1"/>
  <c r="D135"/>
  <c r="F135" s="1"/>
  <c r="D136"/>
  <c r="F136" s="1"/>
  <c r="D137"/>
  <c r="F137" s="1"/>
  <c r="E137"/>
  <c r="D138"/>
  <c r="E138" s="1"/>
  <c r="D139"/>
  <c r="F139" s="1"/>
  <c r="D140"/>
  <c r="F140" s="1"/>
  <c r="D141"/>
  <c r="F141" s="1"/>
  <c r="E141"/>
  <c r="D142"/>
  <c r="E142" s="1"/>
  <c r="D143"/>
  <c r="F143" s="1"/>
  <c r="D144"/>
  <c r="F144" s="1"/>
  <c r="D145"/>
  <c r="F145" s="1"/>
  <c r="E145"/>
  <c r="D146"/>
  <c r="E146" s="1"/>
  <c r="D147"/>
  <c r="F147" s="1"/>
  <c r="D148"/>
  <c r="F148" s="1"/>
  <c r="D149"/>
  <c r="F149" s="1"/>
  <c r="E149"/>
  <c r="D150"/>
  <c r="E150" s="1"/>
  <c r="D151"/>
  <c r="F151" s="1"/>
  <c r="D152"/>
  <c r="F152" s="1"/>
  <c r="D153"/>
  <c r="F153" s="1"/>
  <c r="E153"/>
  <c r="D154"/>
  <c r="E154" s="1"/>
  <c r="D155"/>
  <c r="F155" s="1"/>
  <c r="D156"/>
  <c r="F156" s="1"/>
  <c r="D157"/>
  <c r="F157" s="1"/>
  <c r="E157"/>
  <c r="D158"/>
  <c r="E158" s="1"/>
  <c r="D159"/>
  <c r="F159" s="1"/>
  <c r="D160"/>
  <c r="F160" s="1"/>
  <c r="D161"/>
  <c r="F161" s="1"/>
  <c r="D162"/>
  <c r="E162" s="1"/>
  <c r="D163"/>
  <c r="F163" s="1"/>
  <c r="D164"/>
  <c r="F164" s="1"/>
  <c r="D165"/>
  <c r="F165" s="1"/>
  <c r="E165"/>
  <c r="D166"/>
  <c r="E166" s="1"/>
  <c r="D167"/>
  <c r="F167" s="1"/>
  <c r="D168"/>
  <c r="F168" s="1"/>
  <c r="D169"/>
  <c r="F169" s="1"/>
  <c r="E169"/>
  <c r="D170"/>
  <c r="E170" s="1"/>
  <c r="D171"/>
  <c r="F171" s="1"/>
  <c r="D172"/>
  <c r="F172" s="1"/>
  <c r="D173"/>
  <c r="F173" s="1"/>
  <c r="E173"/>
  <c r="D174"/>
  <c r="E174" s="1"/>
  <c r="D175"/>
  <c r="F175" s="1"/>
  <c r="D176"/>
  <c r="F176" s="1"/>
  <c r="D177"/>
  <c r="F177" s="1"/>
  <c r="D178"/>
  <c r="E178" s="1"/>
  <c r="D179"/>
  <c r="F179" s="1"/>
  <c r="D180"/>
  <c r="F180" s="1"/>
  <c r="D181"/>
  <c r="F181" s="1"/>
  <c r="E181"/>
  <c r="D182"/>
  <c r="E182" s="1"/>
  <c r="D183"/>
  <c r="F183" s="1"/>
  <c r="D184"/>
  <c r="F184" s="1"/>
  <c r="D185"/>
  <c r="F185" s="1"/>
  <c r="E185"/>
  <c r="D186"/>
  <c r="E186" s="1"/>
  <c r="D187"/>
  <c r="F187" s="1"/>
  <c r="D188"/>
  <c r="F188" s="1"/>
  <c r="D189"/>
  <c r="F189" s="1"/>
  <c r="E189"/>
  <c r="D190"/>
  <c r="E190" s="1"/>
  <c r="D191"/>
  <c r="F191" s="1"/>
  <c r="E191"/>
  <c r="D192"/>
  <c r="F192" s="1"/>
  <c r="D193"/>
  <c r="F193" s="1"/>
  <c r="D194"/>
  <c r="E194" s="1"/>
  <c r="D195"/>
  <c r="F195" s="1"/>
  <c r="D196"/>
  <c r="F196" s="1"/>
  <c r="D197"/>
  <c r="F197" s="1"/>
  <c r="D198"/>
  <c r="E198" s="1"/>
  <c r="D199"/>
  <c r="F199" s="1"/>
  <c r="D200"/>
  <c r="F200" s="1"/>
  <c r="D201"/>
  <c r="F201" s="1"/>
  <c r="D202"/>
  <c r="E202" s="1"/>
  <c r="D203"/>
  <c r="F203" s="1"/>
  <c r="D204"/>
  <c r="F204" s="1"/>
  <c r="D205"/>
  <c r="F205" s="1"/>
  <c r="D206"/>
  <c r="E206" s="1"/>
  <c r="D207"/>
  <c r="F207" s="1"/>
  <c r="D208"/>
  <c r="F208" s="1"/>
  <c r="D209"/>
  <c r="F209" s="1"/>
  <c r="D210"/>
  <c r="E210" s="1"/>
  <c r="D211"/>
  <c r="F211" s="1"/>
  <c r="D212"/>
  <c r="F212" s="1"/>
  <c r="D213"/>
  <c r="F213" s="1"/>
  <c r="D214"/>
  <c r="E214" s="1"/>
  <c r="D215"/>
  <c r="F215" s="1"/>
  <c r="D2"/>
  <c r="E2" s="1"/>
  <c r="AS7" l="1"/>
  <c r="AS43"/>
  <c r="AS75"/>
  <c r="AS127"/>
  <c r="AS149"/>
  <c r="AS201"/>
  <c r="AS215"/>
  <c r="AS27"/>
  <c r="AS63"/>
  <c r="AS133"/>
  <c r="AS59"/>
  <c r="AS103"/>
  <c r="AS181"/>
  <c r="AT200"/>
  <c r="AS11"/>
  <c r="AS47"/>
  <c r="AS91"/>
  <c r="AS105"/>
  <c r="AS165"/>
  <c r="AS209"/>
  <c r="AK41"/>
  <c r="AK151"/>
  <c r="AK193"/>
  <c r="AL200"/>
  <c r="AK207"/>
  <c r="AL212"/>
  <c r="AK21"/>
  <c r="AK83"/>
  <c r="AK137"/>
  <c r="AK147"/>
  <c r="AK115"/>
  <c r="AL143"/>
  <c r="AK211"/>
  <c r="AK213"/>
  <c r="AL92"/>
  <c r="AK99"/>
  <c r="AK125"/>
  <c r="AK175"/>
  <c r="AK215"/>
  <c r="AC51"/>
  <c r="AC83"/>
  <c r="AC85"/>
  <c r="AC107"/>
  <c r="AC121"/>
  <c r="AC143"/>
  <c r="AC177"/>
  <c r="AC35"/>
  <c r="AC53"/>
  <c r="AD68"/>
  <c r="AC161"/>
  <c r="AC187"/>
  <c r="AC197"/>
  <c r="AD204"/>
  <c r="AC189"/>
  <c r="AC3"/>
  <c r="AC69"/>
  <c r="AC97"/>
  <c r="AC119"/>
  <c r="AC129"/>
  <c r="U89"/>
  <c r="U201"/>
  <c r="U61"/>
  <c r="U165"/>
  <c r="U149"/>
  <c r="U133"/>
  <c r="N55"/>
  <c r="M111"/>
  <c r="M135"/>
  <c r="M171"/>
  <c r="M35"/>
  <c r="N64"/>
  <c r="M71"/>
  <c r="N119"/>
  <c r="M141"/>
  <c r="N144"/>
  <c r="M151"/>
  <c r="M173"/>
  <c r="N176"/>
  <c r="M183"/>
  <c r="M3"/>
  <c r="M53"/>
  <c r="N115"/>
  <c r="E177"/>
  <c r="E161"/>
  <c r="E133"/>
  <c r="E125"/>
  <c r="E115"/>
  <c r="E113"/>
  <c r="F105"/>
  <c r="E67"/>
  <c r="E65"/>
  <c r="F26"/>
  <c r="F206"/>
  <c r="E203"/>
  <c r="F198"/>
  <c r="E195"/>
  <c r="F190"/>
  <c r="E111"/>
  <c r="E103"/>
  <c r="E95"/>
  <c r="E85"/>
  <c r="E63"/>
  <c r="E61"/>
  <c r="E57"/>
  <c r="F50"/>
  <c r="F46"/>
  <c r="F42"/>
  <c r="E93"/>
  <c r="F74"/>
  <c r="E71"/>
  <c r="E59"/>
  <c r="E55"/>
  <c r="E25"/>
  <c r="F22"/>
  <c r="F202"/>
  <c r="E199"/>
  <c r="F194"/>
  <c r="E51"/>
  <c r="E47"/>
  <c r="E43"/>
  <c r="E39"/>
  <c r="E37"/>
  <c r="F34"/>
  <c r="E31"/>
  <c r="F14"/>
  <c r="E3"/>
  <c r="AS3"/>
  <c r="AS19"/>
  <c r="AS39"/>
  <c r="AS55"/>
  <c r="AS71"/>
  <c r="AS87"/>
  <c r="AT96"/>
  <c r="AS111"/>
  <c r="AT120"/>
  <c r="AS129"/>
  <c r="AS145"/>
  <c r="AS161"/>
  <c r="AS177"/>
  <c r="AS207"/>
  <c r="AT212"/>
  <c r="AS15"/>
  <c r="AS31"/>
  <c r="AS51"/>
  <c r="AS67"/>
  <c r="AS83"/>
  <c r="AT104"/>
  <c r="AS113"/>
  <c r="AS141"/>
  <c r="AS157"/>
  <c r="AS173"/>
  <c r="AS193"/>
  <c r="AS79"/>
  <c r="AS95"/>
  <c r="AS97"/>
  <c r="AS119"/>
  <c r="AS121"/>
  <c r="AS137"/>
  <c r="AS153"/>
  <c r="AS169"/>
  <c r="AS185"/>
  <c r="AS211"/>
  <c r="AS213"/>
  <c r="AK23"/>
  <c r="AK37"/>
  <c r="AK47"/>
  <c r="AK75"/>
  <c r="AK85"/>
  <c r="AK13"/>
  <c r="AK29"/>
  <c r="AK49"/>
  <c r="AK67"/>
  <c r="AK101"/>
  <c r="AL108"/>
  <c r="AK131"/>
  <c r="AL208"/>
  <c r="AK5"/>
  <c r="AK15"/>
  <c r="AK59"/>
  <c r="AK117"/>
  <c r="AL124"/>
  <c r="AL136"/>
  <c r="AK153"/>
  <c r="AL160"/>
  <c r="AK167"/>
  <c r="AK177"/>
  <c r="AL184"/>
  <c r="AK191"/>
  <c r="AC15"/>
  <c r="AC31"/>
  <c r="AC47"/>
  <c r="AC59"/>
  <c r="AC61"/>
  <c r="AD76"/>
  <c r="AC91"/>
  <c r="AC93"/>
  <c r="AD112"/>
  <c r="AD136"/>
  <c r="AD148"/>
  <c r="AC157"/>
  <c r="AC173"/>
  <c r="AC195"/>
  <c r="AB216"/>
  <c r="AC11"/>
  <c r="AC27"/>
  <c r="AC43"/>
  <c r="AD52"/>
  <c r="AC67"/>
  <c r="AD120"/>
  <c r="AC153"/>
  <c r="AC169"/>
  <c r="AD188"/>
  <c r="AC203"/>
  <c r="AC205"/>
  <c r="AC7"/>
  <c r="AC23"/>
  <c r="AC39"/>
  <c r="AD60"/>
  <c r="AC75"/>
  <c r="AC77"/>
  <c r="AD92"/>
  <c r="AC101"/>
  <c r="AC111"/>
  <c r="AC113"/>
  <c r="AC125"/>
  <c r="AC135"/>
  <c r="AC137"/>
  <c r="AC147"/>
  <c r="AC149"/>
  <c r="AC165"/>
  <c r="AC181"/>
  <c r="AD196"/>
  <c r="U5"/>
  <c r="U39"/>
  <c r="U41"/>
  <c r="V56"/>
  <c r="U65"/>
  <c r="U81"/>
  <c r="U97"/>
  <c r="U113"/>
  <c r="U123"/>
  <c r="U125"/>
  <c r="U141"/>
  <c r="U157"/>
  <c r="U173"/>
  <c r="U189"/>
  <c r="U199"/>
  <c r="U17"/>
  <c r="U23"/>
  <c r="V32"/>
  <c r="U47"/>
  <c r="U49"/>
  <c r="U77"/>
  <c r="U93"/>
  <c r="U109"/>
  <c r="U137"/>
  <c r="U169"/>
  <c r="U185"/>
  <c r="U207"/>
  <c r="U209"/>
  <c r="U13"/>
  <c r="V19"/>
  <c r="U25"/>
  <c r="V40"/>
  <c r="U55"/>
  <c r="U57"/>
  <c r="U73"/>
  <c r="U105"/>
  <c r="V124"/>
  <c r="U181"/>
  <c r="V200"/>
  <c r="U9"/>
  <c r="U31"/>
  <c r="U33"/>
  <c r="V48"/>
  <c r="U69"/>
  <c r="U85"/>
  <c r="U101"/>
  <c r="U117"/>
  <c r="U129"/>
  <c r="U145"/>
  <c r="U155"/>
  <c r="U161"/>
  <c r="U177"/>
  <c r="U193"/>
  <c r="V208"/>
  <c r="M5"/>
  <c r="N12"/>
  <c r="M19"/>
  <c r="M25"/>
  <c r="N28"/>
  <c r="M57"/>
  <c r="M137"/>
  <c r="M153"/>
  <c r="N160"/>
  <c r="M167"/>
  <c r="M185"/>
  <c r="N192"/>
  <c r="M199"/>
  <c r="N212"/>
  <c r="M21"/>
  <c r="M37"/>
  <c r="N44"/>
  <c r="M51"/>
  <c r="M73"/>
  <c r="N80"/>
  <c r="M87"/>
  <c r="M117"/>
  <c r="M169"/>
  <c r="M201"/>
  <c r="N208"/>
  <c r="M89"/>
  <c r="M113"/>
  <c r="M121"/>
  <c r="N128"/>
  <c r="E215"/>
  <c r="E213"/>
  <c r="E211"/>
  <c r="E209"/>
  <c r="E205"/>
  <c r="E201"/>
  <c r="E197"/>
  <c r="E193"/>
  <c r="F186"/>
  <c r="F182"/>
  <c r="F178"/>
  <c r="F174"/>
  <c r="F170"/>
  <c r="F166"/>
  <c r="F162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E79"/>
  <c r="E77"/>
  <c r="F70"/>
  <c r="E35"/>
  <c r="E33"/>
  <c r="E29"/>
  <c r="E27"/>
  <c r="E23"/>
  <c r="E19"/>
  <c r="E17"/>
  <c r="E15"/>
  <c r="E13"/>
  <c r="E11"/>
  <c r="E9"/>
  <c r="D216"/>
  <c r="E207"/>
  <c r="F86"/>
  <c r="F82"/>
  <c r="E75"/>
  <c r="E73"/>
  <c r="F66"/>
  <c r="F62"/>
  <c r="F214"/>
  <c r="F210"/>
  <c r="E187"/>
  <c r="E183"/>
  <c r="E179"/>
  <c r="E175"/>
  <c r="E171"/>
  <c r="E167"/>
  <c r="E163"/>
  <c r="E159"/>
  <c r="E155"/>
  <c r="E151"/>
  <c r="E147"/>
  <c r="E143"/>
  <c r="E139"/>
  <c r="E135"/>
  <c r="E131"/>
  <c r="E127"/>
  <c r="E123"/>
  <c r="AS9"/>
  <c r="AS17"/>
  <c r="AS25"/>
  <c r="AS33"/>
  <c r="AS41"/>
  <c r="AS49"/>
  <c r="AS57"/>
  <c r="AS65"/>
  <c r="AS73"/>
  <c r="AS81"/>
  <c r="AS89"/>
  <c r="AS99"/>
  <c r="AS101"/>
  <c r="AT108"/>
  <c r="AS115"/>
  <c r="AS117"/>
  <c r="AT124"/>
  <c r="AS131"/>
  <c r="AS139"/>
  <c r="AS147"/>
  <c r="AS155"/>
  <c r="AS163"/>
  <c r="AS171"/>
  <c r="AS179"/>
  <c r="AS187"/>
  <c r="AS195"/>
  <c r="AS197"/>
  <c r="AT204"/>
  <c r="AS35"/>
  <c r="AT112"/>
  <c r="AT128"/>
  <c r="AS189"/>
  <c r="AS199"/>
  <c r="AT208"/>
  <c r="AS5"/>
  <c r="AS13"/>
  <c r="AS21"/>
  <c r="AS29"/>
  <c r="AS37"/>
  <c r="AS45"/>
  <c r="AS53"/>
  <c r="AS61"/>
  <c r="AS69"/>
  <c r="AS77"/>
  <c r="AS85"/>
  <c r="AS93"/>
  <c r="AT100"/>
  <c r="AS107"/>
  <c r="AS109"/>
  <c r="AT116"/>
  <c r="AS123"/>
  <c r="AS125"/>
  <c r="AS135"/>
  <c r="AS143"/>
  <c r="AS151"/>
  <c r="AS159"/>
  <c r="AS167"/>
  <c r="AS175"/>
  <c r="AS183"/>
  <c r="AS191"/>
  <c r="AT196"/>
  <c r="AS203"/>
  <c r="AS205"/>
  <c r="AS2"/>
  <c r="AS6"/>
  <c r="AS10"/>
  <c r="AS14"/>
  <c r="AS18"/>
  <c r="AS22"/>
  <c r="AS26"/>
  <c r="AS30"/>
  <c r="AS34"/>
  <c r="AS38"/>
  <c r="AS42"/>
  <c r="AS46"/>
  <c r="AS50"/>
  <c r="AS54"/>
  <c r="AS58"/>
  <c r="AS62"/>
  <c r="AS66"/>
  <c r="AS70"/>
  <c r="AS74"/>
  <c r="AS78"/>
  <c r="AS82"/>
  <c r="AS86"/>
  <c r="AS90"/>
  <c r="AS94"/>
  <c r="AS98"/>
  <c r="AS102"/>
  <c r="AS106"/>
  <c r="AS110"/>
  <c r="AS114"/>
  <c r="AS118"/>
  <c r="AS122"/>
  <c r="AS126"/>
  <c r="AS130"/>
  <c r="AS134"/>
  <c r="AS138"/>
  <c r="AS142"/>
  <c r="AS146"/>
  <c r="AS150"/>
  <c r="AS154"/>
  <c r="AS158"/>
  <c r="AS162"/>
  <c r="AS166"/>
  <c r="AS170"/>
  <c r="AS174"/>
  <c r="AS178"/>
  <c r="AS182"/>
  <c r="AS186"/>
  <c r="AS190"/>
  <c r="AS194"/>
  <c r="AS198"/>
  <c r="AS202"/>
  <c r="AS206"/>
  <c r="AS210"/>
  <c r="AS214"/>
  <c r="AT4"/>
  <c r="AT8"/>
  <c r="AT12"/>
  <c r="AT16"/>
  <c r="AT20"/>
  <c r="AT24"/>
  <c r="AT28"/>
  <c r="AT32"/>
  <c r="AT36"/>
  <c r="AT40"/>
  <c r="AT44"/>
  <c r="AT48"/>
  <c r="AT52"/>
  <c r="AT56"/>
  <c r="AT60"/>
  <c r="AT64"/>
  <c r="AT68"/>
  <c r="AT72"/>
  <c r="AT76"/>
  <c r="AT80"/>
  <c r="AT84"/>
  <c r="AT88"/>
  <c r="AT92"/>
  <c r="AT132"/>
  <c r="AT136"/>
  <c r="AT140"/>
  <c r="AT144"/>
  <c r="AT148"/>
  <c r="AT152"/>
  <c r="AT156"/>
  <c r="AT160"/>
  <c r="AT164"/>
  <c r="AT168"/>
  <c r="AT172"/>
  <c r="AT176"/>
  <c r="AT180"/>
  <c r="AT184"/>
  <c r="AT188"/>
  <c r="AT192"/>
  <c r="AT2"/>
  <c r="AJ216"/>
  <c r="AK7"/>
  <c r="AK31"/>
  <c r="AK39"/>
  <c r="AK51"/>
  <c r="AK53"/>
  <c r="AK61"/>
  <c r="AK69"/>
  <c r="AK77"/>
  <c r="AK87"/>
  <c r="AK89"/>
  <c r="AL96"/>
  <c r="AK103"/>
  <c r="AK105"/>
  <c r="AL112"/>
  <c r="AK119"/>
  <c r="AK121"/>
  <c r="AL128"/>
  <c r="AK133"/>
  <c r="AL140"/>
  <c r="AL144"/>
  <c r="AL148"/>
  <c r="AK155"/>
  <c r="AK157"/>
  <c r="AL164"/>
  <c r="AK169"/>
  <c r="AK179"/>
  <c r="AK181"/>
  <c r="AL188"/>
  <c r="AK195"/>
  <c r="AK197"/>
  <c r="AL204"/>
  <c r="AK9"/>
  <c r="AK17"/>
  <c r="AK25"/>
  <c r="AK33"/>
  <c r="AK43"/>
  <c r="AL48"/>
  <c r="AK55"/>
  <c r="AK63"/>
  <c r="AK71"/>
  <c r="AK79"/>
  <c r="AL84"/>
  <c r="AK91"/>
  <c r="AK93"/>
  <c r="AL100"/>
  <c r="AK107"/>
  <c r="AK109"/>
  <c r="AL116"/>
  <c r="AK123"/>
  <c r="AL152"/>
  <c r="AK159"/>
  <c r="AK161"/>
  <c r="AK171"/>
  <c r="AL176"/>
  <c r="AK183"/>
  <c r="AK185"/>
  <c r="AL192"/>
  <c r="AK199"/>
  <c r="AK201"/>
  <c r="AK3"/>
  <c r="AK11"/>
  <c r="AK19"/>
  <c r="AK27"/>
  <c r="AK35"/>
  <c r="AL40"/>
  <c r="AK45"/>
  <c r="AL52"/>
  <c r="AK57"/>
  <c r="AK65"/>
  <c r="AK73"/>
  <c r="AK81"/>
  <c r="AL88"/>
  <c r="AK95"/>
  <c r="AK97"/>
  <c r="AL104"/>
  <c r="AK111"/>
  <c r="AK113"/>
  <c r="AL120"/>
  <c r="AK127"/>
  <c r="AK129"/>
  <c r="AK139"/>
  <c r="AK141"/>
  <c r="AK145"/>
  <c r="AK149"/>
  <c r="AL156"/>
  <c r="AK163"/>
  <c r="AK165"/>
  <c r="AK173"/>
  <c r="AL180"/>
  <c r="AK187"/>
  <c r="AK189"/>
  <c r="AL196"/>
  <c r="AK203"/>
  <c r="AK205"/>
  <c r="AK2"/>
  <c r="AK6"/>
  <c r="AK10"/>
  <c r="AK14"/>
  <c r="AK18"/>
  <c r="AK22"/>
  <c r="AK26"/>
  <c r="AK30"/>
  <c r="AK34"/>
  <c r="AK38"/>
  <c r="AK42"/>
  <c r="AK46"/>
  <c r="AK50"/>
  <c r="AK54"/>
  <c r="AK58"/>
  <c r="AK62"/>
  <c r="AK66"/>
  <c r="AK70"/>
  <c r="AK74"/>
  <c r="AK78"/>
  <c r="AK82"/>
  <c r="AK86"/>
  <c r="AK90"/>
  <c r="AK94"/>
  <c r="AK98"/>
  <c r="AK102"/>
  <c r="AK106"/>
  <c r="AK110"/>
  <c r="AK114"/>
  <c r="AK118"/>
  <c r="AK122"/>
  <c r="AK126"/>
  <c r="AK130"/>
  <c r="AK134"/>
  <c r="AK138"/>
  <c r="AK142"/>
  <c r="AK146"/>
  <c r="AK150"/>
  <c r="AK154"/>
  <c r="AK158"/>
  <c r="AK162"/>
  <c r="AK166"/>
  <c r="AK170"/>
  <c r="AK174"/>
  <c r="AK178"/>
  <c r="AK182"/>
  <c r="AK186"/>
  <c r="AK190"/>
  <c r="AK194"/>
  <c r="AK198"/>
  <c r="AK202"/>
  <c r="AK206"/>
  <c r="AK210"/>
  <c r="AK214"/>
  <c r="AL4"/>
  <c r="AL8"/>
  <c r="AL12"/>
  <c r="AL16"/>
  <c r="AL20"/>
  <c r="AL24"/>
  <c r="AL28"/>
  <c r="AL32"/>
  <c r="AL36"/>
  <c r="AL44"/>
  <c r="AL56"/>
  <c r="AL60"/>
  <c r="AL64"/>
  <c r="AL68"/>
  <c r="AL72"/>
  <c r="AL76"/>
  <c r="AL80"/>
  <c r="AL132"/>
  <c r="AL168"/>
  <c r="AL172"/>
  <c r="AL2"/>
  <c r="AC5"/>
  <c r="AC13"/>
  <c r="AC21"/>
  <c r="AC29"/>
  <c r="AC37"/>
  <c r="AC45"/>
  <c r="AC55"/>
  <c r="AC57"/>
  <c r="AD64"/>
  <c r="AC71"/>
  <c r="AC73"/>
  <c r="AD80"/>
  <c r="AC87"/>
  <c r="AC89"/>
  <c r="AC99"/>
  <c r="AD104"/>
  <c r="AC109"/>
  <c r="AD116"/>
  <c r="AC123"/>
  <c r="AC131"/>
  <c r="AC133"/>
  <c r="AD140"/>
  <c r="AC145"/>
  <c r="AC155"/>
  <c r="AC163"/>
  <c r="AC171"/>
  <c r="AC179"/>
  <c r="AD184"/>
  <c r="AC191"/>
  <c r="AC193"/>
  <c r="AD200"/>
  <c r="AC207"/>
  <c r="AC209"/>
  <c r="AC211"/>
  <c r="AC213"/>
  <c r="AC215"/>
  <c r="AC9"/>
  <c r="AC17"/>
  <c r="AC25"/>
  <c r="AC33"/>
  <c r="AC41"/>
  <c r="AC49"/>
  <c r="AD56"/>
  <c r="AC63"/>
  <c r="AC65"/>
  <c r="AD72"/>
  <c r="AC79"/>
  <c r="AC81"/>
  <c r="AD88"/>
  <c r="AC95"/>
  <c r="AC103"/>
  <c r="AC105"/>
  <c r="AC115"/>
  <c r="AC117"/>
  <c r="AC127"/>
  <c r="AD132"/>
  <c r="AC139"/>
  <c r="AC141"/>
  <c r="AC151"/>
  <c r="AC159"/>
  <c r="AC167"/>
  <c r="AC175"/>
  <c r="AC183"/>
  <c r="AC185"/>
  <c r="AD192"/>
  <c r="AC199"/>
  <c r="AC201"/>
  <c r="AD208"/>
  <c r="AD212"/>
  <c r="AC2"/>
  <c r="AC6"/>
  <c r="AC10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2"/>
  <c r="AC86"/>
  <c r="AC90"/>
  <c r="AC94"/>
  <c r="AC98"/>
  <c r="AC102"/>
  <c r="AC106"/>
  <c r="AC110"/>
  <c r="AC114"/>
  <c r="AC118"/>
  <c r="AC122"/>
  <c r="AC126"/>
  <c r="AC130"/>
  <c r="AC134"/>
  <c r="AC138"/>
  <c r="AC142"/>
  <c r="AC146"/>
  <c r="AC150"/>
  <c r="AC154"/>
  <c r="AC158"/>
  <c r="AC162"/>
  <c r="AC166"/>
  <c r="AC170"/>
  <c r="AC174"/>
  <c r="AC178"/>
  <c r="AC182"/>
  <c r="AC186"/>
  <c r="AC190"/>
  <c r="AC194"/>
  <c r="AC198"/>
  <c r="AC202"/>
  <c r="AC206"/>
  <c r="AC210"/>
  <c r="AC214"/>
  <c r="AD4"/>
  <c r="AD8"/>
  <c r="AD12"/>
  <c r="AD16"/>
  <c r="AD20"/>
  <c r="AD24"/>
  <c r="AD28"/>
  <c r="AD32"/>
  <c r="AD36"/>
  <c r="AD40"/>
  <c r="AD44"/>
  <c r="AD48"/>
  <c r="AD96"/>
  <c r="AD100"/>
  <c r="AD108"/>
  <c r="AD124"/>
  <c r="AD128"/>
  <c r="AD144"/>
  <c r="AD152"/>
  <c r="AD156"/>
  <c r="AD160"/>
  <c r="AD164"/>
  <c r="AD168"/>
  <c r="AD172"/>
  <c r="AD176"/>
  <c r="AD180"/>
  <c r="AD2"/>
  <c r="T216"/>
  <c r="U7"/>
  <c r="U15"/>
  <c r="U27"/>
  <c r="U29"/>
  <c r="V36"/>
  <c r="U43"/>
  <c r="U45"/>
  <c r="V52"/>
  <c r="U59"/>
  <c r="U67"/>
  <c r="U75"/>
  <c r="U83"/>
  <c r="U91"/>
  <c r="U99"/>
  <c r="U107"/>
  <c r="U115"/>
  <c r="V120"/>
  <c r="U127"/>
  <c r="U135"/>
  <c r="U143"/>
  <c r="U151"/>
  <c r="U153"/>
  <c r="U163"/>
  <c r="U171"/>
  <c r="U179"/>
  <c r="U187"/>
  <c r="U195"/>
  <c r="U197"/>
  <c r="V204"/>
  <c r="U211"/>
  <c r="U213"/>
  <c r="U215"/>
  <c r="U3"/>
  <c r="U11"/>
  <c r="U21"/>
  <c r="U35"/>
  <c r="U37"/>
  <c r="V44"/>
  <c r="U51"/>
  <c r="U53"/>
  <c r="U63"/>
  <c r="U71"/>
  <c r="U79"/>
  <c r="U87"/>
  <c r="U95"/>
  <c r="U103"/>
  <c r="U111"/>
  <c r="U119"/>
  <c r="U121"/>
  <c r="U131"/>
  <c r="U139"/>
  <c r="U147"/>
  <c r="U159"/>
  <c r="U167"/>
  <c r="U175"/>
  <c r="U183"/>
  <c r="U191"/>
  <c r="V196"/>
  <c r="U203"/>
  <c r="U205"/>
  <c r="V212"/>
  <c r="U2"/>
  <c r="U6"/>
  <c r="U10"/>
  <c r="U14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4"/>
  <c r="U138"/>
  <c r="U142"/>
  <c r="U146"/>
  <c r="U150"/>
  <c r="U154"/>
  <c r="U158"/>
  <c r="U162"/>
  <c r="U166"/>
  <c r="U170"/>
  <c r="U174"/>
  <c r="U178"/>
  <c r="U182"/>
  <c r="U186"/>
  <c r="U190"/>
  <c r="U194"/>
  <c r="U198"/>
  <c r="U202"/>
  <c r="U206"/>
  <c r="U210"/>
  <c r="U214"/>
  <c r="V4"/>
  <c r="V8"/>
  <c r="V12"/>
  <c r="V16"/>
  <c r="V20"/>
  <c r="V24"/>
  <c r="V28"/>
  <c r="V60"/>
  <c r="V64"/>
  <c r="V68"/>
  <c r="V72"/>
  <c r="V76"/>
  <c r="V80"/>
  <c r="V84"/>
  <c r="V88"/>
  <c r="V92"/>
  <c r="V96"/>
  <c r="V100"/>
  <c r="V104"/>
  <c r="V108"/>
  <c r="V112"/>
  <c r="V116"/>
  <c r="V128"/>
  <c r="V132"/>
  <c r="V136"/>
  <c r="V140"/>
  <c r="V144"/>
  <c r="V148"/>
  <c r="V152"/>
  <c r="V156"/>
  <c r="V160"/>
  <c r="V164"/>
  <c r="V168"/>
  <c r="V172"/>
  <c r="V176"/>
  <c r="V180"/>
  <c r="V184"/>
  <c r="V188"/>
  <c r="V192"/>
  <c r="V2"/>
  <c r="L216"/>
  <c r="N4"/>
  <c r="M11"/>
  <c r="M13"/>
  <c r="N20"/>
  <c r="M27"/>
  <c r="M29"/>
  <c r="N36"/>
  <c r="M43"/>
  <c r="M45"/>
  <c r="N52"/>
  <c r="N56"/>
  <c r="M63"/>
  <c r="M65"/>
  <c r="N72"/>
  <c r="M79"/>
  <c r="M81"/>
  <c r="N88"/>
  <c r="M95"/>
  <c r="M99"/>
  <c r="M103"/>
  <c r="M105"/>
  <c r="N112"/>
  <c r="N116"/>
  <c r="N120"/>
  <c r="M127"/>
  <c r="M129"/>
  <c r="N136"/>
  <c r="M143"/>
  <c r="M145"/>
  <c r="N152"/>
  <c r="M159"/>
  <c r="M161"/>
  <c r="N168"/>
  <c r="M175"/>
  <c r="M177"/>
  <c r="N184"/>
  <c r="M191"/>
  <c r="M193"/>
  <c r="N200"/>
  <c r="M207"/>
  <c r="M209"/>
  <c r="M211"/>
  <c r="M213"/>
  <c r="M215"/>
  <c r="N8"/>
  <c r="M15"/>
  <c r="M17"/>
  <c r="N24"/>
  <c r="M31"/>
  <c r="M33"/>
  <c r="N40"/>
  <c r="M47"/>
  <c r="M49"/>
  <c r="N60"/>
  <c r="M67"/>
  <c r="M69"/>
  <c r="N76"/>
  <c r="M83"/>
  <c r="M85"/>
  <c r="N92"/>
  <c r="N96"/>
  <c r="N100"/>
  <c r="M107"/>
  <c r="M109"/>
  <c r="N124"/>
  <c r="M131"/>
  <c r="M133"/>
  <c r="N140"/>
  <c r="M147"/>
  <c r="M149"/>
  <c r="N156"/>
  <c r="M163"/>
  <c r="M165"/>
  <c r="N172"/>
  <c r="M179"/>
  <c r="M181"/>
  <c r="N188"/>
  <c r="M195"/>
  <c r="M197"/>
  <c r="N204"/>
  <c r="M7"/>
  <c r="M9"/>
  <c r="N16"/>
  <c r="M23"/>
  <c r="N32"/>
  <c r="M39"/>
  <c r="M41"/>
  <c r="N48"/>
  <c r="M59"/>
  <c r="M61"/>
  <c r="N68"/>
  <c r="M75"/>
  <c r="M77"/>
  <c r="N84"/>
  <c r="M91"/>
  <c r="M93"/>
  <c r="M97"/>
  <c r="M101"/>
  <c r="N108"/>
  <c r="M123"/>
  <c r="M125"/>
  <c r="N132"/>
  <c r="M139"/>
  <c r="N148"/>
  <c r="M155"/>
  <c r="M157"/>
  <c r="N164"/>
  <c r="N180"/>
  <c r="M187"/>
  <c r="M189"/>
  <c r="N196"/>
  <c r="M203"/>
  <c r="M205"/>
  <c r="M2"/>
  <c r="M6"/>
  <c r="M10"/>
  <c r="M14"/>
  <c r="M18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M158"/>
  <c r="M162"/>
  <c r="M166"/>
  <c r="M170"/>
  <c r="M174"/>
  <c r="M178"/>
  <c r="M182"/>
  <c r="M186"/>
  <c r="M190"/>
  <c r="M194"/>
  <c r="M198"/>
  <c r="M202"/>
  <c r="M206"/>
  <c r="M210"/>
  <c r="M214"/>
  <c r="N2"/>
  <c r="N216" s="1"/>
  <c r="N217" s="1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8"/>
  <c r="E4"/>
  <c r="E6"/>
  <c r="F2"/>
  <c r="F216" s="1"/>
  <c r="F217" s="1"/>
  <c r="E216" l="1"/>
  <c r="AT216"/>
  <c r="AT217" s="1"/>
  <c r="AD216"/>
  <c r="AD217" s="1"/>
  <c r="AS216"/>
  <c r="AK216"/>
  <c r="AL216"/>
  <c r="AL217" s="1"/>
  <c r="AC216"/>
  <c r="U216"/>
  <c r="V216"/>
  <c r="V217" s="1"/>
  <c r="M216"/>
</calcChain>
</file>

<file path=xl/sharedStrings.xml><?xml version="1.0" encoding="utf-8"?>
<sst xmlns="http://schemas.openxmlformats.org/spreadsheetml/2006/main" count="54" uniqueCount="14">
  <si>
    <t>Date</t>
  </si>
  <si>
    <r>
      <t>ET</t>
    </r>
    <r>
      <rPr>
        <b/>
        <vertAlign val="subscript"/>
        <sz val="11"/>
        <color theme="1"/>
        <rFont val="Calibri"/>
        <family val="2"/>
        <charset val="162"/>
        <scheme val="minor"/>
      </rPr>
      <t>o</t>
    </r>
    <r>
      <rPr>
        <b/>
        <sz val="11"/>
        <color theme="1"/>
        <rFont val="Calibri"/>
        <family val="2"/>
        <charset val="162"/>
        <scheme val="minor"/>
      </rPr>
      <t xml:space="preserve"> (Actual)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</si>
  <si>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</si>
  <si>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MAPE (%)</t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</si>
  <si>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</si>
  <si>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MAE</t>
  </si>
  <si>
    <t>MAPE</t>
  </si>
  <si>
    <t>RMSE</t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</si>
  <si>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Dalton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</si>
  <si>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Rohwer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</si>
  <si>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Penman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</si>
  <si>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Romanenko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</si>
  <si>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WMO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</si>
  <si>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Mahringer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</si>
</sst>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vertAlign val="subscript"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vertAlign val="subscript"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Fill="1" applyBorder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18"/>
  <sheetViews>
    <sheetView tabSelected="1" workbookViewId="0">
      <selection activeCell="AO2" sqref="AO2:AO215"/>
    </sheetView>
  </sheetViews>
  <sheetFormatPr defaultRowHeight="15"/>
  <cols>
    <col min="1" max="1" width="12.7109375" customWidth="1"/>
    <col min="2" max="2" width="15.7109375" customWidth="1"/>
    <col min="3" max="3" width="25.7109375" customWidth="1"/>
    <col min="4" max="6" width="20.7109375" customWidth="1"/>
    <col min="9" max="9" width="12.7109375" customWidth="1"/>
    <col min="10" max="10" width="15.7109375" customWidth="1"/>
    <col min="11" max="11" width="25.7109375" customWidth="1"/>
    <col min="12" max="14" width="20.7109375" customWidth="1"/>
    <col min="17" max="17" width="12.7109375" customWidth="1"/>
    <col min="18" max="18" width="15.7109375" customWidth="1"/>
    <col min="19" max="19" width="25.7109375" customWidth="1"/>
    <col min="20" max="22" width="20.7109375" customWidth="1"/>
    <col min="25" max="25" width="12.7109375" customWidth="1"/>
    <col min="26" max="26" width="15.7109375" customWidth="1"/>
    <col min="27" max="27" width="25.7109375" customWidth="1"/>
    <col min="28" max="30" width="20.7109375" customWidth="1"/>
    <col min="33" max="33" width="12.7109375" customWidth="1"/>
    <col min="34" max="34" width="15.7109375" customWidth="1"/>
    <col min="35" max="35" width="25.7109375" customWidth="1"/>
    <col min="36" max="38" width="20.7109375" customWidth="1"/>
    <col min="41" max="41" width="12.7109375" customWidth="1"/>
    <col min="42" max="42" width="15.7109375" customWidth="1"/>
    <col min="43" max="43" width="25.7109375" customWidth="1"/>
    <col min="44" max="46" width="20.7109375" customWidth="1"/>
  </cols>
  <sheetData>
    <row r="1" spans="1:46" ht="18">
      <c r="A1" s="7" t="s">
        <v>0</v>
      </c>
      <c r="B1" s="7" t="s">
        <v>1</v>
      </c>
      <c r="C1" s="10" t="s">
        <v>8</v>
      </c>
      <c r="D1" s="2" t="s">
        <v>2</v>
      </c>
      <c r="E1" s="2" t="s">
        <v>3</v>
      </c>
      <c r="F1" s="2" t="s">
        <v>4</v>
      </c>
      <c r="I1" s="7" t="s">
        <v>0</v>
      </c>
      <c r="J1" s="7" t="s">
        <v>1</v>
      </c>
      <c r="K1" s="10" t="s">
        <v>9</v>
      </c>
      <c r="L1" s="2" t="s">
        <v>2</v>
      </c>
      <c r="M1" s="2" t="s">
        <v>3</v>
      </c>
      <c r="N1" s="2" t="s">
        <v>4</v>
      </c>
      <c r="Q1" s="7" t="s">
        <v>0</v>
      </c>
      <c r="R1" s="7" t="s">
        <v>1</v>
      </c>
      <c r="S1" s="10" t="s">
        <v>10</v>
      </c>
      <c r="T1" s="2" t="s">
        <v>2</v>
      </c>
      <c r="U1" s="2" t="s">
        <v>3</v>
      </c>
      <c r="V1" s="2" t="s">
        <v>4</v>
      </c>
      <c r="Y1" s="7" t="s">
        <v>0</v>
      </c>
      <c r="Z1" s="7" t="s">
        <v>1</v>
      </c>
      <c r="AA1" s="10" t="s">
        <v>11</v>
      </c>
      <c r="AB1" s="2" t="s">
        <v>2</v>
      </c>
      <c r="AC1" s="2" t="s">
        <v>3</v>
      </c>
      <c r="AD1" s="2" t="s">
        <v>4</v>
      </c>
      <c r="AG1" s="7" t="s">
        <v>0</v>
      </c>
      <c r="AH1" s="7" t="s">
        <v>1</v>
      </c>
      <c r="AI1" s="10" t="s">
        <v>12</v>
      </c>
      <c r="AJ1" s="2" t="s">
        <v>2</v>
      </c>
      <c r="AK1" s="2" t="s">
        <v>3</v>
      </c>
      <c r="AL1" s="2" t="s">
        <v>4</v>
      </c>
      <c r="AO1" s="7" t="s">
        <v>0</v>
      </c>
      <c r="AP1" s="7" t="s">
        <v>1</v>
      </c>
      <c r="AQ1" s="10" t="s">
        <v>13</v>
      </c>
      <c r="AR1" s="2" t="s">
        <v>2</v>
      </c>
      <c r="AS1" s="2" t="s">
        <v>3</v>
      </c>
      <c r="AT1" s="2" t="s">
        <v>4</v>
      </c>
    </row>
    <row r="2" spans="1:46">
      <c r="A2" s="8">
        <v>44652</v>
      </c>
      <c r="B2" s="9">
        <v>3.4955827221128239</v>
      </c>
      <c r="C2" s="9">
        <v>4.2918836706743422</v>
      </c>
      <c r="D2" s="3">
        <f>ABS(B2-C2)</f>
        <v>0.79630094856151823</v>
      </c>
      <c r="E2" s="3">
        <f>D2*100/B2</f>
        <v>22.780206101951798</v>
      </c>
      <c r="F2" s="3">
        <f>D2*D2</f>
        <v>0.63409520067997371</v>
      </c>
      <c r="I2" s="8">
        <v>44652</v>
      </c>
      <c r="J2" s="9">
        <v>3.4955827221128239</v>
      </c>
      <c r="K2" s="9">
        <v>4.5491192155910092</v>
      </c>
      <c r="L2" s="3">
        <f>ABS(J2-K2)</f>
        <v>1.0535364934781852</v>
      </c>
      <c r="M2" s="3">
        <f>L2*100/J2</f>
        <v>30.139080583434154</v>
      </c>
      <c r="N2" s="3">
        <f>L2*L2</f>
        <v>1.1099391430903103</v>
      </c>
      <c r="Q2" s="8">
        <v>44652</v>
      </c>
      <c r="R2" s="9">
        <v>3.4955827221128239</v>
      </c>
      <c r="S2" s="9">
        <v>5.504589756377757</v>
      </c>
      <c r="T2" s="3">
        <f>ABS(R2-S2)</f>
        <v>2.0090070342649331</v>
      </c>
      <c r="U2" s="3">
        <f>T2*100/R2</f>
        <v>57.472736135125288</v>
      </c>
      <c r="V2" s="3">
        <f>T2*T2</f>
        <v>4.0361092637259821</v>
      </c>
      <c r="Y2" s="8">
        <v>44652</v>
      </c>
      <c r="Z2" s="9">
        <v>3.4955827221128239</v>
      </c>
      <c r="AA2" s="9">
        <v>3.6263508064516121</v>
      </c>
      <c r="AB2" s="3">
        <f>ABS(Z2-AA2)</f>
        <v>0.13076808433878817</v>
      </c>
      <c r="AC2" s="3">
        <f>AB2*100/Z2</f>
        <v>3.7409523600044698</v>
      </c>
      <c r="AD2" s="3">
        <f>AB2*AB2</f>
        <v>1.7100291881636417E-2</v>
      </c>
      <c r="AG2" s="8">
        <v>44652</v>
      </c>
      <c r="AH2" s="9">
        <v>3.4955827221128239</v>
      </c>
      <c r="AI2" s="9">
        <v>3.4257765453982509</v>
      </c>
      <c r="AJ2" s="3">
        <f>ABS(AH2-AI2)</f>
        <v>6.9806176714573009E-2</v>
      </c>
      <c r="AK2" s="3">
        <f>AJ2*100/AH2</f>
        <v>1.9969825423665066</v>
      </c>
      <c r="AL2" s="3">
        <f>AJ2*AJ2</f>
        <v>4.8729023075061951E-3</v>
      </c>
      <c r="AO2" s="8">
        <v>44652</v>
      </c>
      <c r="AP2" s="9">
        <v>3.4955827221128239</v>
      </c>
      <c r="AQ2" s="9">
        <v>3.7745144572314171</v>
      </c>
      <c r="AR2" s="3">
        <f>ABS(AP2-AQ2)</f>
        <v>0.27893173511859315</v>
      </c>
      <c r="AS2" s="3">
        <f>AR2*100/AP2</f>
        <v>7.9795489705933589</v>
      </c>
      <c r="AT2" s="3">
        <f>AR2*AR2</f>
        <v>7.7802912856269016E-2</v>
      </c>
    </row>
    <row r="3" spans="1:46">
      <c r="A3" s="8">
        <v>44653</v>
      </c>
      <c r="B3" s="9">
        <v>2.3865869866038008</v>
      </c>
      <c r="C3" s="9">
        <v>2.3961893640968568</v>
      </c>
      <c r="D3" s="3">
        <f t="shared" ref="D3:D66" si="0">ABS(B3-C3)</f>
        <v>9.6023774930560357E-3</v>
      </c>
      <c r="E3" s="3">
        <f t="shared" ref="E3:E66" si="1">D3*100/B3</f>
        <v>0.40234768508147128</v>
      </c>
      <c r="F3" s="3">
        <f t="shared" ref="F3:F66" si="2">D3*D3</f>
        <v>9.2205653519149118E-5</v>
      </c>
      <c r="I3" s="8">
        <v>44653</v>
      </c>
      <c r="J3" s="9">
        <v>2.3865869866038008</v>
      </c>
      <c r="K3" s="9">
        <v>2.4945221599020106</v>
      </c>
      <c r="L3" s="3">
        <f t="shared" ref="L3:L66" si="3">ABS(J3-K3)</f>
        <v>0.1079351732982099</v>
      </c>
      <c r="M3" s="3">
        <f t="shared" ref="M3:M66" si="4">L3*100/J3</f>
        <v>4.522574450630251</v>
      </c>
      <c r="N3" s="3">
        <f t="shared" ref="N3:N66" si="5">L3*L3</f>
        <v>1.1650001634914602E-2</v>
      </c>
      <c r="Q3" s="8">
        <v>44653</v>
      </c>
      <c r="R3" s="9">
        <v>2.3865869866038008</v>
      </c>
      <c r="S3" s="9">
        <v>2.9090622804981936</v>
      </c>
      <c r="T3" s="3">
        <f t="shared" ref="T3:T66" si="6">ABS(R3-S3)</f>
        <v>0.52247529389439284</v>
      </c>
      <c r="U3" s="3">
        <f t="shared" ref="U3:U66" si="7">T3*100/R3</f>
        <v>21.892153809063295</v>
      </c>
      <c r="V3" s="3">
        <f t="shared" ref="V3:V66" si="8">T3*T3</f>
        <v>0.2729804327300322</v>
      </c>
      <c r="Y3" s="8">
        <v>44653</v>
      </c>
      <c r="Z3" s="9">
        <v>2.3865869866038008</v>
      </c>
      <c r="AA3" s="9">
        <v>2.2963870967741942</v>
      </c>
      <c r="AB3" s="3">
        <f t="shared" ref="AB3:AB66" si="9">ABS(Z3-AA3)</f>
        <v>9.0199889829606583E-2</v>
      </c>
      <c r="AC3" s="3">
        <f t="shared" ref="AC3:AC66" si="10">AB3*100/Z3</f>
        <v>3.7794511717322434</v>
      </c>
      <c r="AD3" s="3">
        <f t="shared" ref="AD3:AD66" si="11">AB3*AB3</f>
        <v>8.1360201252731659E-3</v>
      </c>
      <c r="AG3" s="8">
        <v>44653</v>
      </c>
      <c r="AH3" s="9">
        <v>2.3865869866038008</v>
      </c>
      <c r="AI3" s="9">
        <v>1.7836037803079727</v>
      </c>
      <c r="AJ3" s="3">
        <f t="shared" ref="AJ3:AJ66" si="12">ABS(AH3-AI3)</f>
        <v>0.60298320629582802</v>
      </c>
      <c r="AK3" s="3">
        <f t="shared" ref="AK3:AK66" si="13">AJ3*100/AH3</f>
        <v>25.265502983148956</v>
      </c>
      <c r="AL3" s="3">
        <f t="shared" ref="AL3:AL66" si="14">AJ3*AJ3</f>
        <v>0.3635887470747971</v>
      </c>
      <c r="AO3" s="8">
        <v>44653</v>
      </c>
      <c r="AP3" s="9">
        <v>2.3865869866038008</v>
      </c>
      <c r="AQ3" s="9">
        <v>2.0796079729882324</v>
      </c>
      <c r="AR3" s="3">
        <f t="shared" ref="AR3:AR66" si="15">ABS(AP3-AQ3)</f>
        <v>0.30697901361556834</v>
      </c>
      <c r="AS3" s="3">
        <f t="shared" ref="AS3:AS66" si="16">AR3*100/AP3</f>
        <v>12.862678600808534</v>
      </c>
      <c r="AT3" s="3">
        <f t="shared" ref="AT3:AT66" si="17">AR3*AR3</f>
        <v>9.4236114800387294E-2</v>
      </c>
    </row>
    <row r="4" spans="1:46">
      <c r="A4" s="8">
        <v>44654</v>
      </c>
      <c r="B4" s="9">
        <v>2.0238362165001718</v>
      </c>
      <c r="C4" s="9">
        <v>1.8434981431362034</v>
      </c>
      <c r="D4" s="3">
        <f t="shared" si="0"/>
        <v>0.18033807336396834</v>
      </c>
      <c r="E4" s="3">
        <f t="shared" si="1"/>
        <v>8.910704922349284</v>
      </c>
      <c r="F4" s="3">
        <f t="shared" si="2"/>
        <v>3.2521820704628029E-2</v>
      </c>
      <c r="I4" s="8">
        <v>44654</v>
      </c>
      <c r="J4" s="9">
        <v>2.0238362165001718</v>
      </c>
      <c r="K4" s="9">
        <v>1.9315760143903782</v>
      </c>
      <c r="L4" s="3">
        <f t="shared" si="3"/>
        <v>9.2260202109793576E-2</v>
      </c>
      <c r="M4" s="3">
        <f t="shared" si="4"/>
        <v>4.5586792724432765</v>
      </c>
      <c r="N4" s="3">
        <f t="shared" si="5"/>
        <v>8.5119448933399598E-3</v>
      </c>
      <c r="Q4" s="8">
        <v>44654</v>
      </c>
      <c r="R4" s="9">
        <v>2.0238362165001718</v>
      </c>
      <c r="S4" s="9">
        <v>2.2831287943833103</v>
      </c>
      <c r="T4" s="3">
        <f t="shared" si="6"/>
        <v>0.25929257788313853</v>
      </c>
      <c r="U4" s="3">
        <f t="shared" si="7"/>
        <v>12.811934867512859</v>
      </c>
      <c r="V4" s="3">
        <f t="shared" si="8"/>
        <v>6.7232640945283459E-2</v>
      </c>
      <c r="Y4" s="8">
        <v>44654</v>
      </c>
      <c r="Z4" s="9">
        <v>2.0238362165001718</v>
      </c>
      <c r="AA4" s="9">
        <v>1.7086922043010748</v>
      </c>
      <c r="AB4" s="3">
        <f t="shared" si="9"/>
        <v>0.31514401219909693</v>
      </c>
      <c r="AC4" s="3">
        <f t="shared" si="10"/>
        <v>15.571616400069999</v>
      </c>
      <c r="AD4" s="3">
        <f t="shared" si="11"/>
        <v>9.9315748424944561E-2</v>
      </c>
      <c r="AG4" s="8">
        <v>44654</v>
      </c>
      <c r="AH4" s="9">
        <v>2.0238362165001718</v>
      </c>
      <c r="AI4" s="9">
        <v>1.4076146727666421</v>
      </c>
      <c r="AJ4" s="3">
        <f t="shared" si="12"/>
        <v>0.61622154373352966</v>
      </c>
      <c r="AK4" s="3">
        <f t="shared" si="13"/>
        <v>30.448192334415488</v>
      </c>
      <c r="AL4" s="3">
        <f t="shared" si="14"/>
        <v>0.37972899096133439</v>
      </c>
      <c r="AO4" s="8">
        <v>44654</v>
      </c>
      <c r="AP4" s="9">
        <v>2.0238362165001718</v>
      </c>
      <c r="AQ4" s="9">
        <v>1.6100623705507682</v>
      </c>
      <c r="AR4" s="3">
        <f t="shared" si="15"/>
        <v>0.41377384594940358</v>
      </c>
      <c r="AS4" s="3">
        <f t="shared" si="16"/>
        <v>20.445026261312016</v>
      </c>
      <c r="AT4" s="3">
        <f t="shared" si="17"/>
        <v>0.17120879559176078</v>
      </c>
    </row>
    <row r="5" spans="1:46">
      <c r="A5" s="8">
        <v>44655</v>
      </c>
      <c r="B5" s="9">
        <v>2.2869190357044373</v>
      </c>
      <c r="C5" s="9">
        <v>2.2171053331960984</v>
      </c>
      <c r="D5" s="3">
        <f t="shared" si="0"/>
        <v>6.981370250833896E-2</v>
      </c>
      <c r="E5" s="3">
        <f t="shared" si="1"/>
        <v>3.0527404520394104</v>
      </c>
      <c r="F5" s="3">
        <f t="shared" si="2"/>
        <v>4.8739530579228535E-3</v>
      </c>
      <c r="I5" s="8">
        <v>44655</v>
      </c>
      <c r="J5" s="9">
        <v>2.2869190357044373</v>
      </c>
      <c r="K5" s="9">
        <v>2.2386387793320011</v>
      </c>
      <c r="L5" s="3">
        <f t="shared" si="3"/>
        <v>4.828025637243627E-2</v>
      </c>
      <c r="M5" s="3">
        <f t="shared" si="4"/>
        <v>2.1111484761227914</v>
      </c>
      <c r="N5" s="3">
        <f t="shared" si="5"/>
        <v>2.3309831553881733E-3</v>
      </c>
      <c r="Q5" s="8">
        <v>44655</v>
      </c>
      <c r="R5" s="9">
        <v>2.2869190357044373</v>
      </c>
      <c r="S5" s="9">
        <v>2.4398347707778942</v>
      </c>
      <c r="T5" s="3">
        <f t="shared" si="6"/>
        <v>0.1529157350734569</v>
      </c>
      <c r="U5" s="3">
        <f t="shared" si="7"/>
        <v>6.6865390810109915</v>
      </c>
      <c r="V5" s="3">
        <f t="shared" si="8"/>
        <v>2.3383222033055658E-2</v>
      </c>
      <c r="Y5" s="8">
        <v>44655</v>
      </c>
      <c r="Z5" s="9">
        <v>2.2869190357044373</v>
      </c>
      <c r="AA5" s="9">
        <v>2.4672114695340497</v>
      </c>
      <c r="AB5" s="3">
        <f t="shared" si="9"/>
        <v>0.18029243382961235</v>
      </c>
      <c r="AC5" s="3">
        <f t="shared" si="10"/>
        <v>7.8836386865824064</v>
      </c>
      <c r="AD5" s="3">
        <f t="shared" si="11"/>
        <v>3.2505361696205146E-2</v>
      </c>
      <c r="AG5" s="8">
        <v>44655</v>
      </c>
      <c r="AH5" s="9">
        <v>2.2869190357044373</v>
      </c>
      <c r="AI5" s="9">
        <v>1.4524101822011972</v>
      </c>
      <c r="AJ5" s="3">
        <f t="shared" si="12"/>
        <v>0.83450885350324011</v>
      </c>
      <c r="AK5" s="3">
        <f t="shared" si="13"/>
        <v>36.490528981328247</v>
      </c>
      <c r="AL5" s="3">
        <f t="shared" si="14"/>
        <v>0.69640502657529224</v>
      </c>
      <c r="AO5" s="8">
        <v>44655</v>
      </c>
      <c r="AP5" s="9">
        <v>2.2869190357044373</v>
      </c>
      <c r="AQ5" s="9">
        <v>1.8209560364144037</v>
      </c>
      <c r="AR5" s="3">
        <f t="shared" si="15"/>
        <v>0.4659629992900336</v>
      </c>
      <c r="AS5" s="3">
        <f t="shared" si="16"/>
        <v>20.375141927423044</v>
      </c>
      <c r="AT5" s="3">
        <f t="shared" si="17"/>
        <v>0.21712151670736385</v>
      </c>
    </row>
    <row r="6" spans="1:46">
      <c r="A6" s="8">
        <v>44656</v>
      </c>
      <c r="B6" s="9">
        <v>2.1962137946868419</v>
      </c>
      <c r="C6" s="9">
        <v>1.9822439905745983</v>
      </c>
      <c r="D6" s="3">
        <f t="shared" si="0"/>
        <v>0.21396980411224353</v>
      </c>
      <c r="E6" s="3">
        <f t="shared" si="1"/>
        <v>9.7426673409431661</v>
      </c>
      <c r="F6" s="3">
        <f t="shared" si="2"/>
        <v>4.5783077071831872E-2</v>
      </c>
      <c r="I6" s="8">
        <v>44656</v>
      </c>
      <c r="J6" s="9">
        <v>2.1962137946868419</v>
      </c>
      <c r="K6" s="9">
        <v>1.9760517446041583</v>
      </c>
      <c r="L6" s="3">
        <f t="shared" si="3"/>
        <v>0.22016205008268352</v>
      </c>
      <c r="M6" s="3">
        <f t="shared" si="4"/>
        <v>10.024618305162608</v>
      </c>
      <c r="N6" s="3">
        <f t="shared" si="5"/>
        <v>4.847132829661005E-2</v>
      </c>
      <c r="Q6" s="8">
        <v>44656</v>
      </c>
      <c r="R6" s="9">
        <v>2.1962137946868419</v>
      </c>
      <c r="S6" s="9">
        <v>2.0891221885877997</v>
      </c>
      <c r="T6" s="3">
        <f t="shared" si="6"/>
        <v>0.10709160609904211</v>
      </c>
      <c r="U6" s="3">
        <f t="shared" si="7"/>
        <v>4.876192215808949</v>
      </c>
      <c r="V6" s="3">
        <f t="shared" si="8"/>
        <v>1.1468612096872393E-2</v>
      </c>
      <c r="Y6" s="8">
        <v>44656</v>
      </c>
      <c r="Z6" s="9">
        <v>2.1962137946868419</v>
      </c>
      <c r="AA6" s="9">
        <v>2.3323297491039425</v>
      </c>
      <c r="AB6" s="3">
        <f t="shared" si="9"/>
        <v>0.13611595441710067</v>
      </c>
      <c r="AC6" s="3">
        <f t="shared" si="10"/>
        <v>6.1977551887888698</v>
      </c>
      <c r="AD6" s="3">
        <f t="shared" si="11"/>
        <v>1.8527553046878229E-2</v>
      </c>
      <c r="AG6" s="8">
        <v>44656</v>
      </c>
      <c r="AH6" s="9">
        <v>2.1962137946868419</v>
      </c>
      <c r="AI6" s="9">
        <v>1.2260519492642767</v>
      </c>
      <c r="AJ6" s="3">
        <f t="shared" si="12"/>
        <v>0.97016184542256512</v>
      </c>
      <c r="AK6" s="3">
        <f t="shared" si="13"/>
        <v>44.174289760387396</v>
      </c>
      <c r="AL6" s="3">
        <f t="shared" si="14"/>
        <v>0.9412140063137171</v>
      </c>
      <c r="AO6" s="8">
        <v>44656</v>
      </c>
      <c r="AP6" s="9">
        <v>2.1962137946868419</v>
      </c>
      <c r="AQ6" s="9">
        <v>1.568452752147619</v>
      </c>
      <c r="AR6" s="3">
        <f t="shared" si="15"/>
        <v>0.62776104253922282</v>
      </c>
      <c r="AS6" s="3">
        <f t="shared" si="16"/>
        <v>28.583785606753068</v>
      </c>
      <c r="AT6" s="3">
        <f t="shared" si="17"/>
        <v>0.3940839265299319</v>
      </c>
    </row>
    <row r="7" spans="1:46">
      <c r="A7" s="8">
        <v>44657</v>
      </c>
      <c r="B7" s="9">
        <v>2.6537603643906831</v>
      </c>
      <c r="C7" s="9">
        <v>2.6529783637867008</v>
      </c>
      <c r="D7" s="3">
        <f t="shared" si="0"/>
        <v>7.8200060398225801E-4</v>
      </c>
      <c r="E7" s="3">
        <f t="shared" si="1"/>
        <v>2.9467642010012812E-2</v>
      </c>
      <c r="F7" s="3">
        <f t="shared" si="2"/>
        <v>6.1152494462861634E-7</v>
      </c>
      <c r="I7" s="8">
        <v>44657</v>
      </c>
      <c r="J7" s="9">
        <v>2.6537603643906831</v>
      </c>
      <c r="K7" s="9">
        <v>2.6282693260379935</v>
      </c>
      <c r="L7" s="3">
        <f t="shared" si="3"/>
        <v>2.5491038352689621E-2</v>
      </c>
      <c r="M7" s="3">
        <f t="shared" si="4"/>
        <v>0.96056293155702832</v>
      </c>
      <c r="N7" s="3">
        <f t="shared" si="5"/>
        <v>6.4979303629829322E-4</v>
      </c>
      <c r="Q7" s="8">
        <v>44657</v>
      </c>
      <c r="R7" s="9">
        <v>2.6537603643906831</v>
      </c>
      <c r="S7" s="9">
        <v>2.7364799057209286</v>
      </c>
      <c r="T7" s="3">
        <f t="shared" si="6"/>
        <v>8.2719541330245505E-2</v>
      </c>
      <c r="U7" s="3">
        <f t="shared" si="7"/>
        <v>3.1170689878488083</v>
      </c>
      <c r="V7" s="3">
        <f t="shared" si="8"/>
        <v>6.8425225178861942E-3</v>
      </c>
      <c r="Y7" s="8">
        <v>44657</v>
      </c>
      <c r="Z7" s="9">
        <v>2.6537603643906831</v>
      </c>
      <c r="AA7" s="9">
        <v>3.127555555555555</v>
      </c>
      <c r="AB7" s="3">
        <f t="shared" si="9"/>
        <v>0.4737951911648719</v>
      </c>
      <c r="AC7" s="3">
        <f t="shared" si="10"/>
        <v>17.85372927874208</v>
      </c>
      <c r="AD7" s="3">
        <f t="shared" si="11"/>
        <v>0.22448188317095752</v>
      </c>
      <c r="AG7" s="8">
        <v>44657</v>
      </c>
      <c r="AH7" s="9">
        <v>2.6537603643906831</v>
      </c>
      <c r="AI7" s="9">
        <v>1.5941210178365084</v>
      </c>
      <c r="AJ7" s="3">
        <f t="shared" si="12"/>
        <v>1.0596393465541747</v>
      </c>
      <c r="AK7" s="3">
        <f t="shared" si="13"/>
        <v>39.929729932396263</v>
      </c>
      <c r="AL7" s="3">
        <f t="shared" si="14"/>
        <v>1.1228355447657583</v>
      </c>
      <c r="AO7" s="8">
        <v>44657</v>
      </c>
      <c r="AP7" s="9">
        <v>2.6537603643906831</v>
      </c>
      <c r="AQ7" s="9">
        <v>2.0538182995896741</v>
      </c>
      <c r="AR7" s="3">
        <f t="shared" si="15"/>
        <v>0.59994206480100898</v>
      </c>
      <c r="AS7" s="3">
        <f t="shared" si="16"/>
        <v>22.607243398887629</v>
      </c>
      <c r="AT7" s="3">
        <f t="shared" si="17"/>
        <v>0.35993048111769804</v>
      </c>
    </row>
    <row r="8" spans="1:46">
      <c r="A8" s="8">
        <v>44658</v>
      </c>
      <c r="B8" s="9">
        <v>2.877822953903054</v>
      </c>
      <c r="C8" s="9">
        <v>2.9747036762673833</v>
      </c>
      <c r="D8" s="3">
        <f t="shared" si="0"/>
        <v>9.6880722364329319E-2</v>
      </c>
      <c r="E8" s="3">
        <f t="shared" si="1"/>
        <v>3.3664587403799326</v>
      </c>
      <c r="F8" s="3">
        <f t="shared" si="2"/>
        <v>9.3858743658342594E-3</v>
      </c>
      <c r="I8" s="8">
        <v>44658</v>
      </c>
      <c r="J8" s="9">
        <v>2.877822953903054</v>
      </c>
      <c r="K8" s="9">
        <v>3.0035952315868748</v>
      </c>
      <c r="L8" s="3">
        <f t="shared" si="3"/>
        <v>0.12577227768382082</v>
      </c>
      <c r="M8" s="3">
        <f t="shared" si="4"/>
        <v>4.3703966400449294</v>
      </c>
      <c r="N8" s="3">
        <f t="shared" si="5"/>
        <v>1.5818665833776134E-2</v>
      </c>
      <c r="Q8" s="8">
        <v>44658</v>
      </c>
      <c r="R8" s="9">
        <v>2.877822953903054</v>
      </c>
      <c r="S8" s="9">
        <v>3.2735411139241775</v>
      </c>
      <c r="T8" s="3">
        <f t="shared" si="6"/>
        <v>0.39571816002112348</v>
      </c>
      <c r="U8" s="3">
        <f t="shared" si="7"/>
        <v>13.750608232672196</v>
      </c>
      <c r="V8" s="3">
        <f t="shared" si="8"/>
        <v>0.1565928621705035</v>
      </c>
      <c r="Y8" s="8">
        <v>44658</v>
      </c>
      <c r="Z8" s="9">
        <v>2.877822953903054</v>
      </c>
      <c r="AA8" s="9">
        <v>3.2150322580645159</v>
      </c>
      <c r="AB8" s="3">
        <f t="shared" si="9"/>
        <v>0.33720930416146189</v>
      </c>
      <c r="AC8" s="3">
        <f t="shared" si="10"/>
        <v>11.717513883337437</v>
      </c>
      <c r="AD8" s="3">
        <f t="shared" si="11"/>
        <v>0.11371011481305732</v>
      </c>
      <c r="AG8" s="8">
        <v>44658</v>
      </c>
      <c r="AH8" s="9">
        <v>2.877822953903054</v>
      </c>
      <c r="AI8" s="9">
        <v>1.9487075529306586</v>
      </c>
      <c r="AJ8" s="3">
        <f t="shared" si="12"/>
        <v>0.92911540097239542</v>
      </c>
      <c r="AK8" s="3">
        <f t="shared" si="13"/>
        <v>32.28535653009093</v>
      </c>
      <c r="AL8" s="3">
        <f t="shared" si="14"/>
        <v>0.86325542832409508</v>
      </c>
      <c r="AO8" s="8">
        <v>44658</v>
      </c>
      <c r="AP8" s="9">
        <v>2.877822953903054</v>
      </c>
      <c r="AQ8" s="9">
        <v>2.4431877614197703</v>
      </c>
      <c r="AR8" s="3">
        <f t="shared" si="15"/>
        <v>0.43463519248328364</v>
      </c>
      <c r="AS8" s="3">
        <f t="shared" si="16"/>
        <v>15.102916317135101</v>
      </c>
      <c r="AT8" s="3">
        <f t="shared" si="17"/>
        <v>0.18890775054498102</v>
      </c>
    </row>
    <row r="9" spans="1:46">
      <c r="A9" s="8">
        <v>44659</v>
      </c>
      <c r="B9" s="9">
        <v>3.5904714407224034</v>
      </c>
      <c r="C9" s="9">
        <v>4.5241977150857275</v>
      </c>
      <c r="D9" s="3">
        <f t="shared" si="0"/>
        <v>0.93372627436332412</v>
      </c>
      <c r="E9" s="3">
        <f t="shared" si="1"/>
        <v>26.005673343427521</v>
      </c>
      <c r="F9" s="3">
        <f t="shared" si="2"/>
        <v>0.8718447554364136</v>
      </c>
      <c r="I9" s="8">
        <v>44659</v>
      </c>
      <c r="J9" s="9">
        <v>3.5904714407224034</v>
      </c>
      <c r="K9" s="9">
        <v>4.5168441942476685</v>
      </c>
      <c r="L9" s="3">
        <f t="shared" si="3"/>
        <v>0.92637275352526505</v>
      </c>
      <c r="M9" s="3">
        <f t="shared" si="4"/>
        <v>25.800866789205784</v>
      </c>
      <c r="N9" s="3">
        <f t="shared" si="5"/>
        <v>0.85816647847398142</v>
      </c>
      <c r="Q9" s="8">
        <v>44659</v>
      </c>
      <c r="R9" s="9">
        <v>3.5904714407224034</v>
      </c>
      <c r="S9" s="9">
        <v>4.792713270658524</v>
      </c>
      <c r="T9" s="3">
        <f t="shared" si="6"/>
        <v>1.2022418299361206</v>
      </c>
      <c r="U9" s="3">
        <f t="shared" si="7"/>
        <v>33.484233192904313</v>
      </c>
      <c r="V9" s="3">
        <f t="shared" si="8"/>
        <v>1.445385417648152</v>
      </c>
      <c r="Y9" s="8">
        <v>44659</v>
      </c>
      <c r="Z9" s="9">
        <v>3.5904714407224034</v>
      </c>
      <c r="AA9" s="9">
        <v>4.9254699820788534</v>
      </c>
      <c r="AB9" s="3">
        <f t="shared" si="9"/>
        <v>1.33499854135645</v>
      </c>
      <c r="AC9" s="3">
        <f t="shared" si="10"/>
        <v>37.181706174157675</v>
      </c>
      <c r="AD9" s="3">
        <f t="shared" si="11"/>
        <v>1.7822211054238493</v>
      </c>
      <c r="AG9" s="8">
        <v>44659</v>
      </c>
      <c r="AH9" s="9">
        <v>3.5904714407224034</v>
      </c>
      <c r="AI9" s="9">
        <v>2.8176113536683571</v>
      </c>
      <c r="AJ9" s="3">
        <f t="shared" si="12"/>
        <v>0.7728600870540463</v>
      </c>
      <c r="AK9" s="3">
        <f t="shared" si="13"/>
        <v>21.525309414480308</v>
      </c>
      <c r="AL9" s="3">
        <f t="shared" si="14"/>
        <v>0.59731271416118803</v>
      </c>
      <c r="AO9" s="8">
        <v>44659</v>
      </c>
      <c r="AP9" s="9">
        <v>3.5904714407224034</v>
      </c>
      <c r="AQ9" s="9">
        <v>3.5973101424583427</v>
      </c>
      <c r="AR9" s="3">
        <f t="shared" si="15"/>
        <v>6.8387017359392566E-3</v>
      </c>
      <c r="AS9" s="3">
        <f t="shared" si="16"/>
        <v>0.19046807219731871</v>
      </c>
      <c r="AT9" s="3">
        <f t="shared" si="17"/>
        <v>4.67678414331386E-5</v>
      </c>
    </row>
    <row r="10" spans="1:46">
      <c r="A10" s="8">
        <v>44660</v>
      </c>
      <c r="B10" s="9">
        <v>4.3816497467623092</v>
      </c>
      <c r="C10" s="9">
        <v>6.2184948060758014</v>
      </c>
      <c r="D10" s="3">
        <f t="shared" si="0"/>
        <v>1.8368450593134922</v>
      </c>
      <c r="E10" s="3">
        <f t="shared" si="1"/>
        <v>41.921311959514213</v>
      </c>
      <c r="F10" s="3">
        <f t="shared" si="2"/>
        <v>3.3739997719243866</v>
      </c>
      <c r="I10" s="8">
        <v>44660</v>
      </c>
      <c r="J10" s="9">
        <v>4.3816497467623092</v>
      </c>
      <c r="K10" s="9">
        <v>6.2846259442169012</v>
      </c>
      <c r="L10" s="3">
        <f t="shared" si="3"/>
        <v>1.902976197454592</v>
      </c>
      <c r="M10" s="3">
        <f t="shared" si="4"/>
        <v>43.430586820882709</v>
      </c>
      <c r="N10" s="3">
        <f t="shared" si="5"/>
        <v>3.6213184080787384</v>
      </c>
      <c r="Q10" s="8">
        <v>44660</v>
      </c>
      <c r="R10" s="9">
        <v>4.3816497467623092</v>
      </c>
      <c r="S10" s="9">
        <v>6.863994394203436</v>
      </c>
      <c r="T10" s="3">
        <f t="shared" si="6"/>
        <v>2.4823446474411268</v>
      </c>
      <c r="U10" s="3">
        <f t="shared" si="7"/>
        <v>56.653196647572798</v>
      </c>
      <c r="V10" s="3">
        <f t="shared" si="8"/>
        <v>6.1620349486796124</v>
      </c>
      <c r="Y10" s="8">
        <v>44660</v>
      </c>
      <c r="Z10" s="9">
        <v>4.3816497467623092</v>
      </c>
      <c r="AA10" s="9">
        <v>6.1923942652329753</v>
      </c>
      <c r="AB10" s="3">
        <f t="shared" si="9"/>
        <v>1.8107445184706661</v>
      </c>
      <c r="AC10" s="3">
        <f t="shared" si="10"/>
        <v>41.325633565500354</v>
      </c>
      <c r="AD10" s="3">
        <f t="shared" si="11"/>
        <v>3.2787957111715644</v>
      </c>
      <c r="AG10" s="8">
        <v>44660</v>
      </c>
      <c r="AH10" s="9">
        <v>4.3816497467623092</v>
      </c>
      <c r="AI10" s="9">
        <v>4.0900324764133869</v>
      </c>
      <c r="AJ10" s="3">
        <f t="shared" si="12"/>
        <v>0.29161727034892237</v>
      </c>
      <c r="AK10" s="3">
        <f t="shared" si="13"/>
        <v>6.6554217521472214</v>
      </c>
      <c r="AL10" s="3">
        <f t="shared" si="14"/>
        <v>8.5040632365756486E-2</v>
      </c>
      <c r="AO10" s="8">
        <v>44660</v>
      </c>
      <c r="AP10" s="9">
        <v>4.3816497467623092</v>
      </c>
      <c r="AQ10" s="9">
        <v>5.1191791314206485</v>
      </c>
      <c r="AR10" s="3">
        <f t="shared" si="15"/>
        <v>0.73752938465833928</v>
      </c>
      <c r="AS10" s="3">
        <f t="shared" si="16"/>
        <v>16.8322304904292</v>
      </c>
      <c r="AT10" s="3">
        <f t="shared" si="17"/>
        <v>0.54394959323450853</v>
      </c>
    </row>
    <row r="11" spans="1:46">
      <c r="A11" s="8">
        <v>44661</v>
      </c>
      <c r="B11" s="9">
        <v>3.7684814685249131</v>
      </c>
      <c r="C11" s="9">
        <v>4.6398142365611443</v>
      </c>
      <c r="D11" s="3">
        <f t="shared" si="0"/>
        <v>0.87133276803623128</v>
      </c>
      <c r="E11" s="3">
        <f t="shared" si="1"/>
        <v>23.121588239554082</v>
      </c>
      <c r="F11" s="3">
        <f t="shared" si="2"/>
        <v>0.75922079265368081</v>
      </c>
      <c r="I11" s="8">
        <v>44661</v>
      </c>
      <c r="J11" s="9">
        <v>3.7684814685249131</v>
      </c>
      <c r="K11" s="9">
        <v>4.6457533802727813</v>
      </c>
      <c r="L11" s="3">
        <f t="shared" si="3"/>
        <v>0.87727191174786823</v>
      </c>
      <c r="M11" s="3">
        <f t="shared" si="4"/>
        <v>23.279188688468103</v>
      </c>
      <c r="N11" s="3">
        <f t="shared" si="5"/>
        <v>0.76960600714175953</v>
      </c>
      <c r="Q11" s="8">
        <v>44661</v>
      </c>
      <c r="R11" s="9">
        <v>3.7684814685249131</v>
      </c>
      <c r="S11" s="9">
        <v>4.9640696835320242</v>
      </c>
      <c r="T11" s="3">
        <f t="shared" si="6"/>
        <v>1.1955882150071111</v>
      </c>
      <c r="U11" s="3">
        <f t="shared" si="7"/>
        <v>31.725994276285959</v>
      </c>
      <c r="V11" s="3">
        <f t="shared" si="8"/>
        <v>1.4294311798638901</v>
      </c>
      <c r="Y11" s="8">
        <v>44661</v>
      </c>
      <c r="Z11" s="9">
        <v>3.7684814685249131</v>
      </c>
      <c r="AA11" s="9">
        <v>4.9325913978494613</v>
      </c>
      <c r="AB11" s="3">
        <f t="shared" si="9"/>
        <v>1.1641099293245483</v>
      </c>
      <c r="AC11" s="3">
        <f t="shared" si="10"/>
        <v>30.890690031181521</v>
      </c>
      <c r="AD11" s="3">
        <f t="shared" si="11"/>
        <v>1.3551519275520048</v>
      </c>
      <c r="AG11" s="8">
        <v>44661</v>
      </c>
      <c r="AH11" s="9">
        <v>3.7684814685249131</v>
      </c>
      <c r="AI11" s="9">
        <v>2.9280275572153558</v>
      </c>
      <c r="AJ11" s="3">
        <f t="shared" si="12"/>
        <v>0.84045391130955727</v>
      </c>
      <c r="AK11" s="3">
        <f t="shared" si="13"/>
        <v>22.302190373740483</v>
      </c>
      <c r="AL11" s="3">
        <f t="shared" si="14"/>
        <v>0.70636277703553318</v>
      </c>
      <c r="AO11" s="8">
        <v>44661</v>
      </c>
      <c r="AP11" s="9">
        <v>3.7684814685249131</v>
      </c>
      <c r="AQ11" s="9">
        <v>3.7227963699685667</v>
      </c>
      <c r="AR11" s="3">
        <f t="shared" si="15"/>
        <v>4.5685098556346393E-2</v>
      </c>
      <c r="AS11" s="3">
        <f t="shared" si="16"/>
        <v>1.2122946321460562</v>
      </c>
      <c r="AT11" s="3">
        <f t="shared" si="17"/>
        <v>2.0871282301030834E-3</v>
      </c>
    </row>
    <row r="12" spans="1:46">
      <c r="A12" s="8">
        <v>44662</v>
      </c>
      <c r="B12" s="9">
        <v>3.6462336997238824</v>
      </c>
      <c r="C12" s="9">
        <v>4.5149592779656897</v>
      </c>
      <c r="D12" s="3">
        <f t="shared" si="0"/>
        <v>0.86872557824180729</v>
      </c>
      <c r="E12" s="3">
        <f t="shared" si="1"/>
        <v>23.825285206145537</v>
      </c>
      <c r="F12" s="3">
        <f t="shared" si="2"/>
        <v>0.75468413029156245</v>
      </c>
      <c r="I12" s="8">
        <v>44662</v>
      </c>
      <c r="J12" s="9">
        <v>3.6462336997238824</v>
      </c>
      <c r="K12" s="9">
        <v>4.5763066322311046</v>
      </c>
      <c r="L12" s="3">
        <f t="shared" si="3"/>
        <v>0.93007293250722212</v>
      </c>
      <c r="M12" s="3">
        <f t="shared" si="4"/>
        <v>25.507770732788014</v>
      </c>
      <c r="N12" s="3">
        <f t="shared" si="5"/>
        <v>0.86503565978258379</v>
      </c>
      <c r="Q12" s="8">
        <v>44662</v>
      </c>
      <c r="R12" s="9">
        <v>3.6462336997238824</v>
      </c>
      <c r="S12" s="9">
        <v>5.0319678815845643</v>
      </c>
      <c r="T12" s="3">
        <f t="shared" si="6"/>
        <v>1.3857341818606819</v>
      </c>
      <c r="U12" s="3">
        <f t="shared" si="7"/>
        <v>38.004535528417144</v>
      </c>
      <c r="V12" s="3">
        <f t="shared" si="8"/>
        <v>1.9202592227770934</v>
      </c>
      <c r="Y12" s="8">
        <v>44662</v>
      </c>
      <c r="Z12" s="9">
        <v>3.6462336997238824</v>
      </c>
      <c r="AA12" s="9">
        <v>4.7398745519713268</v>
      </c>
      <c r="AB12" s="3">
        <f t="shared" si="9"/>
        <v>1.0936408522474443</v>
      </c>
      <c r="AC12" s="3">
        <f t="shared" si="10"/>
        <v>29.993712480093148</v>
      </c>
      <c r="AD12" s="3">
        <f t="shared" si="11"/>
        <v>1.1960503137045164</v>
      </c>
      <c r="AG12" s="8">
        <v>44662</v>
      </c>
      <c r="AH12" s="9">
        <v>3.6462336997238824</v>
      </c>
      <c r="AI12" s="9">
        <v>3.0075720925308449</v>
      </c>
      <c r="AJ12" s="3">
        <f t="shared" si="12"/>
        <v>0.63866160719303755</v>
      </c>
      <c r="AK12" s="3">
        <f t="shared" si="13"/>
        <v>17.515652034081121</v>
      </c>
      <c r="AL12" s="3">
        <f t="shared" si="14"/>
        <v>0.40788864850239381</v>
      </c>
      <c r="AO12" s="8">
        <v>44662</v>
      </c>
      <c r="AP12" s="9">
        <v>3.6462336997238824</v>
      </c>
      <c r="AQ12" s="9">
        <v>3.7431979007947893</v>
      </c>
      <c r="AR12" s="3">
        <f t="shared" si="15"/>
        <v>9.6964201070906864E-2</v>
      </c>
      <c r="AS12" s="3">
        <f t="shared" si="16"/>
        <v>2.6592974849157267</v>
      </c>
      <c r="AT12" s="3">
        <f t="shared" si="17"/>
        <v>9.402056289319255E-3</v>
      </c>
    </row>
    <row r="13" spans="1:46">
      <c r="A13" s="8">
        <v>44663</v>
      </c>
      <c r="B13" s="9">
        <v>2.0890691465113247</v>
      </c>
      <c r="C13" s="9">
        <v>1.8038347782653719</v>
      </c>
      <c r="D13" s="3">
        <f t="shared" si="0"/>
        <v>0.28523436824595283</v>
      </c>
      <c r="E13" s="3">
        <f t="shared" si="1"/>
        <v>13.653658555164851</v>
      </c>
      <c r="F13" s="3">
        <f t="shared" si="2"/>
        <v>8.1358644828667823E-2</v>
      </c>
      <c r="I13" s="8">
        <v>44663</v>
      </c>
      <c r="J13" s="9">
        <v>2.0890691465113247</v>
      </c>
      <c r="K13" s="9">
        <v>1.7813118906087644</v>
      </c>
      <c r="L13" s="3">
        <f t="shared" si="3"/>
        <v>0.30775725590256031</v>
      </c>
      <c r="M13" s="3">
        <f t="shared" si="4"/>
        <v>14.731788864744118</v>
      </c>
      <c r="N13" s="3">
        <f t="shared" si="5"/>
        <v>9.4714528560674E-2</v>
      </c>
      <c r="Q13" s="8">
        <v>44663</v>
      </c>
      <c r="R13" s="9">
        <v>2.0890691465113247</v>
      </c>
      <c r="S13" s="9">
        <v>1.8398611166851651</v>
      </c>
      <c r="T13" s="3">
        <f t="shared" si="6"/>
        <v>0.24920802982615964</v>
      </c>
      <c r="U13" s="3">
        <f t="shared" si="7"/>
        <v>11.929142232669928</v>
      </c>
      <c r="V13" s="3">
        <f t="shared" si="8"/>
        <v>6.2104642129836074E-2</v>
      </c>
      <c r="Y13" s="8">
        <v>44663</v>
      </c>
      <c r="Z13" s="9">
        <v>2.0890691465113247</v>
      </c>
      <c r="AA13" s="9">
        <v>2.2118279569892474</v>
      </c>
      <c r="AB13" s="3">
        <f t="shared" si="9"/>
        <v>0.1227588104779227</v>
      </c>
      <c r="AC13" s="3">
        <f t="shared" si="10"/>
        <v>5.8762444834784811</v>
      </c>
      <c r="AD13" s="3">
        <f t="shared" si="11"/>
        <v>1.5069725549954543E-2</v>
      </c>
      <c r="AG13" s="8">
        <v>44663</v>
      </c>
      <c r="AH13" s="9">
        <v>2.0890691465113247</v>
      </c>
      <c r="AI13" s="9">
        <v>1.0675820118790957</v>
      </c>
      <c r="AJ13" s="3">
        <f t="shared" si="12"/>
        <v>1.021487134632229</v>
      </c>
      <c r="AK13" s="3">
        <f t="shared" si="13"/>
        <v>48.896760374738101</v>
      </c>
      <c r="AL13" s="3">
        <f t="shared" si="14"/>
        <v>1.0434359662191615</v>
      </c>
      <c r="AO13" s="8">
        <v>44663</v>
      </c>
      <c r="AP13" s="9">
        <v>2.0890691465113247</v>
      </c>
      <c r="AQ13" s="9">
        <v>1.379372664000226</v>
      </c>
      <c r="AR13" s="3">
        <f t="shared" si="15"/>
        <v>0.70969648251109874</v>
      </c>
      <c r="AS13" s="3">
        <f t="shared" si="16"/>
        <v>33.971900053967481</v>
      </c>
      <c r="AT13" s="3">
        <f t="shared" si="17"/>
        <v>0.5036690972886263</v>
      </c>
    </row>
    <row r="14" spans="1:46">
      <c r="A14" s="8">
        <v>44664</v>
      </c>
      <c r="B14" s="9">
        <v>1.6799752281673108</v>
      </c>
      <c r="C14" s="9">
        <v>1.0040021292068806</v>
      </c>
      <c r="D14" s="3">
        <f t="shared" si="0"/>
        <v>0.67597309896043023</v>
      </c>
      <c r="E14" s="3">
        <f t="shared" si="1"/>
        <v>40.237087287165004</v>
      </c>
      <c r="F14" s="3">
        <f t="shared" si="2"/>
        <v>0.45693963051816761</v>
      </c>
      <c r="I14" s="8">
        <v>44664</v>
      </c>
      <c r="J14" s="9">
        <v>1.6799752281673108</v>
      </c>
      <c r="K14" s="9">
        <v>0.98775094373533256</v>
      </c>
      <c r="L14" s="3">
        <f t="shared" si="3"/>
        <v>0.69222428443197825</v>
      </c>
      <c r="M14" s="3">
        <f t="shared" si="4"/>
        <v>41.204434019371078</v>
      </c>
      <c r="N14" s="3">
        <f t="shared" si="5"/>
        <v>0.47917445995736435</v>
      </c>
      <c r="Q14" s="8">
        <v>44664</v>
      </c>
      <c r="R14" s="9">
        <v>1.6799752281673108</v>
      </c>
      <c r="S14" s="9">
        <v>1.0105839249799951</v>
      </c>
      <c r="T14" s="3">
        <f t="shared" si="6"/>
        <v>0.66939130318731577</v>
      </c>
      <c r="U14" s="3">
        <f t="shared" si="7"/>
        <v>39.845307952400965</v>
      </c>
      <c r="V14" s="3">
        <f t="shared" si="8"/>
        <v>0.44808471678281292</v>
      </c>
      <c r="Y14" s="8">
        <v>44664</v>
      </c>
      <c r="Z14" s="9">
        <v>1.6799752281673108</v>
      </c>
      <c r="AA14" s="9">
        <v>1.254637096774194</v>
      </c>
      <c r="AB14" s="3">
        <f t="shared" si="9"/>
        <v>0.42533813139311683</v>
      </c>
      <c r="AC14" s="3">
        <f t="shared" si="10"/>
        <v>25.318119235431777</v>
      </c>
      <c r="AD14" s="3">
        <f t="shared" si="11"/>
        <v>0.18091252601698832</v>
      </c>
      <c r="AG14" s="8">
        <v>44664</v>
      </c>
      <c r="AH14" s="9">
        <v>1.6799752281673108</v>
      </c>
      <c r="AI14" s="9">
        <v>0.58362301271618411</v>
      </c>
      <c r="AJ14" s="3">
        <f t="shared" si="12"/>
        <v>1.0963522154511267</v>
      </c>
      <c r="AK14" s="3">
        <f t="shared" si="13"/>
        <v>65.260022711593194</v>
      </c>
      <c r="AL14" s="3">
        <f t="shared" si="14"/>
        <v>1.2019881803245938</v>
      </c>
      <c r="AO14" s="8">
        <v>44664</v>
      </c>
      <c r="AP14" s="9">
        <v>1.6799752281673108</v>
      </c>
      <c r="AQ14" s="9">
        <v>0.75602630405314386</v>
      </c>
      <c r="AR14" s="3">
        <f t="shared" si="15"/>
        <v>0.92394892411416696</v>
      </c>
      <c r="AS14" s="3">
        <f t="shared" si="16"/>
        <v>54.99777071844715</v>
      </c>
      <c r="AT14" s="3">
        <f t="shared" si="17"/>
        <v>0.85368161437172663</v>
      </c>
    </row>
    <row r="15" spans="1:46">
      <c r="A15" s="8">
        <v>44665</v>
      </c>
      <c r="B15" s="9">
        <v>1.8490182311796135</v>
      </c>
      <c r="C15" s="9">
        <v>1.2445080147187622</v>
      </c>
      <c r="D15" s="3">
        <f t="shared" si="0"/>
        <v>0.60451021646085135</v>
      </c>
      <c r="E15" s="3">
        <f t="shared" si="1"/>
        <v>32.693577935961912</v>
      </c>
      <c r="F15" s="3">
        <f t="shared" si="2"/>
        <v>0.36543260180554538</v>
      </c>
      <c r="I15" s="8">
        <v>44665</v>
      </c>
      <c r="J15" s="9">
        <v>1.8490182311796135</v>
      </c>
      <c r="K15" s="9">
        <v>1.2044701834546589</v>
      </c>
      <c r="L15" s="3">
        <f t="shared" si="3"/>
        <v>0.64454804772495455</v>
      </c>
      <c r="M15" s="3">
        <f t="shared" si="4"/>
        <v>34.858934155222137</v>
      </c>
      <c r="N15" s="3">
        <f t="shared" si="5"/>
        <v>0.4154421858260503</v>
      </c>
      <c r="Q15" s="8">
        <v>44665</v>
      </c>
      <c r="R15" s="9">
        <v>1.8490182311796135</v>
      </c>
      <c r="S15" s="9">
        <v>1.1805357617858587</v>
      </c>
      <c r="T15" s="3">
        <f t="shared" si="6"/>
        <v>0.66848246939375477</v>
      </c>
      <c r="U15" s="3">
        <f t="shared" si="7"/>
        <v>36.153373618565382</v>
      </c>
      <c r="V15" s="3">
        <f t="shared" si="8"/>
        <v>0.4468688118867723</v>
      </c>
      <c r="Y15" s="8">
        <v>44665</v>
      </c>
      <c r="Z15" s="9">
        <v>1.8490182311796135</v>
      </c>
      <c r="AA15" s="9">
        <v>1.6513548387096773</v>
      </c>
      <c r="AB15" s="3">
        <f t="shared" si="9"/>
        <v>0.19766339246993625</v>
      </c>
      <c r="AC15" s="3">
        <f t="shared" si="10"/>
        <v>10.69018082876519</v>
      </c>
      <c r="AD15" s="3">
        <f t="shared" si="11"/>
        <v>3.9070816722724049E-2</v>
      </c>
      <c r="AG15" s="8">
        <v>44665</v>
      </c>
      <c r="AH15" s="9">
        <v>1.8490182311796135</v>
      </c>
      <c r="AI15" s="9">
        <v>0.66674285728246729</v>
      </c>
      <c r="AJ15" s="3">
        <f t="shared" si="12"/>
        <v>1.1822753738971463</v>
      </c>
      <c r="AK15" s="3">
        <f t="shared" si="13"/>
        <v>63.940709397056246</v>
      </c>
      <c r="AL15" s="3">
        <f t="shared" si="14"/>
        <v>1.3977750597236371</v>
      </c>
      <c r="AO15" s="8">
        <v>44665</v>
      </c>
      <c r="AP15" s="9">
        <v>1.8490182311796135</v>
      </c>
      <c r="AQ15" s="9">
        <v>0.863517554470138</v>
      </c>
      <c r="AR15" s="3">
        <f t="shared" si="15"/>
        <v>0.9855006767094755</v>
      </c>
      <c r="AS15" s="3">
        <f t="shared" si="16"/>
        <v>53.298591657517527</v>
      </c>
      <c r="AT15" s="3">
        <f t="shared" si="17"/>
        <v>0.97121158379483419</v>
      </c>
    </row>
    <row r="16" spans="1:46">
      <c r="A16" s="8">
        <v>44666</v>
      </c>
      <c r="B16" s="9">
        <v>2.1634860765769353</v>
      </c>
      <c r="C16" s="9">
        <v>1.8032738507524975</v>
      </c>
      <c r="D16" s="3">
        <f t="shared" si="0"/>
        <v>0.36021222582443779</v>
      </c>
      <c r="E16" s="3">
        <f t="shared" si="1"/>
        <v>16.649620708184315</v>
      </c>
      <c r="F16" s="3">
        <f t="shared" si="2"/>
        <v>0.12975284763339576</v>
      </c>
      <c r="I16" s="8">
        <v>44666</v>
      </c>
      <c r="J16" s="9">
        <v>2.1634860765769353</v>
      </c>
      <c r="K16" s="9">
        <v>1.7893235688003633</v>
      </c>
      <c r="L16" s="3">
        <f t="shared" si="3"/>
        <v>0.37416250777657201</v>
      </c>
      <c r="M16" s="3">
        <f t="shared" si="4"/>
        <v>17.294426427211928</v>
      </c>
      <c r="N16" s="3">
        <f t="shared" si="5"/>
        <v>0.13999758222565331</v>
      </c>
      <c r="Q16" s="8">
        <v>44666</v>
      </c>
      <c r="R16" s="9">
        <v>2.1634860765769353</v>
      </c>
      <c r="S16" s="9">
        <v>1.8703461668640264</v>
      </c>
      <c r="T16" s="3">
        <f t="shared" si="6"/>
        <v>0.29313990971290882</v>
      </c>
      <c r="U16" s="3">
        <f t="shared" si="7"/>
        <v>13.549424370537867</v>
      </c>
      <c r="V16" s="3">
        <f t="shared" si="8"/>
        <v>8.5931006666492338E-2</v>
      </c>
      <c r="Y16" s="8">
        <v>44666</v>
      </c>
      <c r="Z16" s="9">
        <v>2.1634860765769353</v>
      </c>
      <c r="AA16" s="9">
        <v>2.1684587813620073</v>
      </c>
      <c r="AB16" s="3">
        <f t="shared" si="9"/>
        <v>4.9727047850720574E-3</v>
      </c>
      <c r="AC16" s="3">
        <f t="shared" si="10"/>
        <v>0.22984685868373436</v>
      </c>
      <c r="AD16" s="3">
        <f t="shared" si="11"/>
        <v>2.4727792879478536E-5</v>
      </c>
      <c r="AG16" s="8">
        <v>44666</v>
      </c>
      <c r="AH16" s="9">
        <v>2.1634860765769353</v>
      </c>
      <c r="AI16" s="9">
        <v>1.0916569619539569</v>
      </c>
      <c r="AJ16" s="3">
        <f t="shared" si="12"/>
        <v>1.0718291146229784</v>
      </c>
      <c r="AK16" s="3">
        <f t="shared" si="13"/>
        <v>49.541761614607893</v>
      </c>
      <c r="AL16" s="3">
        <f t="shared" si="14"/>
        <v>1.1488176509534778</v>
      </c>
      <c r="AO16" s="8">
        <v>44666</v>
      </c>
      <c r="AP16" s="9">
        <v>2.1634860765769353</v>
      </c>
      <c r="AQ16" s="9">
        <v>1.4041778018475508</v>
      </c>
      <c r="AR16" s="3">
        <f t="shared" si="15"/>
        <v>0.75930827472938445</v>
      </c>
      <c r="AS16" s="3">
        <f t="shared" si="16"/>
        <v>35.096517742825547</v>
      </c>
      <c r="AT16" s="3">
        <f t="shared" si="17"/>
        <v>0.57654905607251439</v>
      </c>
    </row>
    <row r="17" spans="1:46">
      <c r="A17" s="8">
        <v>44667</v>
      </c>
      <c r="B17" s="9">
        <v>2.6560363482209999</v>
      </c>
      <c r="C17" s="9">
        <v>2.5420019063226209</v>
      </c>
      <c r="D17" s="3">
        <f t="shared" si="0"/>
        <v>0.11403444189837897</v>
      </c>
      <c r="E17" s="3">
        <f t="shared" si="1"/>
        <v>4.29340667625873</v>
      </c>
      <c r="F17" s="3">
        <f t="shared" si="2"/>
        <v>1.3003853939074769E-2</v>
      </c>
      <c r="I17" s="8">
        <v>44667</v>
      </c>
      <c r="J17" s="9">
        <v>2.6560363482209999</v>
      </c>
      <c r="K17" s="9">
        <v>2.5340610568933264</v>
      </c>
      <c r="L17" s="3">
        <f t="shared" si="3"/>
        <v>0.12197529132767349</v>
      </c>
      <c r="M17" s="3">
        <f t="shared" si="4"/>
        <v>4.5923803493642676</v>
      </c>
      <c r="N17" s="3">
        <f t="shared" si="5"/>
        <v>1.4877971694470818E-2</v>
      </c>
      <c r="Q17" s="8">
        <v>44667</v>
      </c>
      <c r="R17" s="9">
        <v>2.6560363482209999</v>
      </c>
      <c r="S17" s="9">
        <v>2.6790610092311034</v>
      </c>
      <c r="T17" s="3">
        <f t="shared" si="6"/>
        <v>2.3024661010103475E-2</v>
      </c>
      <c r="U17" s="3">
        <f t="shared" si="7"/>
        <v>0.86688049376753751</v>
      </c>
      <c r="V17" s="3">
        <f t="shared" si="8"/>
        <v>5.3013501463017917E-4</v>
      </c>
      <c r="Y17" s="8">
        <v>44667</v>
      </c>
      <c r="Z17" s="9">
        <v>2.6560363482209999</v>
      </c>
      <c r="AA17" s="9">
        <v>2.9483870967741943</v>
      </c>
      <c r="AB17" s="3">
        <f t="shared" si="9"/>
        <v>0.29235074855319443</v>
      </c>
      <c r="AC17" s="3">
        <f t="shared" si="10"/>
        <v>11.007031163146902</v>
      </c>
      <c r="AD17" s="3">
        <f t="shared" si="11"/>
        <v>8.5468960179613113E-2</v>
      </c>
      <c r="AG17" s="8">
        <v>44667</v>
      </c>
      <c r="AH17" s="9">
        <v>2.6560363482209999</v>
      </c>
      <c r="AI17" s="9">
        <v>1.572271832882153</v>
      </c>
      <c r="AJ17" s="3">
        <f t="shared" si="12"/>
        <v>1.0837645153388469</v>
      </c>
      <c r="AK17" s="3">
        <f t="shared" si="13"/>
        <v>40.803828459077643</v>
      </c>
      <c r="AL17" s="3">
        <f t="shared" si="14"/>
        <v>1.1745455247076457</v>
      </c>
      <c r="AO17" s="8">
        <v>44667</v>
      </c>
      <c r="AP17" s="9">
        <v>2.6560363482209999</v>
      </c>
      <c r="AQ17" s="9">
        <v>2.0113618227090622</v>
      </c>
      <c r="AR17" s="3">
        <f t="shared" si="15"/>
        <v>0.64467452551193771</v>
      </c>
      <c r="AS17" s="3">
        <f t="shared" si="16"/>
        <v>24.272052072771427</v>
      </c>
      <c r="AT17" s="3">
        <f t="shared" si="17"/>
        <v>0.41560524384404202</v>
      </c>
    </row>
    <row r="18" spans="1:46">
      <c r="A18" s="8">
        <v>44668</v>
      </c>
      <c r="B18" s="9">
        <v>2.5194312555040383</v>
      </c>
      <c r="C18" s="9">
        <v>2.099793761867478</v>
      </c>
      <c r="D18" s="3">
        <f t="shared" si="0"/>
        <v>0.41963749363656033</v>
      </c>
      <c r="E18" s="3">
        <f t="shared" si="1"/>
        <v>16.656040632972442</v>
      </c>
      <c r="F18" s="3">
        <f t="shared" si="2"/>
        <v>0.17609562606557422</v>
      </c>
      <c r="I18" s="8">
        <v>44668</v>
      </c>
      <c r="J18" s="9">
        <v>2.5194312555040383</v>
      </c>
      <c r="K18" s="9">
        <v>2.0734799475827161</v>
      </c>
      <c r="L18" s="3">
        <f t="shared" si="3"/>
        <v>0.4459513079213222</v>
      </c>
      <c r="M18" s="3">
        <f t="shared" si="4"/>
        <v>17.700475333354753</v>
      </c>
      <c r="N18" s="3">
        <f t="shared" si="5"/>
        <v>0.19887256903673795</v>
      </c>
      <c r="Q18" s="8">
        <v>44668</v>
      </c>
      <c r="R18" s="9">
        <v>2.5194312555040383</v>
      </c>
      <c r="S18" s="9">
        <v>2.1413845764660224</v>
      </c>
      <c r="T18" s="3">
        <f t="shared" si="6"/>
        <v>0.37804667903801592</v>
      </c>
      <c r="U18" s="3">
        <f t="shared" si="7"/>
        <v>15.005238909064172</v>
      </c>
      <c r="V18" s="3">
        <f t="shared" si="8"/>
        <v>0.14291929153167263</v>
      </c>
      <c r="Y18" s="8">
        <v>44668</v>
      </c>
      <c r="Z18" s="9">
        <v>2.5194312555040383</v>
      </c>
      <c r="AA18" s="9">
        <v>2.520677419354838</v>
      </c>
      <c r="AB18" s="3">
        <f t="shared" si="9"/>
        <v>1.2461638507996753E-3</v>
      </c>
      <c r="AC18" s="3">
        <f t="shared" si="10"/>
        <v>4.9462109675636586E-2</v>
      </c>
      <c r="AD18" s="3">
        <f t="shared" si="11"/>
        <v>1.5529243430398754E-6</v>
      </c>
      <c r="AG18" s="8">
        <v>44668</v>
      </c>
      <c r="AH18" s="9">
        <v>2.5194312555040383</v>
      </c>
      <c r="AI18" s="9">
        <v>1.2424701903125257</v>
      </c>
      <c r="AJ18" s="3">
        <f t="shared" si="12"/>
        <v>1.2769610651915126</v>
      </c>
      <c r="AK18" s="3">
        <f t="shared" si="13"/>
        <v>50.684497241265007</v>
      </c>
      <c r="AL18" s="3">
        <f t="shared" si="14"/>
        <v>1.6306295620150426</v>
      </c>
      <c r="AO18" s="8">
        <v>44668</v>
      </c>
      <c r="AP18" s="9">
        <v>2.5194312555040383</v>
      </c>
      <c r="AQ18" s="9">
        <v>1.6053965698512387</v>
      </c>
      <c r="AR18" s="3">
        <f t="shared" si="15"/>
        <v>0.91403468565279966</v>
      </c>
      <c r="AS18" s="3">
        <f t="shared" si="16"/>
        <v>36.279405665702022</v>
      </c>
      <c r="AT18" s="3">
        <f t="shared" si="17"/>
        <v>0.83545940657641227</v>
      </c>
    </row>
    <row r="19" spans="1:46">
      <c r="A19" s="8">
        <v>44669</v>
      </c>
      <c r="B19" s="9">
        <v>3.0789754316835918</v>
      </c>
      <c r="C19" s="9">
        <v>2.9389929641602617</v>
      </c>
      <c r="D19" s="3">
        <f t="shared" si="0"/>
        <v>0.1399824675233301</v>
      </c>
      <c r="E19" s="3">
        <f t="shared" si="1"/>
        <v>4.54639767771019</v>
      </c>
      <c r="F19" s="3">
        <f t="shared" si="2"/>
        <v>1.9595091213920165E-2</v>
      </c>
      <c r="I19" s="8">
        <v>44669</v>
      </c>
      <c r="J19" s="9">
        <v>3.0789754316835918</v>
      </c>
      <c r="K19" s="9">
        <v>2.9162566612474983</v>
      </c>
      <c r="L19" s="3">
        <f t="shared" si="3"/>
        <v>0.16271877043609351</v>
      </c>
      <c r="M19" s="3">
        <f t="shared" si="4"/>
        <v>5.2848349734027744</v>
      </c>
      <c r="N19" s="3">
        <f t="shared" si="5"/>
        <v>2.6477398252234097E-2</v>
      </c>
      <c r="Q19" s="8">
        <v>44669</v>
      </c>
      <c r="R19" s="9">
        <v>3.0789754316835918</v>
      </c>
      <c r="S19" s="9">
        <v>3.0483080662782553</v>
      </c>
      <c r="T19" s="3">
        <f t="shared" si="6"/>
        <v>3.0667365405336433E-2</v>
      </c>
      <c r="U19" s="3">
        <f t="shared" si="7"/>
        <v>0.99602501175423275</v>
      </c>
      <c r="V19" s="3">
        <f t="shared" si="8"/>
        <v>9.4048730090442588E-4</v>
      </c>
      <c r="Y19" s="8">
        <v>44669</v>
      </c>
      <c r="Z19" s="9">
        <v>3.0789754316835918</v>
      </c>
      <c r="AA19" s="9">
        <v>3.3523508064516121</v>
      </c>
      <c r="AB19" s="3">
        <f t="shared" si="9"/>
        <v>0.27337537476802032</v>
      </c>
      <c r="AC19" s="3">
        <f t="shared" si="10"/>
        <v>8.8787773996149735</v>
      </c>
      <c r="AD19" s="3">
        <f t="shared" si="11"/>
        <v>7.4734095529555566E-2</v>
      </c>
      <c r="AG19" s="8">
        <v>44669</v>
      </c>
      <c r="AH19" s="9">
        <v>3.0789754316835918</v>
      </c>
      <c r="AI19" s="9">
        <v>1.7791929545922309</v>
      </c>
      <c r="AJ19" s="3">
        <f t="shared" si="12"/>
        <v>1.2997824770913609</v>
      </c>
      <c r="AK19" s="3">
        <f t="shared" si="13"/>
        <v>42.214772606374339</v>
      </c>
      <c r="AL19" s="3">
        <f t="shared" si="14"/>
        <v>1.6894344877537539</v>
      </c>
      <c r="AO19" s="8">
        <v>44669</v>
      </c>
      <c r="AP19" s="9">
        <v>3.0789754316835918</v>
      </c>
      <c r="AQ19" s="9">
        <v>2.2885424076536416</v>
      </c>
      <c r="AR19" s="3">
        <f t="shared" si="15"/>
        <v>0.79043302402995019</v>
      </c>
      <c r="AS19" s="3">
        <f t="shared" si="16"/>
        <v>25.671949697816828</v>
      </c>
      <c r="AT19" s="3">
        <f t="shared" si="17"/>
        <v>0.62478436547713179</v>
      </c>
    </row>
    <row r="20" spans="1:46">
      <c r="A20" s="8">
        <v>44670</v>
      </c>
      <c r="B20" s="9">
        <v>3.5893716343226632</v>
      </c>
      <c r="C20" s="9">
        <v>3.7875003808725181</v>
      </c>
      <c r="D20" s="3">
        <f t="shared" si="0"/>
        <v>0.19812874654985491</v>
      </c>
      <c r="E20" s="3">
        <f t="shared" si="1"/>
        <v>5.5198727447246645</v>
      </c>
      <c r="F20" s="3">
        <f t="shared" si="2"/>
        <v>3.9255000209416642E-2</v>
      </c>
      <c r="I20" s="8">
        <v>44670</v>
      </c>
      <c r="J20" s="9">
        <v>3.5893716343226632</v>
      </c>
      <c r="K20" s="9">
        <v>3.7581999514424909</v>
      </c>
      <c r="L20" s="3">
        <f t="shared" si="3"/>
        <v>0.16882831711982771</v>
      </c>
      <c r="M20" s="3">
        <f t="shared" si="4"/>
        <v>4.7035619133287847</v>
      </c>
      <c r="N20" s="3">
        <f t="shared" si="5"/>
        <v>2.8503000661513109E-2</v>
      </c>
      <c r="Q20" s="8">
        <v>44670</v>
      </c>
      <c r="R20" s="9">
        <v>3.5893716343226632</v>
      </c>
      <c r="S20" s="9">
        <v>3.9283755023702374</v>
      </c>
      <c r="T20" s="3">
        <f t="shared" si="6"/>
        <v>0.33900386804757421</v>
      </c>
      <c r="U20" s="3">
        <f t="shared" si="7"/>
        <v>9.4446578004327026</v>
      </c>
      <c r="V20" s="3">
        <f t="shared" si="8"/>
        <v>0.1149236225512171</v>
      </c>
      <c r="Y20" s="8">
        <v>44670</v>
      </c>
      <c r="Z20" s="9">
        <v>3.5893716343226632</v>
      </c>
      <c r="AA20" s="9">
        <v>4.1827652329749094</v>
      </c>
      <c r="AB20" s="3">
        <f t="shared" si="9"/>
        <v>0.59339359865224628</v>
      </c>
      <c r="AC20" s="3">
        <f t="shared" si="10"/>
        <v>16.53196322660034</v>
      </c>
      <c r="AD20" s="3">
        <f t="shared" si="11"/>
        <v>0.35211596292146313</v>
      </c>
      <c r="AG20" s="8">
        <v>44670</v>
      </c>
      <c r="AH20" s="9">
        <v>3.5893716343226632</v>
      </c>
      <c r="AI20" s="9">
        <v>2.2928581576544116</v>
      </c>
      <c r="AJ20" s="3">
        <f t="shared" si="12"/>
        <v>1.2965134766682516</v>
      </c>
      <c r="AK20" s="3">
        <f t="shared" si="13"/>
        <v>36.120903844856727</v>
      </c>
      <c r="AL20" s="3">
        <f t="shared" si="14"/>
        <v>1.6809471951823969</v>
      </c>
      <c r="AO20" s="8">
        <v>44670</v>
      </c>
      <c r="AP20" s="9">
        <v>3.5893716343226632</v>
      </c>
      <c r="AQ20" s="9">
        <v>2.9492602896066087</v>
      </c>
      <c r="AR20" s="3">
        <f t="shared" si="15"/>
        <v>0.64011134471605446</v>
      </c>
      <c r="AS20" s="3">
        <f t="shared" si="16"/>
        <v>17.833521015074481</v>
      </c>
      <c r="AT20" s="3">
        <f t="shared" si="17"/>
        <v>0.40974253363419549</v>
      </c>
    </row>
    <row r="21" spans="1:46">
      <c r="A21" s="8">
        <v>44671</v>
      </c>
      <c r="B21" s="9">
        <v>3.9943043031707268</v>
      </c>
      <c r="C21" s="9">
        <v>4.4894421177565373</v>
      </c>
      <c r="D21" s="3">
        <f t="shared" si="0"/>
        <v>0.49513781458581052</v>
      </c>
      <c r="E21" s="3">
        <f t="shared" si="1"/>
        <v>12.396096466480136</v>
      </c>
      <c r="F21" s="3">
        <f t="shared" si="2"/>
        <v>0.24516145543281248</v>
      </c>
      <c r="I21" s="8">
        <v>44671</v>
      </c>
      <c r="J21" s="9">
        <v>3.9943043031707268</v>
      </c>
      <c r="K21" s="9">
        <v>4.6912312611081735</v>
      </c>
      <c r="L21" s="3">
        <f t="shared" si="3"/>
        <v>0.69692695793744663</v>
      </c>
      <c r="M21" s="3">
        <f t="shared" si="4"/>
        <v>17.448018604496848</v>
      </c>
      <c r="N21" s="3">
        <f t="shared" si="5"/>
        <v>0.48570718469994351</v>
      </c>
      <c r="Q21" s="8">
        <v>44671</v>
      </c>
      <c r="R21" s="9">
        <v>3.9943043031707268</v>
      </c>
      <c r="S21" s="9">
        <v>5.514000059659157</v>
      </c>
      <c r="T21" s="3">
        <f t="shared" si="6"/>
        <v>1.5196957564884301</v>
      </c>
      <c r="U21" s="3">
        <f t="shared" si="7"/>
        <v>38.046569343304093</v>
      </c>
      <c r="V21" s="3">
        <f t="shared" si="8"/>
        <v>2.309475192288942</v>
      </c>
      <c r="Y21" s="8">
        <v>44671</v>
      </c>
      <c r="Z21" s="9">
        <v>3.9943043031707268</v>
      </c>
      <c r="AA21" s="9">
        <v>3.8756075268817196</v>
      </c>
      <c r="AB21" s="3">
        <f t="shared" si="9"/>
        <v>0.11869677628900721</v>
      </c>
      <c r="AC21" s="3">
        <f t="shared" si="10"/>
        <v>2.9716508127531567</v>
      </c>
      <c r="AD21" s="3">
        <f t="shared" si="11"/>
        <v>1.4088924701402624E-2</v>
      </c>
      <c r="AG21" s="8">
        <v>44671</v>
      </c>
      <c r="AH21" s="9">
        <v>3.9943043031707268</v>
      </c>
      <c r="AI21" s="9">
        <v>3.3917386893215733</v>
      </c>
      <c r="AJ21" s="3">
        <f t="shared" si="12"/>
        <v>0.60256561384915353</v>
      </c>
      <c r="AK21" s="3">
        <f t="shared" si="13"/>
        <v>15.085621127334482</v>
      </c>
      <c r="AL21" s="3">
        <f t="shared" si="14"/>
        <v>0.36308531899340718</v>
      </c>
      <c r="AO21" s="8">
        <v>44671</v>
      </c>
      <c r="AP21" s="9">
        <v>3.9943043031707268</v>
      </c>
      <c r="AQ21" s="9">
        <v>3.911444020543001</v>
      </c>
      <c r="AR21" s="3">
        <f t="shared" si="15"/>
        <v>8.2860282627725823E-2</v>
      </c>
      <c r="AS21" s="3">
        <f t="shared" si="16"/>
        <v>2.0744609408439496</v>
      </c>
      <c r="AT21" s="3">
        <f t="shared" si="17"/>
        <v>6.8658264371466021E-3</v>
      </c>
    </row>
    <row r="22" spans="1:46">
      <c r="A22" s="8">
        <v>44672</v>
      </c>
      <c r="B22" s="9">
        <v>4.1483746797638172</v>
      </c>
      <c r="C22" s="9">
        <v>4.8898801076765581</v>
      </c>
      <c r="D22" s="3">
        <f t="shared" si="0"/>
        <v>0.74150542791274088</v>
      </c>
      <c r="E22" s="3">
        <f t="shared" si="1"/>
        <v>17.874601142704826</v>
      </c>
      <c r="F22" s="3">
        <f t="shared" si="2"/>
        <v>0.54983029962405694</v>
      </c>
      <c r="I22" s="8">
        <v>44672</v>
      </c>
      <c r="J22" s="9">
        <v>4.1483746797638172</v>
      </c>
      <c r="K22" s="9">
        <v>4.9118074955660331</v>
      </c>
      <c r="L22" s="3">
        <f t="shared" si="3"/>
        <v>0.76343281580221589</v>
      </c>
      <c r="M22" s="3">
        <f t="shared" si="4"/>
        <v>18.403178949247685</v>
      </c>
      <c r="N22" s="3">
        <f t="shared" si="5"/>
        <v>0.58282966424370009</v>
      </c>
      <c r="Q22" s="8">
        <v>44672</v>
      </c>
      <c r="R22" s="9">
        <v>4.1483746797638172</v>
      </c>
      <c r="S22" s="9">
        <v>5.2884211347808918</v>
      </c>
      <c r="T22" s="3">
        <f t="shared" si="6"/>
        <v>1.1400464550170746</v>
      </c>
      <c r="U22" s="3">
        <f t="shared" si="7"/>
        <v>27.481761967604665</v>
      </c>
      <c r="V22" s="3">
        <f t="shared" si="8"/>
        <v>1.2997059195969987</v>
      </c>
      <c r="Y22" s="8">
        <v>44672</v>
      </c>
      <c r="Z22" s="9">
        <v>4.1483746797638172</v>
      </c>
      <c r="AA22" s="9">
        <v>5.024673387096775</v>
      </c>
      <c r="AB22" s="3">
        <f t="shared" si="9"/>
        <v>0.87629870733295778</v>
      </c>
      <c r="AC22" s="3">
        <f t="shared" si="10"/>
        <v>21.123904540436758</v>
      </c>
      <c r="AD22" s="3">
        <f t="shared" si="11"/>
        <v>0.76789942447341275</v>
      </c>
      <c r="AG22" s="8">
        <v>44672</v>
      </c>
      <c r="AH22" s="9">
        <v>4.1483746797638172</v>
      </c>
      <c r="AI22" s="9">
        <v>3.1304805640432471</v>
      </c>
      <c r="AJ22" s="3">
        <f t="shared" si="12"/>
        <v>1.0178941157205701</v>
      </c>
      <c r="AK22" s="3">
        <f t="shared" si="13"/>
        <v>24.537178878416128</v>
      </c>
      <c r="AL22" s="3">
        <f t="shared" si="14"/>
        <v>1.0361084308185613</v>
      </c>
      <c r="AO22" s="8">
        <v>44672</v>
      </c>
      <c r="AP22" s="9">
        <v>4.1483746797638172</v>
      </c>
      <c r="AQ22" s="9">
        <v>3.9603798315681145</v>
      </c>
      <c r="AR22" s="3">
        <f t="shared" si="15"/>
        <v>0.18799484819570278</v>
      </c>
      <c r="AS22" s="3">
        <f t="shared" si="16"/>
        <v>4.5317711804760616</v>
      </c>
      <c r="AT22" s="3">
        <f t="shared" si="17"/>
        <v>3.5342062948125336E-2</v>
      </c>
    </row>
    <row r="23" spans="1:46">
      <c r="A23" s="8">
        <v>44673</v>
      </c>
      <c r="B23" s="9">
        <v>4.6463978656003375</v>
      </c>
      <c r="C23" s="9">
        <v>6.1820577803768861</v>
      </c>
      <c r="D23" s="3">
        <f t="shared" si="0"/>
        <v>1.5356599147765486</v>
      </c>
      <c r="E23" s="3">
        <f t="shared" si="1"/>
        <v>33.050547094682209</v>
      </c>
      <c r="F23" s="3">
        <f t="shared" si="2"/>
        <v>2.3582513738515165</v>
      </c>
      <c r="I23" s="8">
        <v>44673</v>
      </c>
      <c r="J23" s="9">
        <v>4.6463978656003375</v>
      </c>
      <c r="K23" s="9">
        <v>6.2838352470606988</v>
      </c>
      <c r="L23" s="3">
        <f t="shared" si="3"/>
        <v>1.6374373814603613</v>
      </c>
      <c r="M23" s="3">
        <f t="shared" si="4"/>
        <v>35.241006664176318</v>
      </c>
      <c r="N23" s="3">
        <f t="shared" si="5"/>
        <v>2.6812011782037648</v>
      </c>
      <c r="Q23" s="8">
        <v>44673</v>
      </c>
      <c r="R23" s="9">
        <v>4.6463978656003375</v>
      </c>
      <c r="S23" s="9">
        <v>6.95442660774623</v>
      </c>
      <c r="T23" s="3">
        <f t="shared" si="6"/>
        <v>2.3080287421458925</v>
      </c>
      <c r="U23" s="3">
        <f t="shared" si="7"/>
        <v>49.673506421682291</v>
      </c>
      <c r="V23" s="3">
        <f t="shared" si="8"/>
        <v>5.3269966745715509</v>
      </c>
      <c r="Y23" s="8">
        <v>44673</v>
      </c>
      <c r="Z23" s="9">
        <v>4.6463978656003375</v>
      </c>
      <c r="AA23" s="9">
        <v>6.0452634408602153</v>
      </c>
      <c r="AB23" s="3">
        <f t="shared" si="9"/>
        <v>1.3988655752598778</v>
      </c>
      <c r="AC23" s="3">
        <f t="shared" si="10"/>
        <v>30.106452691371864</v>
      </c>
      <c r="AD23" s="3">
        <f t="shared" si="11"/>
        <v>1.9568248976471487</v>
      </c>
      <c r="AG23" s="8">
        <v>44673</v>
      </c>
      <c r="AH23" s="9">
        <v>4.6463978656003375</v>
      </c>
      <c r="AI23" s="9">
        <v>4.1687422979448785</v>
      </c>
      <c r="AJ23" s="3">
        <f t="shared" si="12"/>
        <v>0.47765556765545902</v>
      </c>
      <c r="AK23" s="3">
        <f t="shared" si="13"/>
        <v>10.280126271402365</v>
      </c>
      <c r="AL23" s="3">
        <f t="shared" si="14"/>
        <v>0.2281548413122588</v>
      </c>
      <c r="AO23" s="8">
        <v>44673</v>
      </c>
      <c r="AP23" s="9">
        <v>4.6463978656003375</v>
      </c>
      <c r="AQ23" s="9">
        <v>5.1585113151260593</v>
      </c>
      <c r="AR23" s="3">
        <f t="shared" si="15"/>
        <v>0.5121134495257218</v>
      </c>
      <c r="AS23" s="3">
        <f t="shared" si="16"/>
        <v>11.021730474636273</v>
      </c>
      <c r="AT23" s="3">
        <f t="shared" si="17"/>
        <v>0.262260185185134</v>
      </c>
    </row>
    <row r="24" spans="1:46">
      <c r="A24" s="8">
        <v>44674</v>
      </c>
      <c r="B24" s="9">
        <v>3.3158456921685842</v>
      </c>
      <c r="C24" s="9">
        <v>3.6567177690542434</v>
      </c>
      <c r="D24" s="3">
        <f t="shared" si="0"/>
        <v>0.34087207688565924</v>
      </c>
      <c r="E24" s="3">
        <f t="shared" si="1"/>
        <v>10.280094688686395</v>
      </c>
      <c r="F24" s="3">
        <f t="shared" si="2"/>
        <v>0.11619377280034278</v>
      </c>
      <c r="I24" s="8">
        <v>44674</v>
      </c>
      <c r="J24" s="9">
        <v>3.3158456921685842</v>
      </c>
      <c r="K24" s="9">
        <v>3.6668043093788594</v>
      </c>
      <c r="L24" s="3">
        <f t="shared" si="3"/>
        <v>0.35095861721027521</v>
      </c>
      <c r="M24" s="3">
        <f t="shared" si="4"/>
        <v>10.584286779061362</v>
      </c>
      <c r="N24" s="3">
        <f t="shared" si="5"/>
        <v>0.12317195099414849</v>
      </c>
      <c r="Q24" s="8">
        <v>44674</v>
      </c>
      <c r="R24" s="9">
        <v>3.3158456921685842</v>
      </c>
      <c r="S24" s="9">
        <v>3.9318694472298534</v>
      </c>
      <c r="T24" s="3">
        <f t="shared" si="6"/>
        <v>0.61602375506126927</v>
      </c>
      <c r="U24" s="3">
        <f t="shared" si="7"/>
        <v>18.578179211300565</v>
      </c>
      <c r="V24" s="3">
        <f t="shared" si="8"/>
        <v>0.37948526679978667</v>
      </c>
      <c r="Y24" s="8">
        <v>44674</v>
      </c>
      <c r="Z24" s="9">
        <v>3.3158456921685842</v>
      </c>
      <c r="AA24" s="9">
        <v>4.0519569892473131</v>
      </c>
      <c r="AB24" s="3">
        <f t="shared" si="9"/>
        <v>0.73611129707872891</v>
      </c>
      <c r="AC24" s="3">
        <f t="shared" si="10"/>
        <v>22.199805582548308</v>
      </c>
      <c r="AD24" s="3">
        <f t="shared" si="11"/>
        <v>0.54185984168692869</v>
      </c>
      <c r="AG24" s="8">
        <v>44674</v>
      </c>
      <c r="AH24" s="9">
        <v>3.3158456921685842</v>
      </c>
      <c r="AI24" s="9">
        <v>2.3230324575799401</v>
      </c>
      <c r="AJ24" s="3">
        <f t="shared" si="12"/>
        <v>0.99281323458864401</v>
      </c>
      <c r="AK24" s="3">
        <f t="shared" si="13"/>
        <v>29.941478788759252</v>
      </c>
      <c r="AL24" s="3">
        <f t="shared" si="14"/>
        <v>0.98567811877436584</v>
      </c>
      <c r="AO24" s="8">
        <v>44674</v>
      </c>
      <c r="AP24" s="9">
        <v>3.3158456921685842</v>
      </c>
      <c r="AQ24" s="9">
        <v>2.9469436583872133</v>
      </c>
      <c r="AR24" s="3">
        <f t="shared" si="15"/>
        <v>0.36890203378137087</v>
      </c>
      <c r="AS24" s="3">
        <f t="shared" si="16"/>
        <v>11.12542826261938</v>
      </c>
      <c r="AT24" s="3">
        <f t="shared" si="17"/>
        <v>0.1360887105280317</v>
      </c>
    </row>
    <row r="25" spans="1:46">
      <c r="A25" s="8">
        <v>44675</v>
      </c>
      <c r="B25" s="9">
        <v>3.1547668679711953</v>
      </c>
      <c r="C25" s="9">
        <v>3.2972144718119063</v>
      </c>
      <c r="D25" s="3">
        <f t="shared" si="0"/>
        <v>0.14244760384071098</v>
      </c>
      <c r="E25" s="3">
        <f t="shared" si="1"/>
        <v>4.5153131689986923</v>
      </c>
      <c r="F25" s="3">
        <f t="shared" si="2"/>
        <v>2.0291319839960138E-2</v>
      </c>
      <c r="I25" s="8">
        <v>44675</v>
      </c>
      <c r="J25" s="9">
        <v>3.1547668679711953</v>
      </c>
      <c r="K25" s="9">
        <v>3.2819102780275862</v>
      </c>
      <c r="L25" s="3">
        <f t="shared" si="3"/>
        <v>0.12714341005639085</v>
      </c>
      <c r="M25" s="3">
        <f t="shared" si="4"/>
        <v>4.0301998650745228</v>
      </c>
      <c r="N25" s="3">
        <f t="shared" si="5"/>
        <v>1.616544672076755E-2</v>
      </c>
      <c r="Q25" s="8">
        <v>44675</v>
      </c>
      <c r="R25" s="9">
        <v>3.1547668679711953</v>
      </c>
      <c r="S25" s="9">
        <v>3.4568488337785928</v>
      </c>
      <c r="T25" s="3">
        <f t="shared" si="6"/>
        <v>0.30208196580739743</v>
      </c>
      <c r="U25" s="3">
        <f t="shared" si="7"/>
        <v>9.5754132856626537</v>
      </c>
      <c r="V25" s="3">
        <f t="shared" si="8"/>
        <v>9.1253514066061636E-2</v>
      </c>
      <c r="Y25" s="8">
        <v>44675</v>
      </c>
      <c r="Z25" s="9">
        <v>3.1547668679711953</v>
      </c>
      <c r="AA25" s="9">
        <v>3.7366693548387087</v>
      </c>
      <c r="AB25" s="3">
        <f t="shared" si="9"/>
        <v>0.58190248686751334</v>
      </c>
      <c r="AC25" s="3">
        <f t="shared" si="10"/>
        <v>18.445181885713477</v>
      </c>
      <c r="AD25" s="3">
        <f t="shared" si="11"/>
        <v>0.33861050422259653</v>
      </c>
      <c r="AG25" s="8">
        <v>44675</v>
      </c>
      <c r="AH25" s="9">
        <v>3.1547668679711953</v>
      </c>
      <c r="AI25" s="9">
        <v>2.0251248354387403</v>
      </c>
      <c r="AJ25" s="3">
        <f t="shared" si="12"/>
        <v>1.129642032532455</v>
      </c>
      <c r="AK25" s="3">
        <f t="shared" si="13"/>
        <v>35.807464697349204</v>
      </c>
      <c r="AL25" s="3">
        <f t="shared" si="14"/>
        <v>1.276091121664056</v>
      </c>
      <c r="AO25" s="8">
        <v>44675</v>
      </c>
      <c r="AP25" s="9">
        <v>3.1547668679711953</v>
      </c>
      <c r="AQ25" s="9">
        <v>2.595643159505999</v>
      </c>
      <c r="AR25" s="3">
        <f t="shared" si="15"/>
        <v>0.55912370846519632</v>
      </c>
      <c r="AS25" s="3">
        <f t="shared" si="16"/>
        <v>17.723138725137055</v>
      </c>
      <c r="AT25" s="3">
        <f t="shared" si="17"/>
        <v>0.31261932136787385</v>
      </c>
    </row>
    <row r="26" spans="1:46">
      <c r="A26" s="8">
        <v>44676</v>
      </c>
      <c r="B26" s="9">
        <v>3.8108561402733558</v>
      </c>
      <c r="C26" s="9">
        <v>4.366593061354509</v>
      </c>
      <c r="D26" s="3">
        <f t="shared" si="0"/>
        <v>0.55573692108115313</v>
      </c>
      <c r="E26" s="3">
        <f t="shared" si="1"/>
        <v>14.582993968418069</v>
      </c>
      <c r="F26" s="3">
        <f t="shared" si="2"/>
        <v>0.30884352545275984</v>
      </c>
      <c r="I26" s="8">
        <v>44676</v>
      </c>
      <c r="J26" s="9">
        <v>3.8108561402733558</v>
      </c>
      <c r="K26" s="9">
        <v>4.4090032234141239</v>
      </c>
      <c r="L26" s="3">
        <f t="shared" si="3"/>
        <v>0.59814708314076803</v>
      </c>
      <c r="M26" s="3">
        <f t="shared" si="4"/>
        <v>15.695871508229184</v>
      </c>
      <c r="N26" s="3">
        <f t="shared" si="5"/>
        <v>0.35777993306980888</v>
      </c>
      <c r="Q26" s="8">
        <v>44676</v>
      </c>
      <c r="R26" s="9">
        <v>3.8108561402733558</v>
      </c>
      <c r="S26" s="9">
        <v>4.805259101322056</v>
      </c>
      <c r="T26" s="3">
        <f t="shared" si="6"/>
        <v>0.99440296104870018</v>
      </c>
      <c r="U26" s="3">
        <f t="shared" si="7"/>
        <v>26.093951711789646</v>
      </c>
      <c r="V26" s="3">
        <f t="shared" si="8"/>
        <v>0.98883724894242275</v>
      </c>
      <c r="Y26" s="8">
        <v>44676</v>
      </c>
      <c r="Z26" s="9">
        <v>3.8108561402733558</v>
      </c>
      <c r="AA26" s="9">
        <v>4.5577051971326163</v>
      </c>
      <c r="AB26" s="3">
        <f t="shared" si="9"/>
        <v>0.74684905685926051</v>
      </c>
      <c r="AC26" s="3">
        <f t="shared" si="10"/>
        <v>19.597933623537109</v>
      </c>
      <c r="AD26" s="3">
        <f t="shared" si="11"/>
        <v>0.55778351373156698</v>
      </c>
      <c r="AG26" s="8">
        <v>44676</v>
      </c>
      <c r="AH26" s="9">
        <v>3.8108561402733558</v>
      </c>
      <c r="AI26" s="9">
        <v>2.8605245447215029</v>
      </c>
      <c r="AJ26" s="3">
        <f t="shared" si="12"/>
        <v>0.95033159555185298</v>
      </c>
      <c r="AK26" s="3">
        <f t="shared" si="13"/>
        <v>24.937482827249543</v>
      </c>
      <c r="AL26" s="3">
        <f t="shared" si="14"/>
        <v>0.90313014150413062</v>
      </c>
      <c r="AO26" s="8">
        <v>44676</v>
      </c>
      <c r="AP26" s="9">
        <v>3.8108561402733558</v>
      </c>
      <c r="AQ26" s="9">
        <v>3.5863762873982767</v>
      </c>
      <c r="AR26" s="3">
        <f t="shared" si="15"/>
        <v>0.2244798528750791</v>
      </c>
      <c r="AS26" s="3">
        <f t="shared" si="16"/>
        <v>5.8905360006315268</v>
      </c>
      <c r="AT26" s="3">
        <f t="shared" si="17"/>
        <v>5.039120434681716E-2</v>
      </c>
    </row>
    <row r="27" spans="1:46">
      <c r="A27" s="8">
        <v>44677</v>
      </c>
      <c r="B27" s="9">
        <v>4.8349961759554052</v>
      </c>
      <c r="C27" s="9">
        <v>6.3440038576045081</v>
      </c>
      <c r="D27" s="3">
        <f t="shared" si="0"/>
        <v>1.5090076816491029</v>
      </c>
      <c r="E27" s="3">
        <f t="shared" si="1"/>
        <v>31.210111171409974</v>
      </c>
      <c r="F27" s="3">
        <f t="shared" si="2"/>
        <v>2.2771041832760002</v>
      </c>
      <c r="I27" s="8">
        <v>44677</v>
      </c>
      <c r="J27" s="9">
        <v>4.8349961759554052</v>
      </c>
      <c r="K27" s="9">
        <v>6.5168909980657812</v>
      </c>
      <c r="L27" s="3">
        <f t="shared" si="3"/>
        <v>1.681894822110376</v>
      </c>
      <c r="M27" s="3">
        <f t="shared" si="4"/>
        <v>34.785856304799047</v>
      </c>
      <c r="N27" s="3">
        <f t="shared" si="5"/>
        <v>2.8287701926416933</v>
      </c>
      <c r="Q27" s="8">
        <v>44677</v>
      </c>
      <c r="R27" s="9">
        <v>4.8349961759554052</v>
      </c>
      <c r="S27" s="9">
        <v>7.3847683696042443</v>
      </c>
      <c r="T27" s="3">
        <f t="shared" si="6"/>
        <v>2.5497721936488391</v>
      </c>
      <c r="U27" s="3">
        <f t="shared" si="7"/>
        <v>52.73576443201631</v>
      </c>
      <c r="V27" s="3">
        <f t="shared" si="8"/>
        <v>6.5013382395048129</v>
      </c>
      <c r="Y27" s="8">
        <v>44677</v>
      </c>
      <c r="Z27" s="9">
        <v>4.8349961759554052</v>
      </c>
      <c r="AA27" s="9">
        <v>5.7717585125448032</v>
      </c>
      <c r="AB27" s="3">
        <f t="shared" si="9"/>
        <v>0.936762336589398</v>
      </c>
      <c r="AC27" s="3">
        <f t="shared" si="10"/>
        <v>19.374624146508072</v>
      </c>
      <c r="AD27" s="3">
        <f t="shared" si="11"/>
        <v>0.87752367525242858</v>
      </c>
      <c r="AG27" s="8">
        <v>44677</v>
      </c>
      <c r="AH27" s="9">
        <v>4.8349961759554052</v>
      </c>
      <c r="AI27" s="9">
        <v>4.4729709985827197</v>
      </c>
      <c r="AJ27" s="3">
        <f t="shared" si="12"/>
        <v>0.36202517737268547</v>
      </c>
      <c r="AK27" s="3">
        <f t="shared" si="13"/>
        <v>7.4876000765636297</v>
      </c>
      <c r="AL27" s="3">
        <f t="shared" si="14"/>
        <v>0.13106222905172438</v>
      </c>
      <c r="AO27" s="8">
        <v>44677</v>
      </c>
      <c r="AP27" s="9">
        <v>4.8349961759554052</v>
      </c>
      <c r="AQ27" s="9">
        <v>5.4037467683607439</v>
      </c>
      <c r="AR27" s="3">
        <f t="shared" si="15"/>
        <v>0.56875059240533865</v>
      </c>
      <c r="AS27" s="3">
        <f t="shared" si="16"/>
        <v>11.763206664645445</v>
      </c>
      <c r="AT27" s="3">
        <f t="shared" si="17"/>
        <v>0.32347723636142367</v>
      </c>
    </row>
    <row r="28" spans="1:46">
      <c r="A28" s="8">
        <v>44678</v>
      </c>
      <c r="B28" s="9">
        <v>4.1052413600560911</v>
      </c>
      <c r="C28" s="9">
        <v>5.3620205602184035</v>
      </c>
      <c r="D28" s="3">
        <f t="shared" si="0"/>
        <v>1.2567792001623124</v>
      </c>
      <c r="E28" s="3">
        <f t="shared" si="1"/>
        <v>30.614014863796964</v>
      </c>
      <c r="F28" s="3">
        <f t="shared" si="2"/>
        <v>1.5794939579606215</v>
      </c>
      <c r="I28" s="8">
        <v>44678</v>
      </c>
      <c r="J28" s="9">
        <v>4.1052413600560911</v>
      </c>
      <c r="K28" s="9">
        <v>5.2337010453424453</v>
      </c>
      <c r="L28" s="3">
        <f t="shared" si="3"/>
        <v>1.1284596852863542</v>
      </c>
      <c r="M28" s="3">
        <f t="shared" si="4"/>
        <v>27.488266494297811</v>
      </c>
      <c r="N28" s="3">
        <f t="shared" si="5"/>
        <v>1.2734212613165776</v>
      </c>
      <c r="Q28" s="8">
        <v>44678</v>
      </c>
      <c r="R28" s="9">
        <v>4.1052413600560911</v>
      </c>
      <c r="S28" s="9">
        <v>5.2466004534959749</v>
      </c>
      <c r="T28" s="3">
        <f t="shared" si="6"/>
        <v>1.1413590934398838</v>
      </c>
      <c r="U28" s="3">
        <f t="shared" si="7"/>
        <v>27.802484515168413</v>
      </c>
      <c r="V28" s="3">
        <f t="shared" si="8"/>
        <v>1.3027005801779135</v>
      </c>
      <c r="Y28" s="8">
        <v>44678</v>
      </c>
      <c r="Z28" s="9">
        <v>4.1052413600560911</v>
      </c>
      <c r="AA28" s="9">
        <v>6.0884390681003584</v>
      </c>
      <c r="AB28" s="3">
        <f t="shared" si="9"/>
        <v>1.9831977080442673</v>
      </c>
      <c r="AC28" s="3">
        <f t="shared" si="10"/>
        <v>48.30891862633797</v>
      </c>
      <c r="AD28" s="3">
        <f t="shared" si="11"/>
        <v>3.933073149192035</v>
      </c>
      <c r="AG28" s="8">
        <v>44678</v>
      </c>
      <c r="AH28" s="9">
        <v>4.1052413600560911</v>
      </c>
      <c r="AI28" s="9">
        <v>2.9985947970682725</v>
      </c>
      <c r="AJ28" s="3">
        <f t="shared" si="12"/>
        <v>1.1066465629878186</v>
      </c>
      <c r="AK28" s="3">
        <f t="shared" si="13"/>
        <v>26.956918386223659</v>
      </c>
      <c r="AL28" s="3">
        <f t="shared" si="14"/>
        <v>1.2246666153727519</v>
      </c>
      <c r="AO28" s="8">
        <v>44678</v>
      </c>
      <c r="AP28" s="9">
        <v>4.1052413600560911</v>
      </c>
      <c r="AQ28" s="9">
        <v>3.8940021880725757</v>
      </c>
      <c r="AR28" s="3">
        <f t="shared" si="15"/>
        <v>0.21123917198351538</v>
      </c>
      <c r="AS28" s="3">
        <f t="shared" si="16"/>
        <v>5.1455968956872526</v>
      </c>
      <c r="AT28" s="3">
        <f t="shared" si="17"/>
        <v>4.4621987780281189E-2</v>
      </c>
    </row>
    <row r="29" spans="1:46">
      <c r="A29" s="8">
        <v>44679</v>
      </c>
      <c r="B29" s="9">
        <v>3.8106415085749039</v>
      </c>
      <c r="C29" s="9">
        <v>4.0158973328678753</v>
      </c>
      <c r="D29" s="3">
        <f t="shared" si="0"/>
        <v>0.2052558242929714</v>
      </c>
      <c r="E29" s="3">
        <f t="shared" si="1"/>
        <v>5.3863850438592564</v>
      </c>
      <c r="F29" s="3">
        <f t="shared" si="2"/>
        <v>4.2129953406187151E-2</v>
      </c>
      <c r="I29" s="8">
        <v>44679</v>
      </c>
      <c r="J29" s="9">
        <v>3.8106415085749039</v>
      </c>
      <c r="K29" s="9">
        <v>4.1011474614599699</v>
      </c>
      <c r="L29" s="3">
        <f t="shared" si="3"/>
        <v>0.29050595288506598</v>
      </c>
      <c r="M29" s="3">
        <f t="shared" si="4"/>
        <v>7.6235445457504829</v>
      </c>
      <c r="N29" s="3">
        <f t="shared" si="5"/>
        <v>8.4393708661660169E-2</v>
      </c>
      <c r="Q29" s="8">
        <v>44679</v>
      </c>
      <c r="R29" s="9">
        <v>3.8106415085749039</v>
      </c>
      <c r="S29" s="9">
        <v>4.5870117433928668</v>
      </c>
      <c r="T29" s="3">
        <f t="shared" si="6"/>
        <v>0.77637023481796286</v>
      </c>
      <c r="U29" s="3">
        <f t="shared" si="7"/>
        <v>20.373741089812153</v>
      </c>
      <c r="V29" s="3">
        <f t="shared" si="8"/>
        <v>0.60275074151129882</v>
      </c>
      <c r="Y29" s="8">
        <v>44679</v>
      </c>
      <c r="Z29" s="9">
        <v>3.8106415085749039</v>
      </c>
      <c r="AA29" s="9">
        <v>3.9027096774193546</v>
      </c>
      <c r="AB29" s="3">
        <f t="shared" si="9"/>
        <v>9.2068168844450682E-2</v>
      </c>
      <c r="AC29" s="3">
        <f t="shared" si="10"/>
        <v>2.4160805637915321</v>
      </c>
      <c r="AD29" s="3">
        <f t="shared" si="11"/>
        <v>8.4765477143702792E-3</v>
      </c>
      <c r="AG29" s="8">
        <v>44679</v>
      </c>
      <c r="AH29" s="9">
        <v>3.8106415085749039</v>
      </c>
      <c r="AI29" s="9">
        <v>2.7625603354785611</v>
      </c>
      <c r="AJ29" s="3">
        <f t="shared" si="12"/>
        <v>1.0480811730963429</v>
      </c>
      <c r="AK29" s="3">
        <f t="shared" si="13"/>
        <v>27.504061212210491</v>
      </c>
      <c r="AL29" s="3">
        <f t="shared" si="14"/>
        <v>1.0984741453990061</v>
      </c>
      <c r="AO29" s="8">
        <v>44679</v>
      </c>
      <c r="AP29" s="9">
        <v>3.8106415085749039</v>
      </c>
      <c r="AQ29" s="9">
        <v>3.383917570849329</v>
      </c>
      <c r="AR29" s="3">
        <f t="shared" si="15"/>
        <v>0.42672393772557493</v>
      </c>
      <c r="AS29" s="3">
        <f t="shared" si="16"/>
        <v>11.198217852960939</v>
      </c>
      <c r="AT29" s="3">
        <f t="shared" si="17"/>
        <v>0.18209331902802034</v>
      </c>
    </row>
    <row r="30" spans="1:46">
      <c r="A30" s="8">
        <v>44680</v>
      </c>
      <c r="B30" s="9">
        <v>3.7391861280586123</v>
      </c>
      <c r="C30" s="9">
        <v>3.9614876509844619</v>
      </c>
      <c r="D30" s="3">
        <f t="shared" si="0"/>
        <v>0.22230152292584959</v>
      </c>
      <c r="E30" s="3">
        <f t="shared" si="1"/>
        <v>5.9451847357293417</v>
      </c>
      <c r="F30" s="3">
        <f t="shared" si="2"/>
        <v>4.9417967095152032E-2</v>
      </c>
      <c r="I30" s="8">
        <v>44680</v>
      </c>
      <c r="J30" s="9">
        <v>3.7391861280586123</v>
      </c>
      <c r="K30" s="9">
        <v>3.9666985244316582</v>
      </c>
      <c r="L30" s="3">
        <f t="shared" si="3"/>
        <v>0.22751239637304588</v>
      </c>
      <c r="M30" s="3">
        <f t="shared" si="4"/>
        <v>6.0845432289611763</v>
      </c>
      <c r="N30" s="3">
        <f t="shared" si="5"/>
        <v>5.176189050340594E-2</v>
      </c>
      <c r="Q30" s="8">
        <v>44680</v>
      </c>
      <c r="R30" s="9">
        <v>3.7391861280586123</v>
      </c>
      <c r="S30" s="9">
        <v>4.2388456120708593</v>
      </c>
      <c r="T30" s="3">
        <f t="shared" si="6"/>
        <v>0.49965948401224702</v>
      </c>
      <c r="U30" s="3">
        <f t="shared" si="7"/>
        <v>13.362787165443153</v>
      </c>
      <c r="V30" s="3">
        <f t="shared" si="8"/>
        <v>0.24965959996338494</v>
      </c>
      <c r="Y30" s="8">
        <v>44680</v>
      </c>
      <c r="Z30" s="9">
        <v>3.7391861280586123</v>
      </c>
      <c r="AA30" s="9">
        <v>4.2589301075268828</v>
      </c>
      <c r="AB30" s="3">
        <f t="shared" si="9"/>
        <v>0.51974397946827056</v>
      </c>
      <c r="AC30" s="3">
        <f t="shared" si="10"/>
        <v>13.899922648090319</v>
      </c>
      <c r="AD30" s="3">
        <f t="shared" si="11"/>
        <v>0.27013380419351407</v>
      </c>
      <c r="AG30" s="8">
        <v>44680</v>
      </c>
      <c r="AH30" s="9">
        <v>3.7391861280586123</v>
      </c>
      <c r="AI30" s="9">
        <v>2.50035788313519</v>
      </c>
      <c r="AJ30" s="3">
        <f t="shared" si="12"/>
        <v>1.2388282449234223</v>
      </c>
      <c r="AK30" s="3">
        <f t="shared" si="13"/>
        <v>33.130959585759442</v>
      </c>
      <c r="AL30" s="3">
        <f t="shared" si="14"/>
        <v>1.5346954204200467</v>
      </c>
      <c r="AO30" s="8">
        <v>44680</v>
      </c>
      <c r="AP30" s="9">
        <v>3.7391861280586123</v>
      </c>
      <c r="AQ30" s="9">
        <v>3.1788745589401133</v>
      </c>
      <c r="AR30" s="3">
        <f t="shared" si="15"/>
        <v>0.560311569118499</v>
      </c>
      <c r="AS30" s="3">
        <f t="shared" si="16"/>
        <v>14.98485365341824</v>
      </c>
      <c r="AT30" s="3">
        <f t="shared" si="17"/>
        <v>0.31394905448803451</v>
      </c>
    </row>
    <row r="31" spans="1:46">
      <c r="A31" s="8">
        <v>44681</v>
      </c>
      <c r="B31" s="9">
        <v>3.0326732726180166</v>
      </c>
      <c r="C31" s="9">
        <v>2.4467228309646831</v>
      </c>
      <c r="D31" s="3">
        <f t="shared" si="0"/>
        <v>0.58595044165333343</v>
      </c>
      <c r="E31" s="3">
        <f t="shared" si="1"/>
        <v>19.321251878462327</v>
      </c>
      <c r="F31" s="3">
        <f t="shared" si="2"/>
        <v>0.34333792007373648</v>
      </c>
      <c r="I31" s="8">
        <v>44681</v>
      </c>
      <c r="J31" s="9">
        <v>3.0326732726180166</v>
      </c>
      <c r="K31" s="9">
        <v>2.4833773911868837</v>
      </c>
      <c r="L31" s="3">
        <f t="shared" si="3"/>
        <v>0.54929588143113284</v>
      </c>
      <c r="M31" s="3">
        <f t="shared" si="4"/>
        <v>18.112596776933444</v>
      </c>
      <c r="N31" s="3">
        <f t="shared" si="5"/>
        <v>0.30172596535720514</v>
      </c>
      <c r="Q31" s="8">
        <v>44681</v>
      </c>
      <c r="R31" s="9">
        <v>3.0326732726180166</v>
      </c>
      <c r="S31" s="9">
        <v>2.7392596670889375</v>
      </c>
      <c r="T31" s="3">
        <f t="shared" si="6"/>
        <v>0.29341360552907902</v>
      </c>
      <c r="U31" s="3">
        <f t="shared" si="7"/>
        <v>9.6750813276955405</v>
      </c>
      <c r="V31" s="3">
        <f t="shared" si="8"/>
        <v>8.6091543909573992E-2</v>
      </c>
      <c r="Y31" s="8">
        <v>44681</v>
      </c>
      <c r="Z31" s="9">
        <v>3.0326732726180166</v>
      </c>
      <c r="AA31" s="9">
        <v>2.5281321684587814</v>
      </c>
      <c r="AB31" s="3">
        <f t="shared" si="9"/>
        <v>0.50454110415923514</v>
      </c>
      <c r="AC31" s="3">
        <f t="shared" si="10"/>
        <v>16.636843431659219</v>
      </c>
      <c r="AD31" s="3">
        <f t="shared" si="11"/>
        <v>0.25456172578622016</v>
      </c>
      <c r="AG31" s="8">
        <v>44681</v>
      </c>
      <c r="AH31" s="9">
        <v>3.0326732726180166</v>
      </c>
      <c r="AI31" s="9">
        <v>1.6395626938583183</v>
      </c>
      <c r="AJ31" s="3">
        <f t="shared" si="12"/>
        <v>1.3931105787596982</v>
      </c>
      <c r="AK31" s="3">
        <f t="shared" si="13"/>
        <v>45.936718318391989</v>
      </c>
      <c r="AL31" s="3">
        <f t="shared" si="14"/>
        <v>1.9407570846521813</v>
      </c>
      <c r="AO31" s="8">
        <v>44681</v>
      </c>
      <c r="AP31" s="9">
        <v>3.0326732726180166</v>
      </c>
      <c r="AQ31" s="9">
        <v>2.0349548583258397</v>
      </c>
      <c r="AR31" s="3">
        <f t="shared" si="15"/>
        <v>0.99771841429217689</v>
      </c>
      <c r="AS31" s="3">
        <f t="shared" si="16"/>
        <v>32.898974752755883</v>
      </c>
      <c r="AT31" s="3">
        <f t="shared" si="17"/>
        <v>0.99544203421769595</v>
      </c>
    </row>
    <row r="32" spans="1:46">
      <c r="A32" s="8">
        <v>44682</v>
      </c>
      <c r="B32" s="9">
        <v>2.4239976204786746</v>
      </c>
      <c r="C32" s="9">
        <v>1.4608063891572431</v>
      </c>
      <c r="D32" s="3">
        <f t="shared" si="0"/>
        <v>0.96319123132143147</v>
      </c>
      <c r="E32" s="3">
        <f t="shared" si="1"/>
        <v>39.735650859724316</v>
      </c>
      <c r="F32" s="3">
        <f t="shared" si="2"/>
        <v>0.92773734809449526</v>
      </c>
      <c r="I32" s="8">
        <v>44682</v>
      </c>
      <c r="J32" s="9">
        <v>2.4239976204786746</v>
      </c>
      <c r="K32" s="9">
        <v>1.4970459637324014</v>
      </c>
      <c r="L32" s="3">
        <f t="shared" si="3"/>
        <v>0.92695165674627322</v>
      </c>
      <c r="M32" s="3">
        <f t="shared" si="4"/>
        <v>38.240617437702973</v>
      </c>
      <c r="N32" s="3">
        <f t="shared" si="5"/>
        <v>0.85923937394466077</v>
      </c>
      <c r="Q32" s="8">
        <v>44682</v>
      </c>
      <c r="R32" s="9">
        <v>2.4239976204786746</v>
      </c>
      <c r="S32" s="9">
        <v>1.6875131724273018</v>
      </c>
      <c r="T32" s="3">
        <f t="shared" si="6"/>
        <v>0.73648444805137281</v>
      </c>
      <c r="U32" s="3">
        <f t="shared" si="7"/>
        <v>30.383051609841793</v>
      </c>
      <c r="V32" s="3">
        <f t="shared" si="8"/>
        <v>0.54240934222153525</v>
      </c>
      <c r="Y32" s="8">
        <v>44682</v>
      </c>
      <c r="Z32" s="9">
        <v>2.4239976204786746</v>
      </c>
      <c r="AA32" s="9">
        <v>1.4723709677419357</v>
      </c>
      <c r="AB32" s="3">
        <f t="shared" si="9"/>
        <v>0.95162665273673896</v>
      </c>
      <c r="AC32" s="3">
        <f t="shared" si="10"/>
        <v>39.258563816115384</v>
      </c>
      <c r="AD32" s="3">
        <f t="shared" si="11"/>
        <v>0.90559328619892998</v>
      </c>
      <c r="AG32" s="8">
        <v>44682</v>
      </c>
      <c r="AH32" s="9">
        <v>2.4239976204786746</v>
      </c>
      <c r="AI32" s="9">
        <v>1.0197981835240779</v>
      </c>
      <c r="AJ32" s="3">
        <f t="shared" si="12"/>
        <v>1.4041994369545967</v>
      </c>
      <c r="AK32" s="3">
        <f t="shared" si="13"/>
        <v>57.929076542463967</v>
      </c>
      <c r="AL32" s="3">
        <f t="shared" si="14"/>
        <v>1.9717760587436064</v>
      </c>
      <c r="AO32" s="8">
        <v>44682</v>
      </c>
      <c r="AP32" s="9">
        <v>2.4239976204786746</v>
      </c>
      <c r="AQ32" s="9">
        <v>1.239103256597232</v>
      </c>
      <c r="AR32" s="3">
        <f t="shared" si="15"/>
        <v>1.1848943638814426</v>
      </c>
      <c r="AS32" s="3">
        <f t="shared" si="16"/>
        <v>48.881828673060241</v>
      </c>
      <c r="AT32" s="3">
        <f t="shared" si="17"/>
        <v>1.4039746535580087</v>
      </c>
    </row>
    <row r="33" spans="1:46">
      <c r="A33" s="8">
        <v>44683</v>
      </c>
      <c r="B33" s="9">
        <v>2.9617297717848508</v>
      </c>
      <c r="C33" s="9">
        <v>2.4248466195723508</v>
      </c>
      <c r="D33" s="3">
        <f t="shared" si="0"/>
        <v>0.53688315221249994</v>
      </c>
      <c r="E33" s="3">
        <f t="shared" si="1"/>
        <v>18.127351027334061</v>
      </c>
      <c r="F33" s="3">
        <f t="shared" si="2"/>
        <v>0.28824351912963037</v>
      </c>
      <c r="I33" s="8">
        <v>44683</v>
      </c>
      <c r="J33" s="9">
        <v>2.9617297717848508</v>
      </c>
      <c r="K33" s="9">
        <v>2.5144720583366813</v>
      </c>
      <c r="L33" s="3">
        <f t="shared" si="3"/>
        <v>0.44725771344816945</v>
      </c>
      <c r="M33" s="3">
        <f t="shared" si="4"/>
        <v>15.101232992591184</v>
      </c>
      <c r="N33" s="3">
        <f t="shared" si="5"/>
        <v>0.20003946223888486</v>
      </c>
      <c r="Q33" s="8">
        <v>44683</v>
      </c>
      <c r="R33" s="9">
        <v>2.9617297717848508</v>
      </c>
      <c r="S33" s="9">
        <v>2.9080181009131567</v>
      </c>
      <c r="T33" s="3">
        <f t="shared" si="6"/>
        <v>5.3711670871694039E-2</v>
      </c>
      <c r="U33" s="3">
        <f t="shared" si="7"/>
        <v>1.8135236841450713</v>
      </c>
      <c r="V33" s="3">
        <f t="shared" si="8"/>
        <v>2.884943587829186E-3</v>
      </c>
      <c r="Y33" s="8">
        <v>44683</v>
      </c>
      <c r="Z33" s="9">
        <v>2.9617297717848508</v>
      </c>
      <c r="AA33" s="9">
        <v>2.2681429211469526</v>
      </c>
      <c r="AB33" s="3">
        <f t="shared" si="9"/>
        <v>0.69358685063789816</v>
      </c>
      <c r="AC33" s="3">
        <f t="shared" si="10"/>
        <v>23.418302954084716</v>
      </c>
      <c r="AD33" s="3">
        <f t="shared" si="11"/>
        <v>0.48106271937779804</v>
      </c>
      <c r="AG33" s="8">
        <v>44683</v>
      </c>
      <c r="AH33" s="9">
        <v>2.9617297717848508</v>
      </c>
      <c r="AI33" s="9">
        <v>1.776773019253262</v>
      </c>
      <c r="AJ33" s="3">
        <f t="shared" si="12"/>
        <v>1.1849567525315887</v>
      </c>
      <c r="AK33" s="3">
        <f t="shared" si="13"/>
        <v>40.008942200607613</v>
      </c>
      <c r="AL33" s="3">
        <f t="shared" si="14"/>
        <v>1.4041225053702089</v>
      </c>
      <c r="AO33" s="8">
        <v>44683</v>
      </c>
      <c r="AP33" s="9">
        <v>2.9617297717848508</v>
      </c>
      <c r="AQ33" s="9">
        <v>2.0946106237439732</v>
      </c>
      <c r="AR33" s="3">
        <f t="shared" si="15"/>
        <v>0.86711914804087753</v>
      </c>
      <c r="AS33" s="3">
        <f t="shared" si="16"/>
        <v>29.277456583026435</v>
      </c>
      <c r="AT33" s="3">
        <f t="shared" si="17"/>
        <v>0.75189561689913731</v>
      </c>
    </row>
    <row r="34" spans="1:46">
      <c r="A34" s="8">
        <v>44684</v>
      </c>
      <c r="B34" s="9">
        <v>2.9497274150207975</v>
      </c>
      <c r="C34" s="9">
        <v>2.3096764633355291</v>
      </c>
      <c r="D34" s="3">
        <f t="shared" si="0"/>
        <v>0.64005095168526838</v>
      </c>
      <c r="E34" s="3">
        <f t="shared" si="1"/>
        <v>21.698647421655252</v>
      </c>
      <c r="F34" s="3">
        <f t="shared" si="2"/>
        <v>0.40966522075321776</v>
      </c>
      <c r="I34" s="8">
        <v>44684</v>
      </c>
      <c r="J34" s="9">
        <v>2.9497274150207975</v>
      </c>
      <c r="K34" s="9">
        <v>2.3160473801673951</v>
      </c>
      <c r="L34" s="3">
        <f t="shared" si="3"/>
        <v>0.63368003485340241</v>
      </c>
      <c r="M34" s="3">
        <f t="shared" si="4"/>
        <v>21.482664182003223</v>
      </c>
      <c r="N34" s="3">
        <f t="shared" si="5"/>
        <v>0.4015503865718093</v>
      </c>
      <c r="Q34" s="8">
        <v>44684</v>
      </c>
      <c r="R34" s="9">
        <v>2.9497274150207975</v>
      </c>
      <c r="S34" s="9">
        <v>2.4834693002636703</v>
      </c>
      <c r="T34" s="3">
        <f t="shared" si="6"/>
        <v>0.4662581147571272</v>
      </c>
      <c r="U34" s="3">
        <f t="shared" si="7"/>
        <v>15.806820399160165</v>
      </c>
      <c r="V34" s="3">
        <f t="shared" si="8"/>
        <v>0.21739662957687039</v>
      </c>
      <c r="Y34" s="8">
        <v>44684</v>
      </c>
      <c r="Z34" s="9">
        <v>2.9497274150207975</v>
      </c>
      <c r="AA34" s="9">
        <v>2.5440860215053762</v>
      </c>
      <c r="AB34" s="3">
        <f t="shared" si="9"/>
        <v>0.40564139351542128</v>
      </c>
      <c r="AC34" s="3">
        <f t="shared" si="10"/>
        <v>13.751826404358154</v>
      </c>
      <c r="AD34" s="3">
        <f t="shared" si="11"/>
        <v>0.16454494013313287</v>
      </c>
      <c r="AG34" s="8">
        <v>44684</v>
      </c>
      <c r="AH34" s="9">
        <v>2.9497274150207975</v>
      </c>
      <c r="AI34" s="9">
        <v>1.467286711663442</v>
      </c>
      <c r="AJ34" s="3">
        <f t="shared" si="12"/>
        <v>1.4824407033573554</v>
      </c>
      <c r="AK34" s="3">
        <f t="shared" si="13"/>
        <v>50.256871052164776</v>
      </c>
      <c r="AL34" s="3">
        <f t="shared" si="14"/>
        <v>2.1976304389706507</v>
      </c>
      <c r="AO34" s="8">
        <v>44684</v>
      </c>
      <c r="AP34" s="9">
        <v>2.9497274150207975</v>
      </c>
      <c r="AQ34" s="9">
        <v>1.8613649825956473</v>
      </c>
      <c r="AR34" s="3">
        <f t="shared" si="15"/>
        <v>1.0883624324251502</v>
      </c>
      <c r="AS34" s="3">
        <f t="shared" si="16"/>
        <v>36.897051126925113</v>
      </c>
      <c r="AT34" s="3">
        <f t="shared" si="17"/>
        <v>1.1845327843143896</v>
      </c>
    </row>
    <row r="35" spans="1:46">
      <c r="A35" s="8">
        <v>44685</v>
      </c>
      <c r="B35" s="9">
        <v>3.7461689153212299</v>
      </c>
      <c r="C35" s="9">
        <v>3.7018390304862501</v>
      </c>
      <c r="D35" s="3">
        <f t="shared" si="0"/>
        <v>4.4329884834979794E-2</v>
      </c>
      <c r="E35" s="3">
        <f t="shared" si="1"/>
        <v>1.1833391883018856</v>
      </c>
      <c r="F35" s="3">
        <f t="shared" si="2"/>
        <v>1.9651386894825717E-3</v>
      </c>
      <c r="I35" s="8">
        <v>44685</v>
      </c>
      <c r="J35" s="9">
        <v>3.7461689153212299</v>
      </c>
      <c r="K35" s="9">
        <v>3.8188807988374309</v>
      </c>
      <c r="L35" s="3">
        <f t="shared" si="3"/>
        <v>7.2711883516201059E-2</v>
      </c>
      <c r="M35" s="3">
        <f t="shared" si="4"/>
        <v>1.9409664956329418</v>
      </c>
      <c r="N35" s="3">
        <f t="shared" si="5"/>
        <v>5.2870180044735909E-3</v>
      </c>
      <c r="Q35" s="8">
        <v>44685</v>
      </c>
      <c r="R35" s="9">
        <v>3.7461689153212299</v>
      </c>
      <c r="S35" s="9">
        <v>4.3677331430471895</v>
      </c>
      <c r="T35" s="3">
        <f t="shared" si="6"/>
        <v>0.62156422772595965</v>
      </c>
      <c r="U35" s="3">
        <f t="shared" si="7"/>
        <v>16.591996831319104</v>
      </c>
      <c r="V35" s="3">
        <f t="shared" si="8"/>
        <v>0.3863420891885686</v>
      </c>
      <c r="Y35" s="8">
        <v>44685</v>
      </c>
      <c r="Z35" s="9">
        <v>3.7461689153212299</v>
      </c>
      <c r="AA35" s="9">
        <v>3.4081666666666672</v>
      </c>
      <c r="AB35" s="3">
        <f t="shared" si="9"/>
        <v>0.33800224865456263</v>
      </c>
      <c r="AC35" s="3">
        <f t="shared" si="10"/>
        <v>9.0226110005928373</v>
      </c>
      <c r="AD35" s="3">
        <f t="shared" si="11"/>
        <v>0.11424552009554079</v>
      </c>
      <c r="AG35" s="8">
        <v>44685</v>
      </c>
      <c r="AH35" s="9">
        <v>3.7461689153212299</v>
      </c>
      <c r="AI35" s="9">
        <v>2.6561018830505363</v>
      </c>
      <c r="AJ35" s="3">
        <f t="shared" si="12"/>
        <v>1.0900670322706936</v>
      </c>
      <c r="AK35" s="3">
        <f t="shared" si="13"/>
        <v>29.09818155322613</v>
      </c>
      <c r="AL35" s="3">
        <f t="shared" si="14"/>
        <v>1.1882461348434372</v>
      </c>
      <c r="AO35" s="8">
        <v>44685</v>
      </c>
      <c r="AP35" s="9">
        <v>3.7461689153212299</v>
      </c>
      <c r="AQ35" s="9">
        <v>3.1747149165397857</v>
      </c>
      <c r="AR35" s="3">
        <f t="shared" si="15"/>
        <v>0.57145399878144421</v>
      </c>
      <c r="AS35" s="3">
        <f t="shared" si="16"/>
        <v>15.254357496916089</v>
      </c>
      <c r="AT35" s="3">
        <f t="shared" si="17"/>
        <v>0.32655967272330283</v>
      </c>
    </row>
    <row r="36" spans="1:46">
      <c r="A36" s="8">
        <v>44686</v>
      </c>
      <c r="B36" s="9">
        <v>2.8311121993464119</v>
      </c>
      <c r="C36" s="9">
        <v>1.9465719360641214</v>
      </c>
      <c r="D36" s="3">
        <f t="shared" si="0"/>
        <v>0.88454026328229052</v>
      </c>
      <c r="E36" s="3">
        <f t="shared" si="1"/>
        <v>31.243560869346496</v>
      </c>
      <c r="F36" s="3">
        <f t="shared" si="2"/>
        <v>0.78241147736750383</v>
      </c>
      <c r="I36" s="8">
        <v>44686</v>
      </c>
      <c r="J36" s="9">
        <v>2.8311121993464119</v>
      </c>
      <c r="K36" s="9">
        <v>1.9925658422175618</v>
      </c>
      <c r="L36" s="3">
        <f t="shared" si="3"/>
        <v>0.83854635712885006</v>
      </c>
      <c r="M36" s="3">
        <f t="shared" si="4"/>
        <v>29.618972971909628</v>
      </c>
      <c r="N36" s="3">
        <f t="shared" si="5"/>
        <v>0.70315999305406496</v>
      </c>
      <c r="Q36" s="8">
        <v>44686</v>
      </c>
      <c r="R36" s="9">
        <v>2.8311121993464119</v>
      </c>
      <c r="S36" s="9">
        <v>2.2403394166128283</v>
      </c>
      <c r="T36" s="3">
        <f t="shared" si="6"/>
        <v>0.59077278273358358</v>
      </c>
      <c r="U36" s="3">
        <f t="shared" si="7"/>
        <v>20.867162483704067</v>
      </c>
      <c r="V36" s="3">
        <f t="shared" si="8"/>
        <v>0.34901248081878194</v>
      </c>
      <c r="Y36" s="8">
        <v>44686</v>
      </c>
      <c r="Z36" s="9">
        <v>2.8311121993464119</v>
      </c>
      <c r="AA36" s="9">
        <v>1.918850806451613</v>
      </c>
      <c r="AB36" s="3">
        <f t="shared" si="9"/>
        <v>0.91226139289479891</v>
      </c>
      <c r="AC36" s="3">
        <f t="shared" si="10"/>
        <v>32.222721272064128</v>
      </c>
      <c r="AD36" s="3">
        <f t="shared" si="11"/>
        <v>0.83222084896635862</v>
      </c>
      <c r="AG36" s="8">
        <v>44686</v>
      </c>
      <c r="AH36" s="9">
        <v>2.8311121993464119</v>
      </c>
      <c r="AI36" s="9">
        <v>1.3523705009021751</v>
      </c>
      <c r="AJ36" s="3">
        <f t="shared" si="12"/>
        <v>1.4787416984442368</v>
      </c>
      <c r="AK36" s="3">
        <f t="shared" si="13"/>
        <v>52.231829553968851</v>
      </c>
      <c r="AL36" s="3">
        <f t="shared" si="14"/>
        <v>2.1866770107177462</v>
      </c>
      <c r="AO36" s="8">
        <v>44686</v>
      </c>
      <c r="AP36" s="9">
        <v>2.8311121993464119</v>
      </c>
      <c r="AQ36" s="9">
        <v>1.6476529552489438</v>
      </c>
      <c r="AR36" s="3">
        <f t="shared" si="15"/>
        <v>1.1834592440974681</v>
      </c>
      <c r="AS36" s="3">
        <f t="shared" si="16"/>
        <v>41.801919555525927</v>
      </c>
      <c r="AT36" s="3">
        <f t="shared" si="17"/>
        <v>1.4005757824397504</v>
      </c>
    </row>
    <row r="37" spans="1:46">
      <c r="A37" s="8">
        <v>44687</v>
      </c>
      <c r="B37" s="9">
        <v>2.9104353245459818</v>
      </c>
      <c r="C37" s="9">
        <v>2.191672279146049</v>
      </c>
      <c r="D37" s="3">
        <f t="shared" si="0"/>
        <v>0.71876304539993274</v>
      </c>
      <c r="E37" s="3">
        <f t="shared" si="1"/>
        <v>24.696066575953115</v>
      </c>
      <c r="F37" s="3">
        <f t="shared" si="2"/>
        <v>0.5166203154325858</v>
      </c>
      <c r="I37" s="8">
        <v>44687</v>
      </c>
      <c r="J37" s="9">
        <v>2.9104353245459818</v>
      </c>
      <c r="K37" s="9">
        <v>2.2069738439297502</v>
      </c>
      <c r="L37" s="3">
        <f t="shared" si="3"/>
        <v>0.70346148061623159</v>
      </c>
      <c r="M37" s="3">
        <f t="shared" si="4"/>
        <v>24.170318257320123</v>
      </c>
      <c r="N37" s="3">
        <f t="shared" si="5"/>
        <v>0.49485805471078076</v>
      </c>
      <c r="Q37" s="8">
        <v>44687</v>
      </c>
      <c r="R37" s="9">
        <v>2.9104353245459818</v>
      </c>
      <c r="S37" s="9">
        <v>2.3901467848826368</v>
      </c>
      <c r="T37" s="3">
        <f t="shared" si="6"/>
        <v>0.52028853966334498</v>
      </c>
      <c r="U37" s="3">
        <f t="shared" si="7"/>
        <v>17.876656982388305</v>
      </c>
      <c r="V37" s="3">
        <f t="shared" si="8"/>
        <v>0.27070016450501611</v>
      </c>
      <c r="Y37" s="8">
        <v>44687</v>
      </c>
      <c r="Z37" s="9">
        <v>2.9104353245459818</v>
      </c>
      <c r="AA37" s="9">
        <v>2.3699372759856634</v>
      </c>
      <c r="AB37" s="3">
        <f t="shared" si="9"/>
        <v>0.54049804856031836</v>
      </c>
      <c r="AC37" s="3">
        <f t="shared" si="10"/>
        <v>18.571037947549453</v>
      </c>
      <c r="AD37" s="3">
        <f t="shared" si="11"/>
        <v>0.29213814049751224</v>
      </c>
      <c r="AG37" s="8">
        <v>44687</v>
      </c>
      <c r="AH37" s="9">
        <v>2.9104353245459818</v>
      </c>
      <c r="AI37" s="9">
        <v>1.4186958199349315</v>
      </c>
      <c r="AJ37" s="3">
        <f t="shared" si="12"/>
        <v>1.4917395046110502</v>
      </c>
      <c r="AK37" s="3">
        <f t="shared" si="13"/>
        <v>51.254858406577256</v>
      </c>
      <c r="AL37" s="3">
        <f t="shared" si="14"/>
        <v>2.2252867496172213</v>
      </c>
      <c r="AO37" s="8">
        <v>44687</v>
      </c>
      <c r="AP37" s="9">
        <v>2.9104353245459818</v>
      </c>
      <c r="AQ37" s="9">
        <v>1.7873148712233866</v>
      </c>
      <c r="AR37" s="3">
        <f t="shared" si="15"/>
        <v>1.1231204533225951</v>
      </c>
      <c r="AS37" s="3">
        <f t="shared" si="16"/>
        <v>38.589431754433441</v>
      </c>
      <c r="AT37" s="3">
        <f t="shared" si="17"/>
        <v>1.2613995526715516</v>
      </c>
    </row>
    <row r="38" spans="1:46">
      <c r="A38" s="8">
        <v>44688</v>
      </c>
      <c r="B38" s="9">
        <v>3.4432265157077775</v>
      </c>
      <c r="C38" s="9">
        <v>3.203534422584394</v>
      </c>
      <c r="D38" s="3">
        <f t="shared" si="0"/>
        <v>0.23969209312338347</v>
      </c>
      <c r="E38" s="3">
        <f t="shared" si="1"/>
        <v>6.961264152385084</v>
      </c>
      <c r="F38" s="3">
        <f t="shared" si="2"/>
        <v>5.7452299505868734E-2</v>
      </c>
      <c r="I38" s="8">
        <v>44688</v>
      </c>
      <c r="J38" s="9">
        <v>3.4432265157077775</v>
      </c>
      <c r="K38" s="9">
        <v>3.3349983631855595</v>
      </c>
      <c r="L38" s="3">
        <f t="shared" si="3"/>
        <v>0.10822815252221796</v>
      </c>
      <c r="M38" s="3">
        <f t="shared" si="4"/>
        <v>3.1432190716610742</v>
      </c>
      <c r="N38" s="3">
        <f t="shared" si="5"/>
        <v>1.1713332998372473E-2</v>
      </c>
      <c r="Q38" s="8">
        <v>44688</v>
      </c>
      <c r="R38" s="9">
        <v>3.4432265157077775</v>
      </c>
      <c r="S38" s="9">
        <v>3.8892089634703542</v>
      </c>
      <c r="T38" s="3">
        <f t="shared" si="6"/>
        <v>0.44598244776257667</v>
      </c>
      <c r="U38" s="3">
        <f t="shared" si="7"/>
        <v>12.952457403776181</v>
      </c>
      <c r="V38" s="3">
        <f t="shared" si="8"/>
        <v>0.19890034371229942</v>
      </c>
      <c r="Y38" s="8">
        <v>44688</v>
      </c>
      <c r="Z38" s="9">
        <v>3.4432265157077775</v>
      </c>
      <c r="AA38" s="9">
        <v>2.8758951612903236</v>
      </c>
      <c r="AB38" s="3">
        <f t="shared" si="9"/>
        <v>0.56733135441745386</v>
      </c>
      <c r="AC38" s="3">
        <f t="shared" si="10"/>
        <v>16.476736335217122</v>
      </c>
      <c r="AD38" s="3">
        <f t="shared" si="11"/>
        <v>0.32186486570514267</v>
      </c>
      <c r="AG38" s="8">
        <v>44688</v>
      </c>
      <c r="AH38" s="9">
        <v>3.4432265157077775</v>
      </c>
      <c r="AI38" s="9">
        <v>2.3845511511239996</v>
      </c>
      <c r="AJ38" s="3">
        <f t="shared" si="12"/>
        <v>1.0586753645837779</v>
      </c>
      <c r="AK38" s="3">
        <f t="shared" si="13"/>
        <v>30.746608152387566</v>
      </c>
      <c r="AL38" s="3">
        <f t="shared" si="14"/>
        <v>1.120793527576595</v>
      </c>
      <c r="AO38" s="8">
        <v>44688</v>
      </c>
      <c r="AP38" s="9">
        <v>3.4432265157077775</v>
      </c>
      <c r="AQ38" s="9">
        <v>2.7802876628908493</v>
      </c>
      <c r="AR38" s="3">
        <f t="shared" si="15"/>
        <v>0.66293885281692821</v>
      </c>
      <c r="AS38" s="3">
        <f t="shared" si="16"/>
        <v>19.253419715277047</v>
      </c>
      <c r="AT38" s="3">
        <f t="shared" si="17"/>
        <v>0.43948792257422481</v>
      </c>
    </row>
    <row r="39" spans="1:46">
      <c r="A39" s="8">
        <v>44689</v>
      </c>
      <c r="B39" s="9">
        <v>2.9465144496992153</v>
      </c>
      <c r="C39" s="9">
        <v>2.1922249446986477</v>
      </c>
      <c r="D39" s="3">
        <f t="shared" si="0"/>
        <v>0.75428950500056757</v>
      </c>
      <c r="E39" s="3">
        <f t="shared" si="1"/>
        <v>25.599382520508819</v>
      </c>
      <c r="F39" s="3">
        <f t="shared" si="2"/>
        <v>0.56895265735400125</v>
      </c>
      <c r="I39" s="8">
        <v>44689</v>
      </c>
      <c r="J39" s="9">
        <v>2.9465144496992153</v>
      </c>
      <c r="K39" s="9">
        <v>2.2044820817823352</v>
      </c>
      <c r="L39" s="3">
        <f t="shared" si="3"/>
        <v>0.7420323679168801</v>
      </c>
      <c r="M39" s="3">
        <f t="shared" si="4"/>
        <v>25.183394841068161</v>
      </c>
      <c r="N39" s="3">
        <f t="shared" si="5"/>
        <v>0.55061203503633216</v>
      </c>
      <c r="Q39" s="8">
        <v>44689</v>
      </c>
      <c r="R39" s="9">
        <v>2.9465144496992153</v>
      </c>
      <c r="S39" s="9">
        <v>2.379697015199342</v>
      </c>
      <c r="T39" s="3">
        <f t="shared" si="6"/>
        <v>0.56681743449987332</v>
      </c>
      <c r="U39" s="3">
        <f t="shared" si="7"/>
        <v>19.23687951225676</v>
      </c>
      <c r="V39" s="3">
        <f t="shared" si="8"/>
        <v>0.32128200405301816</v>
      </c>
      <c r="Y39" s="8">
        <v>44689</v>
      </c>
      <c r="Z39" s="9">
        <v>2.9465144496992153</v>
      </c>
      <c r="AA39" s="9">
        <v>2.3850806451612905</v>
      </c>
      <c r="AB39" s="3">
        <f t="shared" si="9"/>
        <v>0.5614338045379248</v>
      </c>
      <c r="AC39" s="3">
        <f t="shared" si="10"/>
        <v>19.054167699575913</v>
      </c>
      <c r="AD39" s="3">
        <f t="shared" si="11"/>
        <v>0.31520791687792876</v>
      </c>
      <c r="AG39" s="8">
        <v>44689</v>
      </c>
      <c r="AH39" s="9">
        <v>2.9465144496992153</v>
      </c>
      <c r="AI39" s="9">
        <v>1.4103677433575592</v>
      </c>
      <c r="AJ39" s="3">
        <f t="shared" si="12"/>
        <v>1.5361467063416561</v>
      </c>
      <c r="AK39" s="3">
        <f t="shared" si="13"/>
        <v>52.134368677488354</v>
      </c>
      <c r="AL39" s="3">
        <f t="shared" si="14"/>
        <v>2.3597467034043182</v>
      </c>
      <c r="AO39" s="8">
        <v>44689</v>
      </c>
      <c r="AP39" s="9">
        <v>2.9465144496992153</v>
      </c>
      <c r="AQ39" s="9">
        <v>1.7810134501733701</v>
      </c>
      <c r="AR39" s="3">
        <f t="shared" si="15"/>
        <v>1.1655009995258452</v>
      </c>
      <c r="AS39" s="3">
        <f t="shared" si="16"/>
        <v>39.555244660172001</v>
      </c>
      <c r="AT39" s="3">
        <f t="shared" si="17"/>
        <v>1.3583925798957441</v>
      </c>
    </row>
    <row r="40" spans="1:46">
      <c r="A40" s="8">
        <v>44690</v>
      </c>
      <c r="B40" s="9">
        <v>3.8668833193525036</v>
      </c>
      <c r="C40" s="9">
        <v>3.9895625522585809</v>
      </c>
      <c r="D40" s="3">
        <f t="shared" si="0"/>
        <v>0.1226792329060773</v>
      </c>
      <c r="E40" s="3">
        <f t="shared" si="1"/>
        <v>3.1725610207090376</v>
      </c>
      <c r="F40" s="3">
        <f t="shared" si="2"/>
        <v>1.5050194186423558E-2</v>
      </c>
      <c r="I40" s="8">
        <v>44690</v>
      </c>
      <c r="J40" s="9">
        <v>3.8668833193525036</v>
      </c>
      <c r="K40" s="9">
        <v>4.1243671312928933</v>
      </c>
      <c r="L40" s="3">
        <f t="shared" si="3"/>
        <v>0.25748381194038972</v>
      </c>
      <c r="M40" s="3">
        <f t="shared" si="4"/>
        <v>6.6586910096760947</v>
      </c>
      <c r="N40" s="3">
        <f t="shared" si="5"/>
        <v>6.6297913411353979E-2</v>
      </c>
      <c r="Q40" s="8">
        <v>44690</v>
      </c>
      <c r="R40" s="9">
        <v>3.8668833193525036</v>
      </c>
      <c r="S40" s="9">
        <v>4.7386334184469634</v>
      </c>
      <c r="T40" s="3">
        <f t="shared" si="6"/>
        <v>0.87175009909445977</v>
      </c>
      <c r="U40" s="3">
        <f t="shared" si="7"/>
        <v>22.543998023721887</v>
      </c>
      <c r="V40" s="3">
        <f t="shared" si="8"/>
        <v>0.75994823527120048</v>
      </c>
      <c r="Y40" s="8">
        <v>44690</v>
      </c>
      <c r="Z40" s="9">
        <v>3.8668833193525036</v>
      </c>
      <c r="AA40" s="9">
        <v>3.7030000000000003</v>
      </c>
      <c r="AB40" s="3">
        <f t="shared" si="9"/>
        <v>0.16388331935250333</v>
      </c>
      <c r="AC40" s="3">
        <f t="shared" si="10"/>
        <v>4.2381242416165028</v>
      </c>
      <c r="AD40" s="3">
        <f t="shared" si="11"/>
        <v>2.6857742361994594E-2</v>
      </c>
      <c r="AG40" s="8">
        <v>44690</v>
      </c>
      <c r="AH40" s="9">
        <v>3.8668833193525036</v>
      </c>
      <c r="AI40" s="9">
        <v>2.8872384613227227</v>
      </c>
      <c r="AJ40" s="3">
        <f t="shared" si="12"/>
        <v>0.97964485802978096</v>
      </c>
      <c r="AK40" s="3">
        <f t="shared" si="13"/>
        <v>25.334223381579019</v>
      </c>
      <c r="AL40" s="3">
        <f t="shared" si="14"/>
        <v>0.95970404786418972</v>
      </c>
      <c r="AO40" s="8">
        <v>44690</v>
      </c>
      <c r="AP40" s="9">
        <v>3.8668833193525036</v>
      </c>
      <c r="AQ40" s="9">
        <v>3.4320126369494508</v>
      </c>
      <c r="AR40" s="3">
        <f t="shared" si="15"/>
        <v>0.43487068240305282</v>
      </c>
      <c r="AS40" s="3">
        <f t="shared" si="16"/>
        <v>11.246025454832457</v>
      </c>
      <c r="AT40" s="3">
        <f t="shared" si="17"/>
        <v>0.18911251041369684</v>
      </c>
    </row>
    <row r="41" spans="1:46">
      <c r="A41" s="8">
        <v>44691</v>
      </c>
      <c r="B41" s="9">
        <v>3.1545011844891011</v>
      </c>
      <c r="C41" s="9">
        <v>2.8074876555060615</v>
      </c>
      <c r="D41" s="3">
        <f t="shared" si="0"/>
        <v>0.34701352898303961</v>
      </c>
      <c r="E41" s="3">
        <f t="shared" si="1"/>
        <v>11.000583251936279</v>
      </c>
      <c r="F41" s="3">
        <f t="shared" si="2"/>
        <v>0.12041838929726287</v>
      </c>
      <c r="I41" s="8">
        <v>44691</v>
      </c>
      <c r="J41" s="9">
        <v>3.1545011844891011</v>
      </c>
      <c r="K41" s="9">
        <v>2.8636583953764685</v>
      </c>
      <c r="L41" s="3">
        <f t="shared" si="3"/>
        <v>0.29084278911263262</v>
      </c>
      <c r="M41" s="3">
        <f t="shared" si="4"/>
        <v>9.2199296212893049</v>
      </c>
      <c r="N41" s="3">
        <f t="shared" si="5"/>
        <v>8.458952797881529E-2</v>
      </c>
      <c r="Q41" s="8">
        <v>44691</v>
      </c>
      <c r="R41" s="9">
        <v>3.1545011844891011</v>
      </c>
      <c r="S41" s="9">
        <v>3.194324141150346</v>
      </c>
      <c r="T41" s="3">
        <f t="shared" si="6"/>
        <v>3.9822956661244913E-2</v>
      </c>
      <c r="U41" s="3">
        <f t="shared" si="7"/>
        <v>1.26241691894291</v>
      </c>
      <c r="V41" s="3">
        <f t="shared" si="8"/>
        <v>1.5858678772433905E-3</v>
      </c>
      <c r="Y41" s="8">
        <v>44691</v>
      </c>
      <c r="Z41" s="9">
        <v>3.1545011844891011</v>
      </c>
      <c r="AA41" s="9">
        <v>2.8524780465949817</v>
      </c>
      <c r="AB41" s="3">
        <f t="shared" si="9"/>
        <v>0.30202313789411939</v>
      </c>
      <c r="AC41" s="3">
        <f t="shared" si="10"/>
        <v>9.5743548735751904</v>
      </c>
      <c r="AD41" s="3">
        <f t="shared" si="11"/>
        <v>9.1217975823410249E-2</v>
      </c>
      <c r="AG41" s="8">
        <v>44691</v>
      </c>
      <c r="AH41" s="9">
        <v>3.1545011844891011</v>
      </c>
      <c r="AI41" s="9">
        <v>1.9215227948853488</v>
      </c>
      <c r="AJ41" s="3">
        <f t="shared" si="12"/>
        <v>1.2329783896037523</v>
      </c>
      <c r="AK41" s="3">
        <f t="shared" si="13"/>
        <v>39.086318802680807</v>
      </c>
      <c r="AL41" s="3">
        <f t="shared" si="14"/>
        <v>1.5202357092298624</v>
      </c>
      <c r="AO41" s="8">
        <v>44691</v>
      </c>
      <c r="AP41" s="9">
        <v>3.1545011844891011</v>
      </c>
      <c r="AQ41" s="9">
        <v>2.3600071401566689</v>
      </c>
      <c r="AR41" s="3">
        <f t="shared" si="15"/>
        <v>0.7944940443324322</v>
      </c>
      <c r="AS41" s="3">
        <f t="shared" si="16"/>
        <v>25.18604362043083</v>
      </c>
      <c r="AT41" s="3">
        <f t="shared" si="17"/>
        <v>0.6312207864797047</v>
      </c>
    </row>
    <row r="42" spans="1:46">
      <c r="A42" s="8">
        <v>44692</v>
      </c>
      <c r="B42" s="9">
        <v>3.3328537651893244</v>
      </c>
      <c r="C42" s="9">
        <v>3.2254387895179071</v>
      </c>
      <c r="D42" s="3">
        <f t="shared" si="0"/>
        <v>0.10741497567141733</v>
      </c>
      <c r="E42" s="3">
        <f t="shared" si="1"/>
        <v>3.2229129520573361</v>
      </c>
      <c r="F42" s="3">
        <f t="shared" si="2"/>
        <v>1.1537976998491177E-2</v>
      </c>
      <c r="I42" s="8">
        <v>44692</v>
      </c>
      <c r="J42" s="9">
        <v>3.3328537651893244</v>
      </c>
      <c r="K42" s="9">
        <v>3.2434728172274117</v>
      </c>
      <c r="L42" s="3">
        <f t="shared" si="3"/>
        <v>8.938094796191276E-2</v>
      </c>
      <c r="M42" s="3">
        <f t="shared" si="4"/>
        <v>2.6818142726653784</v>
      </c>
      <c r="N42" s="3">
        <f t="shared" si="5"/>
        <v>7.988953858570156E-3</v>
      </c>
      <c r="Q42" s="8">
        <v>44692</v>
      </c>
      <c r="R42" s="9">
        <v>3.3328537651893244</v>
      </c>
      <c r="S42" s="9">
        <v>3.5012680056786123</v>
      </c>
      <c r="T42" s="3">
        <f t="shared" si="6"/>
        <v>0.16841424048928788</v>
      </c>
      <c r="U42" s="3">
        <f t="shared" si="7"/>
        <v>5.0531542142150068</v>
      </c>
      <c r="V42" s="3">
        <f t="shared" si="8"/>
        <v>2.8363356399583692E-2</v>
      </c>
      <c r="Y42" s="8">
        <v>44692</v>
      </c>
      <c r="Z42" s="9">
        <v>3.3328537651893244</v>
      </c>
      <c r="AA42" s="9">
        <v>3.4983221326164871</v>
      </c>
      <c r="AB42" s="3">
        <f t="shared" si="9"/>
        <v>0.16546836742716264</v>
      </c>
      <c r="AC42" s="3">
        <f t="shared" si="10"/>
        <v>4.9647653057998227</v>
      </c>
      <c r="AD42" s="3">
        <f t="shared" si="11"/>
        <v>2.7379780619010499E-2</v>
      </c>
      <c r="AG42" s="8">
        <v>44692</v>
      </c>
      <c r="AH42" s="9">
        <v>3.3328537651893244</v>
      </c>
      <c r="AI42" s="9">
        <v>2.0750857880305893</v>
      </c>
      <c r="AJ42" s="3">
        <f t="shared" si="12"/>
        <v>1.2577679771587351</v>
      </c>
      <c r="AK42" s="3">
        <f t="shared" si="13"/>
        <v>37.738468764989065</v>
      </c>
      <c r="AL42" s="3">
        <f t="shared" si="14"/>
        <v>1.5819802843659765</v>
      </c>
      <c r="AO42" s="8">
        <v>44692</v>
      </c>
      <c r="AP42" s="9">
        <v>3.3328537651893244</v>
      </c>
      <c r="AQ42" s="9">
        <v>2.6204198983932172</v>
      </c>
      <c r="AR42" s="3">
        <f t="shared" si="15"/>
        <v>0.71243386679610721</v>
      </c>
      <c r="AS42" s="3">
        <f t="shared" si="16"/>
        <v>21.376091391625671</v>
      </c>
      <c r="AT42" s="3">
        <f t="shared" si="17"/>
        <v>0.50756201455805339</v>
      </c>
    </row>
    <row r="43" spans="1:46">
      <c r="A43" s="8">
        <v>44693</v>
      </c>
      <c r="B43" s="9">
        <v>5.3916515593697572</v>
      </c>
      <c r="C43" s="9">
        <v>7.5651977814234677</v>
      </c>
      <c r="D43" s="3">
        <f t="shared" si="0"/>
        <v>2.1735462220537105</v>
      </c>
      <c r="E43" s="3">
        <f t="shared" si="1"/>
        <v>40.313180444245575</v>
      </c>
      <c r="F43" s="3">
        <f t="shared" si="2"/>
        <v>4.7243031794039574</v>
      </c>
      <c r="I43" s="8">
        <v>44693</v>
      </c>
      <c r="J43" s="9">
        <v>5.3916515593697572</v>
      </c>
      <c r="K43" s="9">
        <v>7.828905037892917</v>
      </c>
      <c r="L43" s="3">
        <f t="shared" si="3"/>
        <v>2.4372534785231599</v>
      </c>
      <c r="M43" s="3">
        <f t="shared" si="4"/>
        <v>45.20420972471107</v>
      </c>
      <c r="N43" s="3">
        <f t="shared" si="5"/>
        <v>5.9402045185732426</v>
      </c>
      <c r="Q43" s="8">
        <v>44693</v>
      </c>
      <c r="R43" s="9">
        <v>5.3916515593697572</v>
      </c>
      <c r="S43" s="9">
        <v>9.0149339990318396</v>
      </c>
      <c r="T43" s="3">
        <f t="shared" si="6"/>
        <v>3.6232824396620824</v>
      </c>
      <c r="U43" s="3">
        <f t="shared" si="7"/>
        <v>67.201717317311505</v>
      </c>
      <c r="V43" s="3">
        <f t="shared" si="8"/>
        <v>13.128175637563611</v>
      </c>
      <c r="Y43" s="8">
        <v>44693</v>
      </c>
      <c r="Z43" s="9">
        <v>5.3916515593697572</v>
      </c>
      <c r="AA43" s="9">
        <v>6.7710770609319004</v>
      </c>
      <c r="AB43" s="3">
        <f t="shared" si="9"/>
        <v>1.3794255015621433</v>
      </c>
      <c r="AC43" s="3">
        <f t="shared" si="10"/>
        <v>25.584470479457089</v>
      </c>
      <c r="AD43" s="3">
        <f t="shared" si="11"/>
        <v>1.9028147143599705</v>
      </c>
      <c r="AG43" s="8">
        <v>44693</v>
      </c>
      <c r="AH43" s="9">
        <v>5.3916515593697572</v>
      </c>
      <c r="AI43" s="9">
        <v>5.4979543840518561</v>
      </c>
      <c r="AJ43" s="3">
        <f t="shared" si="12"/>
        <v>0.10630282468209895</v>
      </c>
      <c r="AK43" s="3">
        <f t="shared" si="13"/>
        <v>1.9716189652011737</v>
      </c>
      <c r="AL43" s="3">
        <f t="shared" si="14"/>
        <v>1.1300290535393066E-2</v>
      </c>
      <c r="AO43" s="8">
        <v>44693</v>
      </c>
      <c r="AP43" s="9">
        <v>5.3916515593697572</v>
      </c>
      <c r="AQ43" s="9">
        <v>6.5173236827917664</v>
      </c>
      <c r="AR43" s="3">
        <f t="shared" si="15"/>
        <v>1.1256721234220093</v>
      </c>
      <c r="AS43" s="3">
        <f t="shared" si="16"/>
        <v>20.878057697660118</v>
      </c>
      <c r="AT43" s="3">
        <f t="shared" si="17"/>
        <v>1.2671377294494153</v>
      </c>
    </row>
    <row r="44" spans="1:46">
      <c r="A44" s="8">
        <v>44694</v>
      </c>
      <c r="B44" s="9">
        <v>6.3601238159507929</v>
      </c>
      <c r="C44" s="9">
        <v>9.6334475223924585</v>
      </c>
      <c r="D44" s="3">
        <f t="shared" si="0"/>
        <v>3.2733237064416656</v>
      </c>
      <c r="E44" s="3">
        <f t="shared" si="1"/>
        <v>51.466351932211978</v>
      </c>
      <c r="F44" s="3">
        <f t="shared" si="2"/>
        <v>10.714648087153003</v>
      </c>
      <c r="I44" s="8">
        <v>44694</v>
      </c>
      <c r="J44" s="9">
        <v>6.3601238159507929</v>
      </c>
      <c r="K44" s="9">
        <v>10.187042720477582</v>
      </c>
      <c r="L44" s="3">
        <f t="shared" si="3"/>
        <v>3.8269189045267886</v>
      </c>
      <c r="M44" s="3">
        <f t="shared" si="4"/>
        <v>60.170509494313862</v>
      </c>
      <c r="N44" s="3">
        <f t="shared" si="5"/>
        <v>14.645308301824516</v>
      </c>
      <c r="Q44" s="8">
        <v>44694</v>
      </c>
      <c r="R44" s="9">
        <v>6.3601238159507929</v>
      </c>
      <c r="S44" s="9">
        <v>12.269201597784585</v>
      </c>
      <c r="T44" s="3">
        <f t="shared" si="6"/>
        <v>5.9090777818337923</v>
      </c>
      <c r="U44" s="3">
        <f t="shared" si="7"/>
        <v>92.908219286772294</v>
      </c>
      <c r="V44" s="3">
        <f t="shared" si="8"/>
        <v>34.917200231761768</v>
      </c>
      <c r="Y44" s="8">
        <v>44694</v>
      </c>
      <c r="Z44" s="9">
        <v>6.3601238159507929</v>
      </c>
      <c r="AA44" s="9">
        <v>7.2476129032258045</v>
      </c>
      <c r="AB44" s="3">
        <f t="shared" si="9"/>
        <v>0.88748908727501163</v>
      </c>
      <c r="AC44" s="3">
        <f t="shared" si="10"/>
        <v>13.953959277478914</v>
      </c>
      <c r="AD44" s="3">
        <f t="shared" si="11"/>
        <v>0.7876368800322332</v>
      </c>
      <c r="AG44" s="8">
        <v>44694</v>
      </c>
      <c r="AH44" s="9">
        <v>6.3601238159507929</v>
      </c>
      <c r="AI44" s="9">
        <v>7.6216223814449471</v>
      </c>
      <c r="AJ44" s="3">
        <f t="shared" si="12"/>
        <v>1.2614985654941542</v>
      </c>
      <c r="AK44" s="3">
        <f t="shared" si="13"/>
        <v>19.834496968917406</v>
      </c>
      <c r="AL44" s="3">
        <f t="shared" si="14"/>
        <v>1.5913786307438087</v>
      </c>
      <c r="AO44" s="8">
        <v>44694</v>
      </c>
      <c r="AP44" s="9">
        <v>6.3601238159507929</v>
      </c>
      <c r="AQ44" s="9">
        <v>8.4640728819338484</v>
      </c>
      <c r="AR44" s="3">
        <f t="shared" si="15"/>
        <v>2.1039490659830555</v>
      </c>
      <c r="AS44" s="3">
        <f t="shared" si="16"/>
        <v>33.080316152124006</v>
      </c>
      <c r="AT44" s="3">
        <f t="shared" si="17"/>
        <v>4.426601672250972</v>
      </c>
    </row>
    <row r="45" spans="1:46">
      <c r="A45" s="8">
        <v>44695</v>
      </c>
      <c r="B45" s="9">
        <v>4.4961496193844539</v>
      </c>
      <c r="C45" s="9">
        <v>5.3380971525832148</v>
      </c>
      <c r="D45" s="3">
        <f t="shared" si="0"/>
        <v>0.84194753319876092</v>
      </c>
      <c r="E45" s="3">
        <f t="shared" si="1"/>
        <v>18.725967871906093</v>
      </c>
      <c r="F45" s="3">
        <f t="shared" si="2"/>
        <v>0.70887564865947861</v>
      </c>
      <c r="I45" s="8">
        <v>44695</v>
      </c>
      <c r="J45" s="9">
        <v>4.4961496193844539</v>
      </c>
      <c r="K45" s="9">
        <v>5.3899429651309045</v>
      </c>
      <c r="L45" s="3">
        <f t="shared" si="3"/>
        <v>0.89379334574645064</v>
      </c>
      <c r="M45" s="3">
        <f t="shared" si="4"/>
        <v>19.879083691810408</v>
      </c>
      <c r="N45" s="3">
        <f t="shared" si="5"/>
        <v>0.79886654490063425</v>
      </c>
      <c r="Q45" s="8">
        <v>44695</v>
      </c>
      <c r="R45" s="9">
        <v>4.4961496193844539</v>
      </c>
      <c r="S45" s="9">
        <v>5.8743600710607495</v>
      </c>
      <c r="T45" s="3">
        <f t="shared" si="6"/>
        <v>1.3782104516762956</v>
      </c>
      <c r="U45" s="3">
        <f t="shared" si="7"/>
        <v>30.653126971895116</v>
      </c>
      <c r="V45" s="3">
        <f t="shared" si="8"/>
        <v>1.8994640491097787</v>
      </c>
      <c r="Y45" s="8">
        <v>44695</v>
      </c>
      <c r="Z45" s="9">
        <v>4.4961496193844539</v>
      </c>
      <c r="AA45" s="9">
        <v>5.2923387096774182</v>
      </c>
      <c r="AB45" s="3">
        <f t="shared" si="9"/>
        <v>0.79618909029296425</v>
      </c>
      <c r="AC45" s="3">
        <f t="shared" si="10"/>
        <v>17.708242778672624</v>
      </c>
      <c r="AD45" s="3">
        <f t="shared" si="11"/>
        <v>0.63391706750153798</v>
      </c>
      <c r="AG45" s="8">
        <v>44695</v>
      </c>
      <c r="AH45" s="9">
        <v>4.4961496193844539</v>
      </c>
      <c r="AI45" s="9">
        <v>3.4969500735513015</v>
      </c>
      <c r="AJ45" s="3">
        <f t="shared" si="12"/>
        <v>0.9991995458331524</v>
      </c>
      <c r="AK45" s="3">
        <f t="shared" si="13"/>
        <v>22.223449627326861</v>
      </c>
      <c r="AL45" s="3">
        <f t="shared" si="14"/>
        <v>0.99839973239317803</v>
      </c>
      <c r="AO45" s="8">
        <v>44695</v>
      </c>
      <c r="AP45" s="9">
        <v>4.4961496193844539</v>
      </c>
      <c r="AQ45" s="9">
        <v>4.3842933790386551</v>
      </c>
      <c r="AR45" s="3">
        <f t="shared" si="15"/>
        <v>0.11185624034579877</v>
      </c>
      <c r="AS45" s="3">
        <f t="shared" si="16"/>
        <v>2.487822911042548</v>
      </c>
      <c r="AT45" s="3">
        <f t="shared" si="17"/>
        <v>1.2511818504297102E-2</v>
      </c>
    </row>
    <row r="46" spans="1:46">
      <c r="A46" s="8">
        <v>44696</v>
      </c>
      <c r="B46" s="9">
        <v>4.1454089514855994</v>
      </c>
      <c r="C46" s="9">
        <v>4.3432277568143807</v>
      </c>
      <c r="D46" s="3">
        <f t="shared" si="0"/>
        <v>0.19781880532878127</v>
      </c>
      <c r="E46" s="3">
        <f t="shared" si="1"/>
        <v>4.7719973504155364</v>
      </c>
      <c r="F46" s="3">
        <f t="shared" si="2"/>
        <v>3.9132279741706258E-2</v>
      </c>
      <c r="I46" s="8">
        <v>44696</v>
      </c>
      <c r="J46" s="9">
        <v>4.1454089514855994</v>
      </c>
      <c r="K46" s="9">
        <v>4.373550803523333</v>
      </c>
      <c r="L46" s="3">
        <f t="shared" si="3"/>
        <v>0.22814185203773363</v>
      </c>
      <c r="M46" s="3">
        <f t="shared" si="4"/>
        <v>5.5034823996308955</v>
      </c>
      <c r="N46" s="3">
        <f t="shared" si="5"/>
        <v>5.2048704651207145E-2</v>
      </c>
      <c r="Q46" s="8">
        <v>44696</v>
      </c>
      <c r="R46" s="9">
        <v>4.1454089514855994</v>
      </c>
      <c r="S46" s="9">
        <v>4.736543851806025</v>
      </c>
      <c r="T46" s="3">
        <f t="shared" si="6"/>
        <v>0.59113490032042559</v>
      </c>
      <c r="U46" s="3">
        <f t="shared" si="7"/>
        <v>14.259989960907941</v>
      </c>
      <c r="V46" s="3">
        <f t="shared" si="8"/>
        <v>0.34944047037683951</v>
      </c>
      <c r="Y46" s="8">
        <v>44696</v>
      </c>
      <c r="Z46" s="9">
        <v>4.1454089514855994</v>
      </c>
      <c r="AA46" s="9">
        <v>4.468645161290322</v>
      </c>
      <c r="AB46" s="3">
        <f t="shared" si="9"/>
        <v>0.32323620980472256</v>
      </c>
      <c r="AC46" s="3">
        <f t="shared" si="10"/>
        <v>7.7974504708126249</v>
      </c>
      <c r="AD46" s="3">
        <f t="shared" si="11"/>
        <v>0.10448164732892262</v>
      </c>
      <c r="AG46" s="8">
        <v>44696</v>
      </c>
      <c r="AH46" s="9">
        <v>4.1454089514855994</v>
      </c>
      <c r="AI46" s="9">
        <v>2.8114235518910466</v>
      </c>
      <c r="AJ46" s="3">
        <f t="shared" si="12"/>
        <v>1.3339853995945528</v>
      </c>
      <c r="AK46" s="3">
        <f t="shared" si="13"/>
        <v>32.17982628991259</v>
      </c>
      <c r="AL46" s="3">
        <f t="shared" si="14"/>
        <v>1.7795170463314387</v>
      </c>
      <c r="AO46" s="8">
        <v>44696</v>
      </c>
      <c r="AP46" s="9">
        <v>4.1454089514855994</v>
      </c>
      <c r="AQ46" s="9">
        <v>3.5419143786812657</v>
      </c>
      <c r="AR46" s="3">
        <f t="shared" si="15"/>
        <v>0.60349457280433372</v>
      </c>
      <c r="AS46" s="3">
        <f t="shared" si="16"/>
        <v>14.558143234289538</v>
      </c>
      <c r="AT46" s="3">
        <f t="shared" si="17"/>
        <v>0.36420569940428527</v>
      </c>
    </row>
    <row r="47" spans="1:46">
      <c r="A47" s="8">
        <v>44697</v>
      </c>
      <c r="B47" s="9">
        <v>4.8981382749841416</v>
      </c>
      <c r="C47" s="9">
        <v>6.1386009511800932</v>
      </c>
      <c r="D47" s="3">
        <f t="shared" si="0"/>
        <v>1.2404626761959516</v>
      </c>
      <c r="E47" s="3">
        <f t="shared" si="1"/>
        <v>25.325186970144649</v>
      </c>
      <c r="F47" s="3">
        <f t="shared" si="2"/>
        <v>1.5387476510352223</v>
      </c>
      <c r="I47" s="8">
        <v>44697</v>
      </c>
      <c r="J47" s="9">
        <v>4.8981382749841416</v>
      </c>
      <c r="K47" s="9">
        <v>6.1982215884826459</v>
      </c>
      <c r="L47" s="3">
        <f t="shared" si="3"/>
        <v>1.3000833134985044</v>
      </c>
      <c r="M47" s="3">
        <f t="shared" si="4"/>
        <v>26.542397141753078</v>
      </c>
      <c r="N47" s="3">
        <f t="shared" si="5"/>
        <v>1.6902166220372503</v>
      </c>
      <c r="Q47" s="8">
        <v>44697</v>
      </c>
      <c r="R47" s="9">
        <v>4.8981382749841416</v>
      </c>
      <c r="S47" s="9">
        <v>6.7552821331356876</v>
      </c>
      <c r="T47" s="3">
        <f t="shared" si="6"/>
        <v>1.857143858151546</v>
      </c>
      <c r="U47" s="3">
        <f t="shared" si="7"/>
        <v>37.915300750825757</v>
      </c>
      <c r="V47" s="3">
        <f t="shared" si="8"/>
        <v>3.4489833098700098</v>
      </c>
      <c r="Y47" s="8">
        <v>44697</v>
      </c>
      <c r="Z47" s="9">
        <v>4.8981382749841416</v>
      </c>
      <c r="AA47" s="9">
        <v>5.9524305555555559</v>
      </c>
      <c r="AB47" s="3">
        <f t="shared" si="9"/>
        <v>1.0542922805714143</v>
      </c>
      <c r="AC47" s="3">
        <f t="shared" si="10"/>
        <v>21.524347035197323</v>
      </c>
      <c r="AD47" s="3">
        <f t="shared" si="11"/>
        <v>1.1115322128724738</v>
      </c>
      <c r="AG47" s="8">
        <v>44697</v>
      </c>
      <c r="AH47" s="9">
        <v>4.8981382749841416</v>
      </c>
      <c r="AI47" s="9">
        <v>4.0213545078218171</v>
      </c>
      <c r="AJ47" s="3">
        <f t="shared" si="12"/>
        <v>0.87678376716232442</v>
      </c>
      <c r="AK47" s="3">
        <f t="shared" si="13"/>
        <v>17.900347396075972</v>
      </c>
      <c r="AL47" s="3">
        <f t="shared" si="14"/>
        <v>0.7687497743593571</v>
      </c>
      <c r="AO47" s="8">
        <v>44697</v>
      </c>
      <c r="AP47" s="9">
        <v>4.8981382749841416</v>
      </c>
      <c r="AQ47" s="9">
        <v>5.0417642724608926</v>
      </c>
      <c r="AR47" s="3">
        <f t="shared" si="15"/>
        <v>0.14362599747675109</v>
      </c>
      <c r="AS47" s="3">
        <f t="shared" si="16"/>
        <v>2.9322568987135442</v>
      </c>
      <c r="AT47" s="3">
        <f t="shared" si="17"/>
        <v>2.062842715119171E-2</v>
      </c>
    </row>
    <row r="48" spans="1:46">
      <c r="A48" s="8">
        <v>44698</v>
      </c>
      <c r="B48" s="9">
        <v>6.3330514240791604</v>
      </c>
      <c r="C48" s="9">
        <v>10.077282770835334</v>
      </c>
      <c r="D48" s="3">
        <f t="shared" si="0"/>
        <v>3.7442313467561732</v>
      </c>
      <c r="E48" s="3">
        <f t="shared" si="1"/>
        <v>59.122073958219801</v>
      </c>
      <c r="F48" s="3">
        <f t="shared" si="2"/>
        <v>14.019268378031546</v>
      </c>
      <c r="I48" s="8">
        <v>44698</v>
      </c>
      <c r="J48" s="9">
        <v>6.3330514240791604</v>
      </c>
      <c r="K48" s="9">
        <v>10.351909432636772</v>
      </c>
      <c r="L48" s="3">
        <f t="shared" si="3"/>
        <v>4.0188580085576113</v>
      </c>
      <c r="M48" s="3">
        <f t="shared" si="4"/>
        <v>63.458477429653307</v>
      </c>
      <c r="N48" s="3">
        <f t="shared" si="5"/>
        <v>16.151219692947649</v>
      </c>
      <c r="Q48" s="8">
        <v>44698</v>
      </c>
      <c r="R48" s="9">
        <v>6.3330514240791604</v>
      </c>
      <c r="S48" s="9">
        <v>11.730509742426753</v>
      </c>
      <c r="T48" s="3">
        <f t="shared" si="6"/>
        <v>5.3974583183475922</v>
      </c>
      <c r="U48" s="3">
        <f t="shared" si="7"/>
        <v>85.22681969430549</v>
      </c>
      <c r="V48" s="3">
        <f t="shared" si="8"/>
        <v>29.132556298299619</v>
      </c>
      <c r="Y48" s="8">
        <v>44698</v>
      </c>
      <c r="Z48" s="9">
        <v>6.3330514240791604</v>
      </c>
      <c r="AA48" s="9">
        <v>8.756466845878137</v>
      </c>
      <c r="AB48" s="3">
        <f t="shared" si="9"/>
        <v>2.4234154217989765</v>
      </c>
      <c r="AC48" s="3">
        <f t="shared" si="10"/>
        <v>38.266157331121725</v>
      </c>
      <c r="AD48" s="3">
        <f t="shared" si="11"/>
        <v>5.872942306613111</v>
      </c>
      <c r="AG48" s="8">
        <v>44698</v>
      </c>
      <c r="AH48" s="9">
        <v>6.3330514240791604</v>
      </c>
      <c r="AI48" s="9">
        <v>7.1051964327594526</v>
      </c>
      <c r="AJ48" s="3">
        <f t="shared" si="12"/>
        <v>0.77214500868029212</v>
      </c>
      <c r="AK48" s="3">
        <f t="shared" si="13"/>
        <v>12.192305998724203</v>
      </c>
      <c r="AL48" s="3">
        <f t="shared" si="14"/>
        <v>0.59620791442988841</v>
      </c>
      <c r="AO48" s="8">
        <v>44698</v>
      </c>
      <c r="AP48" s="9">
        <v>6.3330514240791604</v>
      </c>
      <c r="AQ48" s="9">
        <v>8.5837091888719375</v>
      </c>
      <c r="AR48" s="3">
        <f t="shared" si="15"/>
        <v>2.250657764792777</v>
      </c>
      <c r="AS48" s="3">
        <f t="shared" si="16"/>
        <v>35.538283428987434</v>
      </c>
      <c r="AT48" s="3">
        <f t="shared" si="17"/>
        <v>5.0654603742220194</v>
      </c>
    </row>
    <row r="49" spans="1:46">
      <c r="A49" s="8">
        <v>44699</v>
      </c>
      <c r="B49" s="9">
        <v>3.9787484447263948</v>
      </c>
      <c r="C49" s="9">
        <v>4.3668403045133779</v>
      </c>
      <c r="D49" s="3">
        <f t="shared" si="0"/>
        <v>0.38809185978698313</v>
      </c>
      <c r="E49" s="3">
        <f t="shared" si="1"/>
        <v>9.7541190446804151</v>
      </c>
      <c r="F49" s="3">
        <f t="shared" si="2"/>
        <v>0.15061529163291937</v>
      </c>
      <c r="I49" s="8">
        <v>44699</v>
      </c>
      <c r="J49" s="9">
        <v>3.9787484447263948</v>
      </c>
      <c r="K49" s="9">
        <v>4.339858318504354</v>
      </c>
      <c r="L49" s="3">
        <f t="shared" si="3"/>
        <v>0.36110987377795922</v>
      </c>
      <c r="M49" s="3">
        <f t="shared" si="4"/>
        <v>9.0759664450912911</v>
      </c>
      <c r="N49" s="3">
        <f t="shared" si="5"/>
        <v>0.13040034093993363</v>
      </c>
      <c r="Q49" s="8">
        <v>44699</v>
      </c>
      <c r="R49" s="9">
        <v>3.9787484447263948</v>
      </c>
      <c r="S49" s="9">
        <v>4.5539202533342316</v>
      </c>
      <c r="T49" s="3">
        <f t="shared" si="6"/>
        <v>0.57517180860783679</v>
      </c>
      <c r="U49" s="3">
        <f t="shared" si="7"/>
        <v>14.456098861193258</v>
      </c>
      <c r="V49" s="3">
        <f t="shared" si="8"/>
        <v>0.33082260941721003</v>
      </c>
      <c r="Y49" s="8">
        <v>44699</v>
      </c>
      <c r="Z49" s="9">
        <v>3.9787484447263948</v>
      </c>
      <c r="AA49" s="9">
        <v>4.8099193548387085</v>
      </c>
      <c r="AB49" s="3">
        <f t="shared" si="9"/>
        <v>0.8311709101123137</v>
      </c>
      <c r="AC49" s="3">
        <f t="shared" si="10"/>
        <v>20.890260383613434</v>
      </c>
      <c r="AD49" s="3">
        <f t="shared" si="11"/>
        <v>0.69084508181693183</v>
      </c>
      <c r="AG49" s="8">
        <v>44699</v>
      </c>
      <c r="AH49" s="9">
        <v>3.9787484447263948</v>
      </c>
      <c r="AI49" s="9">
        <v>2.6629528444398649</v>
      </c>
      <c r="AJ49" s="3">
        <f t="shared" si="12"/>
        <v>1.3157956002865299</v>
      </c>
      <c r="AK49" s="3">
        <f t="shared" si="13"/>
        <v>33.070590376995114</v>
      </c>
      <c r="AL49" s="3">
        <f t="shared" si="14"/>
        <v>1.7313180617333894</v>
      </c>
      <c r="AO49" s="8">
        <v>44699</v>
      </c>
      <c r="AP49" s="9">
        <v>3.9787484447263948</v>
      </c>
      <c r="AQ49" s="9">
        <v>3.4193923758478717</v>
      </c>
      <c r="AR49" s="3">
        <f t="shared" si="15"/>
        <v>0.55935606887852307</v>
      </c>
      <c r="AS49" s="3">
        <f t="shared" si="16"/>
        <v>14.05859346599099</v>
      </c>
      <c r="AT49" s="3">
        <f t="shared" si="17"/>
        <v>0.31287921179123507</v>
      </c>
    </row>
    <row r="50" spans="1:46">
      <c r="A50" s="8">
        <v>44700</v>
      </c>
      <c r="B50" s="9">
        <v>4.1920761310999586</v>
      </c>
      <c r="C50" s="9">
        <v>4.5945865286373078</v>
      </c>
      <c r="D50" s="3">
        <f t="shared" si="0"/>
        <v>0.40251039753734918</v>
      </c>
      <c r="E50" s="3">
        <f t="shared" si="1"/>
        <v>9.6016957934333718</v>
      </c>
      <c r="F50" s="3">
        <f t="shared" si="2"/>
        <v>0.16201462012567489</v>
      </c>
      <c r="I50" s="8">
        <v>44700</v>
      </c>
      <c r="J50" s="9">
        <v>4.1920761310999586</v>
      </c>
      <c r="K50" s="9">
        <v>4.6138080607663223</v>
      </c>
      <c r="L50" s="3">
        <f t="shared" si="3"/>
        <v>0.42173192966636375</v>
      </c>
      <c r="M50" s="3">
        <f t="shared" si="4"/>
        <v>10.060216381511792</v>
      </c>
      <c r="N50" s="3">
        <f t="shared" si="5"/>
        <v>0.17785782050011478</v>
      </c>
      <c r="Q50" s="8">
        <v>44700</v>
      </c>
      <c r="R50" s="9">
        <v>4.1920761310999586</v>
      </c>
      <c r="S50" s="9">
        <v>4.9640504437201152</v>
      </c>
      <c r="T50" s="3">
        <f t="shared" si="6"/>
        <v>0.77197431262015659</v>
      </c>
      <c r="U50" s="3">
        <f t="shared" si="7"/>
        <v>18.415083325731452</v>
      </c>
      <c r="V50" s="3">
        <f t="shared" si="8"/>
        <v>0.59594433934536328</v>
      </c>
      <c r="Y50" s="8">
        <v>44700</v>
      </c>
      <c r="Z50" s="9">
        <v>4.1920761310999586</v>
      </c>
      <c r="AA50" s="9">
        <v>4.7664202508960578</v>
      </c>
      <c r="AB50" s="3">
        <f t="shared" si="9"/>
        <v>0.57434411979609923</v>
      </c>
      <c r="AC50" s="3">
        <f t="shared" si="10"/>
        <v>13.700708237028058</v>
      </c>
      <c r="AD50" s="3">
        <f t="shared" si="11"/>
        <v>0.329871167944356</v>
      </c>
      <c r="AG50" s="8">
        <v>44700</v>
      </c>
      <c r="AH50" s="9">
        <v>4.1920761310999586</v>
      </c>
      <c r="AI50" s="9">
        <v>2.9374978623892893</v>
      </c>
      <c r="AJ50" s="3">
        <f t="shared" si="12"/>
        <v>1.2545782687106692</v>
      </c>
      <c r="AK50" s="3">
        <f t="shared" si="13"/>
        <v>29.927373203059663</v>
      </c>
      <c r="AL50" s="3">
        <f t="shared" si="14"/>
        <v>1.5739666323210602</v>
      </c>
      <c r="AO50" s="8">
        <v>44700</v>
      </c>
      <c r="AP50" s="9">
        <v>4.1920761310999586</v>
      </c>
      <c r="AQ50" s="9">
        <v>3.718044852569041</v>
      </c>
      <c r="AR50" s="3">
        <f t="shared" si="15"/>
        <v>0.47403127853091753</v>
      </c>
      <c r="AS50" s="3">
        <f t="shared" si="16"/>
        <v>11.307792695227997</v>
      </c>
      <c r="AT50" s="3">
        <f t="shared" si="17"/>
        <v>0.22470565302565632</v>
      </c>
    </row>
    <row r="51" spans="1:46">
      <c r="A51" s="8">
        <v>44701</v>
      </c>
      <c r="B51" s="9">
        <v>4.3407661970534157</v>
      </c>
      <c r="C51" s="9">
        <v>4.9280181443847919</v>
      </c>
      <c r="D51" s="3">
        <f t="shared" si="0"/>
        <v>0.5872519473313762</v>
      </c>
      <c r="E51" s="3">
        <f t="shared" si="1"/>
        <v>13.528762450509603</v>
      </c>
      <c r="F51" s="3">
        <f t="shared" si="2"/>
        <v>0.34486484964449343</v>
      </c>
      <c r="I51" s="8">
        <v>44701</v>
      </c>
      <c r="J51" s="9">
        <v>4.3407661970534157</v>
      </c>
      <c r="K51" s="9">
        <v>4.8975687330594955</v>
      </c>
      <c r="L51" s="3">
        <f t="shared" si="3"/>
        <v>0.55680253600607976</v>
      </c>
      <c r="M51" s="3">
        <f t="shared" si="4"/>
        <v>12.827286951876067</v>
      </c>
      <c r="N51" s="3">
        <f t="shared" si="5"/>
        <v>0.31002906410280173</v>
      </c>
      <c r="Q51" s="8">
        <v>44701</v>
      </c>
      <c r="R51" s="9">
        <v>4.3407661970534157</v>
      </c>
      <c r="S51" s="9">
        <v>5.1391395314634245</v>
      </c>
      <c r="T51" s="3">
        <f t="shared" si="6"/>
        <v>0.79837333441000879</v>
      </c>
      <c r="U51" s="3">
        <f t="shared" si="7"/>
        <v>18.392451889068752</v>
      </c>
      <c r="V51" s="3">
        <f t="shared" si="8"/>
        <v>0.63739998109695573</v>
      </c>
      <c r="Y51" s="8">
        <v>44701</v>
      </c>
      <c r="Z51" s="9">
        <v>4.3407661970534157</v>
      </c>
      <c r="AA51" s="9">
        <v>5.2099059139784947</v>
      </c>
      <c r="AB51" s="3">
        <f t="shared" si="9"/>
        <v>0.86913971692507896</v>
      </c>
      <c r="AC51" s="3">
        <f t="shared" si="10"/>
        <v>20.022725884546961</v>
      </c>
      <c r="AD51" s="3">
        <f t="shared" si="11"/>
        <v>0.75540384753660639</v>
      </c>
      <c r="AG51" s="8">
        <v>44701</v>
      </c>
      <c r="AH51" s="9">
        <v>4.3407661970534157</v>
      </c>
      <c r="AI51" s="9">
        <v>3.0051659827077479</v>
      </c>
      <c r="AJ51" s="3">
        <f t="shared" si="12"/>
        <v>1.3356002143456678</v>
      </c>
      <c r="AK51" s="3">
        <f t="shared" si="13"/>
        <v>30.768766473815049</v>
      </c>
      <c r="AL51" s="3">
        <f t="shared" si="14"/>
        <v>1.7838279325601938</v>
      </c>
      <c r="AO51" s="8">
        <v>44701</v>
      </c>
      <c r="AP51" s="9">
        <v>4.3407661970534157</v>
      </c>
      <c r="AQ51" s="9">
        <v>3.8588147254968415</v>
      </c>
      <c r="AR51" s="3">
        <f t="shared" si="15"/>
        <v>0.48195147155657425</v>
      </c>
      <c r="AS51" s="3">
        <f t="shared" si="16"/>
        <v>11.102912473925246</v>
      </c>
      <c r="AT51" s="3">
        <f t="shared" si="17"/>
        <v>0.2322772209355474</v>
      </c>
    </row>
    <row r="52" spans="1:46">
      <c r="A52" s="8">
        <v>44702</v>
      </c>
      <c r="B52" s="9">
        <v>5.6937342256860406</v>
      </c>
      <c r="C52" s="9">
        <v>7.8355150826786817</v>
      </c>
      <c r="D52" s="3">
        <f t="shared" si="0"/>
        <v>2.1417808569926411</v>
      </c>
      <c r="E52" s="3">
        <f t="shared" si="1"/>
        <v>37.616452965620766</v>
      </c>
      <c r="F52" s="3">
        <f t="shared" si="2"/>
        <v>4.5872252393801318</v>
      </c>
      <c r="I52" s="8">
        <v>44702</v>
      </c>
      <c r="J52" s="9">
        <v>5.6937342256860406</v>
      </c>
      <c r="K52" s="9">
        <v>8.0832520949221873</v>
      </c>
      <c r="L52" s="3">
        <f t="shared" si="3"/>
        <v>2.3895178692361467</v>
      </c>
      <c r="M52" s="3">
        <f t="shared" si="4"/>
        <v>41.967499263600288</v>
      </c>
      <c r="N52" s="3">
        <f t="shared" si="5"/>
        <v>5.7097956473988551</v>
      </c>
      <c r="Q52" s="8">
        <v>44702</v>
      </c>
      <c r="R52" s="9">
        <v>5.6937342256860406</v>
      </c>
      <c r="S52" s="9">
        <v>9.2449830037494749</v>
      </c>
      <c r="T52" s="3">
        <f t="shared" si="6"/>
        <v>3.5512487780634343</v>
      </c>
      <c r="U52" s="3">
        <f t="shared" si="7"/>
        <v>62.371172192104602</v>
      </c>
      <c r="V52" s="3">
        <f t="shared" si="8"/>
        <v>12.611367883697035</v>
      </c>
      <c r="Y52" s="8">
        <v>44702</v>
      </c>
      <c r="Z52" s="9">
        <v>5.6937342256860406</v>
      </c>
      <c r="AA52" s="9">
        <v>6.7917271505376346</v>
      </c>
      <c r="AB52" s="3">
        <f t="shared" si="9"/>
        <v>1.0979929248515941</v>
      </c>
      <c r="AC52" s="3">
        <f t="shared" si="10"/>
        <v>19.284232128332203</v>
      </c>
      <c r="AD52" s="3">
        <f t="shared" si="11"/>
        <v>1.2055884630241582</v>
      </c>
      <c r="AG52" s="8">
        <v>44702</v>
      </c>
      <c r="AH52" s="9">
        <v>5.6937342256860406</v>
      </c>
      <c r="AI52" s="9">
        <v>5.6220506063009452</v>
      </c>
      <c r="AJ52" s="3">
        <f t="shared" si="12"/>
        <v>7.1683619385095376E-2</v>
      </c>
      <c r="AK52" s="3">
        <f t="shared" si="13"/>
        <v>1.258991314728221</v>
      </c>
      <c r="AL52" s="3">
        <f t="shared" si="14"/>
        <v>5.1385412881472213E-3</v>
      </c>
      <c r="AO52" s="8">
        <v>44702</v>
      </c>
      <c r="AP52" s="9">
        <v>5.6937342256860406</v>
      </c>
      <c r="AQ52" s="9">
        <v>6.7197753351487535</v>
      </c>
      <c r="AR52" s="3">
        <f t="shared" si="15"/>
        <v>1.0260411094627129</v>
      </c>
      <c r="AS52" s="3">
        <f t="shared" si="16"/>
        <v>18.020530442639071</v>
      </c>
      <c r="AT52" s="3">
        <f t="shared" si="17"/>
        <v>1.0527603583074747</v>
      </c>
    </row>
    <row r="53" spans="1:46">
      <c r="A53" s="8">
        <v>44703</v>
      </c>
      <c r="B53" s="9">
        <v>6.5015230752594739</v>
      </c>
      <c r="C53" s="9">
        <v>10.058611986413421</v>
      </c>
      <c r="D53" s="3">
        <f t="shared" si="0"/>
        <v>3.5570889111539472</v>
      </c>
      <c r="E53" s="3">
        <f t="shared" si="1"/>
        <v>54.711624798962745</v>
      </c>
      <c r="F53" s="3">
        <f t="shared" si="2"/>
        <v>12.652881521854374</v>
      </c>
      <c r="I53" s="8">
        <v>44703</v>
      </c>
      <c r="J53" s="9">
        <v>6.5015230752594739</v>
      </c>
      <c r="K53" s="9">
        <v>10.46129957419515</v>
      </c>
      <c r="L53" s="3">
        <f t="shared" si="3"/>
        <v>3.9597764989356765</v>
      </c>
      <c r="M53" s="3">
        <f t="shared" si="4"/>
        <v>60.905367143954081</v>
      </c>
      <c r="N53" s="3">
        <f t="shared" si="5"/>
        <v>15.679829921523284</v>
      </c>
      <c r="Q53" s="8">
        <v>44703</v>
      </c>
      <c r="R53" s="9">
        <v>6.5015230752594739</v>
      </c>
      <c r="S53" s="9">
        <v>12.174944418951631</v>
      </c>
      <c r="T53" s="3">
        <f t="shared" si="6"/>
        <v>5.6734213436921568</v>
      </c>
      <c r="U53" s="3">
        <f t="shared" si="7"/>
        <v>87.262957894919609</v>
      </c>
      <c r="V53" s="3">
        <f t="shared" si="8"/>
        <v>32.187709743061717</v>
      </c>
      <c r="Y53" s="8">
        <v>44703</v>
      </c>
      <c r="Z53" s="9">
        <v>6.5015230752594739</v>
      </c>
      <c r="AA53" s="9">
        <v>8.000129032258064</v>
      </c>
      <c r="AB53" s="3">
        <f t="shared" si="9"/>
        <v>1.4986059569985901</v>
      </c>
      <c r="AC53" s="3">
        <f t="shared" si="10"/>
        <v>23.050075184710177</v>
      </c>
      <c r="AD53" s="3">
        <f t="shared" si="11"/>
        <v>2.2458198143516603</v>
      </c>
      <c r="AG53" s="8">
        <v>44703</v>
      </c>
      <c r="AH53" s="9">
        <v>6.5015230752594739</v>
      </c>
      <c r="AI53" s="9">
        <v>7.4583803902659485</v>
      </c>
      <c r="AJ53" s="3">
        <f t="shared" si="12"/>
        <v>0.95685731500647453</v>
      </c>
      <c r="AK53" s="3">
        <f t="shared" si="13"/>
        <v>14.71743319111863</v>
      </c>
      <c r="AL53" s="3">
        <f t="shared" si="14"/>
        <v>0.91557592128139964</v>
      </c>
      <c r="AO53" s="8">
        <v>44703</v>
      </c>
      <c r="AP53" s="9">
        <v>6.5015230752594739</v>
      </c>
      <c r="AQ53" s="9">
        <v>8.720138164463286</v>
      </c>
      <c r="AR53" s="3">
        <f t="shared" si="15"/>
        <v>2.2186150892038121</v>
      </c>
      <c r="AS53" s="3">
        <f t="shared" si="16"/>
        <v>34.124543795690023</v>
      </c>
      <c r="AT53" s="3">
        <f t="shared" si="17"/>
        <v>4.922252914042839</v>
      </c>
    </row>
    <row r="54" spans="1:46">
      <c r="A54" s="8">
        <v>44704</v>
      </c>
      <c r="B54" s="9">
        <v>8.4295247069686159</v>
      </c>
      <c r="C54" s="9">
        <v>15.071245864846059</v>
      </c>
      <c r="D54" s="3">
        <f t="shared" si="0"/>
        <v>6.6417211578774431</v>
      </c>
      <c r="E54" s="3">
        <f t="shared" si="1"/>
        <v>78.79117018764758</v>
      </c>
      <c r="F54" s="3">
        <f t="shared" si="2"/>
        <v>44.112459938996885</v>
      </c>
      <c r="I54" s="8">
        <v>44704</v>
      </c>
      <c r="J54" s="9">
        <v>8.4295247069686159</v>
      </c>
      <c r="K54" s="9">
        <v>16.286928045023124</v>
      </c>
      <c r="L54" s="3">
        <f t="shared" si="3"/>
        <v>7.8574033380545085</v>
      </c>
      <c r="M54" s="3">
        <f t="shared" si="4"/>
        <v>93.212886979960572</v>
      </c>
      <c r="N54" s="3">
        <f t="shared" si="5"/>
        <v>61.738787216870136</v>
      </c>
      <c r="Q54" s="8">
        <v>44704</v>
      </c>
      <c r="R54" s="9">
        <v>8.4295247069686159</v>
      </c>
      <c r="S54" s="9">
        <v>20.462381733947854</v>
      </c>
      <c r="T54" s="3">
        <f t="shared" si="6"/>
        <v>12.032857026979238</v>
      </c>
      <c r="U54" s="3">
        <f t="shared" si="7"/>
        <v>142.74656573497884</v>
      </c>
      <c r="V54" s="3">
        <f t="shared" si="8"/>
        <v>144.78964823172365</v>
      </c>
      <c r="Y54" s="8">
        <v>44704</v>
      </c>
      <c r="Z54" s="9">
        <v>8.4295247069686159</v>
      </c>
      <c r="AA54" s="9">
        <v>9.3283911290322568</v>
      </c>
      <c r="AB54" s="3">
        <f t="shared" si="9"/>
        <v>0.89886642206364087</v>
      </c>
      <c r="AC54" s="3">
        <f t="shared" si="10"/>
        <v>10.663310842668931</v>
      </c>
      <c r="AD54" s="3">
        <f t="shared" si="11"/>
        <v>0.80796084471349139</v>
      </c>
      <c r="AG54" s="8">
        <v>44704</v>
      </c>
      <c r="AH54" s="9">
        <v>8.4295247069686159</v>
      </c>
      <c r="AI54" s="9">
        <v>12.919955370852144</v>
      </c>
      <c r="AJ54" s="3">
        <f t="shared" si="12"/>
        <v>4.4904306638835276</v>
      </c>
      <c r="AK54" s="3">
        <f t="shared" si="13"/>
        <v>53.270271100472925</v>
      </c>
      <c r="AL54" s="3">
        <f t="shared" si="14"/>
        <v>20.163967547145457</v>
      </c>
      <c r="AO54" s="8">
        <v>44704</v>
      </c>
      <c r="AP54" s="9">
        <v>8.4295247069686159</v>
      </c>
      <c r="AQ54" s="9">
        <v>13.242615155109622</v>
      </c>
      <c r="AR54" s="3">
        <f t="shared" si="15"/>
        <v>4.813090448141006</v>
      </c>
      <c r="AS54" s="3">
        <f t="shared" si="16"/>
        <v>57.098005112459845</v>
      </c>
      <c r="AT54" s="3">
        <f t="shared" si="17"/>
        <v>23.16583966198619</v>
      </c>
    </row>
    <row r="55" spans="1:46">
      <c r="A55" s="8">
        <v>44705</v>
      </c>
      <c r="B55" s="9">
        <v>4.276336415319216</v>
      </c>
      <c r="C55" s="9">
        <v>4.4812323289982441</v>
      </c>
      <c r="D55" s="3">
        <f t="shared" si="0"/>
        <v>0.20489591367902804</v>
      </c>
      <c r="E55" s="3">
        <f t="shared" si="1"/>
        <v>4.7913890250782138</v>
      </c>
      <c r="F55" s="3">
        <f t="shared" si="2"/>
        <v>4.1982335442363711E-2</v>
      </c>
      <c r="I55" s="8">
        <v>44705</v>
      </c>
      <c r="J55" s="9">
        <v>4.276336415319216</v>
      </c>
      <c r="K55" s="9">
        <v>4.5976301368567389</v>
      </c>
      <c r="L55" s="3">
        <f t="shared" si="3"/>
        <v>0.32129372153752289</v>
      </c>
      <c r="M55" s="3">
        <f t="shared" si="4"/>
        <v>7.5132938649668706</v>
      </c>
      <c r="N55" s="3">
        <f t="shared" si="5"/>
        <v>0.10322965549943131</v>
      </c>
      <c r="Q55" s="8">
        <v>44705</v>
      </c>
      <c r="R55" s="9">
        <v>4.276336415319216</v>
      </c>
      <c r="S55" s="9">
        <v>5.1956425135022322</v>
      </c>
      <c r="T55" s="3">
        <f t="shared" si="6"/>
        <v>0.91930609818301612</v>
      </c>
      <c r="U55" s="3">
        <f t="shared" si="7"/>
        <v>21.497515838318172</v>
      </c>
      <c r="V55" s="3">
        <f t="shared" si="8"/>
        <v>0.84512370215648125</v>
      </c>
      <c r="Y55" s="8">
        <v>44705</v>
      </c>
      <c r="Z55" s="9">
        <v>4.276336415319216</v>
      </c>
      <c r="AA55" s="9">
        <v>4.1378207885304654</v>
      </c>
      <c r="AB55" s="3">
        <f t="shared" si="9"/>
        <v>0.13851562678875062</v>
      </c>
      <c r="AC55" s="3">
        <f t="shared" si="10"/>
        <v>3.2391190340531439</v>
      </c>
      <c r="AD55" s="3">
        <f t="shared" si="11"/>
        <v>1.9186578864680448E-2</v>
      </c>
      <c r="AG55" s="8">
        <v>44705</v>
      </c>
      <c r="AH55" s="9">
        <v>4.276336415319216</v>
      </c>
      <c r="AI55" s="9">
        <v>3.1432726142514849</v>
      </c>
      <c r="AJ55" s="3">
        <f t="shared" si="12"/>
        <v>1.1330638010677312</v>
      </c>
      <c r="AK55" s="3">
        <f t="shared" si="13"/>
        <v>26.496133396070789</v>
      </c>
      <c r="AL55" s="3">
        <f t="shared" si="14"/>
        <v>1.2838335772900551</v>
      </c>
      <c r="AO55" s="8">
        <v>44705</v>
      </c>
      <c r="AP55" s="9">
        <v>4.276336415319216</v>
      </c>
      <c r="AQ55" s="9">
        <v>3.8088525808663736</v>
      </c>
      <c r="AR55" s="3">
        <f t="shared" si="15"/>
        <v>0.46748383445284247</v>
      </c>
      <c r="AS55" s="3">
        <f t="shared" si="16"/>
        <v>10.931876939760039</v>
      </c>
      <c r="AT55" s="3">
        <f t="shared" si="17"/>
        <v>0.21854113547473264</v>
      </c>
    </row>
    <row r="56" spans="1:46">
      <c r="A56" s="8">
        <v>44706</v>
      </c>
      <c r="B56" s="9">
        <v>4.0422970202076662</v>
      </c>
      <c r="C56" s="9">
        <v>4.0798802690523219</v>
      </c>
      <c r="D56" s="3">
        <f t="shared" si="0"/>
        <v>3.7583248844655692E-2</v>
      </c>
      <c r="E56" s="3">
        <f t="shared" si="1"/>
        <v>0.92974980949630748</v>
      </c>
      <c r="F56" s="3">
        <f t="shared" si="2"/>
        <v>1.4125005937193134E-3</v>
      </c>
      <c r="I56" s="8">
        <v>44706</v>
      </c>
      <c r="J56" s="9">
        <v>4.0422970202076662</v>
      </c>
      <c r="K56" s="9">
        <v>4.1998178606903096</v>
      </c>
      <c r="L56" s="3">
        <f t="shared" si="3"/>
        <v>0.15752084048264337</v>
      </c>
      <c r="M56" s="3">
        <f t="shared" si="4"/>
        <v>3.8968150953576139</v>
      </c>
      <c r="N56" s="3">
        <f t="shared" si="5"/>
        <v>2.4812815186358375E-2</v>
      </c>
      <c r="Q56" s="8">
        <v>44706</v>
      </c>
      <c r="R56" s="9">
        <v>4.0422970202076662</v>
      </c>
      <c r="S56" s="9">
        <v>4.780939088863108</v>
      </c>
      <c r="T56" s="3">
        <f t="shared" si="6"/>
        <v>0.7386420686554418</v>
      </c>
      <c r="U56" s="3">
        <f t="shared" si="7"/>
        <v>18.272830149861061</v>
      </c>
      <c r="V56" s="3">
        <f t="shared" si="8"/>
        <v>0.54559210558759041</v>
      </c>
      <c r="Y56" s="8">
        <v>44706</v>
      </c>
      <c r="Z56" s="9">
        <v>4.0422970202076662</v>
      </c>
      <c r="AA56" s="9">
        <v>3.8123691756272393</v>
      </c>
      <c r="AB56" s="3">
        <f t="shared" si="9"/>
        <v>0.22992784458042692</v>
      </c>
      <c r="AC56" s="3">
        <f t="shared" si="10"/>
        <v>5.6880492311921893</v>
      </c>
      <c r="AD56" s="3">
        <f t="shared" si="11"/>
        <v>5.2866813713400955E-2</v>
      </c>
      <c r="AG56" s="8">
        <v>44706</v>
      </c>
      <c r="AH56" s="9">
        <v>4.0422970202076662</v>
      </c>
      <c r="AI56" s="9">
        <v>2.9015432786347546</v>
      </c>
      <c r="AJ56" s="3">
        <f t="shared" si="12"/>
        <v>1.1407537415729117</v>
      </c>
      <c r="AK56" s="3">
        <f t="shared" si="13"/>
        <v>28.220433478050243</v>
      </c>
      <c r="AL56" s="3">
        <f t="shared" si="14"/>
        <v>1.3013190989125973</v>
      </c>
      <c r="AO56" s="8">
        <v>44706</v>
      </c>
      <c r="AP56" s="9">
        <v>4.0422970202076662</v>
      </c>
      <c r="AQ56" s="9">
        <v>3.4872026034649228</v>
      </c>
      <c r="AR56" s="3">
        <f t="shared" si="15"/>
        <v>0.5550944167427434</v>
      </c>
      <c r="AS56" s="3">
        <f t="shared" si="16"/>
        <v>13.732153128970873</v>
      </c>
      <c r="AT56" s="3">
        <f t="shared" si="17"/>
        <v>0.30812981149896651</v>
      </c>
    </row>
    <row r="57" spans="1:46">
      <c r="A57" s="8">
        <v>44707</v>
      </c>
      <c r="B57" s="9">
        <v>4.0141861800647201</v>
      </c>
      <c r="C57" s="9">
        <v>4.2356101622334998</v>
      </c>
      <c r="D57" s="3">
        <f t="shared" si="0"/>
        <v>0.22142398216877979</v>
      </c>
      <c r="E57" s="3">
        <f t="shared" si="1"/>
        <v>5.5160366818165318</v>
      </c>
      <c r="F57" s="3">
        <f t="shared" si="2"/>
        <v>4.9028579879480109E-2</v>
      </c>
      <c r="I57" s="8">
        <v>44707</v>
      </c>
      <c r="J57" s="9">
        <v>4.0141861800647201</v>
      </c>
      <c r="K57" s="9">
        <v>4.222378723478152</v>
      </c>
      <c r="L57" s="3">
        <f t="shared" si="3"/>
        <v>0.20819254341343196</v>
      </c>
      <c r="M57" s="3">
        <f t="shared" si="4"/>
        <v>5.1864197143460675</v>
      </c>
      <c r="N57" s="3">
        <f t="shared" si="5"/>
        <v>4.3344135132953751E-2</v>
      </c>
      <c r="Q57" s="8">
        <v>44707</v>
      </c>
      <c r="R57" s="9">
        <v>4.0141861800647201</v>
      </c>
      <c r="S57" s="9">
        <v>4.4639848647314988</v>
      </c>
      <c r="T57" s="3">
        <f t="shared" si="6"/>
        <v>0.44979868466677875</v>
      </c>
      <c r="U57" s="3">
        <f t="shared" si="7"/>
        <v>11.205227273726669</v>
      </c>
      <c r="V57" s="3">
        <f t="shared" si="8"/>
        <v>0.20231885672796426</v>
      </c>
      <c r="Y57" s="8">
        <v>44707</v>
      </c>
      <c r="Z57" s="9">
        <v>4.0141861800647201</v>
      </c>
      <c r="AA57" s="9">
        <v>4.5522580645161295</v>
      </c>
      <c r="AB57" s="3">
        <f t="shared" si="9"/>
        <v>0.53807188445140941</v>
      </c>
      <c r="AC57" s="3">
        <f t="shared" si="10"/>
        <v>13.404258305795226</v>
      </c>
      <c r="AD57" s="3">
        <f t="shared" si="11"/>
        <v>0.28952135283709091</v>
      </c>
      <c r="AG57" s="8">
        <v>44707</v>
      </c>
      <c r="AH57" s="9">
        <v>4.0141861800647201</v>
      </c>
      <c r="AI57" s="9">
        <v>2.6197976235128504</v>
      </c>
      <c r="AJ57" s="3">
        <f t="shared" si="12"/>
        <v>1.3943885565518697</v>
      </c>
      <c r="AK57" s="3">
        <f t="shared" si="13"/>
        <v>34.736519284449038</v>
      </c>
      <c r="AL57" s="3">
        <f t="shared" si="14"/>
        <v>1.9443194466428066</v>
      </c>
      <c r="AO57" s="8">
        <v>44707</v>
      </c>
      <c r="AP57" s="9">
        <v>4.0141861800647201</v>
      </c>
      <c r="AQ57" s="9">
        <v>3.3514312302461962</v>
      </c>
      <c r="AR57" s="3">
        <f t="shared" si="15"/>
        <v>0.6627549498185239</v>
      </c>
      <c r="AS57" s="3">
        <f t="shared" si="16"/>
        <v>16.510319155347158</v>
      </c>
      <c r="AT57" s="3">
        <f t="shared" si="17"/>
        <v>0.43924412350895414</v>
      </c>
    </row>
    <row r="58" spans="1:46">
      <c r="A58" s="8">
        <v>44708</v>
      </c>
      <c r="B58" s="9">
        <v>4.513411354010108</v>
      </c>
      <c r="C58" s="9">
        <v>5.4179342923223111</v>
      </c>
      <c r="D58" s="3">
        <f t="shared" si="0"/>
        <v>0.9045229383122031</v>
      </c>
      <c r="E58" s="3">
        <f t="shared" si="1"/>
        <v>20.040782179283219</v>
      </c>
      <c r="F58" s="3">
        <f t="shared" si="2"/>
        <v>0.81816174593294155</v>
      </c>
      <c r="I58" s="8">
        <v>44708</v>
      </c>
      <c r="J58" s="9">
        <v>4.513411354010108</v>
      </c>
      <c r="K58" s="9">
        <v>5.4250609508985415</v>
      </c>
      <c r="L58" s="3">
        <f t="shared" si="3"/>
        <v>0.9116495968884335</v>
      </c>
      <c r="M58" s="3">
        <f t="shared" si="4"/>
        <v>20.198681781540799</v>
      </c>
      <c r="N58" s="3">
        <f t="shared" si="5"/>
        <v>0.83110498750684325</v>
      </c>
      <c r="Q58" s="8">
        <v>44708</v>
      </c>
      <c r="R58" s="9">
        <v>4.513411354010108</v>
      </c>
      <c r="S58" s="9">
        <v>5.7972633073313959</v>
      </c>
      <c r="T58" s="3">
        <f t="shared" si="6"/>
        <v>1.283851953321288</v>
      </c>
      <c r="U58" s="3">
        <f t="shared" si="7"/>
        <v>28.445267949720606</v>
      </c>
      <c r="V58" s="3">
        <f t="shared" si="8"/>
        <v>1.6482758380468867</v>
      </c>
      <c r="Y58" s="8">
        <v>44708</v>
      </c>
      <c r="Z58" s="9">
        <v>4.513411354010108</v>
      </c>
      <c r="AA58" s="9">
        <v>5.6442862903225803</v>
      </c>
      <c r="AB58" s="3">
        <f t="shared" si="9"/>
        <v>1.1308749363124724</v>
      </c>
      <c r="AC58" s="3">
        <f t="shared" si="10"/>
        <v>25.055880078550885</v>
      </c>
      <c r="AD58" s="3">
        <f t="shared" si="11"/>
        <v>1.2788781215797385</v>
      </c>
      <c r="AG58" s="8">
        <v>44708</v>
      </c>
      <c r="AH58" s="9">
        <v>4.513411354010108</v>
      </c>
      <c r="AI58" s="9">
        <v>3.4196180605914761</v>
      </c>
      <c r="AJ58" s="3">
        <f t="shared" si="12"/>
        <v>1.0937932934186319</v>
      </c>
      <c r="AK58" s="3">
        <f t="shared" si="13"/>
        <v>24.234292149037348</v>
      </c>
      <c r="AL58" s="3">
        <f t="shared" si="14"/>
        <v>1.1963837687275773</v>
      </c>
      <c r="AO58" s="8">
        <v>44708</v>
      </c>
      <c r="AP58" s="9">
        <v>4.513411354010108</v>
      </c>
      <c r="AQ58" s="9">
        <v>4.3475923696474386</v>
      </c>
      <c r="AR58" s="3">
        <f t="shared" si="15"/>
        <v>0.1658189843626694</v>
      </c>
      <c r="AS58" s="3">
        <f t="shared" si="16"/>
        <v>3.6739169412365076</v>
      </c>
      <c r="AT58" s="3">
        <f t="shared" si="17"/>
        <v>2.7495935575067198E-2</v>
      </c>
    </row>
    <row r="59" spans="1:46">
      <c r="A59" s="8">
        <v>44709</v>
      </c>
      <c r="B59" s="9">
        <v>6.5222271011015689</v>
      </c>
      <c r="C59" s="9">
        <v>10.317908371456188</v>
      </c>
      <c r="D59" s="3">
        <f t="shared" si="0"/>
        <v>3.7956812703546188</v>
      </c>
      <c r="E59" s="3">
        <f t="shared" si="1"/>
        <v>58.196091787628013</v>
      </c>
      <c r="F59" s="3">
        <f t="shared" si="2"/>
        <v>14.407196306120852</v>
      </c>
      <c r="I59" s="8">
        <v>44709</v>
      </c>
      <c r="J59" s="9">
        <v>6.5222271011015689</v>
      </c>
      <c r="K59" s="9">
        <v>10.666543410087513</v>
      </c>
      <c r="L59" s="3">
        <f t="shared" si="3"/>
        <v>4.1443163089859443</v>
      </c>
      <c r="M59" s="3">
        <f t="shared" si="4"/>
        <v>63.541429096910655</v>
      </c>
      <c r="N59" s="3">
        <f t="shared" si="5"/>
        <v>17.175357668926882</v>
      </c>
      <c r="Q59" s="8">
        <v>44709</v>
      </c>
      <c r="R59" s="9">
        <v>6.5222271011015689</v>
      </c>
      <c r="S59" s="9">
        <v>12.255174540320636</v>
      </c>
      <c r="T59" s="3">
        <f t="shared" si="6"/>
        <v>5.7329474392190676</v>
      </c>
      <c r="U59" s="3">
        <f t="shared" si="7"/>
        <v>87.898617302835149</v>
      </c>
      <c r="V59" s="3">
        <f t="shared" si="8"/>
        <v>32.866686340848467</v>
      </c>
      <c r="Y59" s="8">
        <v>44709</v>
      </c>
      <c r="Z59" s="9">
        <v>6.5222271011015689</v>
      </c>
      <c r="AA59" s="9">
        <v>8.5556272401433713</v>
      </c>
      <c r="AB59" s="3">
        <f t="shared" si="9"/>
        <v>2.0334001390418024</v>
      </c>
      <c r="AC59" s="3">
        <f t="shared" si="10"/>
        <v>31.176469440911863</v>
      </c>
      <c r="AD59" s="3">
        <f t="shared" si="11"/>
        <v>4.1347161254552214</v>
      </c>
      <c r="AG59" s="8">
        <v>44709</v>
      </c>
      <c r="AH59" s="9">
        <v>6.5222271011015689</v>
      </c>
      <c r="AI59" s="9">
        <v>7.4670497078951845</v>
      </c>
      <c r="AJ59" s="3">
        <f t="shared" si="12"/>
        <v>0.94482260679361563</v>
      </c>
      <c r="AK59" s="3">
        <f t="shared" si="13"/>
        <v>14.486196082225351</v>
      </c>
      <c r="AL59" s="3">
        <f t="shared" si="14"/>
        <v>0.89268975830828323</v>
      </c>
      <c r="AO59" s="8">
        <v>44709</v>
      </c>
      <c r="AP59" s="9">
        <v>6.5222271011015689</v>
      </c>
      <c r="AQ59" s="9">
        <v>8.8759585678577952</v>
      </c>
      <c r="AR59" s="3">
        <f t="shared" si="15"/>
        <v>2.3537314667562264</v>
      </c>
      <c r="AS59" s="3">
        <f t="shared" si="16"/>
        <v>36.087848985796491</v>
      </c>
      <c r="AT59" s="3">
        <f t="shared" si="17"/>
        <v>5.5400518175984166</v>
      </c>
    </row>
    <row r="60" spans="1:46">
      <c r="A60" s="8">
        <v>44710</v>
      </c>
      <c r="B60" s="9">
        <v>6.7198910854131793</v>
      </c>
      <c r="C60" s="9">
        <v>10.493890169063802</v>
      </c>
      <c r="D60" s="3">
        <f t="shared" si="0"/>
        <v>3.7739990836506223</v>
      </c>
      <c r="E60" s="3">
        <f t="shared" si="1"/>
        <v>56.161610890432669</v>
      </c>
      <c r="F60" s="3">
        <f t="shared" si="2"/>
        <v>14.243069083395737</v>
      </c>
      <c r="I60" s="8">
        <v>44710</v>
      </c>
      <c r="J60" s="9">
        <v>6.7198910854131793</v>
      </c>
      <c r="K60" s="9">
        <v>10.995262796265825</v>
      </c>
      <c r="L60" s="3">
        <f t="shared" si="3"/>
        <v>4.2753717108526459</v>
      </c>
      <c r="M60" s="3">
        <f t="shared" si="4"/>
        <v>63.622634005678542</v>
      </c>
      <c r="N60" s="3">
        <f t="shared" si="5"/>
        <v>18.27880326595908</v>
      </c>
      <c r="Q60" s="8">
        <v>44710</v>
      </c>
      <c r="R60" s="9">
        <v>6.7198910854131793</v>
      </c>
      <c r="S60" s="9">
        <v>12.996434468507813</v>
      </c>
      <c r="T60" s="3">
        <f t="shared" si="6"/>
        <v>6.2765433830946336</v>
      </c>
      <c r="U60" s="3">
        <f t="shared" si="7"/>
        <v>93.40245702373187</v>
      </c>
      <c r="V60" s="3">
        <f t="shared" si="8"/>
        <v>39.39499683986903</v>
      </c>
      <c r="Y60" s="8">
        <v>44710</v>
      </c>
      <c r="Z60" s="9">
        <v>6.7198910854131793</v>
      </c>
      <c r="AA60" s="9">
        <v>8.1718548387096774</v>
      </c>
      <c r="AB60" s="3">
        <f t="shared" si="9"/>
        <v>1.4519637532964982</v>
      </c>
      <c r="AC60" s="3">
        <f t="shared" si="10"/>
        <v>21.606953666976324</v>
      </c>
      <c r="AD60" s="3">
        <f t="shared" si="11"/>
        <v>2.1081987408868543</v>
      </c>
      <c r="AG60" s="8">
        <v>44710</v>
      </c>
      <c r="AH60" s="9">
        <v>6.7198910854131793</v>
      </c>
      <c r="AI60" s="9">
        <v>8.0126762434631154</v>
      </c>
      <c r="AJ60" s="3">
        <f t="shared" si="12"/>
        <v>1.2927851580499361</v>
      </c>
      <c r="AK60" s="3">
        <f t="shared" si="13"/>
        <v>19.238186179180431</v>
      </c>
      <c r="AL60" s="3">
        <f t="shared" si="14"/>
        <v>1.6712934648741982</v>
      </c>
      <c r="AO60" s="8">
        <v>44710</v>
      </c>
      <c r="AP60" s="9">
        <v>6.7198910854131793</v>
      </c>
      <c r="AQ60" s="9">
        <v>9.1650852726972065</v>
      </c>
      <c r="AR60" s="3">
        <f t="shared" si="15"/>
        <v>2.4451941872840273</v>
      </c>
      <c r="AS60" s="3">
        <f t="shared" si="16"/>
        <v>36.387408013082137</v>
      </c>
      <c r="AT60" s="3">
        <f t="shared" si="17"/>
        <v>5.978974613527595</v>
      </c>
    </row>
    <row r="61" spans="1:46">
      <c r="A61" s="8">
        <v>44711</v>
      </c>
      <c r="B61" s="9">
        <v>5.2961952822803866</v>
      </c>
      <c r="C61" s="9">
        <v>6.8920720231060564</v>
      </c>
      <c r="D61" s="3">
        <f t="shared" si="0"/>
        <v>1.5958767408256698</v>
      </c>
      <c r="E61" s="3">
        <f t="shared" si="1"/>
        <v>30.132513167802454</v>
      </c>
      <c r="F61" s="3">
        <f t="shared" si="2"/>
        <v>2.5468225719083621</v>
      </c>
      <c r="I61" s="8">
        <v>44711</v>
      </c>
      <c r="J61" s="9">
        <v>5.2961952822803866</v>
      </c>
      <c r="K61" s="9">
        <v>7.1249504040260394</v>
      </c>
      <c r="L61" s="3">
        <f t="shared" si="3"/>
        <v>1.8287551217456528</v>
      </c>
      <c r="M61" s="3">
        <f t="shared" si="4"/>
        <v>34.529601426597026</v>
      </c>
      <c r="N61" s="3">
        <f t="shared" si="5"/>
        <v>3.3443452953109576</v>
      </c>
      <c r="Q61" s="8">
        <v>44711</v>
      </c>
      <c r="R61" s="9">
        <v>5.2961952822803866</v>
      </c>
      <c r="S61" s="9">
        <v>8.1861112298000531</v>
      </c>
      <c r="T61" s="3">
        <f t="shared" si="6"/>
        <v>2.8899159475196665</v>
      </c>
      <c r="U61" s="3">
        <f t="shared" si="7"/>
        <v>54.565887273615665</v>
      </c>
      <c r="V61" s="3">
        <f t="shared" si="8"/>
        <v>8.3516141837284916</v>
      </c>
      <c r="Y61" s="8">
        <v>44711</v>
      </c>
      <c r="Z61" s="9">
        <v>5.2961952822803866</v>
      </c>
      <c r="AA61" s="9">
        <v>6.0451326164874537</v>
      </c>
      <c r="AB61" s="3">
        <f t="shared" si="9"/>
        <v>0.7489373342070671</v>
      </c>
      <c r="AC61" s="3">
        <f t="shared" si="10"/>
        <v>14.141044547824842</v>
      </c>
      <c r="AD61" s="3">
        <f t="shared" si="11"/>
        <v>0.56090713056918806</v>
      </c>
      <c r="AG61" s="8">
        <v>44711</v>
      </c>
      <c r="AH61" s="9">
        <v>5.2961952822803866</v>
      </c>
      <c r="AI61" s="9">
        <v>4.9877787759093568</v>
      </c>
      <c r="AJ61" s="3">
        <f t="shared" si="12"/>
        <v>0.3084165063710298</v>
      </c>
      <c r="AK61" s="3">
        <f t="shared" si="13"/>
        <v>5.8233597881654147</v>
      </c>
      <c r="AL61" s="3">
        <f t="shared" si="14"/>
        <v>9.5120741402111464E-2</v>
      </c>
      <c r="AO61" s="8">
        <v>44711</v>
      </c>
      <c r="AP61" s="9">
        <v>5.2961952822803866</v>
      </c>
      <c r="AQ61" s="9">
        <v>5.9288901898968538</v>
      </c>
      <c r="AR61" s="3">
        <f t="shared" si="15"/>
        <v>0.63269490761646718</v>
      </c>
      <c r="AS61" s="3">
        <f t="shared" si="16"/>
        <v>11.946215611295347</v>
      </c>
      <c r="AT61" s="3">
        <f t="shared" si="17"/>
        <v>0.40030284612380995</v>
      </c>
    </row>
    <row r="62" spans="1:46">
      <c r="A62" s="8">
        <v>44712</v>
      </c>
      <c r="B62" s="9">
        <v>5.3597536365229033</v>
      </c>
      <c r="C62" s="9">
        <v>7.1721427454005902</v>
      </c>
      <c r="D62" s="3">
        <f t="shared" si="0"/>
        <v>1.8123891088776869</v>
      </c>
      <c r="E62" s="3">
        <f t="shared" si="1"/>
        <v>33.814783883489461</v>
      </c>
      <c r="F62" s="3">
        <f t="shared" si="2"/>
        <v>3.2847542819784561</v>
      </c>
      <c r="I62" s="8">
        <v>44712</v>
      </c>
      <c r="J62" s="9">
        <v>5.3597536365229033</v>
      </c>
      <c r="K62" s="9">
        <v>7.3500687209541136</v>
      </c>
      <c r="L62" s="3">
        <f t="shared" si="3"/>
        <v>1.9903150844312103</v>
      </c>
      <c r="M62" s="3">
        <f t="shared" si="4"/>
        <v>37.134450935741349</v>
      </c>
      <c r="N62" s="3">
        <f t="shared" si="5"/>
        <v>3.9613541353144157</v>
      </c>
      <c r="Q62" s="8">
        <v>44712</v>
      </c>
      <c r="R62" s="9">
        <v>5.3597536365229033</v>
      </c>
      <c r="S62" s="9">
        <v>8.2852083939575465</v>
      </c>
      <c r="T62" s="3">
        <f t="shared" si="6"/>
        <v>2.9254547574346432</v>
      </c>
      <c r="U62" s="3">
        <f t="shared" si="7"/>
        <v>54.581888568529578</v>
      </c>
      <c r="V62" s="3">
        <f t="shared" si="8"/>
        <v>8.5582855377969871</v>
      </c>
      <c r="Y62" s="8">
        <v>44712</v>
      </c>
      <c r="Z62" s="9">
        <v>5.3597536365229033</v>
      </c>
      <c r="AA62" s="9">
        <v>6.5444516129032255</v>
      </c>
      <c r="AB62" s="3">
        <f t="shared" si="9"/>
        <v>1.1846979763803223</v>
      </c>
      <c r="AC62" s="3">
        <f t="shared" si="10"/>
        <v>22.103590140924563</v>
      </c>
      <c r="AD62" s="3">
        <f t="shared" si="11"/>
        <v>1.4035092952396306</v>
      </c>
      <c r="AG62" s="8">
        <v>44712</v>
      </c>
      <c r="AH62" s="9">
        <v>5.3597536365229033</v>
      </c>
      <c r="AI62" s="9">
        <v>5.0069182323021808</v>
      </c>
      <c r="AJ62" s="3">
        <f t="shared" si="12"/>
        <v>0.35283540422072246</v>
      </c>
      <c r="AK62" s="3">
        <f t="shared" si="13"/>
        <v>6.5830526578012938</v>
      </c>
      <c r="AL62" s="3">
        <f t="shared" si="14"/>
        <v>0.12449282247160061</v>
      </c>
      <c r="AO62" s="8">
        <v>44712</v>
      </c>
      <c r="AP62" s="9">
        <v>5.3597536365229033</v>
      </c>
      <c r="AQ62" s="9">
        <v>6.0836435947772074</v>
      </c>
      <c r="AR62" s="3">
        <f t="shared" si="15"/>
        <v>0.72388995825430413</v>
      </c>
      <c r="AS62" s="3">
        <f t="shared" si="16"/>
        <v>13.506030451129501</v>
      </c>
      <c r="AT62" s="3">
        <f t="shared" si="17"/>
        <v>0.52401667166141819</v>
      </c>
    </row>
    <row r="63" spans="1:46">
      <c r="A63" s="8">
        <v>44713</v>
      </c>
      <c r="B63" s="9">
        <v>9.0778181381485563</v>
      </c>
      <c r="C63" s="9">
        <v>17.211007011578271</v>
      </c>
      <c r="D63" s="3">
        <f t="shared" si="0"/>
        <v>8.1331888734297149</v>
      </c>
      <c r="E63" s="3">
        <f t="shared" si="1"/>
        <v>89.594093532793536</v>
      </c>
      <c r="F63" s="3">
        <f t="shared" si="2"/>
        <v>66.148761250880909</v>
      </c>
      <c r="I63" s="8">
        <v>44713</v>
      </c>
      <c r="J63" s="9">
        <v>9.0778181381485563</v>
      </c>
      <c r="K63" s="9">
        <v>18.610075876494584</v>
      </c>
      <c r="L63" s="3">
        <f t="shared" si="3"/>
        <v>9.5322577383460274</v>
      </c>
      <c r="M63" s="3">
        <f t="shared" si="4"/>
        <v>105.00604433005479</v>
      </c>
      <c r="N63" s="3">
        <f t="shared" si="5"/>
        <v>90.86393759025772</v>
      </c>
      <c r="Q63" s="8">
        <v>44713</v>
      </c>
      <c r="R63" s="9">
        <v>9.0778181381485563</v>
      </c>
      <c r="S63" s="9">
        <v>23.406673926832081</v>
      </c>
      <c r="T63" s="3">
        <f t="shared" si="6"/>
        <v>14.328855788683525</v>
      </c>
      <c r="U63" s="3">
        <f t="shared" si="7"/>
        <v>157.84471081732787</v>
      </c>
      <c r="V63" s="3">
        <f t="shared" si="8"/>
        <v>205.31610821288936</v>
      </c>
      <c r="Y63" s="8">
        <v>44713</v>
      </c>
      <c r="Z63" s="9">
        <v>9.0778181381485563</v>
      </c>
      <c r="AA63" s="9">
        <v>10.392013888888886</v>
      </c>
      <c r="AB63" s="3">
        <f t="shared" si="9"/>
        <v>1.3141957507403301</v>
      </c>
      <c r="AC63" s="3">
        <f t="shared" si="10"/>
        <v>14.477000207985702</v>
      </c>
      <c r="AD63" s="3">
        <f t="shared" si="11"/>
        <v>1.72711047126394</v>
      </c>
      <c r="AG63" s="8">
        <v>44713</v>
      </c>
      <c r="AH63" s="9">
        <v>9.0778181381485563</v>
      </c>
      <c r="AI63" s="9">
        <v>14.785024966667473</v>
      </c>
      <c r="AJ63" s="3">
        <f t="shared" si="12"/>
        <v>5.7072068285189168</v>
      </c>
      <c r="AK63" s="3">
        <f t="shared" si="13"/>
        <v>62.869807939145559</v>
      </c>
      <c r="AL63" s="3">
        <f t="shared" si="14"/>
        <v>32.572209783492951</v>
      </c>
      <c r="AO63" s="8">
        <v>44713</v>
      </c>
      <c r="AP63" s="9">
        <v>9.0778181381485563</v>
      </c>
      <c r="AQ63" s="9">
        <v>15.118583088551151</v>
      </c>
      <c r="AR63" s="3">
        <f t="shared" si="15"/>
        <v>6.0407649504025951</v>
      </c>
      <c r="AS63" s="3">
        <f t="shared" si="16"/>
        <v>66.544238477491945</v>
      </c>
      <c r="AT63" s="3">
        <f t="shared" si="17"/>
        <v>36.490841186012467</v>
      </c>
    </row>
    <row r="64" spans="1:46">
      <c r="A64" s="8">
        <v>44714</v>
      </c>
      <c r="B64" s="9">
        <v>7.0698373390457245</v>
      </c>
      <c r="C64" s="9">
        <v>11.40628755481406</v>
      </c>
      <c r="D64" s="3">
        <f t="shared" si="0"/>
        <v>4.3364502157683358</v>
      </c>
      <c r="E64" s="3">
        <f t="shared" si="1"/>
        <v>61.337340702574963</v>
      </c>
      <c r="F64" s="3">
        <f t="shared" si="2"/>
        <v>18.804800473837247</v>
      </c>
      <c r="I64" s="8">
        <v>44714</v>
      </c>
      <c r="J64" s="9">
        <v>7.0698373390457245</v>
      </c>
      <c r="K64" s="9">
        <v>12.089927378206054</v>
      </c>
      <c r="L64" s="3">
        <f t="shared" si="3"/>
        <v>5.0200900391603298</v>
      </c>
      <c r="M64" s="3">
        <f t="shared" si="4"/>
        <v>71.007150496024465</v>
      </c>
      <c r="N64" s="3">
        <f t="shared" si="5"/>
        <v>25.20130400127676</v>
      </c>
      <c r="Q64" s="8">
        <v>44714</v>
      </c>
      <c r="R64" s="9">
        <v>7.0698373390457245</v>
      </c>
      <c r="S64" s="9">
        <v>14.62922540551139</v>
      </c>
      <c r="T64" s="3">
        <f t="shared" si="6"/>
        <v>7.5593880664656652</v>
      </c>
      <c r="U64" s="3">
        <f t="shared" si="7"/>
        <v>106.92449774927947</v>
      </c>
      <c r="V64" s="3">
        <f t="shared" si="8"/>
        <v>57.144347939423511</v>
      </c>
      <c r="Y64" s="8">
        <v>44714</v>
      </c>
      <c r="Z64" s="9">
        <v>7.0698373390457245</v>
      </c>
      <c r="AA64" s="9">
        <v>8.3011935483870971</v>
      </c>
      <c r="AB64" s="3">
        <f t="shared" si="9"/>
        <v>1.2313562093413726</v>
      </c>
      <c r="AC64" s="3">
        <f t="shared" si="10"/>
        <v>17.417037341732943</v>
      </c>
      <c r="AD64" s="3">
        <f t="shared" si="11"/>
        <v>1.5162381142835542</v>
      </c>
      <c r="AG64" s="8">
        <v>44714</v>
      </c>
      <c r="AH64" s="9">
        <v>7.0698373390457245</v>
      </c>
      <c r="AI64" s="9">
        <v>9.1044854366265788</v>
      </c>
      <c r="AJ64" s="3">
        <f t="shared" si="12"/>
        <v>2.0346480975808543</v>
      </c>
      <c r="AK64" s="3">
        <f t="shared" si="13"/>
        <v>28.779277372391256</v>
      </c>
      <c r="AL64" s="3">
        <f t="shared" si="14"/>
        <v>4.1397928809893898</v>
      </c>
      <c r="AO64" s="8">
        <v>44714</v>
      </c>
      <c r="AP64" s="9">
        <v>7.0698373390457245</v>
      </c>
      <c r="AQ64" s="9">
        <v>10.031305734859288</v>
      </c>
      <c r="AR64" s="3">
        <f t="shared" si="15"/>
        <v>2.9614683958135632</v>
      </c>
      <c r="AS64" s="3">
        <f t="shared" si="16"/>
        <v>41.888776980168792</v>
      </c>
      <c r="AT64" s="3">
        <f t="shared" si="17"/>
        <v>8.7702950594025602</v>
      </c>
    </row>
    <row r="65" spans="1:46">
      <c r="A65" s="8">
        <v>44715</v>
      </c>
      <c r="B65" s="9">
        <v>5.1472058302141326</v>
      </c>
      <c r="C65" s="9">
        <v>6.6554654996492681</v>
      </c>
      <c r="D65" s="3">
        <f t="shared" si="0"/>
        <v>1.5082596694351356</v>
      </c>
      <c r="E65" s="3">
        <f t="shared" si="1"/>
        <v>29.302493803174553</v>
      </c>
      <c r="F65" s="3">
        <f t="shared" si="2"/>
        <v>2.2748472304445846</v>
      </c>
      <c r="I65" s="8">
        <v>44715</v>
      </c>
      <c r="J65" s="9">
        <v>5.1472058302141326</v>
      </c>
      <c r="K65" s="9">
        <v>6.8731599587062941</v>
      </c>
      <c r="L65" s="3">
        <f t="shared" si="3"/>
        <v>1.7259541284921616</v>
      </c>
      <c r="M65" s="3">
        <f t="shared" si="4"/>
        <v>33.531865354223825</v>
      </c>
      <c r="N65" s="3">
        <f t="shared" si="5"/>
        <v>2.9789176536591371</v>
      </c>
      <c r="Q65" s="8">
        <v>44715</v>
      </c>
      <c r="R65" s="9">
        <v>5.1472058302141326</v>
      </c>
      <c r="S65" s="9">
        <v>7.8790135853413537</v>
      </c>
      <c r="T65" s="3">
        <f t="shared" si="6"/>
        <v>2.7318077551272211</v>
      </c>
      <c r="U65" s="3">
        <f t="shared" si="7"/>
        <v>53.073606248491004</v>
      </c>
      <c r="V65" s="3">
        <f t="shared" si="8"/>
        <v>7.462773610973227</v>
      </c>
      <c r="Y65" s="8">
        <v>44715</v>
      </c>
      <c r="Z65" s="9">
        <v>5.1472058302141326</v>
      </c>
      <c r="AA65" s="9">
        <v>5.8691612903225803</v>
      </c>
      <c r="AB65" s="3">
        <f t="shared" si="9"/>
        <v>0.72195546010844769</v>
      </c>
      <c r="AC65" s="3">
        <f t="shared" si="10"/>
        <v>14.026162619543292</v>
      </c>
      <c r="AD65" s="3">
        <f t="shared" si="11"/>
        <v>0.52121968638040039</v>
      </c>
      <c r="AG65" s="8">
        <v>44715</v>
      </c>
      <c r="AH65" s="9">
        <v>5.1472058302141326</v>
      </c>
      <c r="AI65" s="9">
        <v>4.7960622562046451</v>
      </c>
      <c r="AJ65" s="3">
        <f t="shared" si="12"/>
        <v>0.35114357400948748</v>
      </c>
      <c r="AK65" s="3">
        <f t="shared" si="13"/>
        <v>6.8220231634855626</v>
      </c>
      <c r="AL65" s="3">
        <f t="shared" si="14"/>
        <v>0.12330180956815641</v>
      </c>
      <c r="AO65" s="8">
        <v>44715</v>
      </c>
      <c r="AP65" s="9">
        <v>5.1472058302141326</v>
      </c>
      <c r="AQ65" s="9">
        <v>5.7167399467769169</v>
      </c>
      <c r="AR65" s="3">
        <f t="shared" si="15"/>
        <v>0.5695341165627843</v>
      </c>
      <c r="AS65" s="3">
        <f t="shared" si="16"/>
        <v>11.064918236213039</v>
      </c>
      <c r="AT65" s="3">
        <f t="shared" si="17"/>
        <v>0.32436910992895118</v>
      </c>
    </row>
    <row r="66" spans="1:46">
      <c r="A66" s="8">
        <v>44716</v>
      </c>
      <c r="B66" s="9">
        <v>4.9895392396788134</v>
      </c>
      <c r="C66" s="9">
        <v>6.4882105009993918</v>
      </c>
      <c r="D66" s="3">
        <f t="shared" si="0"/>
        <v>1.4986712613205784</v>
      </c>
      <c r="E66" s="3">
        <f t="shared" si="1"/>
        <v>30.036265661617502</v>
      </c>
      <c r="F66" s="3">
        <f t="shared" si="2"/>
        <v>2.2460155495082135</v>
      </c>
      <c r="I66" s="8">
        <v>44716</v>
      </c>
      <c r="J66" s="9">
        <v>4.9895392396788134</v>
      </c>
      <c r="K66" s="9">
        <v>6.6415149534873494</v>
      </c>
      <c r="L66" s="3">
        <f t="shared" si="3"/>
        <v>1.651975713808536</v>
      </c>
      <c r="M66" s="3">
        <f t="shared" si="4"/>
        <v>33.108782884627182</v>
      </c>
      <c r="N66" s="3">
        <f t="shared" si="5"/>
        <v>2.7290237590132223</v>
      </c>
      <c r="Q66" s="8">
        <v>44716</v>
      </c>
      <c r="R66" s="9">
        <v>4.9895392396788134</v>
      </c>
      <c r="S66" s="9">
        <v>7.4673807113755633</v>
      </c>
      <c r="T66" s="3">
        <f t="shared" si="6"/>
        <v>2.4778414716967498</v>
      </c>
      <c r="U66" s="3">
        <f t="shared" si="7"/>
        <v>49.660727226914311</v>
      </c>
      <c r="V66" s="3">
        <f t="shared" si="8"/>
        <v>6.1396983588603149</v>
      </c>
      <c r="Y66" s="8">
        <v>44716</v>
      </c>
      <c r="Z66" s="9">
        <v>4.9895392396788134</v>
      </c>
      <c r="AA66" s="9">
        <v>6.0844444444444452</v>
      </c>
      <c r="AB66" s="3">
        <f t="shared" si="9"/>
        <v>1.0949052047656318</v>
      </c>
      <c r="AC66" s="3">
        <f t="shared" si="10"/>
        <v>21.944014310149267</v>
      </c>
      <c r="AD66" s="3">
        <f t="shared" si="11"/>
        <v>1.1988174074228701</v>
      </c>
      <c r="AG66" s="8">
        <v>44716</v>
      </c>
      <c r="AH66" s="9">
        <v>4.9895392396788134</v>
      </c>
      <c r="AI66" s="9">
        <v>4.5076497419031236</v>
      </c>
      <c r="AJ66" s="3">
        <f t="shared" si="12"/>
        <v>0.48188949777568979</v>
      </c>
      <c r="AK66" s="3">
        <f t="shared" si="13"/>
        <v>9.6579959516804994</v>
      </c>
      <c r="AL66" s="3">
        <f t="shared" si="14"/>
        <v>0.23221748806650652</v>
      </c>
      <c r="AO66" s="8">
        <v>44716</v>
      </c>
      <c r="AP66" s="9">
        <v>4.9895392396788134</v>
      </c>
      <c r="AQ66" s="9">
        <v>5.4918695827210007</v>
      </c>
      <c r="AR66" s="3">
        <f t="shared" si="15"/>
        <v>0.50233034304218727</v>
      </c>
      <c r="AS66" s="3">
        <f t="shared" si="16"/>
        <v>10.067669957327027</v>
      </c>
      <c r="AT66" s="3">
        <f t="shared" si="17"/>
        <v>0.25233577354088155</v>
      </c>
    </row>
    <row r="67" spans="1:46">
      <c r="A67" s="8">
        <v>44717</v>
      </c>
      <c r="B67" s="9">
        <v>5.2320212396800683</v>
      </c>
      <c r="C67" s="9">
        <v>6.9110366505900229</v>
      </c>
      <c r="D67" s="3">
        <f t="shared" ref="D67:D130" si="18">ABS(B67-C67)</f>
        <v>1.6790154109099547</v>
      </c>
      <c r="E67" s="3">
        <f t="shared" ref="E67:E130" si="19">D67*100/B67</f>
        <v>32.091142868002279</v>
      </c>
      <c r="F67" s="3">
        <f t="shared" ref="F67:F130" si="20">D67*D67</f>
        <v>2.819092750073124</v>
      </c>
      <c r="I67" s="8">
        <v>44717</v>
      </c>
      <c r="J67" s="9">
        <v>5.2320212396800683</v>
      </c>
      <c r="K67" s="9">
        <v>7.1445558332498047</v>
      </c>
      <c r="L67" s="3">
        <f t="shared" ref="L67:L130" si="21">ABS(J67-K67)</f>
        <v>1.9125345935697364</v>
      </c>
      <c r="M67" s="3">
        <f t="shared" ref="M67:M130" si="22">L67*100/J67</f>
        <v>36.554411879388425</v>
      </c>
      <c r="N67" s="3">
        <f t="shared" ref="N67:N130" si="23">L67*L67</f>
        <v>3.6577885716009568</v>
      </c>
      <c r="Q67" s="8">
        <v>44717</v>
      </c>
      <c r="R67" s="9">
        <v>5.2320212396800683</v>
      </c>
      <c r="S67" s="9">
        <v>8.2086366110634827</v>
      </c>
      <c r="T67" s="3">
        <f t="shared" ref="T67:T130" si="24">ABS(R67-S67)</f>
        <v>2.9766153713834145</v>
      </c>
      <c r="U67" s="3">
        <f t="shared" ref="U67:U130" si="25">T67*100/R67</f>
        <v>56.892264672179174</v>
      </c>
      <c r="V67" s="3">
        <f t="shared" ref="V67:V130" si="26">T67*T67</f>
        <v>8.8602390691560231</v>
      </c>
      <c r="Y67" s="8">
        <v>44717</v>
      </c>
      <c r="Z67" s="9">
        <v>5.2320212396800683</v>
      </c>
      <c r="AA67" s="9">
        <v>6.0884390681003584</v>
      </c>
      <c r="AB67" s="3">
        <f t="shared" ref="AB67:AB130" si="27">ABS(Z67-AA67)</f>
        <v>0.85641782842029013</v>
      </c>
      <c r="AC67" s="3">
        <f t="shared" ref="AC67:AC130" si="28">AB67*100/Z67</f>
        <v>16.368775836098461</v>
      </c>
      <c r="AD67" s="3">
        <f t="shared" ref="AD67:AD130" si="29">AB67*AB67</f>
        <v>0.73345149683612554</v>
      </c>
      <c r="AG67" s="8">
        <v>44717</v>
      </c>
      <c r="AH67" s="9">
        <v>5.2320212396800683</v>
      </c>
      <c r="AI67" s="9">
        <v>5.0015034389918718</v>
      </c>
      <c r="AJ67" s="3">
        <f t="shared" ref="AJ67:AJ130" si="30">ABS(AH67-AI67)</f>
        <v>0.23051780068819649</v>
      </c>
      <c r="AK67" s="3">
        <f t="shared" ref="AK67:AK130" si="31">AJ67*100/AH67</f>
        <v>4.4059033808947685</v>
      </c>
      <c r="AL67" s="3">
        <f t="shared" ref="AL67:AL130" si="32">AJ67*AJ67</f>
        <v>5.3138456434123085E-2</v>
      </c>
      <c r="AO67" s="8">
        <v>44717</v>
      </c>
      <c r="AP67" s="9">
        <v>5.2320212396800683</v>
      </c>
      <c r="AQ67" s="9">
        <v>5.9452044700534996</v>
      </c>
      <c r="AR67" s="3">
        <f t="shared" ref="AR67:AR130" si="33">ABS(AP67-AQ67)</f>
        <v>0.71318323037343134</v>
      </c>
      <c r="AS67" s="3">
        <f t="shared" ref="AS67:AS130" si="34">AR67*100/AP67</f>
        <v>13.631122614040489</v>
      </c>
      <c r="AT67" s="3">
        <f t="shared" ref="AT67:AT130" si="35">AR67*AR67</f>
        <v>0.50863032008588283</v>
      </c>
    </row>
    <row r="68" spans="1:46">
      <c r="A68" s="8">
        <v>44718</v>
      </c>
      <c r="B68" s="9">
        <v>5.4729384044193736</v>
      </c>
      <c r="C68" s="9">
        <v>7.3267646450631965</v>
      </c>
      <c r="D68" s="3">
        <f t="shared" si="18"/>
        <v>1.8538262406438228</v>
      </c>
      <c r="E68" s="3">
        <f t="shared" si="19"/>
        <v>33.872594640328245</v>
      </c>
      <c r="F68" s="3">
        <f t="shared" si="20"/>
        <v>3.4366717304996088</v>
      </c>
      <c r="I68" s="8">
        <v>44718</v>
      </c>
      <c r="J68" s="9">
        <v>5.4729384044193736</v>
      </c>
      <c r="K68" s="9">
        <v>7.6560843071697162</v>
      </c>
      <c r="L68" s="3">
        <f t="shared" si="21"/>
        <v>2.1831459027503426</v>
      </c>
      <c r="M68" s="3">
        <f t="shared" si="22"/>
        <v>39.889831410992343</v>
      </c>
      <c r="N68" s="3">
        <f t="shared" si="23"/>
        <v>4.7661260326956087</v>
      </c>
      <c r="Q68" s="8">
        <v>44718</v>
      </c>
      <c r="R68" s="9">
        <v>5.4729384044193736</v>
      </c>
      <c r="S68" s="9">
        <v>8.9988420900224551</v>
      </c>
      <c r="T68" s="3">
        <f t="shared" si="24"/>
        <v>3.5259036856030814</v>
      </c>
      <c r="U68" s="3">
        <f t="shared" si="25"/>
        <v>64.424326112567428</v>
      </c>
      <c r="V68" s="3">
        <f t="shared" si="26"/>
        <v>12.431996800149394</v>
      </c>
      <c r="Y68" s="8">
        <v>44718</v>
      </c>
      <c r="Z68" s="9">
        <v>5.4729384044193736</v>
      </c>
      <c r="AA68" s="9">
        <v>6.1470510752688154</v>
      </c>
      <c r="AB68" s="3">
        <f t="shared" si="27"/>
        <v>0.67411267084944182</v>
      </c>
      <c r="AC68" s="3">
        <f t="shared" si="28"/>
        <v>12.317198203895348</v>
      </c>
      <c r="AD68" s="3">
        <f t="shared" si="29"/>
        <v>0.45442789299976788</v>
      </c>
      <c r="AG68" s="8">
        <v>44718</v>
      </c>
      <c r="AH68" s="9">
        <v>5.4729384044193736</v>
      </c>
      <c r="AI68" s="9">
        <v>5.5353138457730156</v>
      </c>
      <c r="AJ68" s="3">
        <f t="shared" si="30"/>
        <v>6.2375441353641925E-2</v>
      </c>
      <c r="AK68" s="3">
        <f t="shared" si="31"/>
        <v>1.139706620912708</v>
      </c>
      <c r="AL68" s="3">
        <f t="shared" si="32"/>
        <v>3.8906956840616233E-3</v>
      </c>
      <c r="AO68" s="8">
        <v>44718</v>
      </c>
      <c r="AP68" s="9">
        <v>5.4729384044193736</v>
      </c>
      <c r="AQ68" s="9">
        <v>6.3834723801226749</v>
      </c>
      <c r="AR68" s="3">
        <f t="shared" si="33"/>
        <v>0.9105339757033013</v>
      </c>
      <c r="AS68" s="3">
        <f t="shared" si="34"/>
        <v>16.637022170175516</v>
      </c>
      <c r="AT68" s="3">
        <f t="shared" si="35"/>
        <v>0.82907212091006011</v>
      </c>
    </row>
    <row r="69" spans="1:46">
      <c r="A69" s="8">
        <v>44719</v>
      </c>
      <c r="B69" s="9">
        <v>4.5999392196165658</v>
      </c>
      <c r="C69" s="9">
        <v>5.4594305348360264</v>
      </c>
      <c r="D69" s="3">
        <f t="shared" si="18"/>
        <v>0.85949131521946054</v>
      </c>
      <c r="E69" s="3">
        <f t="shared" si="19"/>
        <v>18.684840694288667</v>
      </c>
      <c r="F69" s="3">
        <f t="shared" si="20"/>
        <v>0.73872532093767806</v>
      </c>
      <c r="I69" s="8">
        <v>44719</v>
      </c>
      <c r="J69" s="9">
        <v>4.5999392196165658</v>
      </c>
      <c r="K69" s="9">
        <v>5.5481994074654892</v>
      </c>
      <c r="L69" s="3">
        <f t="shared" si="21"/>
        <v>0.94826018784892341</v>
      </c>
      <c r="M69" s="3">
        <f t="shared" si="22"/>
        <v>20.614624293404617</v>
      </c>
      <c r="N69" s="3">
        <f t="shared" si="23"/>
        <v>0.8991973838592755</v>
      </c>
      <c r="Q69" s="8">
        <v>44719</v>
      </c>
      <c r="R69" s="9">
        <v>4.5999392196165658</v>
      </c>
      <c r="S69" s="9">
        <v>6.1374854837608117</v>
      </c>
      <c r="T69" s="3">
        <f t="shared" si="24"/>
        <v>1.5375462641442459</v>
      </c>
      <c r="U69" s="3">
        <f t="shared" si="25"/>
        <v>33.425360439271415</v>
      </c>
      <c r="V69" s="3">
        <f t="shared" si="26"/>
        <v>2.3640485143839269</v>
      </c>
      <c r="Y69" s="8">
        <v>44719</v>
      </c>
      <c r="Z69" s="9">
        <v>4.5999392196165658</v>
      </c>
      <c r="AA69" s="9">
        <v>5.2993548387096787</v>
      </c>
      <c r="AB69" s="3">
        <f t="shared" si="27"/>
        <v>0.69941561909311289</v>
      </c>
      <c r="AC69" s="3">
        <f t="shared" si="28"/>
        <v>15.204888275706686</v>
      </c>
      <c r="AD69" s="3">
        <f t="shared" si="29"/>
        <v>0.4891822082314024</v>
      </c>
      <c r="AG69" s="8">
        <v>44719</v>
      </c>
      <c r="AH69" s="9">
        <v>4.5999392196165658</v>
      </c>
      <c r="AI69" s="9">
        <v>3.6782858748819836</v>
      </c>
      <c r="AJ69" s="3">
        <f t="shared" si="30"/>
        <v>0.92165334473458227</v>
      </c>
      <c r="AK69" s="3">
        <f t="shared" si="31"/>
        <v>20.036207017783333</v>
      </c>
      <c r="AL69" s="3">
        <f t="shared" si="32"/>
        <v>0.8494448878604427</v>
      </c>
      <c r="AO69" s="8">
        <v>44719</v>
      </c>
      <c r="AP69" s="9">
        <v>4.5999392196165658</v>
      </c>
      <c r="AQ69" s="9">
        <v>4.5535100083183986</v>
      </c>
      <c r="AR69" s="3">
        <f t="shared" si="33"/>
        <v>4.6429211298167239E-2</v>
      </c>
      <c r="AS69" s="3">
        <f t="shared" si="34"/>
        <v>1.0093440169854551</v>
      </c>
      <c r="AT69" s="3">
        <f t="shared" si="35"/>
        <v>2.1556716617698603E-3</v>
      </c>
    </row>
    <row r="70" spans="1:46">
      <c r="A70" s="8">
        <v>44720</v>
      </c>
      <c r="B70" s="9">
        <v>4.7309642400792944</v>
      </c>
      <c r="C70" s="9">
        <v>6.0596431827007846</v>
      </c>
      <c r="D70" s="3">
        <f t="shared" si="18"/>
        <v>1.3286789426214902</v>
      </c>
      <c r="E70" s="3">
        <f t="shared" si="19"/>
        <v>28.084738653598887</v>
      </c>
      <c r="F70" s="3">
        <f t="shared" si="20"/>
        <v>1.7653877325657612</v>
      </c>
      <c r="I70" s="8">
        <v>44720</v>
      </c>
      <c r="J70" s="9">
        <v>4.7309642400792944</v>
      </c>
      <c r="K70" s="9">
        <v>6.0849938046557028</v>
      </c>
      <c r="L70" s="3">
        <f t="shared" si="21"/>
        <v>1.3540295645764084</v>
      </c>
      <c r="M70" s="3">
        <f t="shared" si="22"/>
        <v>28.620583370837608</v>
      </c>
      <c r="N70" s="3">
        <f t="shared" si="23"/>
        <v>1.8333960617469782</v>
      </c>
      <c r="Q70" s="8">
        <v>44720</v>
      </c>
      <c r="R70" s="9">
        <v>4.7309642400792944</v>
      </c>
      <c r="S70" s="9">
        <v>6.5469165162926704</v>
      </c>
      <c r="T70" s="3">
        <f t="shared" si="24"/>
        <v>1.815952276213376</v>
      </c>
      <c r="U70" s="3">
        <f t="shared" si="25"/>
        <v>38.384400812611915</v>
      </c>
      <c r="V70" s="3">
        <f t="shared" si="26"/>
        <v>3.2976826694845411</v>
      </c>
      <c r="Y70" s="8">
        <v>44720</v>
      </c>
      <c r="Z70" s="9">
        <v>4.7309642400792944</v>
      </c>
      <c r="AA70" s="9">
        <v>6.2348548387096789</v>
      </c>
      <c r="AB70" s="3">
        <f t="shared" si="27"/>
        <v>1.5038905986303845</v>
      </c>
      <c r="AC70" s="3">
        <f t="shared" si="28"/>
        <v>31.788247010828776</v>
      </c>
      <c r="AD70" s="3">
        <f t="shared" si="29"/>
        <v>2.2616869326488565</v>
      </c>
      <c r="AG70" s="8">
        <v>44720</v>
      </c>
      <c r="AH70" s="9">
        <v>4.7309642400792944</v>
      </c>
      <c r="AI70" s="9">
        <v>3.8741655609443226</v>
      </c>
      <c r="AJ70" s="3">
        <f t="shared" si="30"/>
        <v>0.85679867913497176</v>
      </c>
      <c r="AK70" s="3">
        <f t="shared" si="31"/>
        <v>18.110445052119253</v>
      </c>
      <c r="AL70" s="3">
        <f t="shared" si="32"/>
        <v>0.73410397656743231</v>
      </c>
      <c r="AO70" s="8">
        <v>44720</v>
      </c>
      <c r="AP70" s="9">
        <v>4.7309642400792944</v>
      </c>
      <c r="AQ70" s="9">
        <v>4.9036023162083824</v>
      </c>
      <c r="AR70" s="3">
        <f t="shared" si="33"/>
        <v>0.17263807612908799</v>
      </c>
      <c r="AS70" s="3">
        <f t="shared" si="34"/>
        <v>3.6491097241139672</v>
      </c>
      <c r="AT70" s="3">
        <f t="shared" si="35"/>
        <v>2.9803905329552779E-2</v>
      </c>
    </row>
    <row r="71" spans="1:46">
      <c r="A71" s="8">
        <v>44721</v>
      </c>
      <c r="B71" s="9">
        <v>6.0395826492544025</v>
      </c>
      <c r="C71" s="9">
        <v>8.7923603726584343</v>
      </c>
      <c r="D71" s="3">
        <f t="shared" si="18"/>
        <v>2.7527777234040318</v>
      </c>
      <c r="E71" s="3">
        <f t="shared" si="19"/>
        <v>45.578939527284511</v>
      </c>
      <c r="F71" s="3">
        <f t="shared" si="20"/>
        <v>7.5777851944694845</v>
      </c>
      <c r="I71" s="8">
        <v>44721</v>
      </c>
      <c r="J71" s="9">
        <v>6.0395826492544025</v>
      </c>
      <c r="K71" s="9">
        <v>9.1264379003712452</v>
      </c>
      <c r="L71" s="3">
        <f t="shared" si="21"/>
        <v>3.0868552511168428</v>
      </c>
      <c r="M71" s="3">
        <f t="shared" si="22"/>
        <v>51.110406635430692</v>
      </c>
      <c r="N71" s="3">
        <f t="shared" si="23"/>
        <v>9.5286753413476273</v>
      </c>
      <c r="Q71" s="8">
        <v>44721</v>
      </c>
      <c r="R71" s="9">
        <v>6.0395826492544025</v>
      </c>
      <c r="S71" s="9">
        <v>10.57731061941305</v>
      </c>
      <c r="T71" s="3">
        <f t="shared" si="24"/>
        <v>4.537727970158647</v>
      </c>
      <c r="U71" s="3">
        <f t="shared" si="25"/>
        <v>75.133138060770435</v>
      </c>
      <c r="V71" s="3">
        <f t="shared" si="26"/>
        <v>20.590975131160114</v>
      </c>
      <c r="Y71" s="8">
        <v>44721</v>
      </c>
      <c r="Z71" s="9">
        <v>6.0395826492544025</v>
      </c>
      <c r="AA71" s="9">
        <v>7.448611111111112</v>
      </c>
      <c r="AB71" s="3">
        <f t="shared" si="27"/>
        <v>1.4090284618567095</v>
      </c>
      <c r="AC71" s="3">
        <f t="shared" si="28"/>
        <v>23.329897837074164</v>
      </c>
      <c r="AD71" s="3">
        <f t="shared" si="29"/>
        <v>1.9853612063222847</v>
      </c>
      <c r="AG71" s="8">
        <v>44721</v>
      </c>
      <c r="AH71" s="9">
        <v>6.0395826492544025</v>
      </c>
      <c r="AI71" s="9">
        <v>6.4684125860820414</v>
      </c>
      <c r="AJ71" s="3">
        <f t="shared" si="30"/>
        <v>0.42882993682763892</v>
      </c>
      <c r="AK71" s="3">
        <f t="shared" si="31"/>
        <v>7.1003240079938106</v>
      </c>
      <c r="AL71" s="3">
        <f t="shared" si="32"/>
        <v>0.1838951147195968</v>
      </c>
      <c r="AO71" s="8">
        <v>44721</v>
      </c>
      <c r="AP71" s="9">
        <v>6.0395826492544025</v>
      </c>
      <c r="AQ71" s="9">
        <v>7.6045046068392805</v>
      </c>
      <c r="AR71" s="3">
        <f t="shared" si="33"/>
        <v>1.5649219575848781</v>
      </c>
      <c r="AS71" s="3">
        <f t="shared" si="34"/>
        <v>25.911094333282623</v>
      </c>
      <c r="AT71" s="3">
        <f t="shared" si="35"/>
        <v>2.448980733331287</v>
      </c>
    </row>
    <row r="72" spans="1:46">
      <c r="A72" s="8">
        <v>44722</v>
      </c>
      <c r="B72" s="9">
        <v>5.965350727200855</v>
      </c>
      <c r="C72" s="9">
        <v>8.5123670043102155</v>
      </c>
      <c r="D72" s="3">
        <f t="shared" si="18"/>
        <v>2.5470162771093605</v>
      </c>
      <c r="E72" s="3">
        <f t="shared" si="19"/>
        <v>42.696840363391459</v>
      </c>
      <c r="F72" s="3">
        <f t="shared" si="20"/>
        <v>6.4872919158600268</v>
      </c>
      <c r="I72" s="8">
        <v>44722</v>
      </c>
      <c r="J72" s="9">
        <v>5.965350727200855</v>
      </c>
      <c r="K72" s="9">
        <v>8.8616903336744013</v>
      </c>
      <c r="L72" s="3">
        <f t="shared" si="21"/>
        <v>2.8963396064735463</v>
      </c>
      <c r="M72" s="3">
        <f t="shared" si="22"/>
        <v>48.552712806420473</v>
      </c>
      <c r="N72" s="3">
        <f t="shared" si="23"/>
        <v>8.3887831160273372</v>
      </c>
      <c r="Q72" s="8">
        <v>44722</v>
      </c>
      <c r="R72" s="9">
        <v>5.965350727200855</v>
      </c>
      <c r="S72" s="9">
        <v>10.334327554003492</v>
      </c>
      <c r="T72" s="3">
        <f t="shared" si="24"/>
        <v>4.368976826802637</v>
      </c>
      <c r="U72" s="3">
        <f t="shared" si="25"/>
        <v>73.239228112455166</v>
      </c>
      <c r="V72" s="3">
        <f t="shared" si="26"/>
        <v>19.087958513138439</v>
      </c>
      <c r="Y72" s="8">
        <v>44722</v>
      </c>
      <c r="Z72" s="9">
        <v>5.965350727200855</v>
      </c>
      <c r="AA72" s="9">
        <v>7.0015519713261636</v>
      </c>
      <c r="AB72" s="3">
        <f t="shared" si="27"/>
        <v>1.0362012441253086</v>
      </c>
      <c r="AC72" s="3">
        <f t="shared" si="28"/>
        <v>17.370332299162722</v>
      </c>
      <c r="AD72" s="3">
        <f t="shared" si="29"/>
        <v>1.0737130183268373</v>
      </c>
      <c r="AG72" s="8">
        <v>44722</v>
      </c>
      <c r="AH72" s="9">
        <v>5.965350727200855</v>
      </c>
      <c r="AI72" s="9">
        <v>6.3361811865728876</v>
      </c>
      <c r="AJ72" s="3">
        <f t="shared" si="30"/>
        <v>0.37083045937203263</v>
      </c>
      <c r="AK72" s="3">
        <f t="shared" si="31"/>
        <v>6.2164066511817468</v>
      </c>
      <c r="AL72" s="3">
        <f t="shared" si="32"/>
        <v>0.13751522959807275</v>
      </c>
      <c r="AO72" s="8">
        <v>44722</v>
      </c>
      <c r="AP72" s="9">
        <v>5.965350727200855</v>
      </c>
      <c r="AQ72" s="9">
        <v>7.3877242576934856</v>
      </c>
      <c r="AR72" s="3">
        <f t="shared" si="33"/>
        <v>1.4223735304926306</v>
      </c>
      <c r="AS72" s="3">
        <f t="shared" si="34"/>
        <v>23.843921263621265</v>
      </c>
      <c r="AT72" s="3">
        <f t="shared" si="35"/>
        <v>2.0231464602460703</v>
      </c>
    </row>
    <row r="73" spans="1:46">
      <c r="A73" s="8">
        <v>44723</v>
      </c>
      <c r="B73" s="9">
        <v>6.4942111248067675</v>
      </c>
      <c r="C73" s="9">
        <v>9.8907048271220557</v>
      </c>
      <c r="D73" s="3">
        <f t="shared" si="18"/>
        <v>3.3964937023152881</v>
      </c>
      <c r="E73" s="3">
        <f t="shared" si="19"/>
        <v>52.300327738672785</v>
      </c>
      <c r="F73" s="3">
        <f t="shared" si="20"/>
        <v>11.536169469867414</v>
      </c>
      <c r="I73" s="8">
        <v>44723</v>
      </c>
      <c r="J73" s="9">
        <v>6.4942111248067675</v>
      </c>
      <c r="K73" s="9">
        <v>10.39042282883222</v>
      </c>
      <c r="L73" s="3">
        <f t="shared" si="21"/>
        <v>3.8962117040254522</v>
      </c>
      <c r="M73" s="3">
        <f t="shared" si="22"/>
        <v>59.995149975069253</v>
      </c>
      <c r="N73" s="3">
        <f t="shared" si="23"/>
        <v>15.180465642584918</v>
      </c>
      <c r="Q73" s="8">
        <v>44723</v>
      </c>
      <c r="R73" s="9">
        <v>6.4942111248067675</v>
      </c>
      <c r="S73" s="9">
        <v>12.347895395064887</v>
      </c>
      <c r="T73" s="3">
        <f t="shared" si="24"/>
        <v>5.8536842702581193</v>
      </c>
      <c r="U73" s="3">
        <f t="shared" si="25"/>
        <v>90.136956710539536</v>
      </c>
      <c r="V73" s="3">
        <f t="shared" si="26"/>
        <v>34.26561953586733</v>
      </c>
      <c r="Y73" s="8">
        <v>44723</v>
      </c>
      <c r="Z73" s="9">
        <v>6.4942111248067675</v>
      </c>
      <c r="AA73" s="9">
        <v>7.661648745519714</v>
      </c>
      <c r="AB73" s="3">
        <f t="shared" si="27"/>
        <v>1.1674376207129464</v>
      </c>
      <c r="AC73" s="3">
        <f t="shared" si="28"/>
        <v>17.976588661454752</v>
      </c>
      <c r="AD73" s="3">
        <f t="shared" si="29"/>
        <v>1.3629105982559053</v>
      </c>
      <c r="AG73" s="8">
        <v>44723</v>
      </c>
      <c r="AH73" s="9">
        <v>6.4942111248067675</v>
      </c>
      <c r="AI73" s="9">
        <v>7.6295119950310859</v>
      </c>
      <c r="AJ73" s="3">
        <f t="shared" si="30"/>
        <v>1.1353008702243184</v>
      </c>
      <c r="AK73" s="3">
        <f t="shared" si="31"/>
        <v>17.481736401942104</v>
      </c>
      <c r="AL73" s="3">
        <f t="shared" si="32"/>
        <v>1.2889080659320946</v>
      </c>
      <c r="AO73" s="8">
        <v>44723</v>
      </c>
      <c r="AP73" s="9">
        <v>6.4942111248067675</v>
      </c>
      <c r="AQ73" s="9">
        <v>8.6560925364787131</v>
      </c>
      <c r="AR73" s="3">
        <f t="shared" si="33"/>
        <v>2.1618814116719456</v>
      </c>
      <c r="AS73" s="3">
        <f t="shared" si="34"/>
        <v>33.289361403942209</v>
      </c>
      <c r="AT73" s="3">
        <f t="shared" si="35"/>
        <v>4.6737312381326843</v>
      </c>
    </row>
    <row r="74" spans="1:46">
      <c r="A74" s="8">
        <v>44724</v>
      </c>
      <c r="B74" s="9">
        <v>5.0856279686691481</v>
      </c>
      <c r="C74" s="9">
        <v>6.4502869254004116</v>
      </c>
      <c r="D74" s="3">
        <f t="shared" si="18"/>
        <v>1.3646589567312635</v>
      </c>
      <c r="E74" s="3">
        <f t="shared" si="19"/>
        <v>26.833637166117352</v>
      </c>
      <c r="F74" s="3">
        <f t="shared" si="20"/>
        <v>1.8622940681868605</v>
      </c>
      <c r="I74" s="8">
        <v>44724</v>
      </c>
      <c r="J74" s="9">
        <v>5.0856279686691481</v>
      </c>
      <c r="K74" s="9">
        <v>6.5793408816183767</v>
      </c>
      <c r="L74" s="3">
        <f t="shared" si="21"/>
        <v>1.4937129129492286</v>
      </c>
      <c r="M74" s="3">
        <f t="shared" si="22"/>
        <v>29.37125802657005</v>
      </c>
      <c r="N74" s="3">
        <f t="shared" si="23"/>
        <v>2.2311782663112698</v>
      </c>
      <c r="Q74" s="8">
        <v>44724</v>
      </c>
      <c r="R74" s="9">
        <v>5.0856279686691481</v>
      </c>
      <c r="S74" s="9">
        <v>7.3390553303925268</v>
      </c>
      <c r="T74" s="3">
        <f t="shared" si="24"/>
        <v>2.2534273617233787</v>
      </c>
      <c r="U74" s="3">
        <f t="shared" si="25"/>
        <v>44.309717022283003</v>
      </c>
      <c r="V74" s="3">
        <f t="shared" si="26"/>
        <v>5.0779348745635868</v>
      </c>
      <c r="Y74" s="8">
        <v>44724</v>
      </c>
      <c r="Z74" s="9">
        <v>5.0856279686691481</v>
      </c>
      <c r="AA74" s="9">
        <v>6.1271577060931888</v>
      </c>
      <c r="AB74" s="3">
        <f t="shared" si="27"/>
        <v>1.0415297374240406</v>
      </c>
      <c r="AC74" s="3">
        <f t="shared" si="28"/>
        <v>20.479864902437946</v>
      </c>
      <c r="AD74" s="3">
        <f t="shared" si="29"/>
        <v>1.0847841939385912</v>
      </c>
      <c r="AG74" s="8">
        <v>44724</v>
      </c>
      <c r="AH74" s="9">
        <v>5.0856279686691481</v>
      </c>
      <c r="AI74" s="9">
        <v>4.4147561384285714</v>
      </c>
      <c r="AJ74" s="3">
        <f t="shared" si="30"/>
        <v>0.67087183024057673</v>
      </c>
      <c r="AK74" s="3">
        <f t="shared" si="31"/>
        <v>13.191523925336137</v>
      </c>
      <c r="AL74" s="3">
        <f t="shared" si="32"/>
        <v>0.45006901261034121</v>
      </c>
      <c r="AO74" s="8">
        <v>44724</v>
      </c>
      <c r="AP74" s="9">
        <v>5.0856279686691481</v>
      </c>
      <c r="AQ74" s="9">
        <v>5.4221870468955711</v>
      </c>
      <c r="AR74" s="3">
        <f t="shared" si="33"/>
        <v>0.33655907822642295</v>
      </c>
      <c r="AS74" s="3">
        <f t="shared" si="34"/>
        <v>6.6178470053226617</v>
      </c>
      <c r="AT74" s="3">
        <f t="shared" si="35"/>
        <v>0.11327201313661948</v>
      </c>
    </row>
    <row r="75" spans="1:46">
      <c r="A75" s="8">
        <v>44725</v>
      </c>
      <c r="B75" s="9">
        <v>5.602117325879262</v>
      </c>
      <c r="C75" s="9">
        <v>7.6897151027045041</v>
      </c>
      <c r="D75" s="3">
        <f t="shared" si="18"/>
        <v>2.0875977768252421</v>
      </c>
      <c r="E75" s="3">
        <f t="shared" si="19"/>
        <v>37.264442270451553</v>
      </c>
      <c r="F75" s="3">
        <f t="shared" si="20"/>
        <v>4.3580644778056934</v>
      </c>
      <c r="I75" s="8">
        <v>44725</v>
      </c>
      <c r="J75" s="9">
        <v>5.602117325879262</v>
      </c>
      <c r="K75" s="9">
        <v>7.9070956548744054</v>
      </c>
      <c r="L75" s="3">
        <f t="shared" si="21"/>
        <v>2.3049783289951433</v>
      </c>
      <c r="M75" s="3">
        <f t="shared" si="22"/>
        <v>41.144770716371475</v>
      </c>
      <c r="N75" s="3">
        <f t="shared" si="23"/>
        <v>5.312925097137243</v>
      </c>
      <c r="Q75" s="8">
        <v>44725</v>
      </c>
      <c r="R75" s="9">
        <v>5.602117325879262</v>
      </c>
      <c r="S75" s="9">
        <v>8.9796038826360434</v>
      </c>
      <c r="T75" s="3">
        <f t="shared" si="24"/>
        <v>3.3774865567567813</v>
      </c>
      <c r="U75" s="3">
        <f t="shared" si="25"/>
        <v>60.289464862763815</v>
      </c>
      <c r="V75" s="3">
        <f t="shared" si="26"/>
        <v>11.407415441072779</v>
      </c>
      <c r="Y75" s="8">
        <v>44725</v>
      </c>
      <c r="Z75" s="9">
        <v>5.602117325879262</v>
      </c>
      <c r="AA75" s="9">
        <v>6.7443064516129017</v>
      </c>
      <c r="AB75" s="3">
        <f t="shared" si="27"/>
        <v>1.1421891257336396</v>
      </c>
      <c r="AC75" s="3">
        <f t="shared" si="28"/>
        <v>20.388525610794328</v>
      </c>
      <c r="AD75" s="3">
        <f t="shared" si="29"/>
        <v>1.304595998944176</v>
      </c>
      <c r="AG75" s="8">
        <v>44725</v>
      </c>
      <c r="AH75" s="9">
        <v>5.602117325879262</v>
      </c>
      <c r="AI75" s="9">
        <v>5.4440749625496574</v>
      </c>
      <c r="AJ75" s="3">
        <f t="shared" si="30"/>
        <v>0.15804236332960464</v>
      </c>
      <c r="AK75" s="3">
        <f t="shared" si="31"/>
        <v>2.8211184117747767</v>
      </c>
      <c r="AL75" s="3">
        <f t="shared" si="32"/>
        <v>2.4977388606806761E-2</v>
      </c>
      <c r="AO75" s="8">
        <v>44725</v>
      </c>
      <c r="AP75" s="9">
        <v>5.602117325879262</v>
      </c>
      <c r="AQ75" s="9">
        <v>6.5608954785801572</v>
      </c>
      <c r="AR75" s="3">
        <f t="shared" si="33"/>
        <v>0.95877815270089517</v>
      </c>
      <c r="AS75" s="3">
        <f t="shared" si="34"/>
        <v>17.114567527384178</v>
      </c>
      <c r="AT75" s="3">
        <f t="shared" si="35"/>
        <v>0.91925554609654103</v>
      </c>
    </row>
    <row r="76" spans="1:46">
      <c r="A76" s="8">
        <v>44726</v>
      </c>
      <c r="B76" s="9">
        <v>6.3708341139167404</v>
      </c>
      <c r="C76" s="9">
        <v>9.4315621711612128</v>
      </c>
      <c r="D76" s="3">
        <f t="shared" si="18"/>
        <v>3.0607280572444724</v>
      </c>
      <c r="E76" s="3">
        <f t="shared" si="19"/>
        <v>48.042815156000977</v>
      </c>
      <c r="F76" s="3">
        <f t="shared" si="20"/>
        <v>9.3680562404035221</v>
      </c>
      <c r="I76" s="8">
        <v>44726</v>
      </c>
      <c r="J76" s="9">
        <v>6.3708341139167404</v>
      </c>
      <c r="K76" s="9">
        <v>9.818606655623304</v>
      </c>
      <c r="L76" s="3">
        <f t="shared" si="21"/>
        <v>3.4477725417065637</v>
      </c>
      <c r="M76" s="3">
        <f t="shared" si="22"/>
        <v>54.118071198480777</v>
      </c>
      <c r="N76" s="3">
        <f t="shared" si="23"/>
        <v>11.887135499345739</v>
      </c>
      <c r="Q76" s="8">
        <v>44726</v>
      </c>
      <c r="R76" s="9">
        <v>6.3708341139167404</v>
      </c>
      <c r="S76" s="9">
        <v>11.45026439454211</v>
      </c>
      <c r="T76" s="3">
        <f t="shared" si="24"/>
        <v>5.0794302806253695</v>
      </c>
      <c r="U76" s="3">
        <f t="shared" si="25"/>
        <v>79.729438717131728</v>
      </c>
      <c r="V76" s="3">
        <f t="shared" si="26"/>
        <v>25.800611975733919</v>
      </c>
      <c r="Y76" s="8">
        <v>44726</v>
      </c>
      <c r="Z76" s="9">
        <v>6.3708341139167404</v>
      </c>
      <c r="AA76" s="9">
        <v>7.6845878136200714</v>
      </c>
      <c r="AB76" s="3">
        <f t="shared" si="27"/>
        <v>1.313753699703331</v>
      </c>
      <c r="AC76" s="3">
        <f t="shared" si="28"/>
        <v>20.621376670811561</v>
      </c>
      <c r="AD76" s="3">
        <f t="shared" si="29"/>
        <v>1.72594878348419</v>
      </c>
      <c r="AG76" s="8">
        <v>44726</v>
      </c>
      <c r="AH76" s="9">
        <v>6.3708341139167404</v>
      </c>
      <c r="AI76" s="9">
        <v>7.0203841961518867</v>
      </c>
      <c r="AJ76" s="3">
        <f t="shared" si="30"/>
        <v>0.64955008223514632</v>
      </c>
      <c r="AK76" s="3">
        <f t="shared" si="31"/>
        <v>10.195683494822749</v>
      </c>
      <c r="AL76" s="3">
        <f t="shared" si="32"/>
        <v>0.42191530933168536</v>
      </c>
      <c r="AO76" s="8">
        <v>44726</v>
      </c>
      <c r="AP76" s="9">
        <v>6.3708341139167404</v>
      </c>
      <c r="AQ76" s="9">
        <v>8.1854765665708236</v>
      </c>
      <c r="AR76" s="3">
        <f t="shared" si="33"/>
        <v>1.8146424526540832</v>
      </c>
      <c r="AS76" s="3">
        <f t="shared" si="34"/>
        <v>28.483592889196338</v>
      </c>
      <c r="AT76" s="3">
        <f t="shared" si="35"/>
        <v>3.2929272309744264</v>
      </c>
    </row>
    <row r="77" spans="1:46">
      <c r="A77" s="8">
        <v>44727</v>
      </c>
      <c r="B77" s="9">
        <v>6.0286532294206667</v>
      </c>
      <c r="C77" s="9">
        <v>8.9902621358686368</v>
      </c>
      <c r="D77" s="3">
        <f t="shared" si="18"/>
        <v>2.96160890644797</v>
      </c>
      <c r="E77" s="3">
        <f t="shared" si="19"/>
        <v>49.125547510261605</v>
      </c>
      <c r="F77" s="3">
        <f t="shared" si="20"/>
        <v>8.7711273147519417</v>
      </c>
      <c r="I77" s="8">
        <v>44727</v>
      </c>
      <c r="J77" s="9">
        <v>6.0286532294206667</v>
      </c>
      <c r="K77" s="9">
        <v>9.1133145716636381</v>
      </c>
      <c r="L77" s="3">
        <f t="shared" si="21"/>
        <v>3.0846613422429714</v>
      </c>
      <c r="M77" s="3">
        <f t="shared" si="22"/>
        <v>51.166673962758296</v>
      </c>
      <c r="N77" s="3">
        <f t="shared" si="23"/>
        <v>9.5151355963282107</v>
      </c>
      <c r="Q77" s="8">
        <v>44727</v>
      </c>
      <c r="R77" s="9">
        <v>6.0286532294206667</v>
      </c>
      <c r="S77" s="9">
        <v>10.022989037395822</v>
      </c>
      <c r="T77" s="3">
        <f t="shared" si="24"/>
        <v>3.9943358079751556</v>
      </c>
      <c r="U77" s="3">
        <f t="shared" si="25"/>
        <v>66.255856092074438</v>
      </c>
      <c r="V77" s="3">
        <f t="shared" si="26"/>
        <v>15.95471854687254</v>
      </c>
      <c r="Y77" s="8">
        <v>44727</v>
      </c>
      <c r="Z77" s="9">
        <v>6.0286532294206667</v>
      </c>
      <c r="AA77" s="9">
        <v>8.0423225806451608</v>
      </c>
      <c r="AB77" s="3">
        <f t="shared" si="27"/>
        <v>2.0136693512244941</v>
      </c>
      <c r="AC77" s="3">
        <f t="shared" si="28"/>
        <v>33.401645020773586</v>
      </c>
      <c r="AD77" s="3">
        <f t="shared" si="29"/>
        <v>4.054864256060875</v>
      </c>
      <c r="AG77" s="8">
        <v>44727</v>
      </c>
      <c r="AH77" s="9">
        <v>6.0286532294206667</v>
      </c>
      <c r="AI77" s="9">
        <v>5.9912823326904237</v>
      </c>
      <c r="AJ77" s="3">
        <f t="shared" si="30"/>
        <v>3.7370896730243075E-2</v>
      </c>
      <c r="AK77" s="3">
        <f t="shared" si="31"/>
        <v>0.61988798008596513</v>
      </c>
      <c r="AL77" s="3">
        <f t="shared" si="32"/>
        <v>1.3965839224224926E-3</v>
      </c>
      <c r="AO77" s="8">
        <v>44727</v>
      </c>
      <c r="AP77" s="9">
        <v>6.0286532294206667</v>
      </c>
      <c r="AQ77" s="9">
        <v>7.4552395346288138</v>
      </c>
      <c r="AR77" s="3">
        <f t="shared" si="33"/>
        <v>1.4265863052081471</v>
      </c>
      <c r="AS77" s="3">
        <f t="shared" si="34"/>
        <v>23.663432792024054</v>
      </c>
      <c r="AT77" s="3">
        <f t="shared" si="35"/>
        <v>2.0351484862074325</v>
      </c>
    </row>
    <row r="78" spans="1:46">
      <c r="A78" s="8">
        <v>44728</v>
      </c>
      <c r="B78" s="9">
        <v>5.4461542079101219</v>
      </c>
      <c r="C78" s="9">
        <v>7.2318477232024678</v>
      </c>
      <c r="D78" s="3">
        <f t="shared" si="18"/>
        <v>1.7856935152923459</v>
      </c>
      <c r="E78" s="3">
        <f t="shared" si="19"/>
        <v>32.788155588741184</v>
      </c>
      <c r="F78" s="3">
        <f t="shared" si="20"/>
        <v>3.1887013305571354</v>
      </c>
      <c r="I78" s="8">
        <v>44728</v>
      </c>
      <c r="J78" s="9">
        <v>5.4461542079101219</v>
      </c>
      <c r="K78" s="9">
        <v>7.2517957553691481</v>
      </c>
      <c r="L78" s="3">
        <f t="shared" si="21"/>
        <v>1.8056415474590262</v>
      </c>
      <c r="M78" s="3">
        <f t="shared" si="22"/>
        <v>33.154432991200835</v>
      </c>
      <c r="N78" s="3">
        <f t="shared" si="23"/>
        <v>3.2603413979102265</v>
      </c>
      <c r="Q78" s="8">
        <v>44728</v>
      </c>
      <c r="R78" s="9">
        <v>5.4461542079101219</v>
      </c>
      <c r="S78" s="9">
        <v>7.7760119609211129</v>
      </c>
      <c r="T78" s="3">
        <f t="shared" si="24"/>
        <v>2.329857753010991</v>
      </c>
      <c r="U78" s="3">
        <f t="shared" si="25"/>
        <v>42.779871154346878</v>
      </c>
      <c r="V78" s="3">
        <f t="shared" si="26"/>
        <v>5.4282371492654233</v>
      </c>
      <c r="Y78" s="8">
        <v>44728</v>
      </c>
      <c r="Z78" s="9">
        <v>5.4461542079101219</v>
      </c>
      <c r="AA78" s="9">
        <v>6.9960483870967742</v>
      </c>
      <c r="AB78" s="3">
        <f t="shared" si="27"/>
        <v>1.5498941791866523</v>
      </c>
      <c r="AC78" s="3">
        <f t="shared" si="28"/>
        <v>28.458507049535058</v>
      </c>
      <c r="AD78" s="3">
        <f t="shared" si="29"/>
        <v>2.4021719666766668</v>
      </c>
      <c r="AG78" s="8">
        <v>44728</v>
      </c>
      <c r="AH78" s="9">
        <v>5.4461542079101219</v>
      </c>
      <c r="AI78" s="9">
        <v>4.5942339689015563</v>
      </c>
      <c r="AJ78" s="3">
        <f t="shared" si="30"/>
        <v>0.85192023900856562</v>
      </c>
      <c r="AK78" s="3">
        <f t="shared" si="31"/>
        <v>15.642602219584907</v>
      </c>
      <c r="AL78" s="3">
        <f t="shared" si="32"/>
        <v>0.72576809363241157</v>
      </c>
      <c r="AO78" s="8">
        <v>44728</v>
      </c>
      <c r="AP78" s="9">
        <v>5.4461542079101219</v>
      </c>
      <c r="AQ78" s="9">
        <v>5.8281358125774956</v>
      </c>
      <c r="AR78" s="3">
        <f t="shared" si="33"/>
        <v>0.38198160466737363</v>
      </c>
      <c r="AS78" s="3">
        <f t="shared" si="34"/>
        <v>7.0137860604933771</v>
      </c>
      <c r="AT78" s="3">
        <f t="shared" si="35"/>
        <v>0.14590994630426171</v>
      </c>
    </row>
    <row r="79" spans="1:46">
      <c r="A79" s="8">
        <v>44729</v>
      </c>
      <c r="B79" s="9">
        <v>5.0820353150464115</v>
      </c>
      <c r="C79" s="9">
        <v>6.3712386886122143</v>
      </c>
      <c r="D79" s="3">
        <f t="shared" si="18"/>
        <v>1.2892033735658028</v>
      </c>
      <c r="E79" s="3">
        <f t="shared" si="19"/>
        <v>25.367855468238307</v>
      </c>
      <c r="F79" s="3">
        <f t="shared" si="20"/>
        <v>1.662045338413447</v>
      </c>
      <c r="I79" s="8">
        <v>44729</v>
      </c>
      <c r="J79" s="9">
        <v>5.0820353150464115</v>
      </c>
      <c r="K79" s="9">
        <v>6.4244724650193765</v>
      </c>
      <c r="L79" s="3">
        <f t="shared" si="21"/>
        <v>1.342437149972965</v>
      </c>
      <c r="M79" s="3">
        <f t="shared" si="22"/>
        <v>26.415344773351016</v>
      </c>
      <c r="N79" s="3">
        <f t="shared" si="23"/>
        <v>1.8021375016275369</v>
      </c>
      <c r="Q79" s="8">
        <v>44729</v>
      </c>
      <c r="R79" s="9">
        <v>5.0820353150464115</v>
      </c>
      <c r="S79" s="9">
        <v>6.9799406534752446</v>
      </c>
      <c r="T79" s="3">
        <f t="shared" si="24"/>
        <v>1.8979053384288331</v>
      </c>
      <c r="U79" s="3">
        <f t="shared" si="25"/>
        <v>37.345378785733615</v>
      </c>
      <c r="V79" s="3">
        <f t="shared" si="26"/>
        <v>3.6020446736366636</v>
      </c>
      <c r="Y79" s="8">
        <v>44729</v>
      </c>
      <c r="Z79" s="9">
        <v>5.0820353150464115</v>
      </c>
      <c r="AA79" s="9">
        <v>6.2717661290322573</v>
      </c>
      <c r="AB79" s="3">
        <f t="shared" si="27"/>
        <v>1.1897308139858458</v>
      </c>
      <c r="AC79" s="3">
        <f t="shared" si="28"/>
        <v>23.410518428776022</v>
      </c>
      <c r="AD79" s="3">
        <f t="shared" si="29"/>
        <v>1.4154594097474231</v>
      </c>
      <c r="AG79" s="8">
        <v>44729</v>
      </c>
      <c r="AH79" s="9">
        <v>5.0820353150464115</v>
      </c>
      <c r="AI79" s="9">
        <v>4.1491168894047208</v>
      </c>
      <c r="AJ79" s="3">
        <f t="shared" si="30"/>
        <v>0.9329184256416907</v>
      </c>
      <c r="AK79" s="3">
        <f t="shared" si="31"/>
        <v>18.357181086081667</v>
      </c>
      <c r="AL79" s="3">
        <f t="shared" si="32"/>
        <v>0.8703367889017708</v>
      </c>
      <c r="AO79" s="8">
        <v>44729</v>
      </c>
      <c r="AP79" s="9">
        <v>5.0820353150464115</v>
      </c>
      <c r="AQ79" s="9">
        <v>5.2146522410411569</v>
      </c>
      <c r="AR79" s="3">
        <f t="shared" si="33"/>
        <v>0.13261692599474539</v>
      </c>
      <c r="AS79" s="3">
        <f t="shared" si="34"/>
        <v>2.6095238968943346</v>
      </c>
      <c r="AT79" s="3">
        <f t="shared" si="35"/>
        <v>1.7587249060295778E-2</v>
      </c>
    </row>
    <row r="80" spans="1:46">
      <c r="A80" s="8">
        <v>44730</v>
      </c>
      <c r="B80" s="9">
        <v>4.9522058101777535</v>
      </c>
      <c r="C80" s="9">
        <v>6.0434571874220957</v>
      </c>
      <c r="D80" s="3">
        <f t="shared" si="18"/>
        <v>1.0912513772443422</v>
      </c>
      <c r="E80" s="3">
        <f t="shared" si="19"/>
        <v>22.03566287575542</v>
      </c>
      <c r="F80" s="3">
        <f t="shared" si="20"/>
        <v>1.1908295683376735</v>
      </c>
      <c r="I80" s="8">
        <v>44730</v>
      </c>
      <c r="J80" s="9">
        <v>4.9522058101777535</v>
      </c>
      <c r="K80" s="9">
        <v>6.0336342992195213</v>
      </c>
      <c r="L80" s="3">
        <f t="shared" si="21"/>
        <v>1.0814284890417678</v>
      </c>
      <c r="M80" s="3">
        <f t="shared" si="22"/>
        <v>21.837309079909812</v>
      </c>
      <c r="N80" s="3">
        <f t="shared" si="23"/>
        <v>1.169487576911161</v>
      </c>
      <c r="Q80" s="8">
        <v>44730</v>
      </c>
      <c r="R80" s="9">
        <v>4.9522058101777535</v>
      </c>
      <c r="S80" s="9">
        <v>6.4021422773442325</v>
      </c>
      <c r="T80" s="3">
        <f t="shared" si="24"/>
        <v>1.4499364671664789</v>
      </c>
      <c r="U80" s="3">
        <f t="shared" si="25"/>
        <v>29.278598724361888</v>
      </c>
      <c r="V80" s="3">
        <f t="shared" si="26"/>
        <v>2.1023157588192101</v>
      </c>
      <c r="Y80" s="8">
        <v>44730</v>
      </c>
      <c r="Z80" s="9">
        <v>4.9522058101777535</v>
      </c>
      <c r="AA80" s="9">
        <v>6.156944444444445</v>
      </c>
      <c r="AB80" s="3">
        <f t="shared" si="27"/>
        <v>1.2047386342666915</v>
      </c>
      <c r="AC80" s="3">
        <f t="shared" si="28"/>
        <v>24.327313533511013</v>
      </c>
      <c r="AD80" s="3">
        <f t="shared" si="29"/>
        <v>1.451395176894773</v>
      </c>
      <c r="AG80" s="8">
        <v>44730</v>
      </c>
      <c r="AH80" s="9">
        <v>4.9522058101777535</v>
      </c>
      <c r="AI80" s="9">
        <v>3.763786346009963</v>
      </c>
      <c r="AJ80" s="3">
        <f t="shared" si="30"/>
        <v>1.1884194641677905</v>
      </c>
      <c r="AK80" s="3">
        <f t="shared" si="31"/>
        <v>23.997780175560468</v>
      </c>
      <c r="AL80" s="3">
        <f t="shared" si="32"/>
        <v>1.4123408228128584</v>
      </c>
      <c r="AO80" s="8">
        <v>44730</v>
      </c>
      <c r="AP80" s="9">
        <v>4.9522058101777535</v>
      </c>
      <c r="AQ80" s="9">
        <v>4.8053138268768887</v>
      </c>
      <c r="AR80" s="3">
        <f t="shared" si="33"/>
        <v>0.14689198330086484</v>
      </c>
      <c r="AS80" s="3">
        <f t="shared" si="34"/>
        <v>2.9661930245098662</v>
      </c>
      <c r="AT80" s="3">
        <f t="shared" si="35"/>
        <v>2.1577254758061555E-2</v>
      </c>
    </row>
    <row r="81" spans="1:46">
      <c r="A81" s="8">
        <v>44731</v>
      </c>
      <c r="B81" s="9">
        <v>6.4534642646078728</v>
      </c>
      <c r="C81" s="9">
        <v>8.9319935440096359</v>
      </c>
      <c r="D81" s="3">
        <f t="shared" si="18"/>
        <v>2.478529279401763</v>
      </c>
      <c r="E81" s="3">
        <f t="shared" si="19"/>
        <v>38.406182753572033</v>
      </c>
      <c r="F81" s="3">
        <f t="shared" si="20"/>
        <v>6.1431073888518224</v>
      </c>
      <c r="I81" s="8">
        <v>44731</v>
      </c>
      <c r="J81" s="9">
        <v>6.4534642646078728</v>
      </c>
      <c r="K81" s="9">
        <v>9.3161798222729448</v>
      </c>
      <c r="L81" s="3">
        <f t="shared" si="21"/>
        <v>2.862715557665072</v>
      </c>
      <c r="M81" s="3">
        <f t="shared" si="22"/>
        <v>44.359361736374588</v>
      </c>
      <c r="N81" s="3">
        <f t="shared" si="23"/>
        <v>8.1951403640976448</v>
      </c>
      <c r="Q81" s="8">
        <v>44731</v>
      </c>
      <c r="R81" s="9">
        <v>6.4534642646078728</v>
      </c>
      <c r="S81" s="9">
        <v>10.907738486722911</v>
      </c>
      <c r="T81" s="3">
        <f t="shared" si="24"/>
        <v>4.4542742221150382</v>
      </c>
      <c r="U81" s="3">
        <f t="shared" si="25"/>
        <v>69.021443979215874</v>
      </c>
      <c r="V81" s="3">
        <f t="shared" si="26"/>
        <v>19.84055884579853</v>
      </c>
      <c r="Y81" s="8">
        <v>44731</v>
      </c>
      <c r="Z81" s="9">
        <v>6.4534642646078728</v>
      </c>
      <c r="AA81" s="9">
        <v>6.9597549283154105</v>
      </c>
      <c r="AB81" s="3">
        <f t="shared" si="27"/>
        <v>0.50629066370753772</v>
      </c>
      <c r="AC81" s="3">
        <f t="shared" si="28"/>
        <v>7.8452540054206237</v>
      </c>
      <c r="AD81" s="3">
        <f t="shared" si="29"/>
        <v>0.25633023615741907</v>
      </c>
      <c r="AG81" s="8">
        <v>44731</v>
      </c>
      <c r="AH81" s="9">
        <v>6.4534642646078728</v>
      </c>
      <c r="AI81" s="9">
        <v>6.6988014762310204</v>
      </c>
      <c r="AJ81" s="3">
        <f t="shared" si="30"/>
        <v>0.24533721162314759</v>
      </c>
      <c r="AK81" s="3">
        <f t="shared" si="31"/>
        <v>3.8016358588770283</v>
      </c>
      <c r="AL81" s="3">
        <f t="shared" si="32"/>
        <v>6.0190347407021103E-2</v>
      </c>
      <c r="AO81" s="8">
        <v>44731</v>
      </c>
      <c r="AP81" s="9">
        <v>6.4534642646078728</v>
      </c>
      <c r="AQ81" s="9">
        <v>7.7677045395105973</v>
      </c>
      <c r="AR81" s="3">
        <f t="shared" si="33"/>
        <v>1.3142402749027244</v>
      </c>
      <c r="AS81" s="3">
        <f t="shared" si="34"/>
        <v>20.364880334277029</v>
      </c>
      <c r="AT81" s="3">
        <f t="shared" si="35"/>
        <v>1.7272275001763886</v>
      </c>
    </row>
    <row r="82" spans="1:46">
      <c r="A82" s="8">
        <v>44732</v>
      </c>
      <c r="B82" s="9">
        <v>8.5002400221431245</v>
      </c>
      <c r="C82" s="9">
        <v>15.295563500400368</v>
      </c>
      <c r="D82" s="3">
        <f t="shared" si="18"/>
        <v>6.7953234782572434</v>
      </c>
      <c r="E82" s="3">
        <f t="shared" si="19"/>
        <v>79.942724682543385</v>
      </c>
      <c r="F82" s="3">
        <f t="shared" si="20"/>
        <v>46.176421174154122</v>
      </c>
      <c r="I82" s="8">
        <v>44732</v>
      </c>
      <c r="J82" s="9">
        <v>8.5002400221431245</v>
      </c>
      <c r="K82" s="9">
        <v>16.261052278882417</v>
      </c>
      <c r="L82" s="3">
        <f t="shared" si="21"/>
        <v>7.7608122567392925</v>
      </c>
      <c r="M82" s="3">
        <f t="shared" si="22"/>
        <v>91.301095457567982</v>
      </c>
      <c r="N82" s="3">
        <f t="shared" si="23"/>
        <v>60.230206884354828</v>
      </c>
      <c r="Q82" s="8">
        <v>44732</v>
      </c>
      <c r="R82" s="9">
        <v>8.5002400221431245</v>
      </c>
      <c r="S82" s="9">
        <v>19.794182953931031</v>
      </c>
      <c r="T82" s="3">
        <f t="shared" si="24"/>
        <v>11.293942931787907</v>
      </c>
      <c r="U82" s="3">
        <f t="shared" si="25"/>
        <v>132.86616498319088</v>
      </c>
      <c r="V82" s="3">
        <f t="shared" si="26"/>
        <v>127.55314694648202</v>
      </c>
      <c r="Y82" s="8">
        <v>44732</v>
      </c>
      <c r="Z82" s="9">
        <v>8.5002400221431245</v>
      </c>
      <c r="AA82" s="9">
        <v>9.9580645161290313</v>
      </c>
      <c r="AB82" s="3">
        <f t="shared" si="27"/>
        <v>1.4578244939859069</v>
      </c>
      <c r="AC82" s="3">
        <f t="shared" si="28"/>
        <v>17.150392108790744</v>
      </c>
      <c r="AD82" s="3">
        <f t="shared" si="29"/>
        <v>2.1252522552652655</v>
      </c>
      <c r="AG82" s="8">
        <v>44732</v>
      </c>
      <c r="AH82" s="9">
        <v>8.5002400221431245</v>
      </c>
      <c r="AI82" s="9">
        <v>12.347792264763463</v>
      </c>
      <c r="AJ82" s="3">
        <f t="shared" si="30"/>
        <v>3.8475522426203383</v>
      </c>
      <c r="AK82" s="3">
        <f t="shared" si="31"/>
        <v>45.264042339951168</v>
      </c>
      <c r="AL82" s="3">
        <f t="shared" si="32"/>
        <v>14.803658259692796</v>
      </c>
      <c r="AO82" s="8">
        <v>44732</v>
      </c>
      <c r="AP82" s="9">
        <v>8.5002400221431245</v>
      </c>
      <c r="AQ82" s="9">
        <v>13.463835378204113</v>
      </c>
      <c r="AR82" s="3">
        <f t="shared" si="33"/>
        <v>4.9635953560609885</v>
      </c>
      <c r="AS82" s="3">
        <f t="shared" si="34"/>
        <v>58.393590570746511</v>
      </c>
      <c r="AT82" s="3">
        <f t="shared" si="35"/>
        <v>24.637278858710211</v>
      </c>
    </row>
    <row r="83" spans="1:46">
      <c r="A83" s="8">
        <v>44733</v>
      </c>
      <c r="B83" s="9">
        <v>5.667538909873854</v>
      </c>
      <c r="C83" s="9">
        <v>7.8924794580929456</v>
      </c>
      <c r="D83" s="3">
        <f t="shared" si="18"/>
        <v>2.2249405482190916</v>
      </c>
      <c r="E83" s="3">
        <f t="shared" si="19"/>
        <v>39.257613994371567</v>
      </c>
      <c r="F83" s="3">
        <f t="shared" si="20"/>
        <v>4.9503604431094717</v>
      </c>
      <c r="I83" s="8">
        <v>44733</v>
      </c>
      <c r="J83" s="9">
        <v>5.667538909873854</v>
      </c>
      <c r="K83" s="9">
        <v>7.9254977822741894</v>
      </c>
      <c r="L83" s="3">
        <f t="shared" si="21"/>
        <v>2.2579588724003354</v>
      </c>
      <c r="M83" s="3">
        <f t="shared" si="22"/>
        <v>39.840200628646279</v>
      </c>
      <c r="N83" s="3">
        <f t="shared" si="23"/>
        <v>5.0983782694513939</v>
      </c>
      <c r="Q83" s="8">
        <v>44733</v>
      </c>
      <c r="R83" s="9">
        <v>5.667538909873854</v>
      </c>
      <c r="S83" s="9">
        <v>8.5271364271417998</v>
      </c>
      <c r="T83" s="3">
        <f t="shared" si="24"/>
        <v>2.8595975172679458</v>
      </c>
      <c r="U83" s="3">
        <f t="shared" si="25"/>
        <v>50.455719188553289</v>
      </c>
      <c r="V83" s="3">
        <f t="shared" si="26"/>
        <v>8.1772979607649994</v>
      </c>
      <c r="Y83" s="8">
        <v>44733</v>
      </c>
      <c r="Z83" s="9">
        <v>5.667538909873854</v>
      </c>
      <c r="AA83" s="9">
        <v>7.4771169354838722</v>
      </c>
      <c r="AB83" s="3">
        <f t="shared" si="27"/>
        <v>1.8095780256100182</v>
      </c>
      <c r="AC83" s="3">
        <f t="shared" si="28"/>
        <v>31.928815212144613</v>
      </c>
      <c r="AD83" s="3">
        <f t="shared" si="29"/>
        <v>3.2745726307706517</v>
      </c>
      <c r="AG83" s="8">
        <v>44733</v>
      </c>
      <c r="AH83" s="9">
        <v>5.667538909873854</v>
      </c>
      <c r="AI83" s="9">
        <v>5.0459690752576831</v>
      </c>
      <c r="AJ83" s="3">
        <f t="shared" si="30"/>
        <v>0.62156983461617088</v>
      </c>
      <c r="AK83" s="3">
        <f t="shared" si="31"/>
        <v>10.967191306499659</v>
      </c>
      <c r="AL83" s="3">
        <f t="shared" si="32"/>
        <v>0.38634905930477403</v>
      </c>
      <c r="AO83" s="8">
        <v>44733</v>
      </c>
      <c r="AP83" s="9">
        <v>5.667538909873854</v>
      </c>
      <c r="AQ83" s="9">
        <v>6.3867754889954336</v>
      </c>
      <c r="AR83" s="3">
        <f t="shared" si="33"/>
        <v>0.71923657912157957</v>
      </c>
      <c r="AS83" s="3">
        <f t="shared" si="34"/>
        <v>12.690456837773841</v>
      </c>
      <c r="AT83" s="3">
        <f t="shared" si="35"/>
        <v>0.51730125674651217</v>
      </c>
    </row>
    <row r="84" spans="1:46">
      <c r="A84" s="8">
        <v>44734</v>
      </c>
      <c r="B84" s="9">
        <v>5.7726857223824428</v>
      </c>
      <c r="C84" s="9">
        <v>7.935507861956375</v>
      </c>
      <c r="D84" s="3">
        <f t="shared" si="18"/>
        <v>2.1628221395739322</v>
      </c>
      <c r="E84" s="3">
        <f t="shared" si="19"/>
        <v>37.466479964222181</v>
      </c>
      <c r="F84" s="3">
        <f t="shared" si="20"/>
        <v>4.6777996074311616</v>
      </c>
      <c r="I84" s="8">
        <v>44734</v>
      </c>
      <c r="J84" s="9">
        <v>5.7726857223824428</v>
      </c>
      <c r="K84" s="9">
        <v>8.0441235571304048</v>
      </c>
      <c r="L84" s="3">
        <f t="shared" si="21"/>
        <v>2.271437834747962</v>
      </c>
      <c r="M84" s="3">
        <f t="shared" si="22"/>
        <v>39.348025234440058</v>
      </c>
      <c r="N84" s="3">
        <f t="shared" si="23"/>
        <v>5.1594298371245104</v>
      </c>
      <c r="Q84" s="8">
        <v>44734</v>
      </c>
      <c r="R84" s="9">
        <v>5.7726857223824428</v>
      </c>
      <c r="S84" s="9">
        <v>8.8470733227260023</v>
      </c>
      <c r="T84" s="3">
        <f t="shared" si="24"/>
        <v>3.0743876003435595</v>
      </c>
      <c r="U84" s="3">
        <f t="shared" si="25"/>
        <v>53.257491368761542</v>
      </c>
      <c r="V84" s="3">
        <f t="shared" si="26"/>
        <v>9.4518591171462294</v>
      </c>
      <c r="Y84" s="8">
        <v>44734</v>
      </c>
      <c r="Z84" s="9">
        <v>5.7726857223824428</v>
      </c>
      <c r="AA84" s="9">
        <v>7.2421577060931908</v>
      </c>
      <c r="AB84" s="3">
        <f t="shared" si="27"/>
        <v>1.4694719837107479</v>
      </c>
      <c r="AC84" s="3">
        <f t="shared" si="28"/>
        <v>25.455603411998716</v>
      </c>
      <c r="AD84" s="3">
        <f t="shared" si="29"/>
        <v>2.1593479109108005</v>
      </c>
      <c r="AG84" s="8">
        <v>44734</v>
      </c>
      <c r="AH84" s="9">
        <v>5.7726857223824428</v>
      </c>
      <c r="AI84" s="9">
        <v>5.2883739468038895</v>
      </c>
      <c r="AJ84" s="3">
        <f t="shared" si="30"/>
        <v>0.48431177557855332</v>
      </c>
      <c r="AK84" s="3">
        <f t="shared" si="31"/>
        <v>8.3897131919156909</v>
      </c>
      <c r="AL84" s="3">
        <f t="shared" si="32"/>
        <v>0.23455789596405099</v>
      </c>
      <c r="AO84" s="8">
        <v>44734</v>
      </c>
      <c r="AP84" s="9">
        <v>5.7726857223824428</v>
      </c>
      <c r="AQ84" s="9">
        <v>6.580576967136321</v>
      </c>
      <c r="AR84" s="3">
        <f t="shared" si="33"/>
        <v>0.80789124475387819</v>
      </c>
      <c r="AS84" s="3">
        <f t="shared" si="34"/>
        <v>13.995067176815816</v>
      </c>
      <c r="AT84" s="3">
        <f t="shared" si="35"/>
        <v>0.65268826334997077</v>
      </c>
    </row>
    <row r="85" spans="1:46">
      <c r="A85" s="8">
        <v>44735</v>
      </c>
      <c r="B85" s="9">
        <v>6.2237012426060314</v>
      </c>
      <c r="C85" s="9">
        <v>9.1985730710438656</v>
      </c>
      <c r="D85" s="3">
        <f t="shared" si="18"/>
        <v>2.9748718284378342</v>
      </c>
      <c r="E85" s="3">
        <f t="shared" si="19"/>
        <v>47.799078273110929</v>
      </c>
      <c r="F85" s="3">
        <f t="shared" si="20"/>
        <v>8.8498623956330622</v>
      </c>
      <c r="I85" s="8">
        <v>44735</v>
      </c>
      <c r="J85" s="9">
        <v>6.2237012426060314</v>
      </c>
      <c r="K85" s="9">
        <v>9.3712548646207843</v>
      </c>
      <c r="L85" s="3">
        <f t="shared" si="21"/>
        <v>3.1475536220147529</v>
      </c>
      <c r="M85" s="3">
        <f t="shared" si="22"/>
        <v>50.573661866468186</v>
      </c>
      <c r="N85" s="3">
        <f t="shared" si="23"/>
        <v>9.9070938034581904</v>
      </c>
      <c r="Q85" s="8">
        <v>44735</v>
      </c>
      <c r="R85" s="9">
        <v>6.2237012426060314</v>
      </c>
      <c r="S85" s="9">
        <v>10.424837315492296</v>
      </c>
      <c r="T85" s="3">
        <f t="shared" si="24"/>
        <v>4.2011360728862641</v>
      </c>
      <c r="U85" s="3">
        <f t="shared" si="25"/>
        <v>67.502213058143766</v>
      </c>
      <c r="V85" s="3">
        <f t="shared" si="26"/>
        <v>17.649544302906222</v>
      </c>
      <c r="Y85" s="8">
        <v>44735</v>
      </c>
      <c r="Z85" s="9">
        <v>6.2237012426060314</v>
      </c>
      <c r="AA85" s="9">
        <v>7.9975918458781354</v>
      </c>
      <c r="AB85" s="3">
        <f t="shared" si="27"/>
        <v>1.773890603272104</v>
      </c>
      <c r="AC85" s="3">
        <f t="shared" si="28"/>
        <v>28.502181163974516</v>
      </c>
      <c r="AD85" s="3">
        <f t="shared" si="29"/>
        <v>3.1466878723770693</v>
      </c>
      <c r="AG85" s="8">
        <v>44735</v>
      </c>
      <c r="AH85" s="9">
        <v>6.2237012426060314</v>
      </c>
      <c r="AI85" s="9">
        <v>6.2633949230239931</v>
      </c>
      <c r="AJ85" s="3">
        <f t="shared" si="30"/>
        <v>3.969368041796173E-2</v>
      </c>
      <c r="AK85" s="3">
        <f t="shared" si="31"/>
        <v>0.63778254885096186</v>
      </c>
      <c r="AL85" s="3">
        <f t="shared" si="32"/>
        <v>1.5755882651232785E-3</v>
      </c>
      <c r="AO85" s="8">
        <v>44735</v>
      </c>
      <c r="AP85" s="9">
        <v>6.2237012426060314</v>
      </c>
      <c r="AQ85" s="9">
        <v>7.713121919828084</v>
      </c>
      <c r="AR85" s="3">
        <f t="shared" si="33"/>
        <v>1.4894206772220526</v>
      </c>
      <c r="AS85" s="3">
        <f t="shared" si="34"/>
        <v>23.931429533053741</v>
      </c>
      <c r="AT85" s="3">
        <f t="shared" si="35"/>
        <v>2.2183739537365978</v>
      </c>
    </row>
    <row r="86" spans="1:46">
      <c r="A86" s="8">
        <v>44736</v>
      </c>
      <c r="B86" s="9">
        <v>5.4598051229686293</v>
      </c>
      <c r="C86" s="9">
        <v>7.2163199866570933</v>
      </c>
      <c r="D86" s="3">
        <f t="shared" si="18"/>
        <v>1.756514863688464</v>
      </c>
      <c r="E86" s="3">
        <f t="shared" si="19"/>
        <v>32.171750165570089</v>
      </c>
      <c r="F86" s="3">
        <f t="shared" si="20"/>
        <v>3.085344466358503</v>
      </c>
      <c r="I86" s="8">
        <v>44736</v>
      </c>
      <c r="J86" s="9">
        <v>5.4598051229686293</v>
      </c>
      <c r="K86" s="9">
        <v>7.2566677728320963</v>
      </c>
      <c r="L86" s="3">
        <f t="shared" si="21"/>
        <v>1.796862649863467</v>
      </c>
      <c r="M86" s="3">
        <f t="shared" si="22"/>
        <v>32.910746984435754</v>
      </c>
      <c r="N86" s="3">
        <f t="shared" si="23"/>
        <v>3.2287153824743604</v>
      </c>
      <c r="Q86" s="8">
        <v>44736</v>
      </c>
      <c r="R86" s="9">
        <v>5.4598051229686293</v>
      </c>
      <c r="S86" s="9">
        <v>7.8334366071780384</v>
      </c>
      <c r="T86" s="3">
        <f t="shared" si="24"/>
        <v>2.3736314842094091</v>
      </c>
      <c r="U86" s="3">
        <f t="shared" si="25"/>
        <v>43.474655793553445</v>
      </c>
      <c r="V86" s="3">
        <f t="shared" si="26"/>
        <v>5.6341264228301622</v>
      </c>
      <c r="Y86" s="8">
        <v>44736</v>
      </c>
      <c r="Z86" s="9">
        <v>5.4598051229686293</v>
      </c>
      <c r="AA86" s="9">
        <v>6.962007168458781</v>
      </c>
      <c r="AB86" s="3">
        <f t="shared" si="27"/>
        <v>1.5022020454901517</v>
      </c>
      <c r="AC86" s="3">
        <f t="shared" si="28"/>
        <v>27.513839993493537</v>
      </c>
      <c r="AD86" s="3">
        <f t="shared" si="29"/>
        <v>2.2566109854747958</v>
      </c>
      <c r="AG86" s="8">
        <v>44736</v>
      </c>
      <c r="AH86" s="9">
        <v>5.4598051229686293</v>
      </c>
      <c r="AI86" s="9">
        <v>4.6426188879657513</v>
      </c>
      <c r="AJ86" s="3">
        <f t="shared" si="30"/>
        <v>0.81718623500287801</v>
      </c>
      <c r="AK86" s="3">
        <f t="shared" si="31"/>
        <v>14.967315070735602</v>
      </c>
      <c r="AL86" s="3">
        <f t="shared" si="32"/>
        <v>0.66779334267817902</v>
      </c>
      <c r="AO86" s="8">
        <v>44736</v>
      </c>
      <c r="AP86" s="9">
        <v>5.4598051229686293</v>
      </c>
      <c r="AQ86" s="9">
        <v>5.8627026337198878</v>
      </c>
      <c r="AR86" s="3">
        <f t="shared" si="33"/>
        <v>0.40289751075125846</v>
      </c>
      <c r="AS86" s="3">
        <f t="shared" si="34"/>
        <v>7.3793386700987833</v>
      </c>
      <c r="AT86" s="3">
        <f t="shared" si="35"/>
        <v>0.16232640416956043</v>
      </c>
    </row>
    <row r="87" spans="1:46">
      <c r="A87" s="8">
        <v>44737</v>
      </c>
      <c r="B87" s="9">
        <v>5.5622730004354741</v>
      </c>
      <c r="C87" s="9">
        <v>7.741519528591482</v>
      </c>
      <c r="D87" s="3">
        <f t="shared" si="18"/>
        <v>2.1792465281560078</v>
      </c>
      <c r="E87" s="3">
        <f t="shared" si="19"/>
        <v>39.17906452965169</v>
      </c>
      <c r="F87" s="3">
        <f t="shared" si="20"/>
        <v>4.7491154304800141</v>
      </c>
      <c r="I87" s="8">
        <v>44737</v>
      </c>
      <c r="J87" s="9">
        <v>5.5622730004354741</v>
      </c>
      <c r="K87" s="9">
        <v>7.751702591649237</v>
      </c>
      <c r="L87" s="3">
        <f t="shared" si="21"/>
        <v>2.1894295912137629</v>
      </c>
      <c r="M87" s="3">
        <f t="shared" si="22"/>
        <v>39.36213830285481</v>
      </c>
      <c r="N87" s="3">
        <f t="shared" si="23"/>
        <v>4.7936019348824646</v>
      </c>
      <c r="Q87" s="8">
        <v>44737</v>
      </c>
      <c r="R87" s="9">
        <v>5.5622730004354741</v>
      </c>
      <c r="S87" s="9">
        <v>8.2835310811523168</v>
      </c>
      <c r="T87" s="3">
        <f t="shared" si="24"/>
        <v>2.7212580807168427</v>
      </c>
      <c r="U87" s="3">
        <f t="shared" si="25"/>
        <v>48.923490100248472</v>
      </c>
      <c r="V87" s="3">
        <f t="shared" si="26"/>
        <v>7.4052455418667149</v>
      </c>
      <c r="Y87" s="8">
        <v>44737</v>
      </c>
      <c r="Z87" s="9">
        <v>5.5622730004354741</v>
      </c>
      <c r="AA87" s="9">
        <v>7.4993145161290329</v>
      </c>
      <c r="AB87" s="3">
        <f t="shared" si="27"/>
        <v>1.9370415156935588</v>
      </c>
      <c r="AC87" s="3">
        <f t="shared" si="28"/>
        <v>34.82463941525176</v>
      </c>
      <c r="AD87" s="3">
        <f t="shared" si="29"/>
        <v>3.7521298335203994</v>
      </c>
      <c r="AG87" s="8">
        <v>44737</v>
      </c>
      <c r="AH87" s="9">
        <v>5.5622730004354741</v>
      </c>
      <c r="AI87" s="9">
        <v>4.8861869797697004</v>
      </c>
      <c r="AJ87" s="3">
        <f t="shared" si="30"/>
        <v>0.67608602066577372</v>
      </c>
      <c r="AK87" s="3">
        <f t="shared" si="31"/>
        <v>12.154851453944143</v>
      </c>
      <c r="AL87" s="3">
        <f t="shared" si="32"/>
        <v>0.45709230733968104</v>
      </c>
      <c r="AO87" s="8">
        <v>44737</v>
      </c>
      <c r="AP87" s="9">
        <v>5.5622730004354741</v>
      </c>
      <c r="AQ87" s="9">
        <v>6.2121409039005604</v>
      </c>
      <c r="AR87" s="3">
        <f t="shared" si="33"/>
        <v>0.64986790346508627</v>
      </c>
      <c r="AS87" s="3">
        <f t="shared" si="34"/>
        <v>11.683495279972911</v>
      </c>
      <c r="AT87" s="3">
        <f t="shared" si="35"/>
        <v>0.4223282919541067</v>
      </c>
    </row>
    <row r="88" spans="1:46">
      <c r="A88" s="8">
        <v>44738</v>
      </c>
      <c r="B88" s="9">
        <v>5.3631307189074029</v>
      </c>
      <c r="C88" s="9">
        <v>6.8465837079145784</v>
      </c>
      <c r="D88" s="3">
        <f t="shared" si="18"/>
        <v>1.4834529890071755</v>
      </c>
      <c r="E88" s="3">
        <f t="shared" si="19"/>
        <v>27.660205703682532</v>
      </c>
      <c r="F88" s="3">
        <f t="shared" si="20"/>
        <v>2.2006327705943232</v>
      </c>
      <c r="I88" s="8">
        <v>44738</v>
      </c>
      <c r="J88" s="9">
        <v>5.3631307189074029</v>
      </c>
      <c r="K88" s="9">
        <v>6.8354554374153054</v>
      </c>
      <c r="L88" s="3">
        <f t="shared" si="21"/>
        <v>1.4723247185079025</v>
      </c>
      <c r="M88" s="3">
        <f t="shared" si="22"/>
        <v>27.452709912837069</v>
      </c>
      <c r="N88" s="3">
        <f t="shared" si="23"/>
        <v>2.1677400767293742</v>
      </c>
      <c r="Q88" s="8">
        <v>44738</v>
      </c>
      <c r="R88" s="9">
        <v>5.3631307189074029</v>
      </c>
      <c r="S88" s="9">
        <v>7.2529351416674031</v>
      </c>
      <c r="T88" s="3">
        <f t="shared" si="24"/>
        <v>1.8898044227600002</v>
      </c>
      <c r="U88" s="3">
        <f t="shared" si="25"/>
        <v>35.236963665599376</v>
      </c>
      <c r="V88" s="3">
        <f t="shared" si="26"/>
        <v>3.5713607562832572</v>
      </c>
      <c r="Y88" s="8">
        <v>44738</v>
      </c>
      <c r="Z88" s="9">
        <v>5.3631307189074029</v>
      </c>
      <c r="AA88" s="9">
        <v>6.7491290322580637</v>
      </c>
      <c r="AB88" s="3">
        <f t="shared" si="27"/>
        <v>1.3859983133506608</v>
      </c>
      <c r="AC88" s="3">
        <f t="shared" si="28"/>
        <v>25.84308281848147</v>
      </c>
      <c r="AD88" s="3">
        <f t="shared" si="29"/>
        <v>1.9209913246108765</v>
      </c>
      <c r="AG88" s="8">
        <v>44738</v>
      </c>
      <c r="AH88" s="9">
        <v>5.3631307189074029</v>
      </c>
      <c r="AI88" s="9">
        <v>4.2639630723776571</v>
      </c>
      <c r="AJ88" s="3">
        <f t="shared" si="30"/>
        <v>1.0991676465297457</v>
      </c>
      <c r="AK88" s="3">
        <f t="shared" si="31"/>
        <v>20.494888231135121</v>
      </c>
      <c r="AL88" s="3">
        <f t="shared" si="32"/>
        <v>1.2081695151777401</v>
      </c>
      <c r="AO88" s="8">
        <v>44738</v>
      </c>
      <c r="AP88" s="9">
        <v>5.3631307189074029</v>
      </c>
      <c r="AQ88" s="9">
        <v>5.4439011211967925</v>
      </c>
      <c r="AR88" s="3">
        <f t="shared" si="33"/>
        <v>8.0770402289389587E-2</v>
      </c>
      <c r="AS88" s="3">
        <f t="shared" si="34"/>
        <v>1.5060308339052462</v>
      </c>
      <c r="AT88" s="3">
        <f t="shared" si="35"/>
        <v>6.5238578859898302E-3</v>
      </c>
    </row>
    <row r="89" spans="1:46">
      <c r="A89" s="8">
        <v>44739</v>
      </c>
      <c r="B89" s="9">
        <v>5.5835777808479454</v>
      </c>
      <c r="C89" s="9">
        <v>8.0157700893238744</v>
      </c>
      <c r="D89" s="3">
        <f t="shared" si="18"/>
        <v>2.4321923084759289</v>
      </c>
      <c r="E89" s="3">
        <f t="shared" si="19"/>
        <v>43.559746168818769</v>
      </c>
      <c r="F89" s="3">
        <f t="shared" si="20"/>
        <v>5.9155594254094686</v>
      </c>
      <c r="I89" s="8">
        <v>44739</v>
      </c>
      <c r="J89" s="9">
        <v>5.5835777808479454</v>
      </c>
      <c r="K89" s="9">
        <v>7.9153195168389701</v>
      </c>
      <c r="L89" s="3">
        <f t="shared" si="21"/>
        <v>2.3317417359910246</v>
      </c>
      <c r="M89" s="3">
        <f t="shared" si="22"/>
        <v>41.760710202498807</v>
      </c>
      <c r="N89" s="3">
        <f t="shared" si="23"/>
        <v>5.4370195233624372</v>
      </c>
      <c r="Q89" s="8">
        <v>44739</v>
      </c>
      <c r="R89" s="9">
        <v>5.5835777808479454</v>
      </c>
      <c r="S89" s="9">
        <v>8.1745392092745526</v>
      </c>
      <c r="T89" s="3">
        <f t="shared" si="24"/>
        <v>2.5909614284266071</v>
      </c>
      <c r="U89" s="3">
        <f t="shared" si="25"/>
        <v>46.403247704613023</v>
      </c>
      <c r="V89" s="3">
        <f t="shared" si="26"/>
        <v>6.7130811235944448</v>
      </c>
      <c r="Y89" s="8">
        <v>44739</v>
      </c>
      <c r="Z89" s="9">
        <v>5.5835777808479454</v>
      </c>
      <c r="AA89" s="9">
        <v>7.9847956989247306</v>
      </c>
      <c r="AB89" s="3">
        <f t="shared" si="27"/>
        <v>2.4012179180767852</v>
      </c>
      <c r="AC89" s="3">
        <f t="shared" si="28"/>
        <v>43.005005255109495</v>
      </c>
      <c r="AD89" s="3">
        <f t="shared" si="29"/>
        <v>5.7658474900930106</v>
      </c>
      <c r="AG89" s="8">
        <v>44739</v>
      </c>
      <c r="AH89" s="9">
        <v>5.5835777808479454</v>
      </c>
      <c r="AI89" s="9">
        <v>4.74301599006857</v>
      </c>
      <c r="AJ89" s="3">
        <f t="shared" si="30"/>
        <v>0.84056179077937543</v>
      </c>
      <c r="AK89" s="3">
        <f t="shared" si="31"/>
        <v>15.054178947100191</v>
      </c>
      <c r="AL89" s="3">
        <f t="shared" si="32"/>
        <v>0.70654412411823053</v>
      </c>
      <c r="AO89" s="8">
        <v>44739</v>
      </c>
      <c r="AP89" s="9">
        <v>5.5835777808479454</v>
      </c>
      <c r="AQ89" s="9">
        <v>6.1284541557414425</v>
      </c>
      <c r="AR89" s="3">
        <f t="shared" si="33"/>
        <v>0.54487637489349705</v>
      </c>
      <c r="AS89" s="3">
        <f t="shared" si="34"/>
        <v>9.7585526033587353</v>
      </c>
      <c r="AT89" s="3">
        <f t="shared" si="35"/>
        <v>0.29689026391707873</v>
      </c>
    </row>
    <row r="90" spans="1:46">
      <c r="A90" s="8">
        <v>44740</v>
      </c>
      <c r="B90" s="9">
        <v>6.4616146032595552</v>
      </c>
      <c r="C90" s="9">
        <v>9.2569691695478511</v>
      </c>
      <c r="D90" s="3">
        <f t="shared" si="18"/>
        <v>2.7953545662882959</v>
      </c>
      <c r="E90" s="3">
        <f t="shared" si="19"/>
        <v>43.260929936585541</v>
      </c>
      <c r="F90" s="3">
        <f t="shared" si="20"/>
        <v>7.8140071512688269</v>
      </c>
      <c r="I90" s="8">
        <v>44740</v>
      </c>
      <c r="J90" s="9">
        <v>6.4616146032595552</v>
      </c>
      <c r="K90" s="9">
        <v>9.5496485735558441</v>
      </c>
      <c r="L90" s="3">
        <f t="shared" si="21"/>
        <v>3.0880339702962889</v>
      </c>
      <c r="M90" s="3">
        <f t="shared" si="22"/>
        <v>47.790438766473841</v>
      </c>
      <c r="N90" s="3">
        <f t="shared" si="23"/>
        <v>9.5359538017038616</v>
      </c>
      <c r="Q90" s="8">
        <v>44740</v>
      </c>
      <c r="R90" s="9">
        <v>6.4616146032595552</v>
      </c>
      <c r="S90" s="9">
        <v>10.922131057840536</v>
      </c>
      <c r="T90" s="3">
        <f t="shared" si="24"/>
        <v>4.460516454580981</v>
      </c>
      <c r="U90" s="3">
        <f t="shared" si="25"/>
        <v>69.030988823302422</v>
      </c>
      <c r="V90" s="3">
        <f t="shared" si="26"/>
        <v>19.896207041587683</v>
      </c>
      <c r="Y90" s="8">
        <v>44740</v>
      </c>
      <c r="Z90" s="9">
        <v>6.4616146032595552</v>
      </c>
      <c r="AA90" s="9">
        <v>7.7210685483870929</v>
      </c>
      <c r="AB90" s="3">
        <f t="shared" si="27"/>
        <v>1.2594539451275377</v>
      </c>
      <c r="AC90" s="3">
        <f t="shared" si="28"/>
        <v>19.49131946823643</v>
      </c>
      <c r="AD90" s="3">
        <f t="shared" si="29"/>
        <v>1.5862242398973188</v>
      </c>
      <c r="AG90" s="8">
        <v>44740</v>
      </c>
      <c r="AH90" s="9">
        <v>6.4616146032595552</v>
      </c>
      <c r="AI90" s="9">
        <v>6.6419563465857019</v>
      </c>
      <c r="AJ90" s="3">
        <f t="shared" si="30"/>
        <v>0.18034174332614672</v>
      </c>
      <c r="AK90" s="3">
        <f t="shared" si="31"/>
        <v>2.7909702821826219</v>
      </c>
      <c r="AL90" s="3">
        <f t="shared" si="32"/>
        <v>3.2523144385913784E-2</v>
      </c>
      <c r="AO90" s="8">
        <v>44740</v>
      </c>
      <c r="AP90" s="9">
        <v>6.4616146032595552</v>
      </c>
      <c r="AQ90" s="9">
        <v>7.9388211811717335</v>
      </c>
      <c r="AR90" s="3">
        <f t="shared" si="33"/>
        <v>1.4772065779121784</v>
      </c>
      <c r="AS90" s="3">
        <f t="shared" si="34"/>
        <v>22.861260979059367</v>
      </c>
      <c r="AT90" s="3">
        <f t="shared" si="35"/>
        <v>2.1821392738270085</v>
      </c>
    </row>
    <row r="91" spans="1:46">
      <c r="A91" s="8">
        <v>44741</v>
      </c>
      <c r="B91" s="9">
        <v>7.4764724903419761</v>
      </c>
      <c r="C91" s="9">
        <v>12.871582585253448</v>
      </c>
      <c r="D91" s="3">
        <f t="shared" si="18"/>
        <v>5.3951100949114714</v>
      </c>
      <c r="E91" s="3">
        <f t="shared" si="19"/>
        <v>72.161170951686287</v>
      </c>
      <c r="F91" s="3">
        <f t="shared" si="20"/>
        <v>29.107212936215667</v>
      </c>
      <c r="I91" s="8">
        <v>44741</v>
      </c>
      <c r="J91" s="9">
        <v>7.4764724903419761</v>
      </c>
      <c r="K91" s="9">
        <v>13.320259517178743</v>
      </c>
      <c r="L91" s="3">
        <f t="shared" si="21"/>
        <v>5.8437870268367664</v>
      </c>
      <c r="M91" s="3">
        <f t="shared" si="22"/>
        <v>78.162355768521934</v>
      </c>
      <c r="N91" s="3">
        <f t="shared" si="23"/>
        <v>34.149846815025697</v>
      </c>
      <c r="Q91" s="8">
        <v>44741</v>
      </c>
      <c r="R91" s="9">
        <v>7.4764724903419761</v>
      </c>
      <c r="S91" s="9">
        <v>15.338193504217154</v>
      </c>
      <c r="T91" s="3">
        <f t="shared" si="24"/>
        <v>7.8617210138751776</v>
      </c>
      <c r="U91" s="3">
        <f t="shared" si="25"/>
        <v>105.15281135630286</v>
      </c>
      <c r="V91" s="3">
        <f t="shared" si="26"/>
        <v>61.806657300006549</v>
      </c>
      <c r="Y91" s="8">
        <v>44741</v>
      </c>
      <c r="Z91" s="9">
        <v>7.4764724903419761</v>
      </c>
      <c r="AA91" s="9">
        <v>9.7693548387096758</v>
      </c>
      <c r="AB91" s="3">
        <f t="shared" si="27"/>
        <v>2.2928823483676997</v>
      </c>
      <c r="AC91" s="3">
        <f t="shared" si="28"/>
        <v>30.667970106619393</v>
      </c>
      <c r="AD91" s="3">
        <f t="shared" si="29"/>
        <v>5.2573094634561777</v>
      </c>
      <c r="AG91" s="8">
        <v>44741</v>
      </c>
      <c r="AH91" s="9">
        <v>7.4764724903419761</v>
      </c>
      <c r="AI91" s="9">
        <v>9.3543322922833259</v>
      </c>
      <c r="AJ91" s="3">
        <f t="shared" si="30"/>
        <v>1.8778598019413497</v>
      </c>
      <c r="AK91" s="3">
        <f t="shared" si="31"/>
        <v>25.116922510811722</v>
      </c>
      <c r="AL91" s="3">
        <f t="shared" si="32"/>
        <v>3.5263574357472054</v>
      </c>
      <c r="AO91" s="8">
        <v>44741</v>
      </c>
      <c r="AP91" s="9">
        <v>7.4764724903419761</v>
      </c>
      <c r="AQ91" s="9">
        <v>11.088708113338704</v>
      </c>
      <c r="AR91" s="3">
        <f t="shared" si="33"/>
        <v>3.6122356229967281</v>
      </c>
      <c r="AS91" s="3">
        <f t="shared" si="34"/>
        <v>48.31470493154324</v>
      </c>
      <c r="AT91" s="3">
        <f t="shared" si="35"/>
        <v>13.048246196046561</v>
      </c>
    </row>
    <row r="92" spans="1:46">
      <c r="A92" s="8">
        <v>44742</v>
      </c>
      <c r="B92" s="9">
        <v>5.9854230251685898</v>
      </c>
      <c r="C92" s="9">
        <v>8.7529348378870342</v>
      </c>
      <c r="D92" s="3">
        <f t="shared" si="18"/>
        <v>2.7675118127184444</v>
      </c>
      <c r="E92" s="3">
        <f t="shared" si="19"/>
        <v>46.237530765680383</v>
      </c>
      <c r="F92" s="3">
        <f t="shared" si="20"/>
        <v>7.6591216335361301</v>
      </c>
      <c r="I92" s="8">
        <v>44742</v>
      </c>
      <c r="J92" s="9">
        <v>5.9854230251685898</v>
      </c>
      <c r="K92" s="9">
        <v>8.7895528920168182</v>
      </c>
      <c r="L92" s="3">
        <f t="shared" si="21"/>
        <v>2.8041298668482284</v>
      </c>
      <c r="M92" s="3">
        <f t="shared" si="22"/>
        <v>46.849318002368683</v>
      </c>
      <c r="N92" s="3">
        <f t="shared" si="23"/>
        <v>7.8631443101502629</v>
      </c>
      <c r="Q92" s="8">
        <v>44742</v>
      </c>
      <c r="R92" s="9">
        <v>5.9854230251685898</v>
      </c>
      <c r="S92" s="9">
        <v>9.4567834983734809</v>
      </c>
      <c r="T92" s="3">
        <f t="shared" si="24"/>
        <v>3.4713604732048911</v>
      </c>
      <c r="U92" s="3">
        <f t="shared" si="25"/>
        <v>57.996911139077163</v>
      </c>
      <c r="V92" s="3">
        <f t="shared" si="26"/>
        <v>12.050343534929285</v>
      </c>
      <c r="Y92" s="8">
        <v>44742</v>
      </c>
      <c r="Z92" s="9">
        <v>5.9854230251685898</v>
      </c>
      <c r="AA92" s="9">
        <v>8.0438951612903224</v>
      </c>
      <c r="AB92" s="3">
        <f t="shared" si="27"/>
        <v>2.0584721361217326</v>
      </c>
      <c r="AC92" s="3">
        <f t="shared" si="28"/>
        <v>34.391422752675901</v>
      </c>
      <c r="AD92" s="3">
        <f t="shared" si="29"/>
        <v>4.2373075351895686</v>
      </c>
      <c r="AG92" s="8">
        <v>44742</v>
      </c>
      <c r="AH92" s="9">
        <v>5.9854230251685898</v>
      </c>
      <c r="AI92" s="9">
        <v>5.5960916647600181</v>
      </c>
      <c r="AJ92" s="3">
        <f t="shared" si="30"/>
        <v>0.38933136040857175</v>
      </c>
      <c r="AK92" s="3">
        <f t="shared" si="31"/>
        <v>6.5046590486827887</v>
      </c>
      <c r="AL92" s="3">
        <f t="shared" si="32"/>
        <v>0.15157890819758918</v>
      </c>
      <c r="AO92" s="8">
        <v>44742</v>
      </c>
      <c r="AP92" s="9">
        <v>5.9854230251685898</v>
      </c>
      <c r="AQ92" s="9">
        <v>7.0830757274975467</v>
      </c>
      <c r="AR92" s="3">
        <f t="shared" si="33"/>
        <v>1.0976527023289568</v>
      </c>
      <c r="AS92" s="3">
        <f t="shared" si="34"/>
        <v>18.338765659726107</v>
      </c>
      <c r="AT92" s="3">
        <f t="shared" si="35"/>
        <v>1.2048414549300615</v>
      </c>
    </row>
    <row r="93" spans="1:46">
      <c r="A93" s="8">
        <v>44743</v>
      </c>
      <c r="B93" s="9">
        <v>7.373858529833325</v>
      </c>
      <c r="C93" s="9">
        <v>11.839948070835645</v>
      </c>
      <c r="D93" s="3">
        <f t="shared" si="18"/>
        <v>4.4660895410023196</v>
      </c>
      <c r="E93" s="3">
        <f t="shared" si="19"/>
        <v>60.566520539190073</v>
      </c>
      <c r="F93" s="3">
        <f t="shared" si="20"/>
        <v>19.945955788250309</v>
      </c>
      <c r="I93" s="8">
        <v>44743</v>
      </c>
      <c r="J93" s="9">
        <v>7.373858529833325</v>
      </c>
      <c r="K93" s="9">
        <v>12.469719960799495</v>
      </c>
      <c r="L93" s="3">
        <f t="shared" si="21"/>
        <v>5.0958614309661696</v>
      </c>
      <c r="M93" s="3">
        <f t="shared" si="22"/>
        <v>69.107122280000596</v>
      </c>
      <c r="N93" s="3">
        <f t="shared" si="23"/>
        <v>25.967803723608579</v>
      </c>
      <c r="Q93" s="8">
        <v>44743</v>
      </c>
      <c r="R93" s="9">
        <v>7.373858529833325</v>
      </c>
      <c r="S93" s="9">
        <v>14.89586529814868</v>
      </c>
      <c r="T93" s="3">
        <f t="shared" si="24"/>
        <v>7.5220067683153546</v>
      </c>
      <c r="U93" s="3">
        <f t="shared" si="25"/>
        <v>102.0091006341205</v>
      </c>
      <c r="V93" s="3">
        <f t="shared" si="26"/>
        <v>56.580585822582009</v>
      </c>
      <c r="Y93" s="8">
        <v>44743</v>
      </c>
      <c r="Z93" s="9">
        <v>7.373858529833325</v>
      </c>
      <c r="AA93" s="9">
        <v>8.4235645161290336</v>
      </c>
      <c r="AB93" s="3">
        <f t="shared" si="27"/>
        <v>1.0497059862957085</v>
      </c>
      <c r="AC93" s="3">
        <f t="shared" si="28"/>
        <v>14.235504818119091</v>
      </c>
      <c r="AD93" s="3">
        <f t="shared" si="29"/>
        <v>1.1018826576650462</v>
      </c>
      <c r="AG93" s="8">
        <v>44743</v>
      </c>
      <c r="AH93" s="9">
        <v>7.373858529833325</v>
      </c>
      <c r="AI93" s="9">
        <v>9.2230800520033576</v>
      </c>
      <c r="AJ93" s="3">
        <f t="shared" si="30"/>
        <v>1.8492215221700326</v>
      </c>
      <c r="AK93" s="3">
        <f t="shared" si="31"/>
        <v>25.078071605095349</v>
      </c>
      <c r="AL93" s="3">
        <f t="shared" si="32"/>
        <v>3.4196202380568521</v>
      </c>
      <c r="AO93" s="8">
        <v>44743</v>
      </c>
      <c r="AP93" s="9">
        <v>7.373858529833325</v>
      </c>
      <c r="AQ93" s="9">
        <v>10.379885881632644</v>
      </c>
      <c r="AR93" s="3">
        <f t="shared" si="33"/>
        <v>3.006027351799319</v>
      </c>
      <c r="AS93" s="3">
        <f t="shared" si="34"/>
        <v>40.766002488893236</v>
      </c>
      <c r="AT93" s="3">
        <f t="shared" si="35"/>
        <v>9.0362004397656275</v>
      </c>
    </row>
    <row r="94" spans="1:46">
      <c r="A94" s="8">
        <v>44744</v>
      </c>
      <c r="B94" s="9">
        <v>6.6965175737306115</v>
      </c>
      <c r="C94" s="9">
        <v>10.084574594859811</v>
      </c>
      <c r="D94" s="3">
        <f t="shared" si="18"/>
        <v>3.3880570211291996</v>
      </c>
      <c r="E94" s="3">
        <f t="shared" si="19"/>
        <v>50.594312399328508</v>
      </c>
      <c r="F94" s="3">
        <f t="shared" si="20"/>
        <v>11.478930378422866</v>
      </c>
      <c r="I94" s="8">
        <v>44744</v>
      </c>
      <c r="J94" s="9">
        <v>6.6965175737306115</v>
      </c>
      <c r="K94" s="9">
        <v>10.369655428746386</v>
      </c>
      <c r="L94" s="3">
        <f t="shared" si="21"/>
        <v>3.6731378550157743</v>
      </c>
      <c r="M94" s="3">
        <f t="shared" si="22"/>
        <v>54.851462936869126</v>
      </c>
      <c r="N94" s="3">
        <f t="shared" si="23"/>
        <v>13.491941701949884</v>
      </c>
      <c r="Q94" s="8">
        <v>44744</v>
      </c>
      <c r="R94" s="9">
        <v>6.6965175737306115</v>
      </c>
      <c r="S94" s="9">
        <v>11.776182079214772</v>
      </c>
      <c r="T94" s="3">
        <f t="shared" si="24"/>
        <v>5.0796645054841605</v>
      </c>
      <c r="U94" s="3">
        <f t="shared" si="25"/>
        <v>75.855315088112178</v>
      </c>
      <c r="V94" s="3">
        <f t="shared" si="26"/>
        <v>25.802991488275641</v>
      </c>
      <c r="Y94" s="8">
        <v>44744</v>
      </c>
      <c r="Z94" s="9">
        <v>6.6965175737306115</v>
      </c>
      <c r="AA94" s="9">
        <v>8.1658387096774199</v>
      </c>
      <c r="AB94" s="3">
        <f t="shared" si="27"/>
        <v>1.4693211359468084</v>
      </c>
      <c r="AC94" s="3">
        <f t="shared" si="28"/>
        <v>21.941570671160854</v>
      </c>
      <c r="AD94" s="3">
        <f t="shared" si="29"/>
        <v>2.1589046005400192</v>
      </c>
      <c r="AG94" s="8">
        <v>44744</v>
      </c>
      <c r="AH94" s="9">
        <v>6.6965175737306115</v>
      </c>
      <c r="AI94" s="9">
        <v>7.1395597010520824</v>
      </c>
      <c r="AJ94" s="3">
        <f t="shared" si="30"/>
        <v>0.44304212732147086</v>
      </c>
      <c r="AK94" s="3">
        <f t="shared" si="31"/>
        <v>6.6160078345714446</v>
      </c>
      <c r="AL94" s="3">
        <f t="shared" si="32"/>
        <v>0.19628632658153439</v>
      </c>
      <c r="AO94" s="8">
        <v>44744</v>
      </c>
      <c r="AP94" s="9">
        <v>6.6965175737306115</v>
      </c>
      <c r="AQ94" s="9">
        <v>8.6041991125978079</v>
      </c>
      <c r="AR94" s="3">
        <f t="shared" si="33"/>
        <v>1.9076815388671964</v>
      </c>
      <c r="AS94" s="3">
        <f t="shared" si="34"/>
        <v>28.487665683888174</v>
      </c>
      <c r="AT94" s="3">
        <f t="shared" si="35"/>
        <v>3.6392488537347143</v>
      </c>
    </row>
    <row r="95" spans="1:46">
      <c r="A95" s="8">
        <v>44745</v>
      </c>
      <c r="B95" s="9">
        <v>6.2976171886329393</v>
      </c>
      <c r="C95" s="9">
        <v>9.0888190737360794</v>
      </c>
      <c r="D95" s="3">
        <f t="shared" si="18"/>
        <v>2.7912018851031402</v>
      </c>
      <c r="E95" s="3">
        <f t="shared" si="19"/>
        <v>44.32155530414262</v>
      </c>
      <c r="F95" s="3">
        <f t="shared" si="20"/>
        <v>7.7908079634033234</v>
      </c>
      <c r="I95" s="8">
        <v>44745</v>
      </c>
      <c r="J95" s="9">
        <v>6.2976171886329393</v>
      </c>
      <c r="K95" s="9">
        <v>9.2366008281810856</v>
      </c>
      <c r="L95" s="3">
        <f t="shared" si="21"/>
        <v>2.9389836395481463</v>
      </c>
      <c r="M95" s="3">
        <f t="shared" si="22"/>
        <v>46.668184989918842</v>
      </c>
      <c r="N95" s="3">
        <f t="shared" si="23"/>
        <v>8.6376248335316692</v>
      </c>
      <c r="Q95" s="8">
        <v>44745</v>
      </c>
      <c r="R95" s="9">
        <v>6.2976171886329393</v>
      </c>
      <c r="S95" s="9">
        <v>10.217639875375571</v>
      </c>
      <c r="T95" s="3">
        <f t="shared" si="24"/>
        <v>3.920022686742632</v>
      </c>
      <c r="U95" s="3">
        <f t="shared" si="25"/>
        <v>62.246125309397762</v>
      </c>
      <c r="V95" s="3">
        <f t="shared" si="26"/>
        <v>15.366577864576923</v>
      </c>
      <c r="Y95" s="8">
        <v>44745</v>
      </c>
      <c r="Z95" s="9">
        <v>6.2976171886329393</v>
      </c>
      <c r="AA95" s="9">
        <v>7.9128870967741936</v>
      </c>
      <c r="AB95" s="3">
        <f t="shared" si="27"/>
        <v>1.6152699081412543</v>
      </c>
      <c r="AC95" s="3">
        <f t="shared" si="28"/>
        <v>25.64890592360522</v>
      </c>
      <c r="AD95" s="3">
        <f t="shared" si="29"/>
        <v>2.6090968761466562</v>
      </c>
      <c r="AG95" s="8">
        <v>44745</v>
      </c>
      <c r="AH95" s="9">
        <v>6.2976171886329393</v>
      </c>
      <c r="AI95" s="9">
        <v>6.123582781200362</v>
      </c>
      <c r="AJ95" s="3">
        <f t="shared" si="30"/>
        <v>0.17403440743257725</v>
      </c>
      <c r="AK95" s="3">
        <f t="shared" si="31"/>
        <v>2.7634961322626204</v>
      </c>
      <c r="AL95" s="3">
        <f t="shared" si="32"/>
        <v>3.0287974970408301E-2</v>
      </c>
      <c r="AO95" s="8">
        <v>44745</v>
      </c>
      <c r="AP95" s="9">
        <v>6.2976171886329393</v>
      </c>
      <c r="AQ95" s="9">
        <v>7.5806493647959616</v>
      </c>
      <c r="AR95" s="3">
        <f t="shared" si="33"/>
        <v>1.2830321761630223</v>
      </c>
      <c r="AS95" s="3">
        <f t="shared" si="34"/>
        <v>20.373295767784473</v>
      </c>
      <c r="AT95" s="3">
        <f t="shared" si="35"/>
        <v>1.6461715650696207</v>
      </c>
    </row>
    <row r="96" spans="1:46">
      <c r="A96" s="8">
        <v>44746</v>
      </c>
      <c r="B96" s="9">
        <v>8.4277872163764567</v>
      </c>
      <c r="C96" s="9">
        <v>15.669350827311556</v>
      </c>
      <c r="D96" s="3">
        <f t="shared" si="18"/>
        <v>7.2415636109350991</v>
      </c>
      <c r="E96" s="3">
        <f t="shared" si="19"/>
        <v>85.924851031640344</v>
      </c>
      <c r="F96" s="3">
        <f t="shared" si="20"/>
        <v>52.440243531219394</v>
      </c>
      <c r="I96" s="8">
        <v>44746</v>
      </c>
      <c r="J96" s="9">
        <v>8.4277872163764567</v>
      </c>
      <c r="K96" s="9">
        <v>16.475092758811826</v>
      </c>
      <c r="L96" s="3">
        <f t="shared" si="21"/>
        <v>8.0473055424353692</v>
      </c>
      <c r="M96" s="3">
        <f t="shared" si="22"/>
        <v>95.485390599305191</v>
      </c>
      <c r="N96" s="3">
        <f t="shared" si="23"/>
        <v>64.759126493311015</v>
      </c>
      <c r="Q96" s="8">
        <v>44746</v>
      </c>
      <c r="R96" s="9">
        <v>8.4277872163764567</v>
      </c>
      <c r="S96" s="9">
        <v>19.61314724802682</v>
      </c>
      <c r="T96" s="3">
        <f t="shared" si="24"/>
        <v>11.185360031650363</v>
      </c>
      <c r="U96" s="3">
        <f t="shared" si="25"/>
        <v>132.72000994419423</v>
      </c>
      <c r="V96" s="3">
        <f t="shared" si="26"/>
        <v>125.11227903764141</v>
      </c>
      <c r="Y96" s="8">
        <v>44746</v>
      </c>
      <c r="Z96" s="9">
        <v>8.4277872163764567</v>
      </c>
      <c r="AA96" s="9">
        <v>10.901612903225805</v>
      </c>
      <c r="AB96" s="3">
        <f t="shared" si="27"/>
        <v>2.4738256868493487</v>
      </c>
      <c r="AC96" s="3">
        <f t="shared" si="28"/>
        <v>29.353205335349877</v>
      </c>
      <c r="AD96" s="3">
        <f t="shared" si="29"/>
        <v>6.1198135289156514</v>
      </c>
      <c r="AG96" s="8">
        <v>44746</v>
      </c>
      <c r="AH96" s="9">
        <v>8.4277872163764567</v>
      </c>
      <c r="AI96" s="9">
        <v>12.127128688338859</v>
      </c>
      <c r="AJ96" s="3">
        <f t="shared" si="30"/>
        <v>3.699341471962402</v>
      </c>
      <c r="AK96" s="3">
        <f t="shared" si="31"/>
        <v>43.89457608485921</v>
      </c>
      <c r="AL96" s="3">
        <f t="shared" si="32"/>
        <v>13.685127326180952</v>
      </c>
      <c r="AO96" s="8">
        <v>44746</v>
      </c>
      <c r="AP96" s="9">
        <v>8.4277872163764567</v>
      </c>
      <c r="AQ96" s="9">
        <v>13.72178659644355</v>
      </c>
      <c r="AR96" s="3">
        <f t="shared" si="33"/>
        <v>5.2939993800670937</v>
      </c>
      <c r="AS96" s="3">
        <f t="shared" si="34"/>
        <v>62.816006671123084</v>
      </c>
      <c r="AT96" s="3">
        <f t="shared" si="35"/>
        <v>28.026429436150771</v>
      </c>
    </row>
    <row r="97" spans="1:46">
      <c r="A97" s="8">
        <v>44747</v>
      </c>
      <c r="B97" s="9">
        <v>6.5792526143084409</v>
      </c>
      <c r="C97" s="9">
        <v>9.733579574223274</v>
      </c>
      <c r="D97" s="3">
        <f t="shared" si="18"/>
        <v>3.1543269599148331</v>
      </c>
      <c r="E97" s="3">
        <f t="shared" si="19"/>
        <v>47.943545336059287</v>
      </c>
      <c r="F97" s="3">
        <f t="shared" si="20"/>
        <v>9.9497785700455541</v>
      </c>
      <c r="I97" s="8">
        <v>44747</v>
      </c>
      <c r="J97" s="9">
        <v>6.5792526143084409</v>
      </c>
      <c r="K97" s="9">
        <v>10.189536407759331</v>
      </c>
      <c r="L97" s="3">
        <f t="shared" si="21"/>
        <v>3.6102837934508898</v>
      </c>
      <c r="M97" s="3">
        <f t="shared" si="22"/>
        <v>54.873767661684084</v>
      </c>
      <c r="N97" s="3">
        <f t="shared" si="23"/>
        <v>13.034149069254147</v>
      </c>
      <c r="Q97" s="8">
        <v>44747</v>
      </c>
      <c r="R97" s="9">
        <v>6.5792526143084409</v>
      </c>
      <c r="S97" s="9">
        <v>12.021849268048284</v>
      </c>
      <c r="T97" s="3">
        <f t="shared" si="24"/>
        <v>5.4425966537398427</v>
      </c>
      <c r="U97" s="3">
        <f t="shared" si="25"/>
        <v>82.723630977527463</v>
      </c>
      <c r="V97" s="3">
        <f t="shared" si="26"/>
        <v>29.621858335300132</v>
      </c>
      <c r="Y97" s="8">
        <v>44747</v>
      </c>
      <c r="Z97" s="9">
        <v>6.5792526143084409</v>
      </c>
      <c r="AA97" s="9">
        <v>7.4692562724014335</v>
      </c>
      <c r="AB97" s="3">
        <f t="shared" si="27"/>
        <v>0.89000365809299264</v>
      </c>
      <c r="AC97" s="3">
        <f t="shared" si="28"/>
        <v>13.527427965866954</v>
      </c>
      <c r="AD97" s="3">
        <f t="shared" si="29"/>
        <v>0.79210651141890853</v>
      </c>
      <c r="AG97" s="8">
        <v>44747</v>
      </c>
      <c r="AH97" s="9">
        <v>6.5792526143084409</v>
      </c>
      <c r="AI97" s="9">
        <v>7.4062351302497316</v>
      </c>
      <c r="AJ97" s="3">
        <f t="shared" si="30"/>
        <v>0.82698251594129069</v>
      </c>
      <c r="AK97" s="3">
        <f t="shared" si="31"/>
        <v>12.569551048135526</v>
      </c>
      <c r="AL97" s="3">
        <f t="shared" si="32"/>
        <v>0.68390008167258709</v>
      </c>
      <c r="AO97" s="8">
        <v>44747</v>
      </c>
      <c r="AP97" s="9">
        <v>6.5792526143084409</v>
      </c>
      <c r="AQ97" s="9">
        <v>8.494531180613528</v>
      </c>
      <c r="AR97" s="3">
        <f t="shared" si="33"/>
        <v>1.9152785663050871</v>
      </c>
      <c r="AS97" s="3">
        <f t="shared" si="34"/>
        <v>29.11088353926058</v>
      </c>
      <c r="AT97" s="3">
        <f t="shared" si="35"/>
        <v>3.6682919865476697</v>
      </c>
    </row>
    <row r="98" spans="1:46">
      <c r="A98" s="8">
        <v>44748</v>
      </c>
      <c r="B98" s="9">
        <v>7.1643978090018496</v>
      </c>
      <c r="C98" s="9">
        <v>11.329796813918872</v>
      </c>
      <c r="D98" s="3">
        <f t="shared" si="18"/>
        <v>4.1653990049170222</v>
      </c>
      <c r="E98" s="3">
        <f t="shared" si="19"/>
        <v>58.140252900017977</v>
      </c>
      <c r="F98" s="3">
        <f t="shared" si="20"/>
        <v>17.350548870163717</v>
      </c>
      <c r="I98" s="8">
        <v>44748</v>
      </c>
      <c r="J98" s="9">
        <v>7.1643978090018496</v>
      </c>
      <c r="K98" s="9">
        <v>11.971370736317144</v>
      </c>
      <c r="L98" s="3">
        <f t="shared" si="21"/>
        <v>4.8069729273152948</v>
      </c>
      <c r="M98" s="3">
        <f t="shared" si="22"/>
        <v>67.095282192112208</v>
      </c>
      <c r="N98" s="3">
        <f t="shared" si="23"/>
        <v>23.106988723942173</v>
      </c>
      <c r="Q98" s="8">
        <v>44748</v>
      </c>
      <c r="R98" s="9">
        <v>7.1643978090018496</v>
      </c>
      <c r="S98" s="9">
        <v>14.395221434176809</v>
      </c>
      <c r="T98" s="3">
        <f t="shared" si="24"/>
        <v>7.2308236251749598</v>
      </c>
      <c r="U98" s="3">
        <f t="shared" si="25"/>
        <v>100.92716538003583</v>
      </c>
      <c r="V98" s="3">
        <f t="shared" si="26"/>
        <v>52.284810298388351</v>
      </c>
      <c r="Y98" s="8">
        <v>44748</v>
      </c>
      <c r="Z98" s="9">
        <v>7.1643978090018496</v>
      </c>
      <c r="AA98" s="9">
        <v>8.1561290322580611</v>
      </c>
      <c r="AB98" s="3">
        <f t="shared" si="27"/>
        <v>0.99173122325621144</v>
      </c>
      <c r="AC98" s="3">
        <f t="shared" si="28"/>
        <v>13.842492414507344</v>
      </c>
      <c r="AD98" s="3">
        <f t="shared" si="29"/>
        <v>0.98353081918126151</v>
      </c>
      <c r="AG98" s="8">
        <v>44748</v>
      </c>
      <c r="AH98" s="9">
        <v>7.1643978090018496</v>
      </c>
      <c r="AI98" s="9">
        <v>8.936630657312902</v>
      </c>
      <c r="AJ98" s="3">
        <f t="shared" si="30"/>
        <v>1.7722328483110523</v>
      </c>
      <c r="AK98" s="3">
        <f t="shared" si="31"/>
        <v>24.73666169240763</v>
      </c>
      <c r="AL98" s="3">
        <f t="shared" si="32"/>
        <v>3.1408092686327054</v>
      </c>
      <c r="AO98" s="8">
        <v>44748</v>
      </c>
      <c r="AP98" s="9">
        <v>7.1643978090018496</v>
      </c>
      <c r="AQ98" s="9">
        <v>9.9507554784961521</v>
      </c>
      <c r="AR98" s="3">
        <f t="shared" si="33"/>
        <v>2.7863576694943024</v>
      </c>
      <c r="AS98" s="3">
        <f t="shared" si="34"/>
        <v>38.891721869398822</v>
      </c>
      <c r="AT98" s="3">
        <f t="shared" si="35"/>
        <v>7.7637890623497201</v>
      </c>
    </row>
    <row r="99" spans="1:46">
      <c r="A99" s="8">
        <v>44749</v>
      </c>
      <c r="B99" s="9">
        <v>7.1192212917612574</v>
      </c>
      <c r="C99" s="9">
        <v>11.111494200586092</v>
      </c>
      <c r="D99" s="3">
        <f t="shared" si="18"/>
        <v>3.9922729088248348</v>
      </c>
      <c r="E99" s="3">
        <f t="shared" si="19"/>
        <v>56.077381854177027</v>
      </c>
      <c r="F99" s="3">
        <f t="shared" si="20"/>
        <v>15.938242978536707</v>
      </c>
      <c r="I99" s="8">
        <v>44749</v>
      </c>
      <c r="J99" s="9">
        <v>7.1192212917612574</v>
      </c>
      <c r="K99" s="9">
        <v>11.672891368430463</v>
      </c>
      <c r="L99" s="3">
        <f t="shared" si="21"/>
        <v>4.5536700766692055</v>
      </c>
      <c r="M99" s="3">
        <f t="shared" si="22"/>
        <v>63.963035984552903</v>
      </c>
      <c r="N99" s="3">
        <f t="shared" si="23"/>
        <v>20.73591116715253</v>
      </c>
      <c r="Q99" s="8">
        <v>44749</v>
      </c>
      <c r="R99" s="9">
        <v>7.1192212917612574</v>
      </c>
      <c r="S99" s="9">
        <v>13.871970751312976</v>
      </c>
      <c r="T99" s="3">
        <f t="shared" si="24"/>
        <v>6.7527494595517181</v>
      </c>
      <c r="U99" s="3">
        <f t="shared" si="25"/>
        <v>94.852360712067764</v>
      </c>
      <c r="V99" s="3">
        <f t="shared" si="26"/>
        <v>45.599625263476021</v>
      </c>
      <c r="Y99" s="8">
        <v>44749</v>
      </c>
      <c r="Z99" s="9">
        <v>7.1192212917612574</v>
      </c>
      <c r="AA99" s="9">
        <v>8.1487016129032259</v>
      </c>
      <c r="AB99" s="3">
        <f t="shared" si="27"/>
        <v>1.0294803211419685</v>
      </c>
      <c r="AC99" s="3">
        <f t="shared" si="28"/>
        <v>14.46057481501998</v>
      </c>
      <c r="AD99" s="3">
        <f t="shared" si="29"/>
        <v>1.0598297316185707</v>
      </c>
      <c r="AG99" s="8">
        <v>44749</v>
      </c>
      <c r="AH99" s="9">
        <v>7.1192212917612574</v>
      </c>
      <c r="AI99" s="9">
        <v>8.5712069835125586</v>
      </c>
      <c r="AJ99" s="3">
        <f t="shared" si="30"/>
        <v>1.4519856917513012</v>
      </c>
      <c r="AK99" s="3">
        <f t="shared" si="31"/>
        <v>20.395288083425875</v>
      </c>
      <c r="AL99" s="3">
        <f t="shared" si="32"/>
        <v>2.1082624490505046</v>
      </c>
      <c r="AO99" s="8">
        <v>44749</v>
      </c>
      <c r="AP99" s="9">
        <v>7.1192212917612574</v>
      </c>
      <c r="AQ99" s="9">
        <v>9.724496251780911</v>
      </c>
      <c r="AR99" s="3">
        <f t="shared" si="33"/>
        <v>2.6052749600196536</v>
      </c>
      <c r="AS99" s="3">
        <f t="shared" si="34"/>
        <v>36.594942806941773</v>
      </c>
      <c r="AT99" s="3">
        <f t="shared" si="35"/>
        <v>6.7874576173054075</v>
      </c>
    </row>
    <row r="100" spans="1:46">
      <c r="A100" s="8">
        <v>44750</v>
      </c>
      <c r="B100" s="9">
        <v>5.6850546669740565</v>
      </c>
      <c r="C100" s="9">
        <v>7.5668620145482528</v>
      </c>
      <c r="D100" s="3">
        <f t="shared" si="18"/>
        <v>1.8818073475741963</v>
      </c>
      <c r="E100" s="3">
        <f t="shared" si="19"/>
        <v>33.100954305788804</v>
      </c>
      <c r="F100" s="3">
        <f t="shared" si="20"/>
        <v>3.541198893384232</v>
      </c>
      <c r="I100" s="8">
        <v>44750</v>
      </c>
      <c r="J100" s="9">
        <v>5.6850546669740565</v>
      </c>
      <c r="K100" s="9">
        <v>7.6505004149186719</v>
      </c>
      <c r="L100" s="3">
        <f t="shared" si="21"/>
        <v>1.9654457479446155</v>
      </c>
      <c r="M100" s="3">
        <f t="shared" si="22"/>
        <v>34.572152126564319</v>
      </c>
      <c r="N100" s="3">
        <f t="shared" si="23"/>
        <v>3.8629769881135689</v>
      </c>
      <c r="Q100" s="8">
        <v>44750</v>
      </c>
      <c r="R100" s="9">
        <v>5.6850546669740565</v>
      </c>
      <c r="S100" s="9">
        <v>8.363812709370146</v>
      </c>
      <c r="T100" s="3">
        <f t="shared" si="24"/>
        <v>2.6787580423960895</v>
      </c>
      <c r="U100" s="3">
        <f t="shared" si="25"/>
        <v>47.119301384341711</v>
      </c>
      <c r="V100" s="3">
        <f t="shared" si="26"/>
        <v>7.1757446497017296</v>
      </c>
      <c r="Y100" s="8">
        <v>44750</v>
      </c>
      <c r="Z100" s="9">
        <v>5.6850546669740565</v>
      </c>
      <c r="AA100" s="9">
        <v>6.8847844982078845</v>
      </c>
      <c r="AB100" s="3">
        <f t="shared" si="27"/>
        <v>1.199729831233828</v>
      </c>
      <c r="AC100" s="3">
        <f t="shared" si="28"/>
        <v>21.103224181877565</v>
      </c>
      <c r="AD100" s="3">
        <f t="shared" si="29"/>
        <v>1.4393516679523495</v>
      </c>
      <c r="AG100" s="8">
        <v>44750</v>
      </c>
      <c r="AH100" s="9">
        <v>5.6850546669740565</v>
      </c>
      <c r="AI100" s="9">
        <v>4.9859081800785052</v>
      </c>
      <c r="AJ100" s="3">
        <f t="shared" si="30"/>
        <v>0.69914648689555126</v>
      </c>
      <c r="AK100" s="3">
        <f t="shared" si="31"/>
        <v>12.297972980929678</v>
      </c>
      <c r="AL100" s="3">
        <f t="shared" si="32"/>
        <v>0.48880581013839125</v>
      </c>
      <c r="AO100" s="8">
        <v>44750</v>
      </c>
      <c r="AP100" s="9">
        <v>5.6850546669740565</v>
      </c>
      <c r="AQ100" s="9">
        <v>6.2356115863262511</v>
      </c>
      <c r="AR100" s="3">
        <f t="shared" si="33"/>
        <v>0.55055691935219464</v>
      </c>
      <c r="AS100" s="3">
        <f t="shared" si="34"/>
        <v>9.6842854045102023</v>
      </c>
      <c r="AT100" s="3">
        <f t="shared" si="35"/>
        <v>0.30311292144657898</v>
      </c>
    </row>
    <row r="101" spans="1:46">
      <c r="A101" s="8">
        <v>44751</v>
      </c>
      <c r="B101" s="9">
        <v>5.6252296597045373</v>
      </c>
      <c r="C101" s="9">
        <v>7.2066578074677716</v>
      </c>
      <c r="D101" s="3">
        <f t="shared" si="18"/>
        <v>1.5814281477632344</v>
      </c>
      <c r="E101" s="3">
        <f t="shared" si="19"/>
        <v>28.113130368552778</v>
      </c>
      <c r="F101" s="3">
        <f t="shared" si="20"/>
        <v>2.5009149865378544</v>
      </c>
      <c r="I101" s="8">
        <v>44751</v>
      </c>
      <c r="J101" s="9">
        <v>5.6252296597045373</v>
      </c>
      <c r="K101" s="9">
        <v>7.2766518557402922</v>
      </c>
      <c r="L101" s="3">
        <f t="shared" si="21"/>
        <v>1.6514221960357549</v>
      </c>
      <c r="M101" s="3">
        <f t="shared" si="22"/>
        <v>29.357418202237366</v>
      </c>
      <c r="N101" s="3">
        <f t="shared" si="23"/>
        <v>2.7271952695595552</v>
      </c>
      <c r="Q101" s="8">
        <v>44751</v>
      </c>
      <c r="R101" s="9">
        <v>5.6252296597045373</v>
      </c>
      <c r="S101" s="9">
        <v>7.9306355167215994</v>
      </c>
      <c r="T101" s="3">
        <f t="shared" si="24"/>
        <v>2.3054058570170621</v>
      </c>
      <c r="U101" s="3">
        <f t="shared" si="25"/>
        <v>40.983319730596612</v>
      </c>
      <c r="V101" s="3">
        <f t="shared" si="26"/>
        <v>5.3148961655685749</v>
      </c>
      <c r="Y101" s="8">
        <v>44751</v>
      </c>
      <c r="Z101" s="9">
        <v>5.6252296597045373</v>
      </c>
      <c r="AA101" s="9">
        <v>6.6297365591397854</v>
      </c>
      <c r="AB101" s="3">
        <f t="shared" si="27"/>
        <v>1.0045068994352482</v>
      </c>
      <c r="AC101" s="3">
        <f t="shared" si="28"/>
        <v>17.857171354813797</v>
      </c>
      <c r="AD101" s="3">
        <f t="shared" si="29"/>
        <v>1.0090341110130159</v>
      </c>
      <c r="AG101" s="8">
        <v>44751</v>
      </c>
      <c r="AH101" s="9">
        <v>5.6252296597045373</v>
      </c>
      <c r="AI101" s="9">
        <v>4.7210310770923396</v>
      </c>
      <c r="AJ101" s="3">
        <f t="shared" si="30"/>
        <v>0.90419858261219765</v>
      </c>
      <c r="AK101" s="3">
        <f t="shared" si="31"/>
        <v>16.073985193694121</v>
      </c>
      <c r="AL101" s="3">
        <f t="shared" si="32"/>
        <v>0.8175750767979072</v>
      </c>
      <c r="AO101" s="8">
        <v>44751</v>
      </c>
      <c r="AP101" s="9">
        <v>5.6252296597045373</v>
      </c>
      <c r="AQ101" s="9">
        <v>5.9189822154113809</v>
      </c>
      <c r="AR101" s="3">
        <f t="shared" si="33"/>
        <v>0.29375255570684367</v>
      </c>
      <c r="AS101" s="3">
        <f t="shared" si="34"/>
        <v>5.2220544489248972</v>
      </c>
      <c r="AT101" s="3">
        <f t="shared" si="35"/>
        <v>8.6290563984302293E-2</v>
      </c>
    </row>
    <row r="102" spans="1:46">
      <c r="A102" s="8">
        <v>44752</v>
      </c>
      <c r="B102" s="9">
        <v>5.9120273523903979</v>
      </c>
      <c r="C102" s="9">
        <v>7.5893454193695593</v>
      </c>
      <c r="D102" s="3">
        <f t="shared" si="18"/>
        <v>1.6773180669791614</v>
      </c>
      <c r="E102" s="3">
        <f t="shared" si="19"/>
        <v>28.371283943755348</v>
      </c>
      <c r="F102" s="3">
        <f t="shared" si="20"/>
        <v>2.8133958978147104</v>
      </c>
      <c r="I102" s="8">
        <v>44752</v>
      </c>
      <c r="J102" s="9">
        <v>5.9120273523903979</v>
      </c>
      <c r="K102" s="9">
        <v>7.8698573526418656</v>
      </c>
      <c r="L102" s="3">
        <f t="shared" si="21"/>
        <v>1.9578300002514677</v>
      </c>
      <c r="M102" s="3">
        <f t="shared" si="22"/>
        <v>33.116051120092713</v>
      </c>
      <c r="N102" s="3">
        <f t="shared" si="23"/>
        <v>3.833098309884662</v>
      </c>
      <c r="Q102" s="8">
        <v>44752</v>
      </c>
      <c r="R102" s="9">
        <v>5.9120273523903979</v>
      </c>
      <c r="S102" s="9">
        <v>9.1015875707228506</v>
      </c>
      <c r="T102" s="3">
        <f t="shared" si="24"/>
        <v>3.1895602183324527</v>
      </c>
      <c r="U102" s="3">
        <f t="shared" si="25"/>
        <v>53.95036301790492</v>
      </c>
      <c r="V102" s="3">
        <f t="shared" si="26"/>
        <v>10.173294386368964</v>
      </c>
      <c r="Y102" s="8">
        <v>44752</v>
      </c>
      <c r="Z102" s="9">
        <v>5.9120273523903979</v>
      </c>
      <c r="AA102" s="9">
        <v>6.0397813620071688</v>
      </c>
      <c r="AB102" s="3">
        <f t="shared" si="27"/>
        <v>0.12775400961677086</v>
      </c>
      <c r="AC102" s="3">
        <f t="shared" si="28"/>
        <v>2.1609170932728574</v>
      </c>
      <c r="AD102" s="3">
        <f t="shared" si="29"/>
        <v>1.632108697316198E-2</v>
      </c>
      <c r="AG102" s="8">
        <v>44752</v>
      </c>
      <c r="AH102" s="9">
        <v>5.9120273523903979</v>
      </c>
      <c r="AI102" s="9">
        <v>5.5609885038037241</v>
      </c>
      <c r="AJ102" s="3">
        <f t="shared" si="30"/>
        <v>0.35103884858667378</v>
      </c>
      <c r="AK102" s="3">
        <f t="shared" si="31"/>
        <v>5.937706774051696</v>
      </c>
      <c r="AL102" s="3">
        <f t="shared" si="32"/>
        <v>0.12322827321705768</v>
      </c>
      <c r="AO102" s="8">
        <v>44752</v>
      </c>
      <c r="AP102" s="9">
        <v>5.9120273523903979</v>
      </c>
      <c r="AQ102" s="9">
        <v>6.5557645643903468</v>
      </c>
      <c r="AR102" s="3">
        <f t="shared" si="33"/>
        <v>0.64373721199994893</v>
      </c>
      <c r="AS102" s="3">
        <f t="shared" si="34"/>
        <v>10.888603411817233</v>
      </c>
      <c r="AT102" s="3">
        <f t="shared" si="35"/>
        <v>0.41439759811346721</v>
      </c>
    </row>
    <row r="103" spans="1:46">
      <c r="A103" s="8">
        <v>44753</v>
      </c>
      <c r="B103" s="9">
        <v>6.1750383272697258</v>
      </c>
      <c r="C103" s="9">
        <v>8.9189364496841339</v>
      </c>
      <c r="D103" s="3">
        <f t="shared" si="18"/>
        <v>2.7438981224144081</v>
      </c>
      <c r="E103" s="3">
        <f t="shared" si="19"/>
        <v>44.435321320954692</v>
      </c>
      <c r="F103" s="3">
        <f t="shared" si="20"/>
        <v>7.5289769061893139</v>
      </c>
      <c r="I103" s="8">
        <v>44753</v>
      </c>
      <c r="J103" s="9">
        <v>6.1750383272697258</v>
      </c>
      <c r="K103" s="9">
        <v>9.0863687167363114</v>
      </c>
      <c r="L103" s="3">
        <f t="shared" si="21"/>
        <v>2.9113303894665856</v>
      </c>
      <c r="M103" s="3">
        <f t="shared" si="22"/>
        <v>47.146758208929555</v>
      </c>
      <c r="N103" s="3">
        <f t="shared" si="23"/>
        <v>8.4758446366316615</v>
      </c>
      <c r="Q103" s="8">
        <v>44753</v>
      </c>
      <c r="R103" s="9">
        <v>6.1750383272697258</v>
      </c>
      <c r="S103" s="9">
        <v>10.107922261101329</v>
      </c>
      <c r="T103" s="3">
        <f t="shared" si="24"/>
        <v>3.9328839338316035</v>
      </c>
      <c r="U103" s="3">
        <f t="shared" si="25"/>
        <v>63.690032764064085</v>
      </c>
      <c r="V103" s="3">
        <f t="shared" si="26"/>
        <v>15.467576036990749</v>
      </c>
      <c r="Y103" s="8">
        <v>44753</v>
      </c>
      <c r="Z103" s="9">
        <v>6.1750383272697258</v>
      </c>
      <c r="AA103" s="9">
        <v>7.7544650537634405</v>
      </c>
      <c r="AB103" s="3">
        <f t="shared" si="27"/>
        <v>1.5794267264937147</v>
      </c>
      <c r="AC103" s="3">
        <f t="shared" si="28"/>
        <v>25.57760199671592</v>
      </c>
      <c r="AD103" s="3">
        <f t="shared" si="29"/>
        <v>2.4945887843626515</v>
      </c>
      <c r="AG103" s="8">
        <v>44753</v>
      </c>
      <c r="AH103" s="9">
        <v>6.1750383272697258</v>
      </c>
      <c r="AI103" s="9">
        <v>6.0729877173640645</v>
      </c>
      <c r="AJ103" s="3">
        <f t="shared" si="30"/>
        <v>0.10205060990566128</v>
      </c>
      <c r="AK103" s="3">
        <f t="shared" si="31"/>
        <v>1.6526311983359405</v>
      </c>
      <c r="AL103" s="3">
        <f t="shared" si="32"/>
        <v>1.0414326982117453E-2</v>
      </c>
      <c r="AO103" s="8">
        <v>44753</v>
      </c>
      <c r="AP103" s="9">
        <v>6.1750383272697258</v>
      </c>
      <c r="AQ103" s="9">
        <v>7.4786430134653124</v>
      </c>
      <c r="AR103" s="3">
        <f t="shared" si="33"/>
        <v>1.3036046861955866</v>
      </c>
      <c r="AS103" s="3">
        <f t="shared" si="34"/>
        <v>21.110876031954465</v>
      </c>
      <c r="AT103" s="3">
        <f t="shared" si="35"/>
        <v>1.6993851778710938</v>
      </c>
    </row>
    <row r="104" spans="1:46">
      <c r="A104" s="8">
        <v>44754</v>
      </c>
      <c r="B104" s="9">
        <v>6.0170309231751302</v>
      </c>
      <c r="C104" s="9">
        <v>8.4894602193992892</v>
      </c>
      <c r="D104" s="3">
        <f t="shared" si="18"/>
        <v>2.472429296224159</v>
      </c>
      <c r="E104" s="3">
        <f t="shared" si="19"/>
        <v>41.090520022115513</v>
      </c>
      <c r="F104" s="3">
        <f t="shared" si="20"/>
        <v>6.1129066248274899</v>
      </c>
      <c r="I104" s="8">
        <v>44754</v>
      </c>
      <c r="J104" s="9">
        <v>6.0170309231751302</v>
      </c>
      <c r="K104" s="9">
        <v>8.6166415359455755</v>
      </c>
      <c r="L104" s="3">
        <f t="shared" si="21"/>
        <v>2.5996106127704453</v>
      </c>
      <c r="M104" s="3">
        <f t="shared" si="22"/>
        <v>43.20420895225606</v>
      </c>
      <c r="N104" s="3">
        <f t="shared" si="23"/>
        <v>6.7579753380287295</v>
      </c>
      <c r="Q104" s="8">
        <v>44754</v>
      </c>
      <c r="R104" s="9">
        <v>6.0170309231751302</v>
      </c>
      <c r="S104" s="9">
        <v>9.5044831723696532</v>
      </c>
      <c r="T104" s="3">
        <f t="shared" si="24"/>
        <v>3.487452249194523</v>
      </c>
      <c r="U104" s="3">
        <f t="shared" si="25"/>
        <v>57.959686325730694</v>
      </c>
      <c r="V104" s="3">
        <f t="shared" si="26"/>
        <v>12.162323190411938</v>
      </c>
      <c r="Y104" s="8">
        <v>44754</v>
      </c>
      <c r="Z104" s="9">
        <v>6.0170309231751302</v>
      </c>
      <c r="AA104" s="9">
        <v>7.5113382616487447</v>
      </c>
      <c r="AB104" s="3">
        <f t="shared" si="27"/>
        <v>1.4943073384736145</v>
      </c>
      <c r="AC104" s="3">
        <f t="shared" si="28"/>
        <v>24.834629529958985</v>
      </c>
      <c r="AD104" s="3">
        <f t="shared" si="29"/>
        <v>2.2329544218160975</v>
      </c>
      <c r="AG104" s="8">
        <v>44754</v>
      </c>
      <c r="AH104" s="9">
        <v>6.0170309231751302</v>
      </c>
      <c r="AI104" s="9">
        <v>5.6888349144285391</v>
      </c>
      <c r="AJ104" s="3">
        <f t="shared" si="30"/>
        <v>0.32819600874659116</v>
      </c>
      <c r="AK104" s="3">
        <f t="shared" si="31"/>
        <v>5.4544510895317995</v>
      </c>
      <c r="AL104" s="3">
        <f t="shared" si="32"/>
        <v>0.10771262015719255</v>
      </c>
      <c r="AO104" s="8">
        <v>44754</v>
      </c>
      <c r="AP104" s="9">
        <v>6.0170309231751302</v>
      </c>
      <c r="AQ104" s="9">
        <v>7.0607377751975102</v>
      </c>
      <c r="AR104" s="3">
        <f t="shared" si="33"/>
        <v>1.04370685202238</v>
      </c>
      <c r="AS104" s="3">
        <f t="shared" si="34"/>
        <v>17.345878147350884</v>
      </c>
      <c r="AT104" s="3">
        <f t="shared" si="35"/>
        <v>1.0893239929584662</v>
      </c>
    </row>
    <row r="105" spans="1:46">
      <c r="A105" s="8">
        <v>44755</v>
      </c>
      <c r="B105" s="9">
        <v>5.9150966802927218</v>
      </c>
      <c r="C105" s="9">
        <v>7.9609993907509269</v>
      </c>
      <c r="D105" s="3">
        <f t="shared" si="18"/>
        <v>2.045902710458205</v>
      </c>
      <c r="E105" s="3">
        <f t="shared" si="19"/>
        <v>34.587815230045557</v>
      </c>
      <c r="F105" s="3">
        <f t="shared" si="20"/>
        <v>4.1857179006602303</v>
      </c>
      <c r="I105" s="8">
        <v>44755</v>
      </c>
      <c r="J105" s="9">
        <v>5.9150966802927218</v>
      </c>
      <c r="K105" s="9">
        <v>8.1104486197609233</v>
      </c>
      <c r="L105" s="3">
        <f t="shared" si="21"/>
        <v>2.1953519394682015</v>
      </c>
      <c r="M105" s="3">
        <f t="shared" si="22"/>
        <v>37.114388117821257</v>
      </c>
      <c r="N105" s="3">
        <f t="shared" si="23"/>
        <v>4.8195701381267941</v>
      </c>
      <c r="Q105" s="8">
        <v>44755</v>
      </c>
      <c r="R105" s="9">
        <v>5.9150966802927218</v>
      </c>
      <c r="S105" s="9">
        <v>9.0222823557886507</v>
      </c>
      <c r="T105" s="3">
        <f t="shared" si="24"/>
        <v>3.1071856754959288</v>
      </c>
      <c r="U105" s="3">
        <f t="shared" si="25"/>
        <v>52.529752993693464</v>
      </c>
      <c r="V105" s="3">
        <f t="shared" si="26"/>
        <v>9.6546028220070923</v>
      </c>
      <c r="Y105" s="8">
        <v>44755</v>
      </c>
      <c r="Z105" s="9">
        <v>5.9150966802927218</v>
      </c>
      <c r="AA105" s="9">
        <v>7.062399193548389</v>
      </c>
      <c r="AB105" s="3">
        <f t="shared" si="27"/>
        <v>1.1473025132556671</v>
      </c>
      <c r="AC105" s="3">
        <f t="shared" si="28"/>
        <v>19.396175164441949</v>
      </c>
      <c r="AD105" s="3">
        <f t="shared" si="29"/>
        <v>1.3163030569227703</v>
      </c>
      <c r="AG105" s="8">
        <v>44755</v>
      </c>
      <c r="AH105" s="9">
        <v>5.9150966802927218</v>
      </c>
      <c r="AI105" s="9">
        <v>5.4207193638749835</v>
      </c>
      <c r="AJ105" s="3">
        <f t="shared" si="30"/>
        <v>0.4943773164177383</v>
      </c>
      <c r="AK105" s="3">
        <f t="shared" si="31"/>
        <v>8.3578907182506601</v>
      </c>
      <c r="AL105" s="3">
        <f t="shared" si="32"/>
        <v>0.24440893098840452</v>
      </c>
      <c r="AO105" s="8">
        <v>44755</v>
      </c>
      <c r="AP105" s="9">
        <v>5.9150966802927218</v>
      </c>
      <c r="AQ105" s="9">
        <v>6.6754004594291683</v>
      </c>
      <c r="AR105" s="3">
        <f t="shared" si="33"/>
        <v>0.76030377913644642</v>
      </c>
      <c r="AS105" s="3">
        <f t="shared" si="34"/>
        <v>12.853615422205086</v>
      </c>
      <c r="AT105" s="3">
        <f t="shared" si="35"/>
        <v>0.57806183656916232</v>
      </c>
    </row>
    <row r="106" spans="1:46">
      <c r="A106" s="8">
        <v>44756</v>
      </c>
      <c r="B106" s="9">
        <v>6.6033415676913174</v>
      </c>
      <c r="C106" s="9">
        <v>9.3494064789341405</v>
      </c>
      <c r="D106" s="3">
        <f t="shared" si="18"/>
        <v>2.746064911242823</v>
      </c>
      <c r="E106" s="3">
        <f t="shared" si="19"/>
        <v>41.585989200963162</v>
      </c>
      <c r="F106" s="3">
        <f t="shared" si="20"/>
        <v>7.5408724967590537</v>
      </c>
      <c r="I106" s="8">
        <v>44756</v>
      </c>
      <c r="J106" s="9">
        <v>6.6033415676913174</v>
      </c>
      <c r="K106" s="9">
        <v>9.7606389049663438</v>
      </c>
      <c r="L106" s="3">
        <f t="shared" si="21"/>
        <v>3.1572973372750264</v>
      </c>
      <c r="M106" s="3">
        <f t="shared" si="22"/>
        <v>47.813630491613225</v>
      </c>
      <c r="N106" s="3">
        <f t="shared" si="23"/>
        <v>9.9685264759639711</v>
      </c>
      <c r="Q106" s="8">
        <v>44756</v>
      </c>
      <c r="R106" s="9">
        <v>6.6033415676913174</v>
      </c>
      <c r="S106" s="9">
        <v>11.450449212743992</v>
      </c>
      <c r="T106" s="3">
        <f t="shared" si="24"/>
        <v>4.8471076450526747</v>
      </c>
      <c r="U106" s="3">
        <f t="shared" si="25"/>
        <v>73.40386068726923</v>
      </c>
      <c r="V106" s="3">
        <f t="shared" si="26"/>
        <v>23.494452522728086</v>
      </c>
      <c r="Y106" s="8">
        <v>44756</v>
      </c>
      <c r="Z106" s="9">
        <v>6.6033415676913174</v>
      </c>
      <c r="AA106" s="9">
        <v>7.0646379928315399</v>
      </c>
      <c r="AB106" s="3">
        <f t="shared" si="27"/>
        <v>0.46129642514022251</v>
      </c>
      <c r="AC106" s="3">
        <f t="shared" si="28"/>
        <v>6.9858028758839827</v>
      </c>
      <c r="AD106" s="3">
        <f t="shared" si="29"/>
        <v>0.21279439184714891</v>
      </c>
      <c r="AG106" s="8">
        <v>44756</v>
      </c>
      <c r="AH106" s="9">
        <v>6.6033415676913174</v>
      </c>
      <c r="AI106" s="9">
        <v>7.0377596220922269</v>
      </c>
      <c r="AJ106" s="3">
        <f t="shared" si="30"/>
        <v>0.43441805440090953</v>
      </c>
      <c r="AK106" s="3">
        <f t="shared" si="31"/>
        <v>6.5787609189629155</v>
      </c>
      <c r="AL106" s="3">
        <f t="shared" si="32"/>
        <v>0.18871904598947159</v>
      </c>
      <c r="AO106" s="8">
        <v>44756</v>
      </c>
      <c r="AP106" s="9">
        <v>6.6033415676913174</v>
      </c>
      <c r="AQ106" s="9">
        <v>8.1383932084873329</v>
      </c>
      <c r="AR106" s="3">
        <f t="shared" si="33"/>
        <v>1.5350516407960155</v>
      </c>
      <c r="AS106" s="3">
        <f t="shared" si="34"/>
        <v>23.246588489480565</v>
      </c>
      <c r="AT106" s="3">
        <f t="shared" si="35"/>
        <v>2.3563835399105395</v>
      </c>
    </row>
    <row r="107" spans="1:46">
      <c r="A107" s="8">
        <v>44757</v>
      </c>
      <c r="B107" s="9">
        <v>6.0704492347196828</v>
      </c>
      <c r="C107" s="9">
        <v>8.3532756536735722</v>
      </c>
      <c r="D107" s="3">
        <f t="shared" si="18"/>
        <v>2.2828264189538894</v>
      </c>
      <c r="E107" s="3">
        <f t="shared" si="19"/>
        <v>37.605559830685316</v>
      </c>
      <c r="F107" s="3">
        <f t="shared" si="20"/>
        <v>5.2112964590738384</v>
      </c>
      <c r="I107" s="8">
        <v>44757</v>
      </c>
      <c r="J107" s="9">
        <v>6.0704492347196828</v>
      </c>
      <c r="K107" s="9">
        <v>8.9430158475141077</v>
      </c>
      <c r="L107" s="3">
        <f t="shared" si="21"/>
        <v>2.8725666127944249</v>
      </c>
      <c r="M107" s="3">
        <f t="shared" si="22"/>
        <v>47.320494772691603</v>
      </c>
      <c r="N107" s="3">
        <f t="shared" si="23"/>
        <v>8.2516389449412362</v>
      </c>
      <c r="Q107" s="8">
        <v>44757</v>
      </c>
      <c r="R107" s="9">
        <v>6.0704492347196828</v>
      </c>
      <c r="S107" s="9">
        <v>11.036560467309371</v>
      </c>
      <c r="T107" s="3">
        <f t="shared" si="24"/>
        <v>4.9661112325896886</v>
      </c>
      <c r="U107" s="3">
        <f t="shared" si="25"/>
        <v>81.807969073956201</v>
      </c>
      <c r="V107" s="3">
        <f t="shared" si="26"/>
        <v>24.662260774453475</v>
      </c>
      <c r="Y107" s="8">
        <v>44757</v>
      </c>
      <c r="Z107" s="9">
        <v>6.0704492347196828</v>
      </c>
      <c r="AA107" s="9">
        <v>5.5385806451612885</v>
      </c>
      <c r="AB107" s="3">
        <f t="shared" si="27"/>
        <v>0.53186858955839433</v>
      </c>
      <c r="AC107" s="3">
        <f t="shared" si="28"/>
        <v>8.7616018023245132</v>
      </c>
      <c r="AD107" s="3">
        <f t="shared" si="29"/>
        <v>0.28288419655883573</v>
      </c>
      <c r="AG107" s="8">
        <v>44757</v>
      </c>
      <c r="AH107" s="9">
        <v>6.0704492347196828</v>
      </c>
      <c r="AI107" s="9">
        <v>6.9214110759891696</v>
      </c>
      <c r="AJ107" s="3">
        <f t="shared" si="30"/>
        <v>0.85096184126948682</v>
      </c>
      <c r="AK107" s="3">
        <f t="shared" si="31"/>
        <v>14.01810324683132</v>
      </c>
      <c r="AL107" s="3">
        <f t="shared" si="32"/>
        <v>0.72413605529675529</v>
      </c>
      <c r="AO107" s="8">
        <v>44757</v>
      </c>
      <c r="AP107" s="9">
        <v>6.0704492347196828</v>
      </c>
      <c r="AQ107" s="9">
        <v>7.3575547632558775</v>
      </c>
      <c r="AR107" s="3">
        <f t="shared" si="33"/>
        <v>1.2871055285361948</v>
      </c>
      <c r="AS107" s="3">
        <f t="shared" si="34"/>
        <v>21.202805241738091</v>
      </c>
      <c r="AT107" s="3">
        <f t="shared" si="35"/>
        <v>1.6566406415884372</v>
      </c>
    </row>
    <row r="108" spans="1:46">
      <c r="A108" s="8">
        <v>44758</v>
      </c>
      <c r="B108" s="9">
        <v>5.6923195858297237</v>
      </c>
      <c r="C108" s="9">
        <v>7.2525676133039836</v>
      </c>
      <c r="D108" s="3">
        <f t="shared" si="18"/>
        <v>1.5602480274742598</v>
      </c>
      <c r="E108" s="3">
        <f t="shared" si="19"/>
        <v>27.409705374910622</v>
      </c>
      <c r="F108" s="3">
        <f t="shared" si="20"/>
        <v>2.4343739072373185</v>
      </c>
      <c r="I108" s="8">
        <v>44758</v>
      </c>
      <c r="J108" s="9">
        <v>5.6923195858297237</v>
      </c>
      <c r="K108" s="9">
        <v>7.5355668739641324</v>
      </c>
      <c r="L108" s="3">
        <f t="shared" si="21"/>
        <v>1.8432472881344086</v>
      </c>
      <c r="M108" s="3">
        <f t="shared" si="22"/>
        <v>32.381303620459555</v>
      </c>
      <c r="N108" s="3">
        <f t="shared" si="23"/>
        <v>3.3975605652148517</v>
      </c>
      <c r="Q108" s="8">
        <v>44758</v>
      </c>
      <c r="R108" s="9">
        <v>5.6923195858297237</v>
      </c>
      <c r="S108" s="9">
        <v>8.7518555009189161</v>
      </c>
      <c r="T108" s="3">
        <f t="shared" si="24"/>
        <v>3.0595359150891923</v>
      </c>
      <c r="U108" s="3">
        <f t="shared" si="25"/>
        <v>53.748491611495282</v>
      </c>
      <c r="V108" s="3">
        <f t="shared" si="26"/>
        <v>9.3607600157206612</v>
      </c>
      <c r="Y108" s="8">
        <v>44758</v>
      </c>
      <c r="Z108" s="9">
        <v>5.6923195858297237</v>
      </c>
      <c r="AA108" s="9">
        <v>5.8563870967741947</v>
      </c>
      <c r="AB108" s="3">
        <f t="shared" si="27"/>
        <v>0.16406751094447092</v>
      </c>
      <c r="AC108" s="3">
        <f t="shared" si="28"/>
        <v>2.8822610619561009</v>
      </c>
      <c r="AD108" s="3">
        <f t="shared" si="29"/>
        <v>2.6918148147514084E-2</v>
      </c>
      <c r="AG108" s="8">
        <v>44758</v>
      </c>
      <c r="AH108" s="9">
        <v>5.6923195858297237</v>
      </c>
      <c r="AI108" s="9">
        <v>5.3567753566129443</v>
      </c>
      <c r="AJ108" s="3">
        <f t="shared" si="30"/>
        <v>0.3355442292167794</v>
      </c>
      <c r="AK108" s="3">
        <f t="shared" si="31"/>
        <v>5.894683602306384</v>
      </c>
      <c r="AL108" s="3">
        <f t="shared" si="32"/>
        <v>0.11258992976068259</v>
      </c>
      <c r="AO108" s="8">
        <v>44758</v>
      </c>
      <c r="AP108" s="9">
        <v>5.6923195858297237</v>
      </c>
      <c r="AQ108" s="9">
        <v>6.2802807431915015</v>
      </c>
      <c r="AR108" s="3">
        <f t="shared" si="33"/>
        <v>0.58796115736177779</v>
      </c>
      <c r="AS108" s="3">
        <f t="shared" si="34"/>
        <v>10.32902577756578</v>
      </c>
      <c r="AT108" s="3">
        <f t="shared" si="35"/>
        <v>0.3456983225662012</v>
      </c>
    </row>
    <row r="109" spans="1:46">
      <c r="A109" s="8">
        <v>44759</v>
      </c>
      <c r="B109" s="9">
        <v>4.887749244510851</v>
      </c>
      <c r="C109" s="9">
        <v>5.3543453305681847</v>
      </c>
      <c r="D109" s="3">
        <f t="shared" si="18"/>
        <v>0.46659608605733371</v>
      </c>
      <c r="E109" s="3">
        <f t="shared" si="19"/>
        <v>9.5462361654772039</v>
      </c>
      <c r="F109" s="3">
        <f t="shared" si="20"/>
        <v>0.21771190752402278</v>
      </c>
      <c r="I109" s="8">
        <v>44759</v>
      </c>
      <c r="J109" s="9">
        <v>4.887749244510851</v>
      </c>
      <c r="K109" s="9">
        <v>5.3456425080033778</v>
      </c>
      <c r="L109" s="3">
        <f t="shared" si="21"/>
        <v>0.45789326349252679</v>
      </c>
      <c r="M109" s="3">
        <f t="shared" si="22"/>
        <v>9.3681823797888217</v>
      </c>
      <c r="N109" s="3">
        <f t="shared" si="23"/>
        <v>0.20966624075183657</v>
      </c>
      <c r="Q109" s="8">
        <v>44759</v>
      </c>
      <c r="R109" s="9">
        <v>4.887749244510851</v>
      </c>
      <c r="S109" s="9">
        <v>5.6721309583651518</v>
      </c>
      <c r="T109" s="3">
        <f t="shared" si="24"/>
        <v>0.78438171385430078</v>
      </c>
      <c r="U109" s="3">
        <f t="shared" si="25"/>
        <v>16.047912333784197</v>
      </c>
      <c r="V109" s="3">
        <f t="shared" si="26"/>
        <v>0.61525467302901016</v>
      </c>
      <c r="Y109" s="8">
        <v>44759</v>
      </c>
      <c r="Z109" s="9">
        <v>4.887749244510851</v>
      </c>
      <c r="AA109" s="9">
        <v>5.3797867383512532</v>
      </c>
      <c r="AB109" s="3">
        <f t="shared" si="27"/>
        <v>0.49203749384040218</v>
      </c>
      <c r="AC109" s="3">
        <f t="shared" si="28"/>
        <v>10.066749933887897</v>
      </c>
      <c r="AD109" s="3">
        <f t="shared" si="29"/>
        <v>0.24210089534474383</v>
      </c>
      <c r="AG109" s="8">
        <v>44759</v>
      </c>
      <c r="AH109" s="9">
        <v>4.887749244510851</v>
      </c>
      <c r="AI109" s="9">
        <v>3.3346164657138999</v>
      </c>
      <c r="AJ109" s="3">
        <f t="shared" si="30"/>
        <v>1.5531327787969511</v>
      </c>
      <c r="AK109" s="3">
        <f t="shared" si="31"/>
        <v>31.776032302417821</v>
      </c>
      <c r="AL109" s="3">
        <f t="shared" si="32"/>
        <v>2.4122214285735391</v>
      </c>
      <c r="AO109" s="8">
        <v>44759</v>
      </c>
      <c r="AP109" s="9">
        <v>4.887749244510851</v>
      </c>
      <c r="AQ109" s="9">
        <v>4.2573826293337458</v>
      </c>
      <c r="AR109" s="3">
        <f t="shared" si="33"/>
        <v>0.63036661517710524</v>
      </c>
      <c r="AS109" s="3">
        <f t="shared" si="34"/>
        <v>12.896868960391814</v>
      </c>
      <c r="AT109" s="3">
        <f t="shared" si="35"/>
        <v>0.39736206952984071</v>
      </c>
    </row>
    <row r="110" spans="1:46">
      <c r="A110" s="8">
        <v>44760</v>
      </c>
      <c r="B110" s="9">
        <v>5.5546040223167443</v>
      </c>
      <c r="C110" s="9">
        <v>7.1049034598383978</v>
      </c>
      <c r="D110" s="3">
        <f t="shared" si="18"/>
        <v>1.5502994375216534</v>
      </c>
      <c r="E110" s="3">
        <f t="shared" si="19"/>
        <v>27.910170217229023</v>
      </c>
      <c r="F110" s="3">
        <f t="shared" si="20"/>
        <v>2.4034283459799552</v>
      </c>
      <c r="I110" s="8">
        <v>44760</v>
      </c>
      <c r="J110" s="9">
        <v>5.5546040223167443</v>
      </c>
      <c r="K110" s="9">
        <v>7.1142491289520118</v>
      </c>
      <c r="L110" s="3">
        <f t="shared" si="21"/>
        <v>1.5596451066352675</v>
      </c>
      <c r="M110" s="3">
        <f t="shared" si="22"/>
        <v>28.078421078605746</v>
      </c>
      <c r="N110" s="3">
        <f t="shared" si="23"/>
        <v>2.4324928586513348</v>
      </c>
      <c r="Q110" s="8">
        <v>44760</v>
      </c>
      <c r="R110" s="9">
        <v>5.5546040223167443</v>
      </c>
      <c r="S110" s="9">
        <v>7.6023432377578759</v>
      </c>
      <c r="T110" s="3">
        <f t="shared" si="24"/>
        <v>2.0477392154411316</v>
      </c>
      <c r="U110" s="3">
        <f t="shared" si="25"/>
        <v>36.865620073256807</v>
      </c>
      <c r="V110" s="3">
        <f t="shared" si="26"/>
        <v>4.1932358944554613</v>
      </c>
      <c r="Y110" s="8">
        <v>44760</v>
      </c>
      <c r="Z110" s="9">
        <v>5.5546040223167443</v>
      </c>
      <c r="AA110" s="9">
        <v>6.7473387096774182</v>
      </c>
      <c r="AB110" s="3">
        <f t="shared" si="27"/>
        <v>1.1927346873606739</v>
      </c>
      <c r="AC110" s="3">
        <f t="shared" si="28"/>
        <v>21.47290216491799</v>
      </c>
      <c r="AD110" s="3">
        <f t="shared" si="29"/>
        <v>1.4226160344333645</v>
      </c>
      <c r="AG110" s="8">
        <v>44760</v>
      </c>
      <c r="AH110" s="9">
        <v>5.5546040223167443</v>
      </c>
      <c r="AI110" s="9">
        <v>4.4843763100729914</v>
      </c>
      <c r="AJ110" s="3">
        <f t="shared" si="30"/>
        <v>1.0702277122437529</v>
      </c>
      <c r="AK110" s="3">
        <f t="shared" si="31"/>
        <v>19.26739886306741</v>
      </c>
      <c r="AL110" s="3">
        <f t="shared" si="32"/>
        <v>1.1453873560544972</v>
      </c>
      <c r="AO110" s="8">
        <v>44760</v>
      </c>
      <c r="AP110" s="9">
        <v>5.5546040223167443</v>
      </c>
      <c r="AQ110" s="9">
        <v>5.7012917474558247</v>
      </c>
      <c r="AR110" s="3">
        <f t="shared" si="33"/>
        <v>0.14668772513908035</v>
      </c>
      <c r="AS110" s="3">
        <f t="shared" si="34"/>
        <v>2.6408313634911287</v>
      </c>
      <c r="AT110" s="3">
        <f t="shared" si="35"/>
        <v>2.1517288706478385E-2</v>
      </c>
    </row>
    <row r="111" spans="1:46">
      <c r="A111" s="8">
        <v>44761</v>
      </c>
      <c r="B111" s="9">
        <v>5.7294615419837749</v>
      </c>
      <c r="C111" s="9">
        <v>7.8991587250598254</v>
      </c>
      <c r="D111" s="3">
        <f t="shared" si="18"/>
        <v>2.1696971830760505</v>
      </c>
      <c r="E111" s="3">
        <f t="shared" si="19"/>
        <v>37.869129012860299</v>
      </c>
      <c r="F111" s="3">
        <f t="shared" si="20"/>
        <v>4.7075858662481487</v>
      </c>
      <c r="I111" s="8">
        <v>44761</v>
      </c>
      <c r="J111" s="9">
        <v>5.7294615419837749</v>
      </c>
      <c r="K111" s="9">
        <v>7.8380501522530608</v>
      </c>
      <c r="L111" s="3">
        <f t="shared" si="21"/>
        <v>2.1085886102692859</v>
      </c>
      <c r="M111" s="3">
        <f t="shared" si="22"/>
        <v>36.802561546459145</v>
      </c>
      <c r="N111" s="3">
        <f t="shared" si="23"/>
        <v>4.4461459273573585</v>
      </c>
      <c r="Q111" s="8">
        <v>44761</v>
      </c>
      <c r="R111" s="9">
        <v>5.7294615419837749</v>
      </c>
      <c r="S111" s="9">
        <v>8.1929659417514369</v>
      </c>
      <c r="T111" s="3">
        <f t="shared" si="24"/>
        <v>2.463504399767662</v>
      </c>
      <c r="U111" s="3">
        <f t="shared" si="25"/>
        <v>42.997136497310279</v>
      </c>
      <c r="V111" s="3">
        <f t="shared" si="26"/>
        <v>6.0688539276746285</v>
      </c>
      <c r="Y111" s="8">
        <v>44761</v>
      </c>
      <c r="Z111" s="9">
        <v>5.7294615419837749</v>
      </c>
      <c r="AA111" s="9">
        <v>7.4386810035842297</v>
      </c>
      <c r="AB111" s="3">
        <f t="shared" si="27"/>
        <v>1.7092194616004548</v>
      </c>
      <c r="AC111" s="3">
        <f t="shared" si="28"/>
        <v>29.832113350893579</v>
      </c>
      <c r="AD111" s="3">
        <f t="shared" si="29"/>
        <v>2.9214311679137484</v>
      </c>
      <c r="AG111" s="8">
        <v>44761</v>
      </c>
      <c r="AH111" s="9">
        <v>5.7294615419837749</v>
      </c>
      <c r="AI111" s="9">
        <v>4.7819534521573042</v>
      </c>
      <c r="AJ111" s="3">
        <f t="shared" si="30"/>
        <v>0.94750808982647072</v>
      </c>
      <c r="AK111" s="3">
        <f t="shared" si="31"/>
        <v>16.537471852868123</v>
      </c>
      <c r="AL111" s="3">
        <f t="shared" si="32"/>
        <v>0.89777158028660731</v>
      </c>
      <c r="AO111" s="8">
        <v>44761</v>
      </c>
      <c r="AP111" s="9">
        <v>5.7294615419837749</v>
      </c>
      <c r="AQ111" s="9">
        <v>6.1509367145599345</v>
      </c>
      <c r="AR111" s="3">
        <f t="shared" si="33"/>
        <v>0.42147517257615963</v>
      </c>
      <c r="AS111" s="3">
        <f t="shared" si="34"/>
        <v>7.3562789362964738</v>
      </c>
      <c r="AT111" s="3">
        <f t="shared" si="35"/>
        <v>0.17764132109810354</v>
      </c>
    </row>
    <row r="112" spans="1:46">
      <c r="A112" s="8">
        <v>44762</v>
      </c>
      <c r="B112" s="9">
        <v>5.7512944969390221</v>
      </c>
      <c r="C112" s="9">
        <v>7.7895797459622473</v>
      </c>
      <c r="D112" s="3">
        <f t="shared" si="18"/>
        <v>2.0382852490232253</v>
      </c>
      <c r="E112" s="3">
        <f t="shared" si="19"/>
        <v>35.440460406053802</v>
      </c>
      <c r="F112" s="3">
        <f t="shared" si="20"/>
        <v>4.1546067563856717</v>
      </c>
      <c r="I112" s="8">
        <v>44762</v>
      </c>
      <c r="J112" s="9">
        <v>5.7512944969390221</v>
      </c>
      <c r="K112" s="9">
        <v>7.7414492174644449</v>
      </c>
      <c r="L112" s="3">
        <f t="shared" si="21"/>
        <v>1.9901547205254229</v>
      </c>
      <c r="M112" s="3">
        <f t="shared" si="22"/>
        <v>34.603596139697444</v>
      </c>
      <c r="N112" s="3">
        <f t="shared" si="23"/>
        <v>3.9607158116296239</v>
      </c>
      <c r="Q112" s="8">
        <v>44762</v>
      </c>
      <c r="R112" s="9">
        <v>5.7512944969390221</v>
      </c>
      <c r="S112" s="9">
        <v>8.1232933875406665</v>
      </c>
      <c r="T112" s="3">
        <f t="shared" si="24"/>
        <v>2.3719988906016445</v>
      </c>
      <c r="U112" s="3">
        <f t="shared" si="25"/>
        <v>41.242869615946105</v>
      </c>
      <c r="V112" s="3">
        <f t="shared" si="26"/>
        <v>5.6263787370154326</v>
      </c>
      <c r="Y112" s="8">
        <v>44762</v>
      </c>
      <c r="Z112" s="9">
        <v>5.7512944969390221</v>
      </c>
      <c r="AA112" s="9">
        <v>7.3269489247311821</v>
      </c>
      <c r="AB112" s="3">
        <f t="shared" si="27"/>
        <v>1.57565442779216</v>
      </c>
      <c r="AC112" s="3">
        <f t="shared" si="28"/>
        <v>27.396517925325529</v>
      </c>
      <c r="AD112" s="3">
        <f t="shared" si="29"/>
        <v>2.4826868758210394</v>
      </c>
      <c r="AG112" s="8">
        <v>44762</v>
      </c>
      <c r="AH112" s="9">
        <v>5.7512944969390221</v>
      </c>
      <c r="AI112" s="9">
        <v>4.7501813886030968</v>
      </c>
      <c r="AJ112" s="3">
        <f t="shared" si="30"/>
        <v>1.0011131083359253</v>
      </c>
      <c r="AK112" s="3">
        <f t="shared" si="31"/>
        <v>17.406743975095377</v>
      </c>
      <c r="AL112" s="3">
        <f t="shared" si="32"/>
        <v>1.0022274556820181</v>
      </c>
      <c r="AO112" s="8">
        <v>44762</v>
      </c>
      <c r="AP112" s="9">
        <v>5.7512944969390221</v>
      </c>
      <c r="AQ112" s="9">
        <v>6.0995199588299283</v>
      </c>
      <c r="AR112" s="3">
        <f t="shared" si="33"/>
        <v>0.3482254618909062</v>
      </c>
      <c r="AS112" s="3">
        <f t="shared" si="34"/>
        <v>6.0547318882077796</v>
      </c>
      <c r="AT112" s="3">
        <f t="shared" si="35"/>
        <v>0.12126097230913496</v>
      </c>
    </row>
    <row r="113" spans="1:46">
      <c r="A113" s="8">
        <v>44763</v>
      </c>
      <c r="B113" s="9">
        <v>6.1474272260806941</v>
      </c>
      <c r="C113" s="9">
        <v>9.0814729565673762</v>
      </c>
      <c r="D113" s="3">
        <f t="shared" si="18"/>
        <v>2.934045730486682</v>
      </c>
      <c r="E113" s="3">
        <f t="shared" si="19"/>
        <v>47.728027068606544</v>
      </c>
      <c r="F113" s="3">
        <f t="shared" si="20"/>
        <v>8.6086243485871279</v>
      </c>
      <c r="I113" s="8">
        <v>44763</v>
      </c>
      <c r="J113" s="9">
        <v>6.1474272260806941</v>
      </c>
      <c r="K113" s="9">
        <v>9.066712151485028</v>
      </c>
      <c r="L113" s="3">
        <f t="shared" si="21"/>
        <v>2.9192849254043338</v>
      </c>
      <c r="M113" s="3">
        <f t="shared" si="22"/>
        <v>47.487913529405539</v>
      </c>
      <c r="N113" s="3">
        <f t="shared" si="23"/>
        <v>8.5222244756929868</v>
      </c>
      <c r="Q113" s="8">
        <v>44763</v>
      </c>
      <c r="R113" s="9">
        <v>6.1474272260806941</v>
      </c>
      <c r="S113" s="9">
        <v>9.6204672512289218</v>
      </c>
      <c r="T113" s="3">
        <f t="shared" si="24"/>
        <v>3.4730400251482276</v>
      </c>
      <c r="U113" s="3">
        <f t="shared" si="25"/>
        <v>56.49582983941189</v>
      </c>
      <c r="V113" s="3">
        <f t="shared" si="26"/>
        <v>12.062007016281601</v>
      </c>
      <c r="Y113" s="8">
        <v>44763</v>
      </c>
      <c r="Z113" s="9">
        <v>6.1474272260806941</v>
      </c>
      <c r="AA113" s="9">
        <v>8.1580645161290324</v>
      </c>
      <c r="AB113" s="3">
        <f t="shared" si="27"/>
        <v>2.0106372900483382</v>
      </c>
      <c r="AC113" s="3">
        <f t="shared" si="28"/>
        <v>32.706971812828186</v>
      </c>
      <c r="AD113" s="3">
        <f t="shared" si="29"/>
        <v>4.0426623121329257</v>
      </c>
      <c r="AG113" s="8">
        <v>44763</v>
      </c>
      <c r="AH113" s="9">
        <v>6.1474272260806941</v>
      </c>
      <c r="AI113" s="9">
        <v>5.6558229595347216</v>
      </c>
      <c r="AJ113" s="3">
        <f t="shared" si="30"/>
        <v>0.49160426654597256</v>
      </c>
      <c r="AK113" s="3">
        <f t="shared" si="31"/>
        <v>7.9969107151089611</v>
      </c>
      <c r="AL113" s="3">
        <f t="shared" si="32"/>
        <v>0.24167475488620363</v>
      </c>
      <c r="AO113" s="8">
        <v>44763</v>
      </c>
      <c r="AP113" s="9">
        <v>6.1474272260806941</v>
      </c>
      <c r="AQ113" s="9">
        <v>7.2209211074458857</v>
      </c>
      <c r="AR113" s="3">
        <f t="shared" si="33"/>
        <v>1.0734938813651915</v>
      </c>
      <c r="AS113" s="3">
        <f t="shared" si="34"/>
        <v>17.462490272529831</v>
      </c>
      <c r="AT113" s="3">
        <f t="shared" si="35"/>
        <v>1.1523891133285038</v>
      </c>
    </row>
    <row r="114" spans="1:46">
      <c r="A114" s="8">
        <v>44764</v>
      </c>
      <c r="B114" s="9">
        <v>5.9128105083986036</v>
      </c>
      <c r="C114" s="9">
        <v>8.7538319160434366</v>
      </c>
      <c r="D114" s="3">
        <f t="shared" si="18"/>
        <v>2.841021407644833</v>
      </c>
      <c r="E114" s="3">
        <f t="shared" si="19"/>
        <v>48.048578651546897</v>
      </c>
      <c r="F114" s="3">
        <f t="shared" si="20"/>
        <v>8.0714026386962292</v>
      </c>
      <c r="I114" s="8">
        <v>44764</v>
      </c>
      <c r="J114" s="9">
        <v>5.9128105083986036</v>
      </c>
      <c r="K114" s="9">
        <v>8.6861115177581532</v>
      </c>
      <c r="L114" s="3">
        <f t="shared" si="21"/>
        <v>2.7733010093595496</v>
      </c>
      <c r="M114" s="3">
        <f t="shared" si="22"/>
        <v>46.903262085269446</v>
      </c>
      <c r="N114" s="3">
        <f t="shared" si="23"/>
        <v>7.6911984885146962</v>
      </c>
      <c r="Q114" s="8">
        <v>44764</v>
      </c>
      <c r="R114" s="9">
        <v>5.9128105083986036</v>
      </c>
      <c r="S114" s="9">
        <v>9.0794284865338515</v>
      </c>
      <c r="T114" s="3">
        <f t="shared" si="24"/>
        <v>3.1666179781352479</v>
      </c>
      <c r="U114" s="3">
        <f t="shared" si="25"/>
        <v>53.555208198154808</v>
      </c>
      <c r="V114" s="3">
        <f t="shared" si="26"/>
        <v>10.027469419449366</v>
      </c>
      <c r="Y114" s="8">
        <v>44764</v>
      </c>
      <c r="Z114" s="9">
        <v>5.9128105083986036</v>
      </c>
      <c r="AA114" s="9">
        <v>8.2874103942652333</v>
      </c>
      <c r="AB114" s="3">
        <f t="shared" si="27"/>
        <v>2.3745998858666297</v>
      </c>
      <c r="AC114" s="3">
        <f t="shared" si="28"/>
        <v>40.160256826998413</v>
      </c>
      <c r="AD114" s="3">
        <f t="shared" si="29"/>
        <v>5.638724617957811</v>
      </c>
      <c r="AG114" s="8">
        <v>44764</v>
      </c>
      <c r="AH114" s="9">
        <v>5.9128105083986036</v>
      </c>
      <c r="AI114" s="9">
        <v>5.2993512610055404</v>
      </c>
      <c r="AJ114" s="3">
        <f t="shared" si="30"/>
        <v>0.61345924739306312</v>
      </c>
      <c r="AK114" s="3">
        <f t="shared" si="31"/>
        <v>10.375087219888083</v>
      </c>
      <c r="AL114" s="3">
        <f t="shared" si="32"/>
        <v>0.3763322482120634</v>
      </c>
      <c r="AO114" s="8">
        <v>44764</v>
      </c>
      <c r="AP114" s="9">
        <v>5.9128105083986036</v>
      </c>
      <c r="AQ114" s="9">
        <v>6.8164557770764782</v>
      </c>
      <c r="AR114" s="3">
        <f t="shared" si="33"/>
        <v>0.90364526867787465</v>
      </c>
      <c r="AS114" s="3">
        <f t="shared" si="34"/>
        <v>15.282838294823241</v>
      </c>
      <c r="AT114" s="3">
        <f t="shared" si="35"/>
        <v>0.81657477160390823</v>
      </c>
    </row>
    <row r="115" spans="1:46">
      <c r="A115" s="8">
        <v>44765</v>
      </c>
      <c r="B115" s="9">
        <v>5.8258910945120714</v>
      </c>
      <c r="C115" s="9">
        <v>7.4249650107233451</v>
      </c>
      <c r="D115" s="3">
        <f t="shared" si="18"/>
        <v>1.5990739162112737</v>
      </c>
      <c r="E115" s="3">
        <f t="shared" si="19"/>
        <v>27.447713839305795</v>
      </c>
      <c r="F115" s="3">
        <f t="shared" si="20"/>
        <v>2.5570373895072596</v>
      </c>
      <c r="I115" s="8">
        <v>44765</v>
      </c>
      <c r="J115" s="9">
        <v>5.8258910945120714</v>
      </c>
      <c r="K115" s="9">
        <v>7.4664793700039009</v>
      </c>
      <c r="L115" s="3">
        <f t="shared" si="21"/>
        <v>1.6405882754918295</v>
      </c>
      <c r="M115" s="3">
        <f t="shared" si="22"/>
        <v>28.160297693124516</v>
      </c>
      <c r="N115" s="3">
        <f t="shared" si="23"/>
        <v>2.691529889681255</v>
      </c>
      <c r="Q115" s="8">
        <v>44765</v>
      </c>
      <c r="R115" s="9">
        <v>5.8258910945120714</v>
      </c>
      <c r="S115" s="9">
        <v>8.0599242868330592</v>
      </c>
      <c r="T115" s="3">
        <f t="shared" si="24"/>
        <v>2.2340331923209877</v>
      </c>
      <c r="U115" s="3">
        <f t="shared" si="25"/>
        <v>38.34663497959005</v>
      </c>
      <c r="V115" s="3">
        <f t="shared" si="26"/>
        <v>4.9909043043919032</v>
      </c>
      <c r="Y115" s="8">
        <v>44765</v>
      </c>
      <c r="Z115" s="9">
        <v>5.8258910945120714</v>
      </c>
      <c r="AA115" s="9">
        <v>6.6059928315412177</v>
      </c>
      <c r="AB115" s="3">
        <f t="shared" si="27"/>
        <v>0.78010173702914631</v>
      </c>
      <c r="AC115" s="3">
        <f t="shared" si="28"/>
        <v>13.390256089132768</v>
      </c>
      <c r="AD115" s="3">
        <f t="shared" si="29"/>
        <v>0.60855872011589129</v>
      </c>
      <c r="AG115" s="8">
        <v>44765</v>
      </c>
      <c r="AH115" s="9">
        <v>5.8258910945120714</v>
      </c>
      <c r="AI115" s="9">
        <v>4.7768506475608215</v>
      </c>
      <c r="AJ115" s="3">
        <f t="shared" si="30"/>
        <v>1.04904044695125</v>
      </c>
      <c r="AK115" s="3">
        <f t="shared" si="31"/>
        <v>18.006523464529486</v>
      </c>
      <c r="AL115" s="3">
        <f t="shared" si="32"/>
        <v>1.1004858593396782</v>
      </c>
      <c r="AO115" s="8">
        <v>44765</v>
      </c>
      <c r="AP115" s="9">
        <v>5.8258910945120714</v>
      </c>
      <c r="AQ115" s="9">
        <v>6.0322106009895613</v>
      </c>
      <c r="AR115" s="3">
        <f t="shared" si="33"/>
        <v>0.20631950647748987</v>
      </c>
      <c r="AS115" s="3">
        <f t="shared" si="34"/>
        <v>3.5414240178955745</v>
      </c>
      <c r="AT115" s="3">
        <f t="shared" si="35"/>
        <v>4.2567738753114981E-2</v>
      </c>
    </row>
    <row r="116" spans="1:46">
      <c r="A116" s="8">
        <v>44766</v>
      </c>
      <c r="B116" s="9">
        <v>6.0031608066929474</v>
      </c>
      <c r="C116" s="9">
        <v>8.3378167003198627</v>
      </c>
      <c r="D116" s="3">
        <f t="shared" si="18"/>
        <v>2.3346558936269153</v>
      </c>
      <c r="E116" s="3">
        <f t="shared" si="19"/>
        <v>38.890444031151027</v>
      </c>
      <c r="F116" s="3">
        <f t="shared" si="20"/>
        <v>5.4506181416468902</v>
      </c>
      <c r="I116" s="8">
        <v>44766</v>
      </c>
      <c r="J116" s="9">
        <v>6.0031608066929474</v>
      </c>
      <c r="K116" s="9">
        <v>8.4074818771624873</v>
      </c>
      <c r="L116" s="3">
        <f t="shared" si="21"/>
        <v>2.4043210704695399</v>
      </c>
      <c r="M116" s="3">
        <f t="shared" si="22"/>
        <v>40.05091897236791</v>
      </c>
      <c r="N116" s="3">
        <f t="shared" si="23"/>
        <v>5.7807598099037945</v>
      </c>
      <c r="Q116" s="8">
        <v>44766</v>
      </c>
      <c r="R116" s="9">
        <v>6.0031608066929474</v>
      </c>
      <c r="S116" s="9">
        <v>9.1344036210428072</v>
      </c>
      <c r="T116" s="3">
        <f t="shared" si="24"/>
        <v>3.1312428143498598</v>
      </c>
      <c r="U116" s="3">
        <f t="shared" si="25"/>
        <v>52.159902344425369</v>
      </c>
      <c r="V116" s="3">
        <f t="shared" si="26"/>
        <v>9.8046815624176311</v>
      </c>
      <c r="Y116" s="8">
        <v>44766</v>
      </c>
      <c r="Z116" s="9">
        <v>6.0031608066929474</v>
      </c>
      <c r="AA116" s="9">
        <v>7.4062258064516131</v>
      </c>
      <c r="AB116" s="3">
        <f t="shared" si="27"/>
        <v>1.4030649997586657</v>
      </c>
      <c r="AC116" s="3">
        <f t="shared" si="28"/>
        <v>23.372104212074134</v>
      </c>
      <c r="AD116" s="3">
        <f t="shared" si="29"/>
        <v>1.9685913935477846</v>
      </c>
      <c r="AG116" s="8">
        <v>44766</v>
      </c>
      <c r="AH116" s="9">
        <v>6.0031608066929474</v>
      </c>
      <c r="AI116" s="9">
        <v>5.4298038078358797</v>
      </c>
      <c r="AJ116" s="3">
        <f t="shared" si="30"/>
        <v>0.5733569988570677</v>
      </c>
      <c r="AK116" s="3">
        <f t="shared" si="31"/>
        <v>9.5509185464069155</v>
      </c>
      <c r="AL116" s="3">
        <f t="shared" si="32"/>
        <v>0.32873824813838354</v>
      </c>
      <c r="AO116" s="8">
        <v>44766</v>
      </c>
      <c r="AP116" s="9">
        <v>6.0031608066929474</v>
      </c>
      <c r="AQ116" s="9">
        <v>6.8242325655490284</v>
      </c>
      <c r="AR116" s="3">
        <f t="shared" si="33"/>
        <v>0.82107175885608097</v>
      </c>
      <c r="AS116" s="3">
        <f t="shared" si="34"/>
        <v>13.677324084683271</v>
      </c>
      <c r="AT116" s="3">
        <f t="shared" si="35"/>
        <v>0.67415883319101833</v>
      </c>
    </row>
    <row r="117" spans="1:46">
      <c r="A117" s="8">
        <v>44767</v>
      </c>
      <c r="B117" s="9">
        <v>6.0185105157455272</v>
      </c>
      <c r="C117" s="9">
        <v>8.788005031175171</v>
      </c>
      <c r="D117" s="3">
        <f t="shared" si="18"/>
        <v>2.7694945154296438</v>
      </c>
      <c r="E117" s="3">
        <f t="shared" si="19"/>
        <v>46.01627775151573</v>
      </c>
      <c r="F117" s="3">
        <f t="shared" si="20"/>
        <v>7.6700998709948776</v>
      </c>
      <c r="I117" s="8">
        <v>44767</v>
      </c>
      <c r="J117" s="9">
        <v>6.0185105157455272</v>
      </c>
      <c r="K117" s="9">
        <v>8.8851410278196887</v>
      </c>
      <c r="L117" s="3">
        <f t="shared" si="21"/>
        <v>2.8666305120741615</v>
      </c>
      <c r="M117" s="3">
        <f t="shared" si="22"/>
        <v>47.630231841824163</v>
      </c>
      <c r="N117" s="3">
        <f t="shared" si="23"/>
        <v>8.2175704927545699</v>
      </c>
      <c r="Q117" s="8">
        <v>44767</v>
      </c>
      <c r="R117" s="9">
        <v>6.0185105157455272</v>
      </c>
      <c r="S117" s="9">
        <v>9.7135679266301196</v>
      </c>
      <c r="T117" s="3">
        <f t="shared" si="24"/>
        <v>3.6950574108845924</v>
      </c>
      <c r="U117" s="3">
        <f t="shared" si="25"/>
        <v>61.394881694027859</v>
      </c>
      <c r="V117" s="3">
        <f t="shared" si="26"/>
        <v>13.653449269733148</v>
      </c>
      <c r="Y117" s="8">
        <v>44767</v>
      </c>
      <c r="Z117" s="9">
        <v>6.0185105157455272</v>
      </c>
      <c r="AA117" s="9">
        <v>7.8342822580645164</v>
      </c>
      <c r="AB117" s="3">
        <f t="shared" si="27"/>
        <v>1.8157717423189892</v>
      </c>
      <c r="AC117" s="3">
        <f t="shared" si="28"/>
        <v>30.169785988885408</v>
      </c>
      <c r="AD117" s="3">
        <f t="shared" si="29"/>
        <v>3.2970270202041378</v>
      </c>
      <c r="AG117" s="8">
        <v>44767</v>
      </c>
      <c r="AH117" s="9">
        <v>6.0185105157455272</v>
      </c>
      <c r="AI117" s="9">
        <v>5.7905359034253774</v>
      </c>
      <c r="AJ117" s="3">
        <f t="shared" si="30"/>
        <v>0.22797461232014982</v>
      </c>
      <c r="AK117" s="3">
        <f t="shared" si="31"/>
        <v>3.787890902968873</v>
      </c>
      <c r="AL117" s="3">
        <f t="shared" si="32"/>
        <v>5.1972423862522606E-2</v>
      </c>
      <c r="AO117" s="8">
        <v>44767</v>
      </c>
      <c r="AP117" s="9">
        <v>6.0185105157455272</v>
      </c>
      <c r="AQ117" s="9">
        <v>7.2419169118892395</v>
      </c>
      <c r="AR117" s="3">
        <f t="shared" si="33"/>
        <v>1.2234063961437123</v>
      </c>
      <c r="AS117" s="3">
        <f t="shared" si="34"/>
        <v>20.327394842013764</v>
      </c>
      <c r="AT117" s="3">
        <f t="shared" si="35"/>
        <v>1.4967232101253458</v>
      </c>
    </row>
    <row r="118" spans="1:46">
      <c r="A118" s="8">
        <v>44768</v>
      </c>
      <c r="B118" s="9">
        <v>6.4538982202559341</v>
      </c>
      <c r="C118" s="9">
        <v>9.5284111022122548</v>
      </c>
      <c r="D118" s="3">
        <f t="shared" si="18"/>
        <v>3.0745128819563208</v>
      </c>
      <c r="E118" s="3">
        <f t="shared" si="19"/>
        <v>47.638075114150134</v>
      </c>
      <c r="F118" s="3">
        <f t="shared" si="20"/>
        <v>9.452629461315361</v>
      </c>
      <c r="I118" s="8">
        <v>44768</v>
      </c>
      <c r="J118" s="9">
        <v>6.4538982202559341</v>
      </c>
      <c r="K118" s="9">
        <v>9.7535498899997091</v>
      </c>
      <c r="L118" s="3">
        <f t="shared" si="21"/>
        <v>3.299651669743775</v>
      </c>
      <c r="M118" s="3">
        <f t="shared" si="22"/>
        <v>51.12649064386585</v>
      </c>
      <c r="N118" s="3">
        <f t="shared" si="23"/>
        <v>10.887701141642882</v>
      </c>
      <c r="Q118" s="8">
        <v>44768</v>
      </c>
      <c r="R118" s="9">
        <v>6.4538982202559341</v>
      </c>
      <c r="S118" s="9">
        <v>10.96639408720738</v>
      </c>
      <c r="T118" s="3">
        <f t="shared" si="24"/>
        <v>4.5124958669514461</v>
      </c>
      <c r="U118" s="3">
        <f t="shared" si="25"/>
        <v>69.918918968829047</v>
      </c>
      <c r="V118" s="3">
        <f t="shared" si="26"/>
        <v>20.362618949253882</v>
      </c>
      <c r="Y118" s="8">
        <v>44768</v>
      </c>
      <c r="Z118" s="9">
        <v>6.4538982202559341</v>
      </c>
      <c r="AA118" s="9">
        <v>7.8483422939068097</v>
      </c>
      <c r="AB118" s="3">
        <f t="shared" si="27"/>
        <v>1.3944440736508756</v>
      </c>
      <c r="AC118" s="3">
        <f t="shared" si="28"/>
        <v>21.606229693463895</v>
      </c>
      <c r="AD118" s="3">
        <f t="shared" si="29"/>
        <v>1.9444742745400487</v>
      </c>
      <c r="AG118" s="8">
        <v>44768</v>
      </c>
      <c r="AH118" s="9">
        <v>6.4538982202559341</v>
      </c>
      <c r="AI118" s="9">
        <v>6.6198129421075569</v>
      </c>
      <c r="AJ118" s="3">
        <f t="shared" si="30"/>
        <v>0.16591472185162282</v>
      </c>
      <c r="AK118" s="3">
        <f t="shared" si="31"/>
        <v>2.5707675607726479</v>
      </c>
      <c r="AL118" s="3">
        <f t="shared" si="32"/>
        <v>2.7527694927101366E-2</v>
      </c>
      <c r="AO118" s="8">
        <v>44768</v>
      </c>
      <c r="AP118" s="9">
        <v>6.4538982202559341</v>
      </c>
      <c r="AQ118" s="9">
        <v>8.0652116782956202</v>
      </c>
      <c r="AR118" s="3">
        <f t="shared" si="33"/>
        <v>1.6113134580396862</v>
      </c>
      <c r="AS118" s="3">
        <f t="shared" si="34"/>
        <v>24.966514857369233</v>
      </c>
      <c r="AT118" s="3">
        <f t="shared" si="35"/>
        <v>2.5963310600598115</v>
      </c>
    </row>
    <row r="119" spans="1:46">
      <c r="A119" s="8">
        <v>44769</v>
      </c>
      <c r="B119" s="9">
        <v>6.162380194493311</v>
      </c>
      <c r="C119" s="9">
        <v>9.1609592799302995</v>
      </c>
      <c r="D119" s="3">
        <f t="shared" si="18"/>
        <v>2.9985790854369885</v>
      </c>
      <c r="E119" s="3">
        <f t="shared" si="19"/>
        <v>48.659430135721131</v>
      </c>
      <c r="F119" s="3">
        <f t="shared" si="20"/>
        <v>8.9914765316201262</v>
      </c>
      <c r="I119" s="8">
        <v>44769</v>
      </c>
      <c r="J119" s="9">
        <v>6.162380194493311</v>
      </c>
      <c r="K119" s="9">
        <v>9.2863480991413336</v>
      </c>
      <c r="L119" s="3">
        <f t="shared" si="21"/>
        <v>3.1239679046480227</v>
      </c>
      <c r="M119" s="3">
        <f t="shared" si="22"/>
        <v>50.694176698795594</v>
      </c>
      <c r="N119" s="3">
        <f t="shared" si="23"/>
        <v>9.7591754692709571</v>
      </c>
      <c r="Q119" s="8">
        <v>44769</v>
      </c>
      <c r="R119" s="9">
        <v>6.162380194493311</v>
      </c>
      <c r="S119" s="9">
        <v>10.213294456502437</v>
      </c>
      <c r="T119" s="3">
        <f t="shared" si="24"/>
        <v>4.0509142620091261</v>
      </c>
      <c r="U119" s="3">
        <f t="shared" si="25"/>
        <v>65.736195011612793</v>
      </c>
      <c r="V119" s="3">
        <f t="shared" si="26"/>
        <v>16.409906358148941</v>
      </c>
      <c r="Y119" s="8">
        <v>44769</v>
      </c>
      <c r="Z119" s="9">
        <v>6.162380194493311</v>
      </c>
      <c r="AA119" s="9">
        <v>8.0700967741935479</v>
      </c>
      <c r="AB119" s="3">
        <f t="shared" si="27"/>
        <v>1.9077165797002369</v>
      </c>
      <c r="AC119" s="3">
        <f t="shared" si="28"/>
        <v>30.957463179648798</v>
      </c>
      <c r="AD119" s="3">
        <f t="shared" si="29"/>
        <v>3.6393825484631703</v>
      </c>
      <c r="AG119" s="8">
        <v>44769</v>
      </c>
      <c r="AH119" s="9">
        <v>6.162380194493311</v>
      </c>
      <c r="AI119" s="9">
        <v>6.105038168504942</v>
      </c>
      <c r="AJ119" s="3">
        <f t="shared" si="30"/>
        <v>5.7342025988369016E-2</v>
      </c>
      <c r="AK119" s="3">
        <f t="shared" si="31"/>
        <v>0.93051749776181814</v>
      </c>
      <c r="AL119" s="3">
        <f t="shared" si="32"/>
        <v>3.2881079444507877E-3</v>
      </c>
      <c r="AO119" s="8">
        <v>44769</v>
      </c>
      <c r="AP119" s="9">
        <v>6.162380194493311</v>
      </c>
      <c r="AQ119" s="9">
        <v>7.5967913690051967</v>
      </c>
      <c r="AR119" s="3">
        <f t="shared" si="33"/>
        <v>1.4344111745118857</v>
      </c>
      <c r="AS119" s="3">
        <f t="shared" si="34"/>
        <v>23.276901606844582</v>
      </c>
      <c r="AT119" s="3">
        <f t="shared" si="35"/>
        <v>2.0575354175645675</v>
      </c>
    </row>
    <row r="120" spans="1:46">
      <c r="A120" s="8">
        <v>44770</v>
      </c>
      <c r="B120" s="9">
        <v>6.3236258342199569</v>
      </c>
      <c r="C120" s="9">
        <v>8.8959581804792105</v>
      </c>
      <c r="D120" s="3">
        <f t="shared" si="18"/>
        <v>2.5723323462592536</v>
      </c>
      <c r="E120" s="3">
        <f t="shared" si="19"/>
        <v>40.678123812120845</v>
      </c>
      <c r="F120" s="3">
        <f t="shared" si="20"/>
        <v>6.6168936996116363</v>
      </c>
      <c r="I120" s="8">
        <v>44770</v>
      </c>
      <c r="J120" s="9">
        <v>6.3236258342199569</v>
      </c>
      <c r="K120" s="9">
        <v>9.2698540404880454</v>
      </c>
      <c r="L120" s="3">
        <f t="shared" si="21"/>
        <v>2.9462282062680885</v>
      </c>
      <c r="M120" s="3">
        <f t="shared" si="22"/>
        <v>46.59080539403098</v>
      </c>
      <c r="N120" s="3">
        <f t="shared" si="23"/>
        <v>8.6802606434096781</v>
      </c>
      <c r="Q120" s="8">
        <v>44770</v>
      </c>
      <c r="R120" s="9">
        <v>6.3236258342199569</v>
      </c>
      <c r="S120" s="9">
        <v>10.832040998269845</v>
      </c>
      <c r="T120" s="3">
        <f t="shared" si="24"/>
        <v>4.5084151640498877</v>
      </c>
      <c r="U120" s="3">
        <f t="shared" si="25"/>
        <v>71.294780593324234</v>
      </c>
      <c r="V120" s="3">
        <f t="shared" si="26"/>
        <v>20.325807291434977</v>
      </c>
      <c r="Y120" s="8">
        <v>44770</v>
      </c>
      <c r="Z120" s="9">
        <v>6.3236258342199569</v>
      </c>
      <c r="AA120" s="9">
        <v>6.8971232078853033</v>
      </c>
      <c r="AB120" s="3">
        <f t="shared" si="27"/>
        <v>0.57349737366534637</v>
      </c>
      <c r="AC120" s="3">
        <f t="shared" si="28"/>
        <v>9.0691225050333717</v>
      </c>
      <c r="AD120" s="3">
        <f t="shared" si="29"/>
        <v>0.32889923760104994</v>
      </c>
      <c r="AG120" s="8">
        <v>44770</v>
      </c>
      <c r="AH120" s="9">
        <v>6.3236258342199569</v>
      </c>
      <c r="AI120" s="9">
        <v>6.646870586591743</v>
      </c>
      <c r="AJ120" s="3">
        <f t="shared" si="30"/>
        <v>0.32324475237178607</v>
      </c>
      <c r="AK120" s="3">
        <f t="shared" si="31"/>
        <v>5.1116995351395502</v>
      </c>
      <c r="AL120" s="3">
        <f t="shared" si="32"/>
        <v>0.10448716993589729</v>
      </c>
      <c r="AO120" s="8">
        <v>44770</v>
      </c>
      <c r="AP120" s="9">
        <v>6.3236258342199569</v>
      </c>
      <c r="AQ120" s="9">
        <v>7.7286889384072683</v>
      </c>
      <c r="AR120" s="3">
        <f t="shared" si="33"/>
        <v>1.4050631041873114</v>
      </c>
      <c r="AS120" s="3">
        <f t="shared" si="34"/>
        <v>22.219263774018522</v>
      </c>
      <c r="AT120" s="3">
        <f t="shared" si="35"/>
        <v>1.9742023267484834</v>
      </c>
    </row>
    <row r="121" spans="1:46">
      <c r="A121" s="8">
        <v>44771</v>
      </c>
      <c r="B121" s="9">
        <v>7.1702719678655846</v>
      </c>
      <c r="C121" s="9">
        <v>11.387722479291977</v>
      </c>
      <c r="D121" s="3">
        <f t="shared" si="18"/>
        <v>4.2174505114263923</v>
      </c>
      <c r="E121" s="3">
        <f t="shared" si="19"/>
        <v>58.818557096960781</v>
      </c>
      <c r="F121" s="3">
        <f t="shared" si="20"/>
        <v>17.786888816330737</v>
      </c>
      <c r="I121" s="8">
        <v>44771</v>
      </c>
      <c r="J121" s="9">
        <v>7.1702719678655846</v>
      </c>
      <c r="K121" s="9">
        <v>12.097592806269773</v>
      </c>
      <c r="L121" s="3">
        <f t="shared" si="21"/>
        <v>4.9273208384041887</v>
      </c>
      <c r="M121" s="3">
        <f t="shared" si="22"/>
        <v>68.718744009802634</v>
      </c>
      <c r="N121" s="3">
        <f t="shared" si="23"/>
        <v>24.278490644572155</v>
      </c>
      <c r="Q121" s="8">
        <v>44771</v>
      </c>
      <c r="R121" s="9">
        <v>7.1702719678655846</v>
      </c>
      <c r="S121" s="9">
        <v>14.704555690092747</v>
      </c>
      <c r="T121" s="3">
        <f t="shared" si="24"/>
        <v>7.5342837222271619</v>
      </c>
      <c r="U121" s="3">
        <f t="shared" si="25"/>
        <v>105.07667988038584</v>
      </c>
      <c r="V121" s="3">
        <f t="shared" si="26"/>
        <v>56.76543120701718</v>
      </c>
      <c r="Y121" s="8">
        <v>44771</v>
      </c>
      <c r="Z121" s="9">
        <v>7.1702719678655846</v>
      </c>
      <c r="AA121" s="9">
        <v>7.6910806451612919</v>
      </c>
      <c r="AB121" s="3">
        <f t="shared" si="27"/>
        <v>0.52080867729570723</v>
      </c>
      <c r="AC121" s="3">
        <f t="shared" si="28"/>
        <v>7.2634438362975979</v>
      </c>
      <c r="AD121" s="3">
        <f t="shared" si="29"/>
        <v>0.27124167834650409</v>
      </c>
      <c r="AG121" s="8">
        <v>44771</v>
      </c>
      <c r="AH121" s="9">
        <v>7.1702719678655846</v>
      </c>
      <c r="AI121" s="9">
        <v>9.1675788818481294</v>
      </c>
      <c r="AJ121" s="3">
        <f t="shared" si="30"/>
        <v>1.9973069139825448</v>
      </c>
      <c r="AK121" s="3">
        <f t="shared" si="31"/>
        <v>27.855385722239127</v>
      </c>
      <c r="AL121" s="3">
        <f t="shared" si="32"/>
        <v>3.9892349086424765</v>
      </c>
      <c r="AO121" s="8">
        <v>44771</v>
      </c>
      <c r="AP121" s="9">
        <v>7.1702719678655846</v>
      </c>
      <c r="AQ121" s="9">
        <v>10.022111564179406</v>
      </c>
      <c r="AR121" s="3">
        <f t="shared" si="33"/>
        <v>2.8518395963138214</v>
      </c>
      <c r="AS121" s="3">
        <f t="shared" si="34"/>
        <v>39.773102179313078</v>
      </c>
      <c r="AT121" s="3">
        <f t="shared" si="35"/>
        <v>8.1329890831033804</v>
      </c>
    </row>
    <row r="122" spans="1:46">
      <c r="A122" s="8">
        <v>44772</v>
      </c>
      <c r="B122" s="9">
        <v>5.8878910092272241</v>
      </c>
      <c r="C122" s="9">
        <v>7.8252965836317658</v>
      </c>
      <c r="D122" s="3">
        <f t="shared" si="18"/>
        <v>1.9374055744045418</v>
      </c>
      <c r="E122" s="3">
        <f t="shared" si="19"/>
        <v>32.904915722256604</v>
      </c>
      <c r="F122" s="3">
        <f t="shared" si="20"/>
        <v>3.7535403597337922</v>
      </c>
      <c r="I122" s="8">
        <v>44772</v>
      </c>
      <c r="J122" s="9">
        <v>5.8878910092272241</v>
      </c>
      <c r="K122" s="9">
        <v>8.1694912344643278</v>
      </c>
      <c r="L122" s="3">
        <f t="shared" si="21"/>
        <v>2.2816002252371037</v>
      </c>
      <c r="M122" s="3">
        <f t="shared" si="22"/>
        <v>38.750721126826022</v>
      </c>
      <c r="N122" s="3">
        <f t="shared" si="23"/>
        <v>5.2056995878020027</v>
      </c>
      <c r="Q122" s="8">
        <v>44772</v>
      </c>
      <c r="R122" s="9">
        <v>5.8878910092272241</v>
      </c>
      <c r="S122" s="9">
        <v>9.5838341511224616</v>
      </c>
      <c r="T122" s="3">
        <f t="shared" si="24"/>
        <v>3.6959431418952375</v>
      </c>
      <c r="U122" s="3">
        <f t="shared" si="25"/>
        <v>62.771935419713614</v>
      </c>
      <c r="V122" s="3">
        <f t="shared" si="26"/>
        <v>13.659995708122439</v>
      </c>
      <c r="Y122" s="8">
        <v>44772</v>
      </c>
      <c r="Z122" s="9">
        <v>5.8878910092272241</v>
      </c>
      <c r="AA122" s="9">
        <v>6.1576415770609323</v>
      </c>
      <c r="AB122" s="3">
        <f t="shared" si="27"/>
        <v>0.26975056783370821</v>
      </c>
      <c r="AC122" s="3">
        <f t="shared" si="28"/>
        <v>4.5814463516897286</v>
      </c>
      <c r="AD122" s="3">
        <f t="shared" si="29"/>
        <v>7.2765368846608017E-2</v>
      </c>
      <c r="AG122" s="8">
        <v>44772</v>
      </c>
      <c r="AH122" s="9">
        <v>5.8878910092272241</v>
      </c>
      <c r="AI122" s="9">
        <v>5.8904868936084931</v>
      </c>
      <c r="AJ122" s="3">
        <f t="shared" si="30"/>
        <v>2.5958843812690091E-3</v>
      </c>
      <c r="AK122" s="3">
        <f t="shared" si="31"/>
        <v>4.4088526387476637E-2</v>
      </c>
      <c r="AL122" s="3">
        <f t="shared" si="32"/>
        <v>6.7386157209163859E-6</v>
      </c>
      <c r="AO122" s="8">
        <v>44772</v>
      </c>
      <c r="AP122" s="9">
        <v>5.8878910092272241</v>
      </c>
      <c r="AQ122" s="9">
        <v>6.8116987654908563</v>
      </c>
      <c r="AR122" s="3">
        <f t="shared" si="33"/>
        <v>0.92380775626363221</v>
      </c>
      <c r="AS122" s="3">
        <f t="shared" si="34"/>
        <v>15.689960205035799</v>
      </c>
      <c r="AT122" s="3">
        <f t="shared" si="35"/>
        <v>0.85342077053284648</v>
      </c>
    </row>
    <row r="123" spans="1:46">
      <c r="A123" s="8">
        <v>44773</v>
      </c>
      <c r="B123" s="9">
        <v>6.7276266305230861</v>
      </c>
      <c r="C123" s="9">
        <v>10.091770200215761</v>
      </c>
      <c r="D123" s="3">
        <f t="shared" si="18"/>
        <v>3.3641435696926747</v>
      </c>
      <c r="E123" s="3">
        <f t="shared" si="19"/>
        <v>50.004908929244579</v>
      </c>
      <c r="F123" s="3">
        <f t="shared" si="20"/>
        <v>11.317461957504571</v>
      </c>
      <c r="I123" s="8">
        <v>44773</v>
      </c>
      <c r="J123" s="9">
        <v>6.7276266305230861</v>
      </c>
      <c r="K123" s="9">
        <v>10.637352057114972</v>
      </c>
      <c r="L123" s="3">
        <f t="shared" si="21"/>
        <v>3.9097254265918862</v>
      </c>
      <c r="M123" s="3">
        <f t="shared" si="22"/>
        <v>58.114482882470803</v>
      </c>
      <c r="N123" s="3">
        <f t="shared" si="23"/>
        <v>15.285952911339105</v>
      </c>
      <c r="Q123" s="8">
        <v>44773</v>
      </c>
      <c r="R123" s="9">
        <v>6.7276266305230861</v>
      </c>
      <c r="S123" s="9">
        <v>12.728372411055236</v>
      </c>
      <c r="T123" s="3">
        <f t="shared" si="24"/>
        <v>6.0007457805321502</v>
      </c>
      <c r="U123" s="3">
        <f t="shared" si="25"/>
        <v>89.195582782595366</v>
      </c>
      <c r="V123" s="3">
        <f t="shared" si="26"/>
        <v>36.008949922574402</v>
      </c>
      <c r="Y123" s="8">
        <v>44773</v>
      </c>
      <c r="Z123" s="9">
        <v>6.7276266305230861</v>
      </c>
      <c r="AA123" s="9">
        <v>7.2578467741935482</v>
      </c>
      <c r="AB123" s="3">
        <f t="shared" si="27"/>
        <v>0.53022014367046211</v>
      </c>
      <c r="AC123" s="3">
        <f t="shared" si="28"/>
        <v>7.8812361742083841</v>
      </c>
      <c r="AD123" s="3">
        <f t="shared" si="29"/>
        <v>0.28113340075392546</v>
      </c>
      <c r="AG123" s="8">
        <v>44773</v>
      </c>
      <c r="AH123" s="9">
        <v>6.7276266305230861</v>
      </c>
      <c r="AI123" s="9">
        <v>7.8863491183332544</v>
      </c>
      <c r="AJ123" s="3">
        <f t="shared" si="30"/>
        <v>1.1587224878101683</v>
      </c>
      <c r="AK123" s="3">
        <f t="shared" si="31"/>
        <v>17.223347124423807</v>
      </c>
      <c r="AL123" s="3">
        <f t="shared" si="32"/>
        <v>1.3426378037569855</v>
      </c>
      <c r="AO123" s="8">
        <v>44773</v>
      </c>
      <c r="AP123" s="9">
        <v>6.7276266305230861</v>
      </c>
      <c r="AQ123" s="9">
        <v>8.851750524495289</v>
      </c>
      <c r="AR123" s="3">
        <f t="shared" si="33"/>
        <v>2.1241238939722029</v>
      </c>
      <c r="AS123" s="3">
        <f t="shared" si="34"/>
        <v>31.573153663657582</v>
      </c>
      <c r="AT123" s="3">
        <f t="shared" si="35"/>
        <v>4.5119023169436341</v>
      </c>
    </row>
    <row r="124" spans="1:46">
      <c r="A124" s="8">
        <v>44774</v>
      </c>
      <c r="B124" s="9">
        <v>6.6276360956577252</v>
      </c>
      <c r="C124" s="9">
        <v>10.01897094319593</v>
      </c>
      <c r="D124" s="3">
        <f t="shared" si="18"/>
        <v>3.3913348475382046</v>
      </c>
      <c r="E124" s="3">
        <f t="shared" si="19"/>
        <v>51.169599516185407</v>
      </c>
      <c r="F124" s="3">
        <f t="shared" si="20"/>
        <v>11.501152048126977</v>
      </c>
      <c r="I124" s="8">
        <v>44774</v>
      </c>
      <c r="J124" s="9">
        <v>6.6276360956577252</v>
      </c>
      <c r="K124" s="9">
        <v>10.440066870268732</v>
      </c>
      <c r="L124" s="3">
        <f t="shared" si="21"/>
        <v>3.8124307746110064</v>
      </c>
      <c r="M124" s="3">
        <f t="shared" si="22"/>
        <v>57.523236333220282</v>
      </c>
      <c r="N124" s="3">
        <f t="shared" si="23"/>
        <v>14.534628411201078</v>
      </c>
      <c r="Q124" s="8">
        <v>44774</v>
      </c>
      <c r="R124" s="9">
        <v>6.6276360956577252</v>
      </c>
      <c r="S124" s="9">
        <v>12.199462027071545</v>
      </c>
      <c r="T124" s="3">
        <f t="shared" si="24"/>
        <v>5.5718259314138203</v>
      </c>
      <c r="U124" s="3">
        <f t="shared" si="25"/>
        <v>84.069581536988025</v>
      </c>
      <c r="V124" s="3">
        <f t="shared" si="26"/>
        <v>31.045244209975486</v>
      </c>
      <c r="Y124" s="8">
        <v>44774</v>
      </c>
      <c r="Z124" s="9">
        <v>6.6276360956577252</v>
      </c>
      <c r="AA124" s="9">
        <v>7.5689999999999991</v>
      </c>
      <c r="AB124" s="3">
        <f t="shared" si="27"/>
        <v>0.94136390434227391</v>
      </c>
      <c r="AC124" s="3">
        <f t="shared" si="28"/>
        <v>14.203614844801661</v>
      </c>
      <c r="AD124" s="3">
        <f t="shared" si="29"/>
        <v>0.88616600039852977</v>
      </c>
      <c r="AG124" s="8">
        <v>44774</v>
      </c>
      <c r="AH124" s="9">
        <v>6.6276360956577252</v>
      </c>
      <c r="AI124" s="9">
        <v>7.4859618176238998</v>
      </c>
      <c r="AJ124" s="3">
        <f t="shared" si="30"/>
        <v>0.85832572196617463</v>
      </c>
      <c r="AK124" s="3">
        <f t="shared" si="31"/>
        <v>12.950706852003083</v>
      </c>
      <c r="AL124" s="3">
        <f t="shared" si="32"/>
        <v>0.73672304498875496</v>
      </c>
      <c r="AO124" s="8">
        <v>44774</v>
      </c>
      <c r="AP124" s="9">
        <v>6.6276360956577252</v>
      </c>
      <c r="AQ124" s="9">
        <v>8.7043473375153617</v>
      </c>
      <c r="AR124" s="3">
        <f t="shared" si="33"/>
        <v>2.0767112418576366</v>
      </c>
      <c r="AS124" s="3">
        <f t="shared" si="34"/>
        <v>31.334116899059229</v>
      </c>
      <c r="AT124" s="3">
        <f t="shared" si="35"/>
        <v>4.3127295820578873</v>
      </c>
    </row>
    <row r="125" spans="1:46">
      <c r="A125" s="8">
        <v>44775</v>
      </c>
      <c r="B125" s="9">
        <v>6.4406902530033019</v>
      </c>
      <c r="C125" s="9">
        <v>9.4732517488178161</v>
      </c>
      <c r="D125" s="3">
        <f t="shared" si="18"/>
        <v>3.0325614958145142</v>
      </c>
      <c r="E125" s="3">
        <f t="shared" si="19"/>
        <v>47.084417611923307</v>
      </c>
      <c r="F125" s="3">
        <f t="shared" si="20"/>
        <v>9.1964292258967628</v>
      </c>
      <c r="I125" s="8">
        <v>44775</v>
      </c>
      <c r="J125" s="9">
        <v>6.4406902530033019</v>
      </c>
      <c r="K125" s="9">
        <v>10.033309874510561</v>
      </c>
      <c r="L125" s="3">
        <f t="shared" si="21"/>
        <v>3.592619621507259</v>
      </c>
      <c r="M125" s="3">
        <f t="shared" si="22"/>
        <v>55.780040343222772</v>
      </c>
      <c r="N125" s="3">
        <f t="shared" si="23"/>
        <v>12.906915744838962</v>
      </c>
      <c r="Q125" s="8">
        <v>44775</v>
      </c>
      <c r="R125" s="9">
        <v>6.4406902530033019</v>
      </c>
      <c r="S125" s="9">
        <v>12.121987267103441</v>
      </c>
      <c r="T125" s="3">
        <f t="shared" si="24"/>
        <v>5.6812970141001387</v>
      </c>
      <c r="U125" s="3">
        <f t="shared" si="25"/>
        <v>88.209443257280441</v>
      </c>
      <c r="V125" s="3">
        <f t="shared" si="26"/>
        <v>32.27713576242315</v>
      </c>
      <c r="Y125" s="8">
        <v>44775</v>
      </c>
      <c r="Z125" s="9">
        <v>6.4406902530033019</v>
      </c>
      <c r="AA125" s="9">
        <v>6.6552867383512542</v>
      </c>
      <c r="AB125" s="3">
        <f t="shared" si="27"/>
        <v>0.21459648534795228</v>
      </c>
      <c r="AC125" s="3">
        <f t="shared" si="28"/>
        <v>3.3318864425732269</v>
      </c>
      <c r="AD125" s="3">
        <f t="shared" si="29"/>
        <v>4.60516515236939E-2</v>
      </c>
      <c r="AG125" s="8">
        <v>44775</v>
      </c>
      <c r="AH125" s="9">
        <v>6.4406902530033019</v>
      </c>
      <c r="AI125" s="9">
        <v>7.5395281610931679</v>
      </c>
      <c r="AJ125" s="3">
        <f t="shared" si="30"/>
        <v>1.098837908089866</v>
      </c>
      <c r="AK125" s="3">
        <f t="shared" si="31"/>
        <v>17.060871815369115</v>
      </c>
      <c r="AL125" s="3">
        <f t="shared" si="32"/>
        <v>1.2074447482553128</v>
      </c>
      <c r="AO125" s="8">
        <v>44775</v>
      </c>
      <c r="AP125" s="9">
        <v>6.4406902530033019</v>
      </c>
      <c r="AQ125" s="9">
        <v>8.3288681984882</v>
      </c>
      <c r="AR125" s="3">
        <f t="shared" si="33"/>
        <v>1.8881779454848981</v>
      </c>
      <c r="AS125" s="3">
        <f t="shared" si="34"/>
        <v>29.316391121346637</v>
      </c>
      <c r="AT125" s="3">
        <f t="shared" si="35"/>
        <v>3.5652159538155712</v>
      </c>
    </row>
    <row r="126" spans="1:46">
      <c r="A126" s="8">
        <v>44776</v>
      </c>
      <c r="B126" s="9">
        <v>5.6843428983193194</v>
      </c>
      <c r="C126" s="9">
        <v>7.1913887653492363</v>
      </c>
      <c r="D126" s="3">
        <f t="shared" si="18"/>
        <v>1.5070458670299169</v>
      </c>
      <c r="E126" s="3">
        <f t="shared" si="19"/>
        <v>26.512226549096866</v>
      </c>
      <c r="F126" s="3">
        <f t="shared" si="20"/>
        <v>2.2711872453319542</v>
      </c>
      <c r="I126" s="8">
        <v>44776</v>
      </c>
      <c r="J126" s="9">
        <v>5.6843428983193194</v>
      </c>
      <c r="K126" s="9">
        <v>7.5077010633735748</v>
      </c>
      <c r="L126" s="3">
        <f t="shared" si="21"/>
        <v>1.8233581650542554</v>
      </c>
      <c r="M126" s="3">
        <f t="shared" si="22"/>
        <v>32.076850353158058</v>
      </c>
      <c r="N126" s="3">
        <f t="shared" si="23"/>
        <v>3.3246349980700214</v>
      </c>
      <c r="Q126" s="8">
        <v>44776</v>
      </c>
      <c r="R126" s="9">
        <v>5.6843428983193194</v>
      </c>
      <c r="S126" s="9">
        <v>8.8074715771815146</v>
      </c>
      <c r="T126" s="3">
        <f t="shared" si="24"/>
        <v>3.1231286788621953</v>
      </c>
      <c r="U126" s="3">
        <f t="shared" si="25"/>
        <v>54.942650975288728</v>
      </c>
      <c r="V126" s="3">
        <f t="shared" si="26"/>
        <v>9.7539327447315216</v>
      </c>
      <c r="Y126" s="8">
        <v>44776</v>
      </c>
      <c r="Z126" s="9">
        <v>5.6843428983193194</v>
      </c>
      <c r="AA126" s="9">
        <v>5.714419354838709</v>
      </c>
      <c r="AB126" s="3">
        <f t="shared" si="27"/>
        <v>3.0076456519389616E-2</v>
      </c>
      <c r="AC126" s="3">
        <f t="shared" si="28"/>
        <v>0.52911052442459572</v>
      </c>
      <c r="AD126" s="3">
        <f t="shared" si="29"/>
        <v>9.0459323676273418E-4</v>
      </c>
      <c r="AG126" s="8">
        <v>44776</v>
      </c>
      <c r="AH126" s="9">
        <v>5.6843428983193194</v>
      </c>
      <c r="AI126" s="9">
        <v>5.413313197322057</v>
      </c>
      <c r="AJ126" s="3">
        <f t="shared" si="30"/>
        <v>0.27102970099726242</v>
      </c>
      <c r="AK126" s="3">
        <f t="shared" si="31"/>
        <v>4.7680040744445122</v>
      </c>
      <c r="AL126" s="3">
        <f t="shared" si="32"/>
        <v>7.3457098822665476E-2</v>
      </c>
      <c r="AO126" s="8">
        <v>44776</v>
      </c>
      <c r="AP126" s="9">
        <v>5.6843428983193194</v>
      </c>
      <c r="AQ126" s="9">
        <v>6.2598999860986373</v>
      </c>
      <c r="AR126" s="3">
        <f t="shared" si="33"/>
        <v>0.57555708777931791</v>
      </c>
      <c r="AS126" s="3">
        <f t="shared" si="34"/>
        <v>10.125305564333425</v>
      </c>
      <c r="AT126" s="3">
        <f t="shared" si="35"/>
        <v>0.33126596129300945</v>
      </c>
    </row>
    <row r="127" spans="1:46">
      <c r="A127" s="8">
        <v>44777</v>
      </c>
      <c r="B127" s="9">
        <v>6.0922267367528153</v>
      </c>
      <c r="C127" s="9">
        <v>8.632892789835509</v>
      </c>
      <c r="D127" s="3">
        <f t="shared" si="18"/>
        <v>2.5406660530826937</v>
      </c>
      <c r="E127" s="3">
        <f t="shared" si="19"/>
        <v>41.703406042909037</v>
      </c>
      <c r="F127" s="3">
        <f t="shared" si="20"/>
        <v>6.4549839932867927</v>
      </c>
      <c r="I127" s="8">
        <v>44777</v>
      </c>
      <c r="J127" s="9">
        <v>6.0922267367528153</v>
      </c>
      <c r="K127" s="9">
        <v>8.8769360315439023</v>
      </c>
      <c r="L127" s="3">
        <f t="shared" si="21"/>
        <v>2.784709294791087</v>
      </c>
      <c r="M127" s="3">
        <f t="shared" si="22"/>
        <v>45.709219553363994</v>
      </c>
      <c r="N127" s="3">
        <f t="shared" si="23"/>
        <v>7.7546058564958731</v>
      </c>
      <c r="Q127" s="8">
        <v>44777</v>
      </c>
      <c r="R127" s="9">
        <v>6.0922267367528153</v>
      </c>
      <c r="S127" s="9">
        <v>10.080992153626545</v>
      </c>
      <c r="T127" s="3">
        <f t="shared" si="24"/>
        <v>3.9887654168737292</v>
      </c>
      <c r="U127" s="3">
        <f t="shared" si="25"/>
        <v>65.47302963644718</v>
      </c>
      <c r="V127" s="3">
        <f t="shared" si="26"/>
        <v>15.910249550847855</v>
      </c>
      <c r="Y127" s="8">
        <v>44777</v>
      </c>
      <c r="Z127" s="9">
        <v>6.0922267367528153</v>
      </c>
      <c r="AA127" s="9">
        <v>7.100637096774193</v>
      </c>
      <c r="AB127" s="3">
        <f t="shared" si="27"/>
        <v>1.0084103600213776</v>
      </c>
      <c r="AC127" s="3">
        <f t="shared" si="28"/>
        <v>16.552410203939079</v>
      </c>
      <c r="AD127" s="3">
        <f t="shared" si="29"/>
        <v>1.0168914541984444</v>
      </c>
      <c r="AG127" s="8">
        <v>44777</v>
      </c>
      <c r="AH127" s="9">
        <v>6.0922267367528153</v>
      </c>
      <c r="AI127" s="9">
        <v>6.111814919513666</v>
      </c>
      <c r="AJ127" s="3">
        <f t="shared" si="30"/>
        <v>1.9588182760850614E-2</v>
      </c>
      <c r="AK127" s="3">
        <f t="shared" si="31"/>
        <v>0.32152747439093515</v>
      </c>
      <c r="AL127" s="3">
        <f t="shared" si="32"/>
        <v>3.8369690387248521E-4</v>
      </c>
      <c r="AO127" s="8">
        <v>44777</v>
      </c>
      <c r="AP127" s="9">
        <v>6.0922267367528153</v>
      </c>
      <c r="AQ127" s="9">
        <v>7.3656184286955808</v>
      </c>
      <c r="AR127" s="3">
        <f t="shared" si="33"/>
        <v>1.2733916919427655</v>
      </c>
      <c r="AS127" s="3">
        <f t="shared" si="34"/>
        <v>20.901909055037716</v>
      </c>
      <c r="AT127" s="3">
        <f t="shared" si="35"/>
        <v>1.6215264011088588</v>
      </c>
    </row>
    <row r="128" spans="1:46">
      <c r="A128" s="8">
        <v>44778</v>
      </c>
      <c r="B128" s="9">
        <v>7.3488358786896253</v>
      </c>
      <c r="C128" s="9">
        <v>11.98605242157009</v>
      </c>
      <c r="D128" s="3">
        <f t="shared" si="18"/>
        <v>4.6372165428804646</v>
      </c>
      <c r="E128" s="3">
        <f t="shared" si="19"/>
        <v>63.101375774734663</v>
      </c>
      <c r="F128" s="3">
        <f t="shared" si="20"/>
        <v>21.503777265564249</v>
      </c>
      <c r="I128" s="8">
        <v>44778</v>
      </c>
      <c r="J128" s="9">
        <v>7.3488358786896253</v>
      </c>
      <c r="K128" s="9">
        <v>12.694667185715591</v>
      </c>
      <c r="L128" s="3">
        <f t="shared" si="21"/>
        <v>5.345831307025966</v>
      </c>
      <c r="M128" s="3">
        <f t="shared" si="22"/>
        <v>72.743920197319525</v>
      </c>
      <c r="N128" s="3">
        <f t="shared" si="23"/>
        <v>28.57791236317895</v>
      </c>
      <c r="Q128" s="8">
        <v>44778</v>
      </c>
      <c r="R128" s="9">
        <v>7.3488358786896253</v>
      </c>
      <c r="S128" s="9">
        <v>15.337370808839589</v>
      </c>
      <c r="T128" s="3">
        <f t="shared" si="24"/>
        <v>7.9885349301499637</v>
      </c>
      <c r="U128" s="3">
        <f t="shared" si="25"/>
        <v>108.70476714979249</v>
      </c>
      <c r="V128" s="3">
        <f t="shared" si="26"/>
        <v>63.816690330226088</v>
      </c>
      <c r="Y128" s="8">
        <v>44778</v>
      </c>
      <c r="Z128" s="9">
        <v>7.3488358786896253</v>
      </c>
      <c r="AA128" s="9">
        <v>8.2472258064516133</v>
      </c>
      <c r="AB128" s="3">
        <f t="shared" si="27"/>
        <v>0.89838992776198801</v>
      </c>
      <c r="AC128" s="3">
        <f t="shared" si="28"/>
        <v>12.224928445703437</v>
      </c>
      <c r="AD128" s="3">
        <f t="shared" si="29"/>
        <v>0.80710446230418997</v>
      </c>
      <c r="AG128" s="8">
        <v>44778</v>
      </c>
      <c r="AH128" s="9">
        <v>7.3488358786896253</v>
      </c>
      <c r="AI128" s="9">
        <v>9.5394044377680522</v>
      </c>
      <c r="AJ128" s="3">
        <f t="shared" si="30"/>
        <v>2.190568559078427</v>
      </c>
      <c r="AK128" s="3">
        <f t="shared" si="31"/>
        <v>29.808375030264365</v>
      </c>
      <c r="AL128" s="3">
        <f t="shared" si="32"/>
        <v>4.7985906120229354</v>
      </c>
      <c r="AO128" s="8">
        <v>44778</v>
      </c>
      <c r="AP128" s="9">
        <v>7.3488358786896253</v>
      </c>
      <c r="AQ128" s="9">
        <v>10.538118640400917</v>
      </c>
      <c r="AR128" s="3">
        <f t="shared" si="33"/>
        <v>3.1892827617112918</v>
      </c>
      <c r="AS128" s="3">
        <f t="shared" si="34"/>
        <v>43.398475817913827</v>
      </c>
      <c r="AT128" s="3">
        <f t="shared" si="35"/>
        <v>10.171524534148805</v>
      </c>
    </row>
    <row r="129" spans="1:46">
      <c r="A129" s="8">
        <v>44779</v>
      </c>
      <c r="B129" s="9">
        <v>7.6234284294672046</v>
      </c>
      <c r="C129" s="9">
        <v>12.828828145853636</v>
      </c>
      <c r="D129" s="3">
        <f t="shared" si="18"/>
        <v>5.2053997163864318</v>
      </c>
      <c r="E129" s="3">
        <f t="shared" si="19"/>
        <v>68.281610623715579</v>
      </c>
      <c r="F129" s="3">
        <f t="shared" si="20"/>
        <v>27.096186207355945</v>
      </c>
      <c r="I129" s="8">
        <v>44779</v>
      </c>
      <c r="J129" s="9">
        <v>7.6234284294672046</v>
      </c>
      <c r="K129" s="9">
        <v>13.678020709911209</v>
      </c>
      <c r="L129" s="3">
        <f t="shared" si="21"/>
        <v>6.0545922804440044</v>
      </c>
      <c r="M129" s="3">
        <f t="shared" si="22"/>
        <v>79.42085816718496</v>
      </c>
      <c r="N129" s="3">
        <f t="shared" si="23"/>
        <v>36.65808768241213</v>
      </c>
      <c r="Q129" s="8">
        <v>44779</v>
      </c>
      <c r="R129" s="9">
        <v>7.6234284294672046</v>
      </c>
      <c r="S129" s="9">
        <v>16.74484015372958</v>
      </c>
      <c r="T129" s="3">
        <f t="shared" si="24"/>
        <v>9.1214117242623765</v>
      </c>
      <c r="U129" s="3">
        <f t="shared" si="25"/>
        <v>119.64973251411327</v>
      </c>
      <c r="V129" s="3">
        <f t="shared" si="26"/>
        <v>83.200151843511136</v>
      </c>
      <c r="Y129" s="8">
        <v>44779</v>
      </c>
      <c r="Z129" s="9">
        <v>7.6234284294672046</v>
      </c>
      <c r="AA129" s="9">
        <v>8.4246191756272406</v>
      </c>
      <c r="AB129" s="3">
        <f t="shared" si="27"/>
        <v>0.80119074616003605</v>
      </c>
      <c r="AC129" s="3">
        <f t="shared" si="28"/>
        <v>10.509585727376345</v>
      </c>
      <c r="AD129" s="3">
        <f t="shared" si="29"/>
        <v>0.64190661173247532</v>
      </c>
      <c r="AG129" s="8">
        <v>44779</v>
      </c>
      <c r="AH129" s="9">
        <v>7.6234284294672046</v>
      </c>
      <c r="AI129" s="9">
        <v>10.468741455032578</v>
      </c>
      <c r="AJ129" s="3">
        <f t="shared" si="30"/>
        <v>2.8453130255653738</v>
      </c>
      <c r="AK129" s="3">
        <f t="shared" si="31"/>
        <v>37.323273273836328</v>
      </c>
      <c r="AL129" s="3">
        <f t="shared" si="32"/>
        <v>8.095806213451981</v>
      </c>
      <c r="AO129" s="8">
        <v>44779</v>
      </c>
      <c r="AP129" s="9">
        <v>7.6234284294672046</v>
      </c>
      <c r="AQ129" s="9">
        <v>11.298255055970234</v>
      </c>
      <c r="AR129" s="3">
        <f t="shared" si="33"/>
        <v>3.6748266265030294</v>
      </c>
      <c r="AS129" s="3">
        <f t="shared" si="34"/>
        <v>48.204382850877764</v>
      </c>
      <c r="AT129" s="3">
        <f t="shared" si="35"/>
        <v>13.504350734855635</v>
      </c>
    </row>
    <row r="130" spans="1:46">
      <c r="A130" s="8">
        <v>44780</v>
      </c>
      <c r="B130" s="9">
        <v>5.9810137661528753</v>
      </c>
      <c r="C130" s="9">
        <v>8.240793365147427</v>
      </c>
      <c r="D130" s="3">
        <f t="shared" si="18"/>
        <v>2.2597795989945517</v>
      </c>
      <c r="E130" s="3">
        <f t="shared" si="19"/>
        <v>37.782551375869744</v>
      </c>
      <c r="F130" s="3">
        <f t="shared" si="20"/>
        <v>5.1066038360319768</v>
      </c>
      <c r="I130" s="8">
        <v>44780</v>
      </c>
      <c r="J130" s="9">
        <v>5.9810137661528753</v>
      </c>
      <c r="K130" s="9">
        <v>8.7862851566077396</v>
      </c>
      <c r="L130" s="3">
        <f t="shared" si="21"/>
        <v>2.8052713904548643</v>
      </c>
      <c r="M130" s="3">
        <f t="shared" si="22"/>
        <v>46.902941543625282</v>
      </c>
      <c r="N130" s="3">
        <f t="shared" si="23"/>
        <v>7.8695475741045673</v>
      </c>
      <c r="Q130" s="8">
        <v>44780</v>
      </c>
      <c r="R130" s="9">
        <v>5.9810137661528753</v>
      </c>
      <c r="S130" s="9">
        <v>10.756303387220015</v>
      </c>
      <c r="T130" s="3">
        <f t="shared" si="24"/>
        <v>4.7752896210671398</v>
      </c>
      <c r="U130" s="3">
        <f t="shared" si="25"/>
        <v>79.840806387889586</v>
      </c>
      <c r="V130" s="3">
        <f t="shared" si="26"/>
        <v>22.803390965071547</v>
      </c>
      <c r="Y130" s="8">
        <v>44780</v>
      </c>
      <c r="Z130" s="9">
        <v>5.9810137661528753</v>
      </c>
      <c r="AA130" s="9">
        <v>5.5547043010752679</v>
      </c>
      <c r="AB130" s="3">
        <f t="shared" si="27"/>
        <v>0.42630946507760736</v>
      </c>
      <c r="AC130" s="3">
        <f t="shared" si="28"/>
        <v>7.1277124873066358</v>
      </c>
      <c r="AD130" s="3">
        <f t="shared" si="29"/>
        <v>0.18173976001475572</v>
      </c>
      <c r="AG130" s="8">
        <v>44780</v>
      </c>
      <c r="AH130" s="9">
        <v>5.9810137661528753</v>
      </c>
      <c r="AI130" s="9">
        <v>6.7247556942260207</v>
      </c>
      <c r="AJ130" s="3">
        <f t="shared" si="30"/>
        <v>0.74374192807314543</v>
      </c>
      <c r="AK130" s="3">
        <f t="shared" si="31"/>
        <v>12.435047922511925</v>
      </c>
      <c r="AL130" s="3">
        <f t="shared" si="32"/>
        <v>0.55315205557395986</v>
      </c>
      <c r="AO130" s="8">
        <v>44780</v>
      </c>
      <c r="AP130" s="9">
        <v>5.9810137661528753</v>
      </c>
      <c r="AQ130" s="9">
        <v>7.2576064036741768</v>
      </c>
      <c r="AR130" s="3">
        <f t="shared" si="33"/>
        <v>1.2765926375213015</v>
      </c>
      <c r="AS130" s="3">
        <f t="shared" si="34"/>
        <v>21.34408458889796</v>
      </c>
      <c r="AT130" s="3">
        <f t="shared" si="35"/>
        <v>1.6296887621735929</v>
      </c>
    </row>
    <row r="131" spans="1:46">
      <c r="A131" s="8">
        <v>44781</v>
      </c>
      <c r="B131" s="9">
        <v>5.4117399236749559</v>
      </c>
      <c r="C131" s="9">
        <v>6.5794113495759872</v>
      </c>
      <c r="D131" s="3">
        <f t="shared" ref="D131:D194" si="36">ABS(B131-C131)</f>
        <v>1.1676714259010312</v>
      </c>
      <c r="E131" s="3">
        <f t="shared" ref="E131:E194" si="37">D131*100/B131</f>
        <v>21.576636024077434</v>
      </c>
      <c r="F131" s="3">
        <f t="shared" ref="F131:F194" si="38">D131*D131</f>
        <v>1.3634565588657475</v>
      </c>
      <c r="I131" s="8">
        <v>44781</v>
      </c>
      <c r="J131" s="9">
        <v>5.4117399236749559</v>
      </c>
      <c r="K131" s="9">
        <v>6.7578984672475721</v>
      </c>
      <c r="L131" s="3">
        <f t="shared" ref="L131:L194" si="39">ABS(J131-K131)</f>
        <v>1.3461585435726162</v>
      </c>
      <c r="M131" s="3">
        <f t="shared" ref="M131:M194" si="40">L131*100/J131</f>
        <v>24.874782649541643</v>
      </c>
      <c r="N131" s="3">
        <f t="shared" ref="N131:N194" si="41">L131*L131</f>
        <v>1.8121428244335474</v>
      </c>
      <c r="Q131" s="8">
        <v>44781</v>
      </c>
      <c r="R131" s="9">
        <v>5.4117399236749559</v>
      </c>
      <c r="S131" s="9">
        <v>7.65583926238551</v>
      </c>
      <c r="T131" s="3">
        <f t="shared" ref="T131:T194" si="42">ABS(R131-S131)</f>
        <v>2.2440993387105541</v>
      </c>
      <c r="U131" s="3">
        <f t="shared" ref="U131:U194" si="43">T131*100/R131</f>
        <v>41.467242889725775</v>
      </c>
      <c r="V131" s="3">
        <f t="shared" ref="V131:V194" si="44">T131*T131</f>
        <v>5.0359818420011466</v>
      </c>
      <c r="Y131" s="8">
        <v>44781</v>
      </c>
      <c r="Z131" s="9">
        <v>5.4117399236749559</v>
      </c>
      <c r="AA131" s="9">
        <v>5.5259354838709669</v>
      </c>
      <c r="AB131" s="3">
        <f t="shared" ref="AB131:AB194" si="45">ABS(Z131-AA131)</f>
        <v>0.11419556019601096</v>
      </c>
      <c r="AC131" s="3">
        <f t="shared" ref="AC131:AC194" si="46">AB131*100/Z131</f>
        <v>2.1101450144792633</v>
      </c>
      <c r="AD131" s="3">
        <f t="shared" ref="AD131:AD194" si="47">AB131*AB131</f>
        <v>1.3040625968480763E-2</v>
      </c>
      <c r="AG131" s="8">
        <v>44781</v>
      </c>
      <c r="AH131" s="9">
        <v>5.4117399236749559</v>
      </c>
      <c r="AI131" s="9">
        <v>4.636626616262113</v>
      </c>
      <c r="AJ131" s="3">
        <f t="shared" ref="AJ131:AJ194" si="48">ABS(AH131-AI131)</f>
        <v>0.7751133074128429</v>
      </c>
      <c r="AK131" s="3">
        <f t="shared" ref="AK131:AK194" si="49">AJ131*100/AH131</f>
        <v>14.322811486596457</v>
      </c>
      <c r="AL131" s="3">
        <f t="shared" ref="AL131:AL194" si="50">AJ131*AJ131</f>
        <v>0.60080063932847627</v>
      </c>
      <c r="AO131" s="8">
        <v>44781</v>
      </c>
      <c r="AP131" s="9">
        <v>5.4117399236749559</v>
      </c>
      <c r="AQ131" s="9">
        <v>5.6031120943788206</v>
      </c>
      <c r="AR131" s="3">
        <f t="shared" ref="AR131:AR194" si="51">ABS(AP131-AQ131)</f>
        <v>0.1913721707038647</v>
      </c>
      <c r="AS131" s="3">
        <f t="shared" ref="AS131:AS194" si="52">AR131*100/AP131</f>
        <v>3.5362410870238086</v>
      </c>
      <c r="AT131" s="3">
        <f t="shared" ref="AT131:AT194" si="53">AR131*AR131</f>
        <v>3.6623307719909126E-2</v>
      </c>
    </row>
    <row r="132" spans="1:46">
      <c r="A132" s="8">
        <v>44782</v>
      </c>
      <c r="B132" s="9">
        <v>7.136773722253638</v>
      </c>
      <c r="C132" s="9">
        <v>12.041054400472746</v>
      </c>
      <c r="D132" s="3">
        <f t="shared" si="36"/>
        <v>4.9042806782191075</v>
      </c>
      <c r="E132" s="3">
        <f t="shared" si="37"/>
        <v>68.718455552636499</v>
      </c>
      <c r="F132" s="3">
        <f t="shared" si="38"/>
        <v>24.051968970753268</v>
      </c>
      <c r="I132" s="8">
        <v>44782</v>
      </c>
      <c r="J132" s="9">
        <v>7.136773722253638</v>
      </c>
      <c r="K132" s="9">
        <v>12.535185023611836</v>
      </c>
      <c r="L132" s="3">
        <f t="shared" si="39"/>
        <v>5.3984113013581982</v>
      </c>
      <c r="M132" s="3">
        <f t="shared" si="40"/>
        <v>75.64218106740671</v>
      </c>
      <c r="N132" s="3">
        <f t="shared" si="41"/>
        <v>29.142844578631916</v>
      </c>
      <c r="Q132" s="8">
        <v>44782</v>
      </c>
      <c r="R132" s="9">
        <v>7.136773722253638</v>
      </c>
      <c r="S132" s="9">
        <v>14.618284221891814</v>
      </c>
      <c r="T132" s="3">
        <f t="shared" si="42"/>
        <v>7.4815104996381763</v>
      </c>
      <c r="U132" s="3">
        <f t="shared" si="43"/>
        <v>104.83042885764462</v>
      </c>
      <c r="V132" s="3">
        <f t="shared" si="44"/>
        <v>55.972999356196276</v>
      </c>
      <c r="Y132" s="8">
        <v>44782</v>
      </c>
      <c r="Z132" s="9">
        <v>7.136773722253638</v>
      </c>
      <c r="AA132" s="9">
        <v>8.8548387096774199</v>
      </c>
      <c r="AB132" s="3">
        <f t="shared" si="45"/>
        <v>1.7180649874237819</v>
      </c>
      <c r="AC132" s="3">
        <f t="shared" si="46"/>
        <v>24.073412641157049</v>
      </c>
      <c r="AD132" s="3">
        <f t="shared" si="47"/>
        <v>2.9517473010114799</v>
      </c>
      <c r="AG132" s="8">
        <v>44782</v>
      </c>
      <c r="AH132" s="9">
        <v>7.136773722253638</v>
      </c>
      <c r="AI132" s="9">
        <v>8.9627599844020658</v>
      </c>
      <c r="AJ132" s="3">
        <f t="shared" si="48"/>
        <v>1.8259862621484277</v>
      </c>
      <c r="AK132" s="3">
        <f t="shared" si="49"/>
        <v>25.585598383968673</v>
      </c>
      <c r="AL132" s="3">
        <f t="shared" si="50"/>
        <v>3.3342258295547866</v>
      </c>
      <c r="AO132" s="8">
        <v>44782</v>
      </c>
      <c r="AP132" s="9">
        <v>7.136773722253638</v>
      </c>
      <c r="AQ132" s="9">
        <v>10.450206110419908</v>
      </c>
      <c r="AR132" s="3">
        <f t="shared" si="51"/>
        <v>3.3134323881662695</v>
      </c>
      <c r="AS132" s="3">
        <f t="shared" si="52"/>
        <v>46.427594836507708</v>
      </c>
      <c r="AT132" s="3">
        <f t="shared" si="53"/>
        <v>10.978834190949229</v>
      </c>
    </row>
    <row r="133" spans="1:46">
      <c r="A133" s="8">
        <v>44783</v>
      </c>
      <c r="B133" s="9">
        <v>5.2583940822619075</v>
      </c>
      <c r="C133" s="9">
        <v>6.7679164263391671</v>
      </c>
      <c r="D133" s="3">
        <f t="shared" si="36"/>
        <v>1.5095223440772596</v>
      </c>
      <c r="E133" s="3">
        <f t="shared" si="37"/>
        <v>28.706907859365611</v>
      </c>
      <c r="F133" s="3">
        <f t="shared" si="38"/>
        <v>2.2786577072685046</v>
      </c>
      <c r="I133" s="8">
        <v>44783</v>
      </c>
      <c r="J133" s="9">
        <v>5.2583940822619075</v>
      </c>
      <c r="K133" s="9">
        <v>6.8244645745706984</v>
      </c>
      <c r="L133" s="3">
        <f t="shared" si="39"/>
        <v>1.5660704923087909</v>
      </c>
      <c r="M133" s="3">
        <f t="shared" si="40"/>
        <v>29.782296035810667</v>
      </c>
      <c r="N133" s="3">
        <f t="shared" si="41"/>
        <v>2.4525767868802988</v>
      </c>
      <c r="Q133" s="8">
        <v>44783</v>
      </c>
      <c r="R133" s="9">
        <v>5.2583940822619075</v>
      </c>
      <c r="S133" s="9">
        <v>7.414516597527979</v>
      </c>
      <c r="T133" s="3">
        <f t="shared" si="42"/>
        <v>2.1561225152660715</v>
      </c>
      <c r="U133" s="3">
        <f t="shared" si="43"/>
        <v>41.003441003771471</v>
      </c>
      <c r="V133" s="3">
        <f t="shared" si="44"/>
        <v>4.6488643008372907</v>
      </c>
      <c r="Y133" s="8">
        <v>44783</v>
      </c>
      <c r="Z133" s="9">
        <v>5.2583940822619075</v>
      </c>
      <c r="AA133" s="9">
        <v>6.3263440860215061</v>
      </c>
      <c r="AB133" s="3">
        <f t="shared" si="45"/>
        <v>1.0679500037595986</v>
      </c>
      <c r="AC133" s="3">
        <f t="shared" si="46"/>
        <v>20.309432633854975</v>
      </c>
      <c r="AD133" s="3">
        <f t="shared" si="47"/>
        <v>1.1405172105301267</v>
      </c>
      <c r="AG133" s="8">
        <v>44783</v>
      </c>
      <c r="AH133" s="9">
        <v>5.2583940822619075</v>
      </c>
      <c r="AI133" s="9">
        <v>4.4074437833877589</v>
      </c>
      <c r="AJ133" s="3">
        <f t="shared" si="48"/>
        <v>0.85095029887414864</v>
      </c>
      <c r="AK133" s="3">
        <f t="shared" si="49"/>
        <v>16.182703037504389</v>
      </c>
      <c r="AL133" s="3">
        <f t="shared" si="50"/>
        <v>0.72411641115400294</v>
      </c>
      <c r="AO133" s="8">
        <v>44783</v>
      </c>
      <c r="AP133" s="9">
        <v>5.2583940822619075</v>
      </c>
      <c r="AQ133" s="9">
        <v>5.5393201047183167</v>
      </c>
      <c r="AR133" s="3">
        <f t="shared" si="51"/>
        <v>0.28092602245640919</v>
      </c>
      <c r="AS133" s="3">
        <f t="shared" si="52"/>
        <v>5.3424299902522403</v>
      </c>
      <c r="AT133" s="3">
        <f t="shared" si="53"/>
        <v>7.8919430093178922E-2</v>
      </c>
    </row>
    <row r="134" spans="1:46">
      <c r="A134" s="8">
        <v>44784</v>
      </c>
      <c r="B134" s="9">
        <v>5.6702823334329802</v>
      </c>
      <c r="C134" s="9">
        <v>7.8116155014074122</v>
      </c>
      <c r="D134" s="3">
        <f t="shared" si="36"/>
        <v>2.1413331679744321</v>
      </c>
      <c r="E134" s="3">
        <f t="shared" si="37"/>
        <v>37.764136634762536</v>
      </c>
      <c r="F134" s="3">
        <f t="shared" si="38"/>
        <v>4.5853077362674171</v>
      </c>
      <c r="I134" s="8">
        <v>44784</v>
      </c>
      <c r="J134" s="9">
        <v>5.6702823334329802</v>
      </c>
      <c r="K134" s="9">
        <v>7.9868689362976681</v>
      </c>
      <c r="L134" s="3">
        <f t="shared" si="39"/>
        <v>2.316586602864688</v>
      </c>
      <c r="M134" s="3">
        <f t="shared" si="40"/>
        <v>40.854872238119199</v>
      </c>
      <c r="N134" s="3">
        <f t="shared" si="41"/>
        <v>5.3665734885721559</v>
      </c>
      <c r="Q134" s="8">
        <v>44784</v>
      </c>
      <c r="R134" s="9">
        <v>5.6702823334329802</v>
      </c>
      <c r="S134" s="9">
        <v>8.9567129774820611</v>
      </c>
      <c r="T134" s="3">
        <f t="shared" si="42"/>
        <v>3.2864306440490809</v>
      </c>
      <c r="U134" s="3">
        <f t="shared" si="43"/>
        <v>57.958853735936728</v>
      </c>
      <c r="V134" s="3">
        <f t="shared" si="44"/>
        <v>10.800626378144857</v>
      </c>
      <c r="Y134" s="8">
        <v>44784</v>
      </c>
      <c r="Z134" s="9">
        <v>5.6702823334329802</v>
      </c>
      <c r="AA134" s="9">
        <v>6.7778870967741929</v>
      </c>
      <c r="AB134" s="3">
        <f t="shared" si="45"/>
        <v>1.1076047633412127</v>
      </c>
      <c r="AC134" s="3">
        <f t="shared" si="46"/>
        <v>19.533502887688336</v>
      </c>
      <c r="AD134" s="3">
        <f t="shared" si="47"/>
        <v>1.2267883117761438</v>
      </c>
      <c r="AG134" s="8">
        <v>44784</v>
      </c>
      <c r="AH134" s="9">
        <v>5.6702823334329802</v>
      </c>
      <c r="AI134" s="9">
        <v>5.4005199898577017</v>
      </c>
      <c r="AJ134" s="3">
        <f t="shared" si="48"/>
        <v>0.26976234357527851</v>
      </c>
      <c r="AK134" s="3">
        <f t="shared" si="49"/>
        <v>4.7574763955705057</v>
      </c>
      <c r="AL134" s="3">
        <f t="shared" si="50"/>
        <v>7.27717220112266E-2</v>
      </c>
      <c r="AO134" s="8">
        <v>44784</v>
      </c>
      <c r="AP134" s="9">
        <v>5.6702823334329802</v>
      </c>
      <c r="AQ134" s="9">
        <v>6.597470146829175</v>
      </c>
      <c r="AR134" s="3">
        <f t="shared" si="51"/>
        <v>0.92718781339619483</v>
      </c>
      <c r="AS134" s="3">
        <f t="shared" si="52"/>
        <v>16.351704533817173</v>
      </c>
      <c r="AT134" s="3">
        <f t="shared" si="53"/>
        <v>0.85967724131041701</v>
      </c>
    </row>
    <row r="135" spans="1:46">
      <c r="A135" s="8">
        <v>44785</v>
      </c>
      <c r="B135" s="9">
        <v>7.8144975185269425</v>
      </c>
      <c r="C135" s="9">
        <v>13.921945621919368</v>
      </c>
      <c r="D135" s="3">
        <f t="shared" si="36"/>
        <v>6.1074481033924259</v>
      </c>
      <c r="E135" s="3">
        <f t="shared" si="37"/>
        <v>78.1553527774835</v>
      </c>
      <c r="F135" s="3">
        <f t="shared" si="38"/>
        <v>37.300922335631739</v>
      </c>
      <c r="I135" s="8">
        <v>44785</v>
      </c>
      <c r="J135" s="9">
        <v>7.8144975185269425</v>
      </c>
      <c r="K135" s="9">
        <v>14.800728693379838</v>
      </c>
      <c r="L135" s="3">
        <f t="shared" si="39"/>
        <v>6.9862311748528958</v>
      </c>
      <c r="M135" s="3">
        <f t="shared" si="40"/>
        <v>89.400900803789895</v>
      </c>
      <c r="N135" s="3">
        <f t="shared" si="41"/>
        <v>48.807426028486475</v>
      </c>
      <c r="Q135" s="8">
        <v>44785</v>
      </c>
      <c r="R135" s="9">
        <v>7.8144975185269425</v>
      </c>
      <c r="S135" s="9">
        <v>18.016566614740142</v>
      </c>
      <c r="T135" s="3">
        <f t="shared" si="42"/>
        <v>10.202069096213201</v>
      </c>
      <c r="U135" s="3">
        <f t="shared" si="43"/>
        <v>130.55310430422048</v>
      </c>
      <c r="V135" s="3">
        <f t="shared" si="44"/>
        <v>104.08221384390843</v>
      </c>
      <c r="Y135" s="8">
        <v>44785</v>
      </c>
      <c r="Z135" s="9">
        <v>7.8144975185269425</v>
      </c>
      <c r="AA135" s="9">
        <v>9.3595161290322597</v>
      </c>
      <c r="AB135" s="3">
        <f t="shared" si="45"/>
        <v>1.5450186105053172</v>
      </c>
      <c r="AC135" s="3">
        <f t="shared" si="46"/>
        <v>19.771183071493994</v>
      </c>
      <c r="AD135" s="3">
        <f t="shared" si="47"/>
        <v>2.387082506807781</v>
      </c>
      <c r="AG135" s="8">
        <v>44785</v>
      </c>
      <c r="AH135" s="9">
        <v>7.8144975185269425</v>
      </c>
      <c r="AI135" s="9">
        <v>11.238898943232387</v>
      </c>
      <c r="AJ135" s="3">
        <f t="shared" si="48"/>
        <v>3.4244014247054446</v>
      </c>
      <c r="AK135" s="3">
        <f t="shared" si="49"/>
        <v>43.821133944783121</v>
      </c>
      <c r="AL135" s="3">
        <f t="shared" si="50"/>
        <v>11.726525117524679</v>
      </c>
      <c r="AO135" s="8">
        <v>44785</v>
      </c>
      <c r="AP135" s="9">
        <v>7.8144975185269425</v>
      </c>
      <c r="AQ135" s="9">
        <v>12.254715819585558</v>
      </c>
      <c r="AR135" s="3">
        <f t="shared" si="51"/>
        <v>4.4402183010586151</v>
      </c>
      <c r="AS135" s="3">
        <f t="shared" si="52"/>
        <v>56.820266313112995</v>
      </c>
      <c r="AT135" s="3">
        <f t="shared" si="53"/>
        <v>19.715538561055855</v>
      </c>
    </row>
    <row r="136" spans="1:46">
      <c r="A136" s="8">
        <v>44786</v>
      </c>
      <c r="B136" s="9">
        <v>4.7333945230061207</v>
      </c>
      <c r="C136" s="9">
        <v>5.5307408770264299</v>
      </c>
      <c r="D136" s="3">
        <f t="shared" si="36"/>
        <v>0.79734635402030918</v>
      </c>
      <c r="E136" s="3">
        <f t="shared" si="37"/>
        <v>16.845127743840045</v>
      </c>
      <c r="F136" s="3">
        <f t="shared" si="38"/>
        <v>0.63576120826948024</v>
      </c>
      <c r="I136" s="8">
        <v>44786</v>
      </c>
      <c r="J136" s="9">
        <v>4.7333945230061207</v>
      </c>
      <c r="K136" s="9">
        <v>5.5134636356413331</v>
      </c>
      <c r="L136" s="3">
        <f t="shared" si="39"/>
        <v>0.78006911263521239</v>
      </c>
      <c r="M136" s="3">
        <f t="shared" si="40"/>
        <v>16.480120320496759</v>
      </c>
      <c r="N136" s="3">
        <f t="shared" si="41"/>
        <v>0.60850782048748764</v>
      </c>
      <c r="Q136" s="8">
        <v>44786</v>
      </c>
      <c r="R136" s="9">
        <v>4.7333945230061207</v>
      </c>
      <c r="S136" s="9">
        <v>5.8289461541897074</v>
      </c>
      <c r="T136" s="3">
        <f t="shared" si="42"/>
        <v>1.0955516311835867</v>
      </c>
      <c r="U136" s="3">
        <f t="shared" si="43"/>
        <v>23.145157790223987</v>
      </c>
      <c r="V136" s="3">
        <f t="shared" si="44"/>
        <v>1.2002333765890174</v>
      </c>
      <c r="Y136" s="8">
        <v>44786</v>
      </c>
      <c r="Z136" s="9">
        <v>4.7333945230061207</v>
      </c>
      <c r="AA136" s="9">
        <v>5.5397849462365585</v>
      </c>
      <c r="AB136" s="3">
        <f t="shared" si="45"/>
        <v>0.80639042323043775</v>
      </c>
      <c r="AC136" s="3">
        <f t="shared" si="46"/>
        <v>17.036197158531149</v>
      </c>
      <c r="AD136" s="3">
        <f t="shared" si="47"/>
        <v>0.6502655146777645</v>
      </c>
      <c r="AG136" s="8">
        <v>44786</v>
      </c>
      <c r="AH136" s="9">
        <v>4.7333945230061207</v>
      </c>
      <c r="AI136" s="9">
        <v>3.4208582119036972</v>
      </c>
      <c r="AJ136" s="3">
        <f t="shared" si="48"/>
        <v>1.3125363111024235</v>
      </c>
      <c r="AK136" s="3">
        <f t="shared" si="49"/>
        <v>27.729281908004737</v>
      </c>
      <c r="AL136" s="3">
        <f t="shared" si="50"/>
        <v>1.722751567962358</v>
      </c>
      <c r="AO136" s="8">
        <v>44786</v>
      </c>
      <c r="AP136" s="9">
        <v>4.7333945230061207</v>
      </c>
      <c r="AQ136" s="9">
        <v>4.3762048422065742</v>
      </c>
      <c r="AR136" s="3">
        <f t="shared" si="51"/>
        <v>0.35718968079954649</v>
      </c>
      <c r="AS136" s="3">
        <f t="shared" si="52"/>
        <v>7.5461633097234353</v>
      </c>
      <c r="AT136" s="3">
        <f t="shared" si="53"/>
        <v>0.12758446806968191</v>
      </c>
    </row>
    <row r="137" spans="1:46">
      <c r="A137" s="8">
        <v>44787</v>
      </c>
      <c r="B137" s="9">
        <v>5.6278099833099784</v>
      </c>
      <c r="C137" s="9">
        <v>7.4798573654869278</v>
      </c>
      <c r="D137" s="3">
        <f t="shared" si="36"/>
        <v>1.8520473821769494</v>
      </c>
      <c r="E137" s="3">
        <f t="shared" si="37"/>
        <v>32.908847094508218</v>
      </c>
      <c r="F137" s="3">
        <f t="shared" si="38"/>
        <v>3.4300795058284912</v>
      </c>
      <c r="I137" s="8">
        <v>44787</v>
      </c>
      <c r="J137" s="9">
        <v>5.6278099833099784</v>
      </c>
      <c r="K137" s="9">
        <v>7.6654171020954793</v>
      </c>
      <c r="L137" s="3">
        <f t="shared" si="39"/>
        <v>2.0376071187855009</v>
      </c>
      <c r="M137" s="3">
        <f t="shared" si="40"/>
        <v>36.20603973531972</v>
      </c>
      <c r="N137" s="3">
        <f t="shared" si="41"/>
        <v>4.1518427705253504</v>
      </c>
      <c r="Q137" s="8">
        <v>44787</v>
      </c>
      <c r="R137" s="9">
        <v>5.6278099833099784</v>
      </c>
      <c r="S137" s="9">
        <v>8.6406781390233043</v>
      </c>
      <c r="T137" s="3">
        <f t="shared" si="42"/>
        <v>3.0128681557133259</v>
      </c>
      <c r="U137" s="3">
        <f t="shared" si="43"/>
        <v>53.535356819942187</v>
      </c>
      <c r="V137" s="3">
        <f t="shared" si="44"/>
        <v>9.0773745237114181</v>
      </c>
      <c r="Y137" s="8">
        <v>44787</v>
      </c>
      <c r="Z137" s="9">
        <v>5.6278099833099784</v>
      </c>
      <c r="AA137" s="9">
        <v>6.3849816308243712</v>
      </c>
      <c r="AB137" s="3">
        <f t="shared" si="45"/>
        <v>0.75717164751439281</v>
      </c>
      <c r="AC137" s="3">
        <f t="shared" si="46"/>
        <v>13.454108254541046</v>
      </c>
      <c r="AD137" s="3">
        <f t="shared" si="47"/>
        <v>0.57330890379965993</v>
      </c>
      <c r="AG137" s="8">
        <v>44787</v>
      </c>
      <c r="AH137" s="9">
        <v>5.6278099833099784</v>
      </c>
      <c r="AI137" s="9">
        <v>5.2217357556489175</v>
      </c>
      <c r="AJ137" s="3">
        <f t="shared" si="48"/>
        <v>0.40607422766106094</v>
      </c>
      <c r="AK137" s="3">
        <f t="shared" si="49"/>
        <v>7.2154928625047452</v>
      </c>
      <c r="AL137" s="3">
        <f t="shared" si="50"/>
        <v>0.16489627837052714</v>
      </c>
      <c r="AO137" s="8">
        <v>44787</v>
      </c>
      <c r="AP137" s="9">
        <v>5.6278099833099784</v>
      </c>
      <c r="AQ137" s="9">
        <v>6.3446570943632352</v>
      </c>
      <c r="AR137" s="3">
        <f t="shared" si="51"/>
        <v>0.71684711105325682</v>
      </c>
      <c r="AS137" s="3">
        <f t="shared" si="52"/>
        <v>12.737585547116241</v>
      </c>
      <c r="AT137" s="3">
        <f t="shared" si="53"/>
        <v>0.51386978062540034</v>
      </c>
    </row>
    <row r="138" spans="1:46">
      <c r="A138" s="8">
        <v>44788</v>
      </c>
      <c r="B138" s="9">
        <v>5.4796114424494684</v>
      </c>
      <c r="C138" s="9">
        <v>7.2008333039016108</v>
      </c>
      <c r="D138" s="3">
        <f t="shared" si="36"/>
        <v>1.7212218614521424</v>
      </c>
      <c r="E138" s="3">
        <f t="shared" si="37"/>
        <v>31.411385269367393</v>
      </c>
      <c r="F138" s="3">
        <f t="shared" si="38"/>
        <v>2.9626046963407782</v>
      </c>
      <c r="I138" s="8">
        <v>44788</v>
      </c>
      <c r="J138" s="9">
        <v>5.4796114424494684</v>
      </c>
      <c r="K138" s="9">
        <v>7.3794710326635808</v>
      </c>
      <c r="L138" s="3">
        <f t="shared" si="39"/>
        <v>1.8998595902141124</v>
      </c>
      <c r="M138" s="3">
        <f t="shared" si="40"/>
        <v>34.671428990316272</v>
      </c>
      <c r="N138" s="3">
        <f t="shared" si="41"/>
        <v>3.6094664625285353</v>
      </c>
      <c r="Q138" s="8">
        <v>44788</v>
      </c>
      <c r="R138" s="9">
        <v>5.4796114424494684</v>
      </c>
      <c r="S138" s="9">
        <v>8.3183515235017023</v>
      </c>
      <c r="T138" s="3">
        <f t="shared" si="42"/>
        <v>2.8387400810522339</v>
      </c>
      <c r="U138" s="3">
        <f t="shared" si="43"/>
        <v>51.805499548035002</v>
      </c>
      <c r="V138" s="3">
        <f t="shared" si="44"/>
        <v>8.0584452477724433</v>
      </c>
      <c r="Y138" s="8">
        <v>44788</v>
      </c>
      <c r="Z138" s="9">
        <v>5.4796114424494684</v>
      </c>
      <c r="AA138" s="9">
        <v>6.2085685483870972</v>
      </c>
      <c r="AB138" s="3">
        <f t="shared" si="45"/>
        <v>0.72895710593762875</v>
      </c>
      <c r="AC138" s="3">
        <f t="shared" si="46"/>
        <v>13.30308022007805</v>
      </c>
      <c r="AD138" s="3">
        <f t="shared" si="47"/>
        <v>0.53137846229696328</v>
      </c>
      <c r="AG138" s="8">
        <v>44788</v>
      </c>
      <c r="AH138" s="9">
        <v>5.4796114424494684</v>
      </c>
      <c r="AI138" s="9">
        <v>5.0269472927312711</v>
      </c>
      <c r="AJ138" s="3">
        <f t="shared" si="48"/>
        <v>0.45266414971819735</v>
      </c>
      <c r="AK138" s="3">
        <f t="shared" si="49"/>
        <v>8.2608804378262572</v>
      </c>
      <c r="AL138" s="3">
        <f t="shared" si="50"/>
        <v>0.20490483244009858</v>
      </c>
      <c r="AO138" s="8">
        <v>44788</v>
      </c>
      <c r="AP138" s="9">
        <v>5.4796114424494684</v>
      </c>
      <c r="AQ138" s="9">
        <v>6.1079798550346114</v>
      </c>
      <c r="AR138" s="3">
        <f t="shared" si="51"/>
        <v>0.62836841258514298</v>
      </c>
      <c r="AS138" s="3">
        <f t="shared" si="52"/>
        <v>11.467389963406838</v>
      </c>
      <c r="AT138" s="3">
        <f t="shared" si="53"/>
        <v>0.39484686193477248</v>
      </c>
    </row>
    <row r="139" spans="1:46">
      <c r="A139" s="8">
        <v>44789</v>
      </c>
      <c r="B139" s="9">
        <v>6.1579345112316153</v>
      </c>
      <c r="C139" s="9">
        <v>9.0970083399644501</v>
      </c>
      <c r="D139" s="3">
        <f t="shared" si="36"/>
        <v>2.9390738287328348</v>
      </c>
      <c r="E139" s="3">
        <f t="shared" si="37"/>
        <v>47.728241074538587</v>
      </c>
      <c r="F139" s="3">
        <f t="shared" si="38"/>
        <v>8.6381549707422849</v>
      </c>
      <c r="I139" s="8">
        <v>44789</v>
      </c>
      <c r="J139" s="9">
        <v>6.1579345112316153</v>
      </c>
      <c r="K139" s="9">
        <v>9.3644361073139724</v>
      </c>
      <c r="L139" s="3">
        <f t="shared" si="39"/>
        <v>3.2065015960823571</v>
      </c>
      <c r="M139" s="3">
        <f t="shared" si="40"/>
        <v>52.071057109066949</v>
      </c>
      <c r="N139" s="3">
        <f t="shared" si="41"/>
        <v>10.281652485678704</v>
      </c>
      <c r="Q139" s="8">
        <v>44789</v>
      </c>
      <c r="R139" s="9">
        <v>6.1579345112316153</v>
      </c>
      <c r="S139" s="9">
        <v>10.660176254229183</v>
      </c>
      <c r="T139" s="3">
        <f t="shared" si="42"/>
        <v>4.5022417429975681</v>
      </c>
      <c r="U139" s="3">
        <f t="shared" si="43"/>
        <v>73.112855207956713</v>
      </c>
      <c r="V139" s="3">
        <f t="shared" si="44"/>
        <v>20.270180712389781</v>
      </c>
      <c r="Y139" s="8">
        <v>44789</v>
      </c>
      <c r="Z139" s="9">
        <v>6.1579345112316153</v>
      </c>
      <c r="AA139" s="9">
        <v>7.4412580645161288</v>
      </c>
      <c r="AB139" s="3">
        <f t="shared" si="45"/>
        <v>1.2833235532845135</v>
      </c>
      <c r="AC139" s="3">
        <f t="shared" si="46"/>
        <v>20.840162410688624</v>
      </c>
      <c r="AD139" s="3">
        <f t="shared" si="47"/>
        <v>1.6469193424147897</v>
      </c>
      <c r="AG139" s="8">
        <v>44789</v>
      </c>
      <c r="AH139" s="9">
        <v>6.1579345112316153</v>
      </c>
      <c r="AI139" s="9">
        <v>6.4696416717736902</v>
      </c>
      <c r="AJ139" s="3">
        <f t="shared" si="48"/>
        <v>0.31170716054207492</v>
      </c>
      <c r="AK139" s="3">
        <f t="shared" si="49"/>
        <v>5.0618784589791304</v>
      </c>
      <c r="AL139" s="3">
        <f t="shared" si="50"/>
        <v>9.7161353933202868E-2</v>
      </c>
      <c r="AO139" s="8">
        <v>44789</v>
      </c>
      <c r="AP139" s="9">
        <v>6.1579345112316153</v>
      </c>
      <c r="AQ139" s="9">
        <v>7.7755005232628589</v>
      </c>
      <c r="AR139" s="3">
        <f t="shared" si="51"/>
        <v>1.6175660120312436</v>
      </c>
      <c r="AS139" s="3">
        <f t="shared" si="52"/>
        <v>26.267996340021536</v>
      </c>
      <c r="AT139" s="3">
        <f t="shared" si="53"/>
        <v>2.6165198032786612</v>
      </c>
    </row>
    <row r="140" spans="1:46">
      <c r="A140" s="8">
        <v>44790</v>
      </c>
      <c r="B140" s="9">
        <v>5.7638262349233198</v>
      </c>
      <c r="C140" s="9">
        <v>8.1148611220949913</v>
      </c>
      <c r="D140" s="3">
        <f t="shared" si="36"/>
        <v>2.3510348871716715</v>
      </c>
      <c r="E140" s="3">
        <f t="shared" si="37"/>
        <v>40.789482391516771</v>
      </c>
      <c r="F140" s="3">
        <f t="shared" si="38"/>
        <v>5.5273650406983146</v>
      </c>
      <c r="I140" s="8">
        <v>44790</v>
      </c>
      <c r="J140" s="9">
        <v>5.7638262349233198</v>
      </c>
      <c r="K140" s="9">
        <v>8.2772190054073995</v>
      </c>
      <c r="L140" s="3">
        <f t="shared" si="39"/>
        <v>2.5133927704840797</v>
      </c>
      <c r="M140" s="3">
        <f t="shared" si="40"/>
        <v>43.606324480347858</v>
      </c>
      <c r="N140" s="3">
        <f t="shared" si="41"/>
        <v>6.3171432187216379</v>
      </c>
      <c r="Q140" s="8">
        <v>44790</v>
      </c>
      <c r="R140" s="9">
        <v>5.7638262349233198</v>
      </c>
      <c r="S140" s="9">
        <v>9.2329869139595413</v>
      </c>
      <c r="T140" s="3">
        <f t="shared" si="42"/>
        <v>3.4691606790362215</v>
      </c>
      <c r="U140" s="3">
        <f t="shared" si="43"/>
        <v>60.188502179618091</v>
      </c>
      <c r="V140" s="3">
        <f t="shared" si="44"/>
        <v>12.035075816971057</v>
      </c>
      <c r="Y140" s="8">
        <v>44790</v>
      </c>
      <c r="Z140" s="9">
        <v>5.7638262349233198</v>
      </c>
      <c r="AA140" s="9">
        <v>6.9789874551971325</v>
      </c>
      <c r="AB140" s="3">
        <f t="shared" si="45"/>
        <v>1.2151612202738127</v>
      </c>
      <c r="AC140" s="3">
        <f t="shared" si="46"/>
        <v>21.082544315980389</v>
      </c>
      <c r="AD140" s="3">
        <f t="shared" si="47"/>
        <v>1.4766167912573416</v>
      </c>
      <c r="AG140" s="8">
        <v>44790</v>
      </c>
      <c r="AH140" s="9">
        <v>5.7638262349233198</v>
      </c>
      <c r="AI140" s="9">
        <v>5.5540371096035122</v>
      </c>
      <c r="AJ140" s="3">
        <f t="shared" si="48"/>
        <v>0.20978912531980765</v>
      </c>
      <c r="AK140" s="3">
        <f t="shared" si="49"/>
        <v>3.6397545097505635</v>
      </c>
      <c r="AL140" s="3">
        <f t="shared" si="50"/>
        <v>4.4011477102449958E-2</v>
      </c>
      <c r="AO140" s="8">
        <v>44790</v>
      </c>
      <c r="AP140" s="9">
        <v>5.7638262349233198</v>
      </c>
      <c r="AQ140" s="9">
        <v>6.8214476925533862</v>
      </c>
      <c r="AR140" s="3">
        <f t="shared" si="51"/>
        <v>1.0576214576300664</v>
      </c>
      <c r="AS140" s="3">
        <f t="shared" si="52"/>
        <v>18.349294626924795</v>
      </c>
      <c r="AT140" s="3">
        <f t="shared" si="53"/>
        <v>1.1185631476395463</v>
      </c>
    </row>
    <row r="141" spans="1:46">
      <c r="A141" s="8">
        <v>44791</v>
      </c>
      <c r="B141" s="9">
        <v>5.4114578088171736</v>
      </c>
      <c r="C141" s="9">
        <v>7.255967418892693</v>
      </c>
      <c r="D141" s="3">
        <f t="shared" si="36"/>
        <v>1.8445096100755194</v>
      </c>
      <c r="E141" s="3">
        <f t="shared" si="37"/>
        <v>34.085262700748821</v>
      </c>
      <c r="F141" s="3">
        <f t="shared" si="38"/>
        <v>3.4022157016609444</v>
      </c>
      <c r="I141" s="8">
        <v>44791</v>
      </c>
      <c r="J141" s="9">
        <v>5.4114578088171736</v>
      </c>
      <c r="K141" s="9">
        <v>7.373947498225375</v>
      </c>
      <c r="L141" s="3">
        <f t="shared" si="39"/>
        <v>1.9624896894082013</v>
      </c>
      <c r="M141" s="3">
        <f t="shared" si="40"/>
        <v>36.265453021006898</v>
      </c>
      <c r="N141" s="3">
        <f t="shared" si="41"/>
        <v>3.8513657810334987</v>
      </c>
      <c r="Q141" s="8">
        <v>44791</v>
      </c>
      <c r="R141" s="9">
        <v>5.4114578088171736</v>
      </c>
      <c r="S141" s="9">
        <v>8.1571501679401557</v>
      </c>
      <c r="T141" s="3">
        <f t="shared" si="42"/>
        <v>2.745692359122982</v>
      </c>
      <c r="U141" s="3">
        <f t="shared" si="43"/>
        <v>50.738497021066685</v>
      </c>
      <c r="V141" s="3">
        <f t="shared" si="44"/>
        <v>7.5388265309463263</v>
      </c>
      <c r="Y141" s="8">
        <v>44791</v>
      </c>
      <c r="Z141" s="9">
        <v>5.4114578088171736</v>
      </c>
      <c r="AA141" s="9">
        <v>6.4474569892473106</v>
      </c>
      <c r="AB141" s="3">
        <f t="shared" si="45"/>
        <v>1.0359991804301369</v>
      </c>
      <c r="AC141" s="3">
        <f t="shared" si="46"/>
        <v>19.144548789461666</v>
      </c>
      <c r="AD141" s="3">
        <f t="shared" si="47"/>
        <v>1.0732943018519154</v>
      </c>
      <c r="AG141" s="8">
        <v>44791</v>
      </c>
      <c r="AH141" s="9">
        <v>5.4114578088171736</v>
      </c>
      <c r="AI141" s="9">
        <v>4.8887008077516452</v>
      </c>
      <c r="AJ141" s="3">
        <f t="shared" si="48"/>
        <v>0.52275700106552847</v>
      </c>
      <c r="AK141" s="3">
        <f t="shared" si="49"/>
        <v>9.6601880590064457</v>
      </c>
      <c r="AL141" s="3">
        <f t="shared" si="50"/>
        <v>0.27327488216302492</v>
      </c>
      <c r="AO141" s="8">
        <v>44791</v>
      </c>
      <c r="AP141" s="9">
        <v>5.4114578088171736</v>
      </c>
      <c r="AQ141" s="9">
        <v>6.0519352799041446</v>
      </c>
      <c r="AR141" s="3">
        <f t="shared" si="51"/>
        <v>0.64047747108697095</v>
      </c>
      <c r="AS141" s="3">
        <f t="shared" si="52"/>
        <v>11.835580978630329</v>
      </c>
      <c r="AT141" s="3">
        <f t="shared" si="53"/>
        <v>0.41021139096996173</v>
      </c>
    </row>
    <row r="142" spans="1:46">
      <c r="A142" s="8">
        <v>44792</v>
      </c>
      <c r="B142" s="9">
        <v>6.17123273827396</v>
      </c>
      <c r="C142" s="9">
        <v>9.7272239249735293</v>
      </c>
      <c r="D142" s="3">
        <f t="shared" si="36"/>
        <v>3.5559911866995693</v>
      </c>
      <c r="E142" s="3">
        <f t="shared" si="37"/>
        <v>57.622056038258393</v>
      </c>
      <c r="F142" s="3">
        <f t="shared" si="38"/>
        <v>12.645073319885011</v>
      </c>
      <c r="I142" s="8">
        <v>44792</v>
      </c>
      <c r="J142" s="9">
        <v>6.17123273827396</v>
      </c>
      <c r="K142" s="9">
        <v>9.968536161458001</v>
      </c>
      <c r="L142" s="3">
        <f t="shared" si="39"/>
        <v>3.797303423184041</v>
      </c>
      <c r="M142" s="3">
        <f t="shared" si="40"/>
        <v>61.532332100087245</v>
      </c>
      <c r="N142" s="3">
        <f t="shared" si="41"/>
        <v>14.419513287725236</v>
      </c>
      <c r="Q142" s="8">
        <v>44792</v>
      </c>
      <c r="R142" s="9">
        <v>6.17123273827396</v>
      </c>
      <c r="S142" s="9">
        <v>11.236820037467616</v>
      </c>
      <c r="T142" s="3">
        <f t="shared" si="42"/>
        <v>5.0655872991936564</v>
      </c>
      <c r="U142" s="3">
        <f t="shared" si="43"/>
        <v>82.083880385468291</v>
      </c>
      <c r="V142" s="3">
        <f t="shared" si="44"/>
        <v>25.660174685752082</v>
      </c>
      <c r="Y142" s="8">
        <v>44792</v>
      </c>
      <c r="Z142" s="9">
        <v>6.17123273827396</v>
      </c>
      <c r="AA142" s="9">
        <v>8.1356008064516132</v>
      </c>
      <c r="AB142" s="3">
        <f t="shared" si="45"/>
        <v>1.9643680681776532</v>
      </c>
      <c r="AC142" s="3">
        <f t="shared" si="46"/>
        <v>31.831048211723576</v>
      </c>
      <c r="AD142" s="3">
        <f t="shared" si="47"/>
        <v>3.8587419072760052</v>
      </c>
      <c r="AG142" s="8">
        <v>44792</v>
      </c>
      <c r="AH142" s="9">
        <v>6.17123273827396</v>
      </c>
      <c r="AI142" s="9">
        <v>6.7906365710399257</v>
      </c>
      <c r="AJ142" s="3">
        <f t="shared" si="48"/>
        <v>0.61940383276596567</v>
      </c>
      <c r="AK142" s="3">
        <f t="shared" si="49"/>
        <v>10.036954673973412</v>
      </c>
      <c r="AL142" s="3">
        <f t="shared" si="50"/>
        <v>0.38366110804516834</v>
      </c>
      <c r="AO142" s="8">
        <v>44792</v>
      </c>
      <c r="AP142" s="9">
        <v>6.17123273827396</v>
      </c>
      <c r="AQ142" s="9">
        <v>8.2509461435466136</v>
      </c>
      <c r="AR142" s="3">
        <f t="shared" si="51"/>
        <v>2.0797134052726536</v>
      </c>
      <c r="AS142" s="3">
        <f t="shared" si="52"/>
        <v>33.700129187711227</v>
      </c>
      <c r="AT142" s="3">
        <f t="shared" si="53"/>
        <v>4.325207848070777</v>
      </c>
    </row>
    <row r="143" spans="1:46">
      <c r="A143" s="8">
        <v>44793</v>
      </c>
      <c r="B143" s="9">
        <v>5.6044555459240435</v>
      </c>
      <c r="C143" s="9">
        <v>7.9228514341555583</v>
      </c>
      <c r="D143" s="3">
        <f t="shared" si="36"/>
        <v>2.3183958882315148</v>
      </c>
      <c r="E143" s="3">
        <f t="shared" si="37"/>
        <v>41.36701360612301</v>
      </c>
      <c r="F143" s="3">
        <f t="shared" si="38"/>
        <v>5.3749594945687944</v>
      </c>
      <c r="I143" s="8">
        <v>44793</v>
      </c>
      <c r="J143" s="9">
        <v>5.6044555459240435</v>
      </c>
      <c r="K143" s="9">
        <v>8.0910390265150181</v>
      </c>
      <c r="L143" s="3">
        <f t="shared" si="39"/>
        <v>2.4865834805909746</v>
      </c>
      <c r="M143" s="3">
        <f t="shared" si="40"/>
        <v>44.367975804525628</v>
      </c>
      <c r="N143" s="3">
        <f t="shared" si="41"/>
        <v>6.1830974059479251</v>
      </c>
      <c r="Q143" s="8">
        <v>44793</v>
      </c>
      <c r="R143" s="9">
        <v>5.6044555459240435</v>
      </c>
      <c r="S143" s="9">
        <v>9.0495870679232411</v>
      </c>
      <c r="T143" s="3">
        <f t="shared" si="42"/>
        <v>3.4451315219991976</v>
      </c>
      <c r="U143" s="3">
        <f t="shared" si="43"/>
        <v>61.471297145085593</v>
      </c>
      <c r="V143" s="3">
        <f t="shared" si="44"/>
        <v>11.868931203872508</v>
      </c>
      <c r="Y143" s="8">
        <v>44793</v>
      </c>
      <c r="Z143" s="9">
        <v>5.6044555459240435</v>
      </c>
      <c r="AA143" s="9">
        <v>6.9136917562724021</v>
      </c>
      <c r="AB143" s="3">
        <f t="shared" si="45"/>
        <v>1.3092362103483586</v>
      </c>
      <c r="AC143" s="3">
        <f t="shared" si="46"/>
        <v>23.360631547885642</v>
      </c>
      <c r="AD143" s="3">
        <f t="shared" si="47"/>
        <v>1.7140994544873314</v>
      </c>
      <c r="AG143" s="8">
        <v>44793</v>
      </c>
      <c r="AH143" s="9">
        <v>5.6044555459240435</v>
      </c>
      <c r="AI143" s="9">
        <v>5.4501779556842269</v>
      </c>
      <c r="AJ143" s="3">
        <f t="shared" si="48"/>
        <v>0.15427759023981658</v>
      </c>
      <c r="AK143" s="3">
        <f t="shared" si="49"/>
        <v>2.7527667759273808</v>
      </c>
      <c r="AL143" s="3">
        <f t="shared" si="50"/>
        <v>2.3801574850204746E-2</v>
      </c>
      <c r="AO143" s="8">
        <v>44793</v>
      </c>
      <c r="AP143" s="9">
        <v>5.6044555459240435</v>
      </c>
      <c r="AQ143" s="9">
        <v>6.6760362521822136</v>
      </c>
      <c r="AR143" s="3">
        <f t="shared" si="51"/>
        <v>1.0715807062581701</v>
      </c>
      <c r="AS143" s="3">
        <f t="shared" si="52"/>
        <v>19.120157122800261</v>
      </c>
      <c r="AT143" s="3">
        <f t="shared" si="53"/>
        <v>1.1482852100247587</v>
      </c>
    </row>
    <row r="144" spans="1:46">
      <c r="A144" s="8">
        <v>44794</v>
      </c>
      <c r="B144" s="9">
        <v>6.1461090567658347</v>
      </c>
      <c r="C144" s="9">
        <v>8.9124627411108985</v>
      </c>
      <c r="D144" s="3">
        <f t="shared" si="36"/>
        <v>2.7663536843450638</v>
      </c>
      <c r="E144" s="3">
        <f t="shared" si="37"/>
        <v>45.0098372611819</v>
      </c>
      <c r="F144" s="3">
        <f t="shared" si="38"/>
        <v>7.6527127068895089</v>
      </c>
      <c r="I144" s="8">
        <v>44794</v>
      </c>
      <c r="J144" s="9">
        <v>6.1461090567658347</v>
      </c>
      <c r="K144" s="9">
        <v>9.2870522854611224</v>
      </c>
      <c r="L144" s="3">
        <f t="shared" si="39"/>
        <v>3.1409432286952876</v>
      </c>
      <c r="M144" s="3">
        <f t="shared" si="40"/>
        <v>51.104580144695547</v>
      </c>
      <c r="N144" s="3">
        <f t="shared" si="41"/>
        <v>9.8655243658867775</v>
      </c>
      <c r="Q144" s="8">
        <v>44794</v>
      </c>
      <c r="R144" s="9">
        <v>6.1461090567658347</v>
      </c>
      <c r="S144" s="9">
        <v>10.852137549287043</v>
      </c>
      <c r="T144" s="3">
        <f t="shared" si="42"/>
        <v>4.7060284925212086</v>
      </c>
      <c r="U144" s="3">
        <f t="shared" si="43"/>
        <v>76.569231835231761</v>
      </c>
      <c r="V144" s="3">
        <f t="shared" si="44"/>
        <v>22.14670417242144</v>
      </c>
      <c r="Y144" s="8">
        <v>44794</v>
      </c>
      <c r="Z144" s="9">
        <v>6.1461090567658347</v>
      </c>
      <c r="AA144" s="9">
        <v>6.909919354838709</v>
      </c>
      <c r="AB144" s="3">
        <f t="shared" si="45"/>
        <v>0.76381029807287426</v>
      </c>
      <c r="AC144" s="3">
        <f t="shared" si="46"/>
        <v>12.42754222253911</v>
      </c>
      <c r="AD144" s="3">
        <f t="shared" si="47"/>
        <v>0.58340617144217299</v>
      </c>
      <c r="AG144" s="8">
        <v>44794</v>
      </c>
      <c r="AH144" s="9">
        <v>6.1461090567658347</v>
      </c>
      <c r="AI144" s="9">
        <v>6.6592024429676098</v>
      </c>
      <c r="AJ144" s="3">
        <f t="shared" si="48"/>
        <v>0.51309338620177503</v>
      </c>
      <c r="AK144" s="3">
        <f t="shared" si="49"/>
        <v>8.34826361626215</v>
      </c>
      <c r="AL144" s="3">
        <f t="shared" si="50"/>
        <v>0.26326482296400389</v>
      </c>
      <c r="AO144" s="8">
        <v>44794</v>
      </c>
      <c r="AP144" s="9">
        <v>6.1461090567658347</v>
      </c>
      <c r="AQ144" s="9">
        <v>7.7430278789237956</v>
      </c>
      <c r="AR144" s="3">
        <f t="shared" si="51"/>
        <v>1.5969188221579609</v>
      </c>
      <c r="AS144" s="3">
        <f t="shared" si="52"/>
        <v>25.98259821634667</v>
      </c>
      <c r="AT144" s="3">
        <f t="shared" si="53"/>
        <v>2.550149724562369</v>
      </c>
    </row>
    <row r="145" spans="1:46">
      <c r="A145" s="8">
        <v>44795</v>
      </c>
      <c r="B145" s="9">
        <v>5.6972649412447183</v>
      </c>
      <c r="C145" s="9">
        <v>8.2813032482897828</v>
      </c>
      <c r="D145" s="3">
        <f t="shared" si="36"/>
        <v>2.5840383070450645</v>
      </c>
      <c r="E145" s="3">
        <f t="shared" si="37"/>
        <v>45.35576866608757</v>
      </c>
      <c r="F145" s="3">
        <f t="shared" si="38"/>
        <v>6.6772539722763229</v>
      </c>
      <c r="I145" s="8">
        <v>44795</v>
      </c>
      <c r="J145" s="9">
        <v>5.6972649412447183</v>
      </c>
      <c r="K145" s="9">
        <v>8.4053661477695165</v>
      </c>
      <c r="L145" s="3">
        <f t="shared" si="39"/>
        <v>2.7081012065247982</v>
      </c>
      <c r="M145" s="3">
        <f t="shared" si="40"/>
        <v>47.533355644386482</v>
      </c>
      <c r="N145" s="3">
        <f t="shared" si="41"/>
        <v>7.333812144781068</v>
      </c>
      <c r="Q145" s="8">
        <v>44795</v>
      </c>
      <c r="R145" s="9">
        <v>5.6972649412447183</v>
      </c>
      <c r="S145" s="9">
        <v>9.2714383876611013</v>
      </c>
      <c r="T145" s="3">
        <f t="shared" si="42"/>
        <v>3.574173446416383</v>
      </c>
      <c r="U145" s="3">
        <f t="shared" si="43"/>
        <v>62.734899697950681</v>
      </c>
      <c r="V145" s="3">
        <f t="shared" si="44"/>
        <v>12.774715825067965</v>
      </c>
      <c r="Y145" s="8">
        <v>44795</v>
      </c>
      <c r="Z145" s="9">
        <v>5.6972649412447183</v>
      </c>
      <c r="AA145" s="9">
        <v>7.2897401433691744</v>
      </c>
      <c r="AB145" s="3">
        <f t="shared" si="45"/>
        <v>1.5924752021244561</v>
      </c>
      <c r="AC145" s="3">
        <f t="shared" si="46"/>
        <v>27.95157358043696</v>
      </c>
      <c r="AD145" s="3">
        <f t="shared" si="47"/>
        <v>2.5359772693813274</v>
      </c>
      <c r="AG145" s="8">
        <v>44795</v>
      </c>
      <c r="AH145" s="9">
        <v>5.6972649412447183</v>
      </c>
      <c r="AI145" s="9">
        <v>5.5493477604368753</v>
      </c>
      <c r="AJ145" s="3">
        <f t="shared" si="48"/>
        <v>0.147917180807843</v>
      </c>
      <c r="AK145" s="3">
        <f t="shared" si="49"/>
        <v>2.5962840474033944</v>
      </c>
      <c r="AL145" s="3">
        <f t="shared" si="50"/>
        <v>2.1879492378140117E-2</v>
      </c>
      <c r="AO145" s="8">
        <v>44795</v>
      </c>
      <c r="AP145" s="9">
        <v>5.6972649412447183</v>
      </c>
      <c r="AQ145" s="9">
        <v>6.8876123053678651</v>
      </c>
      <c r="AR145" s="3">
        <f t="shared" si="51"/>
        <v>1.1903473641231468</v>
      </c>
      <c r="AS145" s="3">
        <f t="shared" si="52"/>
        <v>20.893312429719725</v>
      </c>
      <c r="AT145" s="3">
        <f t="shared" si="53"/>
        <v>1.4169268472749235</v>
      </c>
    </row>
    <row r="146" spans="1:46">
      <c r="A146" s="8">
        <v>44796</v>
      </c>
      <c r="B146" s="9">
        <v>5.811560335489987</v>
      </c>
      <c r="C146" s="9">
        <v>8.7736347735382463</v>
      </c>
      <c r="D146" s="3">
        <f t="shared" si="36"/>
        <v>2.9620744380482593</v>
      </c>
      <c r="E146" s="3">
        <f t="shared" si="37"/>
        <v>50.968660171339671</v>
      </c>
      <c r="F146" s="3">
        <f t="shared" si="38"/>
        <v>8.7738849765389109</v>
      </c>
      <c r="I146" s="8">
        <v>44796</v>
      </c>
      <c r="J146" s="9">
        <v>5.811560335489987</v>
      </c>
      <c r="K146" s="9">
        <v>8.9491730543979493</v>
      </c>
      <c r="L146" s="3">
        <f t="shared" si="39"/>
        <v>3.1376127189079623</v>
      </c>
      <c r="M146" s="3">
        <f t="shared" si="40"/>
        <v>53.98916190798564</v>
      </c>
      <c r="N146" s="3">
        <f t="shared" si="41"/>
        <v>9.8446135738530156</v>
      </c>
      <c r="Q146" s="8">
        <v>44796</v>
      </c>
      <c r="R146" s="9">
        <v>5.811560335489987</v>
      </c>
      <c r="S146" s="9">
        <v>9.9825312883513266</v>
      </c>
      <c r="T146" s="3">
        <f t="shared" si="42"/>
        <v>4.1709709528613397</v>
      </c>
      <c r="U146" s="3">
        <f t="shared" si="43"/>
        <v>71.770242621247348</v>
      </c>
      <c r="V146" s="3">
        <f t="shared" si="44"/>
        <v>17.396998689613032</v>
      </c>
      <c r="Y146" s="8">
        <v>44796</v>
      </c>
      <c r="Z146" s="9">
        <v>5.811560335489987</v>
      </c>
      <c r="AA146" s="9">
        <v>7.5067620967741933</v>
      </c>
      <c r="AB146" s="3">
        <f t="shared" si="45"/>
        <v>1.6952017612842063</v>
      </c>
      <c r="AC146" s="3">
        <f t="shared" si="46"/>
        <v>29.169477101217772</v>
      </c>
      <c r="AD146" s="3">
        <f t="shared" si="47"/>
        <v>2.873709011461075</v>
      </c>
      <c r="AG146" s="8">
        <v>44796</v>
      </c>
      <c r="AH146" s="9">
        <v>5.811560335489987</v>
      </c>
      <c r="AI146" s="9">
        <v>6.0049201563857402</v>
      </c>
      <c r="AJ146" s="3">
        <f t="shared" si="48"/>
        <v>0.19335982089575321</v>
      </c>
      <c r="AK146" s="3">
        <f t="shared" si="49"/>
        <v>3.3271584520072022</v>
      </c>
      <c r="AL146" s="3">
        <f t="shared" si="50"/>
        <v>3.738802033683776E-2</v>
      </c>
      <c r="AO146" s="8">
        <v>44796</v>
      </c>
      <c r="AP146" s="9">
        <v>5.811560335489987</v>
      </c>
      <c r="AQ146" s="9">
        <v>7.3752205713420267</v>
      </c>
      <c r="AR146" s="3">
        <f t="shared" si="51"/>
        <v>1.5636602358520397</v>
      </c>
      <c r="AS146" s="3">
        <f t="shared" si="52"/>
        <v>26.906031178977749</v>
      </c>
      <c r="AT146" s="3">
        <f t="shared" si="53"/>
        <v>2.4450333331848566</v>
      </c>
    </row>
    <row r="147" spans="1:46">
      <c r="A147" s="8">
        <v>44797</v>
      </c>
      <c r="B147" s="9">
        <v>6.5945130017715936</v>
      </c>
      <c r="C147" s="9">
        <v>11.740909714117308</v>
      </c>
      <c r="D147" s="3">
        <f t="shared" si="36"/>
        <v>5.1463967123457142</v>
      </c>
      <c r="E147" s="3">
        <f t="shared" si="37"/>
        <v>78.040587848763849</v>
      </c>
      <c r="F147" s="3">
        <f t="shared" si="38"/>
        <v>26.485399120842775</v>
      </c>
      <c r="I147" s="8">
        <v>44797</v>
      </c>
      <c r="J147" s="9">
        <v>6.5945130017715936</v>
      </c>
      <c r="K147" s="9">
        <v>11.975815675003801</v>
      </c>
      <c r="L147" s="3">
        <f t="shared" si="39"/>
        <v>5.3813026732322076</v>
      </c>
      <c r="M147" s="3">
        <f t="shared" si="40"/>
        <v>81.602730509236068</v>
      </c>
      <c r="N147" s="3">
        <f t="shared" si="41"/>
        <v>28.958418460936102</v>
      </c>
      <c r="Q147" s="8">
        <v>44797</v>
      </c>
      <c r="R147" s="9">
        <v>6.5945130017715936</v>
      </c>
      <c r="S147" s="9">
        <v>13.358659392613154</v>
      </c>
      <c r="T147" s="3">
        <f t="shared" si="42"/>
        <v>6.7641463908415602</v>
      </c>
      <c r="U147" s="3">
        <f t="shared" si="43"/>
        <v>102.57234141511884</v>
      </c>
      <c r="V147" s="3">
        <f t="shared" si="44"/>
        <v>45.753676396734903</v>
      </c>
      <c r="Y147" s="8">
        <v>44797</v>
      </c>
      <c r="Z147" s="9">
        <v>6.5945130017715936</v>
      </c>
      <c r="AA147" s="9">
        <v>9.6812222222222228</v>
      </c>
      <c r="AB147" s="3">
        <f t="shared" si="45"/>
        <v>3.0867092204506292</v>
      </c>
      <c r="AC147" s="3">
        <f t="shared" si="46"/>
        <v>46.807235342797796</v>
      </c>
      <c r="AD147" s="3">
        <f t="shared" si="47"/>
        <v>9.5277738116149315</v>
      </c>
      <c r="AG147" s="8">
        <v>44797</v>
      </c>
      <c r="AH147" s="9">
        <v>6.5945130017715936</v>
      </c>
      <c r="AI147" s="9">
        <v>8.035805822377025</v>
      </c>
      <c r="AJ147" s="3">
        <f t="shared" si="48"/>
        <v>1.4412928206054314</v>
      </c>
      <c r="AK147" s="3">
        <f t="shared" si="49"/>
        <v>21.855940237258356</v>
      </c>
      <c r="AL147" s="3">
        <f t="shared" si="50"/>
        <v>2.0773249947287602</v>
      </c>
      <c r="AO147" s="8">
        <v>44797</v>
      </c>
      <c r="AP147" s="9">
        <v>6.5945130017715936</v>
      </c>
      <c r="AQ147" s="9">
        <v>9.869546782479814</v>
      </c>
      <c r="AR147" s="3">
        <f t="shared" si="51"/>
        <v>3.2750337807082204</v>
      </c>
      <c r="AS147" s="3">
        <f t="shared" si="52"/>
        <v>49.663011959008848</v>
      </c>
      <c r="AT147" s="3">
        <f t="shared" si="53"/>
        <v>10.72584626477998</v>
      </c>
    </row>
    <row r="148" spans="1:46">
      <c r="A148" s="8">
        <v>44798</v>
      </c>
      <c r="B148" s="9">
        <v>5.2120110545431269</v>
      </c>
      <c r="C148" s="9">
        <v>7.6459179630077099</v>
      </c>
      <c r="D148" s="3">
        <f t="shared" si="36"/>
        <v>2.433906908464583</v>
      </c>
      <c r="E148" s="3">
        <f t="shared" si="37"/>
        <v>46.698038108400247</v>
      </c>
      <c r="F148" s="3">
        <f t="shared" si="38"/>
        <v>5.9239028390716237</v>
      </c>
      <c r="I148" s="8">
        <v>44798</v>
      </c>
      <c r="J148" s="9">
        <v>5.2120110545431269</v>
      </c>
      <c r="K148" s="9">
        <v>7.6559752733928583</v>
      </c>
      <c r="L148" s="3">
        <f t="shared" si="39"/>
        <v>2.4439642188497315</v>
      </c>
      <c r="M148" s="3">
        <f t="shared" si="40"/>
        <v>46.891002211505551</v>
      </c>
      <c r="N148" s="3">
        <f t="shared" si="41"/>
        <v>5.9729611030177781</v>
      </c>
      <c r="Q148" s="8">
        <v>44798</v>
      </c>
      <c r="R148" s="9">
        <v>5.2120110545431269</v>
      </c>
      <c r="S148" s="9">
        <v>8.1812361070202702</v>
      </c>
      <c r="T148" s="3">
        <f t="shared" si="42"/>
        <v>2.9692250524771433</v>
      </c>
      <c r="U148" s="3">
        <f t="shared" si="43"/>
        <v>56.968893991292944</v>
      </c>
      <c r="V148" s="3">
        <f t="shared" si="44"/>
        <v>8.8162974122578941</v>
      </c>
      <c r="Y148" s="8">
        <v>44798</v>
      </c>
      <c r="Z148" s="9">
        <v>5.2120110545431269</v>
      </c>
      <c r="AA148" s="9">
        <v>7.4428548387096773</v>
      </c>
      <c r="AB148" s="3">
        <f t="shared" si="45"/>
        <v>2.2308437841665505</v>
      </c>
      <c r="AC148" s="3">
        <f t="shared" si="46"/>
        <v>42.801977218026089</v>
      </c>
      <c r="AD148" s="3">
        <f t="shared" si="47"/>
        <v>4.9766639893545346</v>
      </c>
      <c r="AG148" s="8">
        <v>44798</v>
      </c>
      <c r="AH148" s="9">
        <v>5.2120110545431269</v>
      </c>
      <c r="AI148" s="9">
        <v>4.8258464841763224</v>
      </c>
      <c r="AJ148" s="3">
        <f t="shared" si="48"/>
        <v>0.3861645703668044</v>
      </c>
      <c r="AK148" s="3">
        <f t="shared" si="49"/>
        <v>7.4091279992623642</v>
      </c>
      <c r="AL148" s="3">
        <f t="shared" si="50"/>
        <v>0.14912307540657863</v>
      </c>
      <c r="AO148" s="8">
        <v>44798</v>
      </c>
      <c r="AP148" s="9">
        <v>5.2120110545431269</v>
      </c>
      <c r="AQ148" s="9">
        <v>6.1354259393711175</v>
      </c>
      <c r="AR148" s="3">
        <f t="shared" si="51"/>
        <v>0.92341488482799061</v>
      </c>
      <c r="AS148" s="3">
        <f t="shared" si="52"/>
        <v>17.717055377752555</v>
      </c>
      <c r="AT148" s="3">
        <f t="shared" si="53"/>
        <v>0.85269504952189112</v>
      </c>
    </row>
    <row r="149" spans="1:46">
      <c r="A149" s="8">
        <v>44799</v>
      </c>
      <c r="B149" s="9">
        <v>5.783064330514974</v>
      </c>
      <c r="C149" s="9">
        <v>9.3793222255841595</v>
      </c>
      <c r="D149" s="3">
        <f t="shared" si="36"/>
        <v>3.5962578950691855</v>
      </c>
      <c r="E149" s="3">
        <f t="shared" si="37"/>
        <v>62.186026119286545</v>
      </c>
      <c r="F149" s="3">
        <f t="shared" si="38"/>
        <v>12.933070847847448</v>
      </c>
      <c r="I149" s="8">
        <v>44799</v>
      </c>
      <c r="J149" s="9">
        <v>5.783064330514974</v>
      </c>
      <c r="K149" s="9">
        <v>9.5318274831711722</v>
      </c>
      <c r="L149" s="3">
        <f t="shared" si="39"/>
        <v>3.7487631526561982</v>
      </c>
      <c r="M149" s="3">
        <f t="shared" si="40"/>
        <v>64.823127297329862</v>
      </c>
      <c r="N149" s="3">
        <f t="shared" si="41"/>
        <v>14.053225174712839</v>
      </c>
      <c r="Q149" s="8">
        <v>44799</v>
      </c>
      <c r="R149" s="9">
        <v>5.783064330514974</v>
      </c>
      <c r="S149" s="9">
        <v>10.544223182201712</v>
      </c>
      <c r="T149" s="3">
        <f t="shared" si="42"/>
        <v>4.761158851686738</v>
      </c>
      <c r="U149" s="3">
        <f t="shared" si="43"/>
        <v>82.329342707878254</v>
      </c>
      <c r="V149" s="3">
        <f t="shared" si="44"/>
        <v>22.668633610994977</v>
      </c>
      <c r="Y149" s="8">
        <v>44799</v>
      </c>
      <c r="Z149" s="9">
        <v>5.783064330514974</v>
      </c>
      <c r="AA149" s="9">
        <v>8.3342128136200699</v>
      </c>
      <c r="AB149" s="3">
        <f t="shared" si="45"/>
        <v>2.5511484831050959</v>
      </c>
      <c r="AC149" s="3">
        <f t="shared" si="46"/>
        <v>44.114129418268455</v>
      </c>
      <c r="AD149" s="3">
        <f t="shared" si="47"/>
        <v>6.5083585828494321</v>
      </c>
      <c r="AG149" s="8">
        <v>44799</v>
      </c>
      <c r="AH149" s="9">
        <v>5.783064330514974</v>
      </c>
      <c r="AI149" s="9">
        <v>6.3193089898650143</v>
      </c>
      <c r="AJ149" s="3">
        <f t="shared" si="48"/>
        <v>0.53624465935004029</v>
      </c>
      <c r="AK149" s="3">
        <f t="shared" si="49"/>
        <v>9.2726732524915274</v>
      </c>
      <c r="AL149" s="3">
        <f t="shared" si="50"/>
        <v>0.28755833468144076</v>
      </c>
      <c r="AO149" s="8">
        <v>44799</v>
      </c>
      <c r="AP149" s="9">
        <v>5.783064330514974</v>
      </c>
      <c r="AQ149" s="9">
        <v>7.8229473482481877</v>
      </c>
      <c r="AR149" s="3">
        <f t="shared" si="51"/>
        <v>2.0398830177332137</v>
      </c>
      <c r="AS149" s="3">
        <f t="shared" si="52"/>
        <v>35.273393155416706</v>
      </c>
      <c r="AT149" s="3">
        <f t="shared" si="53"/>
        <v>4.1611227260363624</v>
      </c>
    </row>
    <row r="150" spans="1:46">
      <c r="A150" s="8">
        <v>44800</v>
      </c>
      <c r="B150" s="9">
        <v>4.6856339423012718</v>
      </c>
      <c r="C150" s="9">
        <v>6.1811440072408939</v>
      </c>
      <c r="D150" s="3">
        <f t="shared" si="36"/>
        <v>1.495510064939622</v>
      </c>
      <c r="E150" s="3">
        <f t="shared" si="37"/>
        <v>31.916920599331473</v>
      </c>
      <c r="F150" s="3">
        <f t="shared" si="38"/>
        <v>2.2365503543357126</v>
      </c>
      <c r="I150" s="8">
        <v>44800</v>
      </c>
      <c r="J150" s="9">
        <v>4.6856339423012718</v>
      </c>
      <c r="K150" s="9">
        <v>6.1710973262329594</v>
      </c>
      <c r="L150" s="3">
        <f t="shared" si="39"/>
        <v>1.4854633839316875</v>
      </c>
      <c r="M150" s="3">
        <f t="shared" si="40"/>
        <v>31.702506047711587</v>
      </c>
      <c r="N150" s="3">
        <f t="shared" si="41"/>
        <v>2.2066014650017802</v>
      </c>
      <c r="Q150" s="8">
        <v>44800</v>
      </c>
      <c r="R150" s="9">
        <v>4.6856339423012718</v>
      </c>
      <c r="S150" s="9">
        <v>6.5480009444709895</v>
      </c>
      <c r="T150" s="3">
        <f t="shared" si="42"/>
        <v>1.8623670021697176</v>
      </c>
      <c r="U150" s="3">
        <f t="shared" si="43"/>
        <v>39.746318750095249</v>
      </c>
      <c r="V150" s="3">
        <f t="shared" si="44"/>
        <v>3.4684108507706211</v>
      </c>
      <c r="Y150" s="8">
        <v>44800</v>
      </c>
      <c r="Z150" s="9">
        <v>4.6856339423012718</v>
      </c>
      <c r="AA150" s="9">
        <v>6.2395542114695344</v>
      </c>
      <c r="AB150" s="3">
        <f t="shared" si="45"/>
        <v>1.5539202691682625</v>
      </c>
      <c r="AC150" s="3">
        <f t="shared" si="46"/>
        <v>33.163501210363009</v>
      </c>
      <c r="AD150" s="3">
        <f t="shared" si="47"/>
        <v>2.4146682029319653</v>
      </c>
      <c r="AG150" s="8">
        <v>44800</v>
      </c>
      <c r="AH150" s="9">
        <v>4.6856339423012718</v>
      </c>
      <c r="AI150" s="9">
        <v>3.8495359023298246</v>
      </c>
      <c r="AJ150" s="3">
        <f t="shared" si="48"/>
        <v>0.83609803997144727</v>
      </c>
      <c r="AK150" s="3">
        <f t="shared" si="49"/>
        <v>17.84386169016036</v>
      </c>
      <c r="AL150" s="3">
        <f t="shared" si="50"/>
        <v>0.69905993244409581</v>
      </c>
      <c r="AO150" s="8">
        <v>44800</v>
      </c>
      <c r="AP150" s="9">
        <v>4.6856339423012718</v>
      </c>
      <c r="AQ150" s="9">
        <v>4.9147922857350057</v>
      </c>
      <c r="AR150" s="3">
        <f t="shared" si="51"/>
        <v>0.22915834343373387</v>
      </c>
      <c r="AS150" s="3">
        <f t="shared" si="52"/>
        <v>4.890658260025889</v>
      </c>
      <c r="AT150" s="3">
        <f t="shared" si="53"/>
        <v>5.2513546365293116E-2</v>
      </c>
    </row>
    <row r="151" spans="1:46">
      <c r="A151" s="8">
        <v>44801</v>
      </c>
      <c r="B151" s="9">
        <v>5.4866299407094425</v>
      </c>
      <c r="C151" s="9">
        <v>8.0294353431918584</v>
      </c>
      <c r="D151" s="3">
        <f t="shared" si="36"/>
        <v>2.5428054024824158</v>
      </c>
      <c r="E151" s="3">
        <f t="shared" si="37"/>
        <v>46.345487666580645</v>
      </c>
      <c r="F151" s="3">
        <f t="shared" si="38"/>
        <v>6.4658593148937609</v>
      </c>
      <c r="I151" s="8">
        <v>44801</v>
      </c>
      <c r="J151" s="9">
        <v>5.4866299407094425</v>
      </c>
      <c r="K151" s="9">
        <v>8.1599918030127583</v>
      </c>
      <c r="L151" s="3">
        <f t="shared" si="39"/>
        <v>2.6733618623033157</v>
      </c>
      <c r="M151" s="3">
        <f t="shared" si="40"/>
        <v>48.725025948399207</v>
      </c>
      <c r="N151" s="3">
        <f t="shared" si="41"/>
        <v>7.1468636468178524</v>
      </c>
      <c r="Q151" s="8">
        <v>44801</v>
      </c>
      <c r="R151" s="9">
        <v>5.4866299407094425</v>
      </c>
      <c r="S151" s="9">
        <v>9.0266819125515596</v>
      </c>
      <c r="T151" s="3">
        <f t="shared" si="42"/>
        <v>3.5400519718421171</v>
      </c>
      <c r="U151" s="3">
        <f t="shared" si="43"/>
        <v>64.52142772698781</v>
      </c>
      <c r="V151" s="3">
        <f t="shared" si="44"/>
        <v>12.531967963343261</v>
      </c>
      <c r="Y151" s="8">
        <v>44801</v>
      </c>
      <c r="Z151" s="9">
        <v>5.4866299407094425</v>
      </c>
      <c r="AA151" s="9">
        <v>7.2421577060931908</v>
      </c>
      <c r="AB151" s="3">
        <f t="shared" si="45"/>
        <v>1.7555277653837482</v>
      </c>
      <c r="AC151" s="3">
        <f t="shared" si="46"/>
        <v>31.996467491969245</v>
      </c>
      <c r="AD151" s="3">
        <f t="shared" si="47"/>
        <v>3.0818777350332565</v>
      </c>
      <c r="AG151" s="8">
        <v>44801</v>
      </c>
      <c r="AH151" s="9">
        <v>5.4866299407094425</v>
      </c>
      <c r="AI151" s="9">
        <v>5.4098240499048416</v>
      </c>
      <c r="AJ151" s="3">
        <f t="shared" si="48"/>
        <v>7.6805890804600985E-2</v>
      </c>
      <c r="AK151" s="3">
        <f t="shared" si="49"/>
        <v>1.3998737227513778</v>
      </c>
      <c r="AL151" s="3">
        <f t="shared" si="50"/>
        <v>5.8991448622882905E-3</v>
      </c>
      <c r="AO151" s="8">
        <v>44801</v>
      </c>
      <c r="AP151" s="9">
        <v>5.4866299407094425</v>
      </c>
      <c r="AQ151" s="9">
        <v>6.6970563986611387</v>
      </c>
      <c r="AR151" s="3">
        <f t="shared" si="51"/>
        <v>1.2104264579516961</v>
      </c>
      <c r="AS151" s="3">
        <f t="shared" si="52"/>
        <v>22.061383235829886</v>
      </c>
      <c r="AT151" s="3">
        <f t="shared" si="53"/>
        <v>1.4651322101094892</v>
      </c>
    </row>
    <row r="152" spans="1:46">
      <c r="A152" s="8">
        <v>44802</v>
      </c>
      <c r="B152" s="9">
        <v>5.7429996129332652</v>
      </c>
      <c r="C152" s="9">
        <v>8.7519349280780609</v>
      </c>
      <c r="D152" s="3">
        <f t="shared" si="36"/>
        <v>3.0089353151447957</v>
      </c>
      <c r="E152" s="3">
        <f t="shared" si="37"/>
        <v>52.393096255285435</v>
      </c>
      <c r="F152" s="3">
        <f t="shared" si="38"/>
        <v>9.0536917307255109</v>
      </c>
      <c r="I152" s="8">
        <v>44802</v>
      </c>
      <c r="J152" s="9">
        <v>5.7429996129332652</v>
      </c>
      <c r="K152" s="9">
        <v>8.8602673923395638</v>
      </c>
      <c r="L152" s="3">
        <f t="shared" si="39"/>
        <v>3.1172677794062986</v>
      </c>
      <c r="M152" s="3">
        <f t="shared" si="40"/>
        <v>54.279435652166775</v>
      </c>
      <c r="N152" s="3">
        <f t="shared" si="41"/>
        <v>9.7173584085246762</v>
      </c>
      <c r="Q152" s="8">
        <v>44802</v>
      </c>
      <c r="R152" s="9">
        <v>5.7429996129332652</v>
      </c>
      <c r="S152" s="9">
        <v>9.7157406360666876</v>
      </c>
      <c r="T152" s="3">
        <f t="shared" si="42"/>
        <v>3.9727410231334224</v>
      </c>
      <c r="U152" s="3">
        <f t="shared" si="43"/>
        <v>69.175366374512521</v>
      </c>
      <c r="V152" s="3">
        <f t="shared" si="44"/>
        <v>15.782671236887191</v>
      </c>
      <c r="Y152" s="8">
        <v>44802</v>
      </c>
      <c r="Z152" s="9">
        <v>5.7429996129332652</v>
      </c>
      <c r="AA152" s="9">
        <v>7.7556774193548383</v>
      </c>
      <c r="AB152" s="3">
        <f t="shared" si="45"/>
        <v>2.0126778064215731</v>
      </c>
      <c r="AC152" s="3">
        <f t="shared" si="46"/>
        <v>35.045759047049422</v>
      </c>
      <c r="AD152" s="3">
        <f t="shared" si="47"/>
        <v>4.0508719524619554</v>
      </c>
      <c r="AG152" s="8">
        <v>44802</v>
      </c>
      <c r="AH152" s="9">
        <v>5.7429996129332652</v>
      </c>
      <c r="AI152" s="9">
        <v>5.7998082097730874</v>
      </c>
      <c r="AJ152" s="3">
        <f t="shared" si="48"/>
        <v>5.6808596839822201E-2</v>
      </c>
      <c r="AK152" s="3">
        <f t="shared" si="49"/>
        <v>0.98917988278963043</v>
      </c>
      <c r="AL152" s="3">
        <f t="shared" si="50"/>
        <v>3.2272166749094571E-3</v>
      </c>
      <c r="AO152" s="8">
        <v>44802</v>
      </c>
      <c r="AP152" s="9">
        <v>5.7429996129332652</v>
      </c>
      <c r="AQ152" s="9">
        <v>7.2353330229401545</v>
      </c>
      <c r="AR152" s="3">
        <f t="shared" si="51"/>
        <v>1.4923334100068892</v>
      </c>
      <c r="AS152" s="3">
        <f t="shared" si="52"/>
        <v>25.985260501256985</v>
      </c>
      <c r="AT152" s="3">
        <f t="shared" si="53"/>
        <v>2.22705900662279</v>
      </c>
    </row>
    <row r="153" spans="1:46">
      <c r="A153" s="8">
        <v>44803</v>
      </c>
      <c r="B153" s="9">
        <v>5.018632434827734</v>
      </c>
      <c r="C153" s="9">
        <v>7.1119802576094377</v>
      </c>
      <c r="D153" s="3">
        <f t="shared" si="36"/>
        <v>2.0933478227817037</v>
      </c>
      <c r="E153" s="3">
        <f t="shared" si="37"/>
        <v>41.711519023679173</v>
      </c>
      <c r="F153" s="3">
        <f t="shared" si="38"/>
        <v>4.3821051071448993</v>
      </c>
      <c r="I153" s="8">
        <v>44803</v>
      </c>
      <c r="J153" s="9">
        <v>5.018632434827734</v>
      </c>
      <c r="K153" s="9">
        <v>7.0343738265406941</v>
      </c>
      <c r="L153" s="3">
        <f t="shared" si="39"/>
        <v>2.0157413917129601</v>
      </c>
      <c r="M153" s="3">
        <f t="shared" si="40"/>
        <v>40.165152915450577</v>
      </c>
      <c r="N153" s="3">
        <f t="shared" si="41"/>
        <v>4.0632133582649015</v>
      </c>
      <c r="Q153" s="8">
        <v>44803</v>
      </c>
      <c r="R153" s="9">
        <v>5.018632434827734</v>
      </c>
      <c r="S153" s="9">
        <v>7.2946106158074162</v>
      </c>
      <c r="T153" s="3">
        <f t="shared" si="42"/>
        <v>2.2759781809796822</v>
      </c>
      <c r="U153" s="3">
        <f t="shared" si="43"/>
        <v>45.350565329014891</v>
      </c>
      <c r="V153" s="3">
        <f t="shared" si="44"/>
        <v>5.1800766802955831</v>
      </c>
      <c r="Y153" s="8">
        <v>44803</v>
      </c>
      <c r="Z153" s="9">
        <v>5.018632434827734</v>
      </c>
      <c r="AA153" s="9">
        <v>7.0378808243727589</v>
      </c>
      <c r="AB153" s="3">
        <f t="shared" si="45"/>
        <v>2.0192483895450248</v>
      </c>
      <c r="AC153" s="3">
        <f t="shared" si="46"/>
        <v>40.235032466854413</v>
      </c>
      <c r="AD153" s="3">
        <f t="shared" si="47"/>
        <v>4.0773640586801765</v>
      </c>
      <c r="AG153" s="8">
        <v>44803</v>
      </c>
      <c r="AH153" s="9">
        <v>5.018632434827734</v>
      </c>
      <c r="AI153" s="9">
        <v>4.2410540577959583</v>
      </c>
      <c r="AJ153" s="3">
        <f t="shared" si="48"/>
        <v>0.77757837703177568</v>
      </c>
      <c r="AK153" s="3">
        <f t="shared" si="49"/>
        <v>15.493829985149457</v>
      </c>
      <c r="AL153" s="3">
        <f t="shared" si="50"/>
        <v>0.60462813242737035</v>
      </c>
      <c r="AO153" s="8">
        <v>44803</v>
      </c>
      <c r="AP153" s="9">
        <v>5.018632434827734</v>
      </c>
      <c r="AQ153" s="9">
        <v>5.4722955726300713</v>
      </c>
      <c r="AR153" s="3">
        <f t="shared" si="51"/>
        <v>0.45366313780233725</v>
      </c>
      <c r="AS153" s="3">
        <f t="shared" si="52"/>
        <v>9.0395768905899043</v>
      </c>
      <c r="AT153" s="3">
        <f t="shared" si="53"/>
        <v>0.20581024260066244</v>
      </c>
    </row>
    <row r="154" spans="1:46">
      <c r="A154" s="8">
        <v>44804</v>
      </c>
      <c r="B154" s="9">
        <v>5.5015529927760607</v>
      </c>
      <c r="C154" s="9">
        <v>8.3141633149648282</v>
      </c>
      <c r="D154" s="3">
        <f t="shared" si="36"/>
        <v>2.8126103221887675</v>
      </c>
      <c r="E154" s="3">
        <f t="shared" si="37"/>
        <v>51.123934021574073</v>
      </c>
      <c r="F154" s="3">
        <f t="shared" si="38"/>
        <v>7.9107768244828023</v>
      </c>
      <c r="I154" s="8">
        <v>44804</v>
      </c>
      <c r="J154" s="9">
        <v>5.5015529927760607</v>
      </c>
      <c r="K154" s="9">
        <v>8.4279617817995227</v>
      </c>
      <c r="L154" s="3">
        <f t="shared" si="39"/>
        <v>2.926408789023462</v>
      </c>
      <c r="M154" s="3">
        <f t="shared" si="40"/>
        <v>53.192412994404485</v>
      </c>
      <c r="N154" s="3">
        <f t="shared" si="41"/>
        <v>8.5638684004737655</v>
      </c>
      <c r="Q154" s="8">
        <v>44804</v>
      </c>
      <c r="R154" s="9">
        <v>5.5015529927760607</v>
      </c>
      <c r="S154" s="9">
        <v>9.2692255800346999</v>
      </c>
      <c r="T154" s="3">
        <f t="shared" si="42"/>
        <v>3.7676725872586392</v>
      </c>
      <c r="U154" s="3">
        <f t="shared" si="43"/>
        <v>68.483800705107583</v>
      </c>
      <c r="V154" s="3">
        <f t="shared" si="44"/>
        <v>14.195356724780208</v>
      </c>
      <c r="Y154" s="8">
        <v>44804</v>
      </c>
      <c r="Z154" s="9">
        <v>5.5015529927760607</v>
      </c>
      <c r="AA154" s="9">
        <v>7.5503024193548365</v>
      </c>
      <c r="AB154" s="3">
        <f t="shared" si="45"/>
        <v>2.0487494265787758</v>
      </c>
      <c r="AC154" s="3">
        <f t="shared" si="46"/>
        <v>37.239474549621399</v>
      </c>
      <c r="AD154" s="3">
        <f t="shared" si="47"/>
        <v>4.1973742129068627</v>
      </c>
      <c r="AG154" s="8">
        <v>44804</v>
      </c>
      <c r="AH154" s="9">
        <v>5.5015529927760607</v>
      </c>
      <c r="AI154" s="9">
        <v>5.5407171701160571</v>
      </c>
      <c r="AJ154" s="3">
        <f t="shared" si="48"/>
        <v>3.9164177339996442E-2</v>
      </c>
      <c r="AK154" s="3">
        <f t="shared" si="49"/>
        <v>0.71187494497320769</v>
      </c>
      <c r="AL154" s="3">
        <f t="shared" si="50"/>
        <v>1.5338327867186908E-3</v>
      </c>
      <c r="AO154" s="8">
        <v>44804</v>
      </c>
      <c r="AP154" s="9">
        <v>5.5015529927760607</v>
      </c>
      <c r="AQ154" s="9">
        <v>6.8945797248544238</v>
      </c>
      <c r="AR154" s="3">
        <f t="shared" si="51"/>
        <v>1.3930267320783631</v>
      </c>
      <c r="AS154" s="3">
        <f t="shared" si="52"/>
        <v>25.3206091790356</v>
      </c>
      <c r="AT154" s="3">
        <f t="shared" si="53"/>
        <v>1.9405234762849237</v>
      </c>
    </row>
    <row r="155" spans="1:46">
      <c r="A155" s="8">
        <v>44805</v>
      </c>
      <c r="B155" s="9">
        <v>5.6499237758020753</v>
      </c>
      <c r="C155" s="9">
        <v>9.6013179487129214</v>
      </c>
      <c r="D155" s="3">
        <f t="shared" si="36"/>
        <v>3.9513941729108462</v>
      </c>
      <c r="E155" s="3">
        <f t="shared" si="37"/>
        <v>69.937123573846762</v>
      </c>
      <c r="F155" s="3">
        <f t="shared" si="38"/>
        <v>15.61351590971379</v>
      </c>
      <c r="I155" s="8">
        <v>44805</v>
      </c>
      <c r="J155" s="9">
        <v>5.6499237758020753</v>
      </c>
      <c r="K155" s="9">
        <v>9.681540090415039</v>
      </c>
      <c r="L155" s="3">
        <f t="shared" si="39"/>
        <v>4.0316163146129638</v>
      </c>
      <c r="M155" s="3">
        <f t="shared" si="40"/>
        <v>71.357003644542573</v>
      </c>
      <c r="N155" s="3">
        <f t="shared" si="41"/>
        <v>16.253930108253417</v>
      </c>
      <c r="Q155" s="8">
        <v>44805</v>
      </c>
      <c r="R155" s="9">
        <v>5.6499237758020753</v>
      </c>
      <c r="S155" s="9">
        <v>10.518618553240934</v>
      </c>
      <c r="T155" s="3">
        <f t="shared" si="42"/>
        <v>4.8686947774388587</v>
      </c>
      <c r="U155" s="3">
        <f t="shared" si="43"/>
        <v>86.17275153854068</v>
      </c>
      <c r="V155" s="3">
        <f t="shared" si="44"/>
        <v>23.704188835860418</v>
      </c>
      <c r="Y155" s="8">
        <v>44805</v>
      </c>
      <c r="Z155" s="9">
        <v>5.6499237758020753</v>
      </c>
      <c r="AA155" s="9">
        <v>8.7525645161290324</v>
      </c>
      <c r="AB155" s="3">
        <f t="shared" si="45"/>
        <v>3.1026407403269571</v>
      </c>
      <c r="AC155" s="3">
        <f t="shared" si="46"/>
        <v>54.91473625918961</v>
      </c>
      <c r="AD155" s="3">
        <f t="shared" si="47"/>
        <v>9.6263795635366094</v>
      </c>
      <c r="AG155" s="8">
        <v>44805</v>
      </c>
      <c r="AH155" s="9">
        <v>5.6499237758020753</v>
      </c>
      <c r="AI155" s="9">
        <v>6.2526287914394212</v>
      </c>
      <c r="AJ155" s="3">
        <f t="shared" si="48"/>
        <v>0.60270501563734591</v>
      </c>
      <c r="AK155" s="3">
        <f t="shared" si="49"/>
        <v>10.667489324699511</v>
      </c>
      <c r="AL155" s="3">
        <f t="shared" si="50"/>
        <v>0.36325333587441339</v>
      </c>
      <c r="AO155" s="8">
        <v>44805</v>
      </c>
      <c r="AP155" s="9">
        <v>5.6499237758020753</v>
      </c>
      <c r="AQ155" s="9">
        <v>7.8583673607604645</v>
      </c>
      <c r="AR155" s="3">
        <f t="shared" si="51"/>
        <v>2.2084435849583892</v>
      </c>
      <c r="AS155" s="3">
        <f t="shared" si="52"/>
        <v>39.088024415778492</v>
      </c>
      <c r="AT155" s="3">
        <f t="shared" si="53"/>
        <v>4.877223067943862</v>
      </c>
    </row>
    <row r="156" spans="1:46">
      <c r="A156" s="8">
        <v>44806</v>
      </c>
      <c r="B156" s="9">
        <v>7.6834968989615913</v>
      </c>
      <c r="C156" s="9">
        <v>14.340268535998552</v>
      </c>
      <c r="D156" s="3">
        <f t="shared" si="36"/>
        <v>6.656771637036961</v>
      </c>
      <c r="E156" s="3">
        <f t="shared" si="37"/>
        <v>86.637265877423729</v>
      </c>
      <c r="F156" s="3">
        <f t="shared" si="38"/>
        <v>44.312608627659742</v>
      </c>
      <c r="I156" s="8">
        <v>44806</v>
      </c>
      <c r="J156" s="9">
        <v>7.6834968989615913</v>
      </c>
      <c r="K156" s="9">
        <v>15.199757532942712</v>
      </c>
      <c r="L156" s="3">
        <f t="shared" si="39"/>
        <v>7.5162606339811209</v>
      </c>
      <c r="M156" s="3">
        <f t="shared" si="40"/>
        <v>97.823435511465206</v>
      </c>
      <c r="N156" s="3">
        <f t="shared" si="41"/>
        <v>56.494173917934283</v>
      </c>
      <c r="Q156" s="8">
        <v>44806</v>
      </c>
      <c r="R156" s="9">
        <v>7.6834968989615913</v>
      </c>
      <c r="S156" s="9">
        <v>18.392226198097585</v>
      </c>
      <c r="T156" s="3">
        <f t="shared" si="42"/>
        <v>10.708729299135994</v>
      </c>
      <c r="U156" s="3">
        <f t="shared" si="43"/>
        <v>139.37311929654396</v>
      </c>
      <c r="V156" s="3">
        <f t="shared" si="44"/>
        <v>114.67688320217368</v>
      </c>
      <c r="Y156" s="8">
        <v>44806</v>
      </c>
      <c r="Z156" s="9">
        <v>7.6834968989615913</v>
      </c>
      <c r="AA156" s="9">
        <v>9.769265232974913</v>
      </c>
      <c r="AB156" s="3">
        <f t="shared" si="45"/>
        <v>2.0857683340133217</v>
      </c>
      <c r="AC156" s="3">
        <f t="shared" si="46"/>
        <v>27.146081549082282</v>
      </c>
      <c r="AD156" s="3">
        <f t="shared" si="47"/>
        <v>4.3504295431727078</v>
      </c>
      <c r="AG156" s="8">
        <v>44806</v>
      </c>
      <c r="AH156" s="9">
        <v>7.6834968989615913</v>
      </c>
      <c r="AI156" s="9">
        <v>11.446385637385546</v>
      </c>
      <c r="AJ156" s="3">
        <f t="shared" si="48"/>
        <v>3.7628887384239551</v>
      </c>
      <c r="AK156" s="3">
        <f t="shared" si="49"/>
        <v>48.97364816965699</v>
      </c>
      <c r="AL156" s="3">
        <f t="shared" si="50"/>
        <v>14.159331657757825</v>
      </c>
      <c r="AO156" s="8">
        <v>44806</v>
      </c>
      <c r="AP156" s="9">
        <v>7.6834968989615913</v>
      </c>
      <c r="AQ156" s="9">
        <v>12.611607178347125</v>
      </c>
      <c r="AR156" s="3">
        <f t="shared" si="51"/>
        <v>4.9281102793855336</v>
      </c>
      <c r="AS156" s="3">
        <f t="shared" si="52"/>
        <v>64.138898527460299</v>
      </c>
      <c r="AT156" s="3">
        <f t="shared" si="53"/>
        <v>24.286270925785363</v>
      </c>
    </row>
    <row r="157" spans="1:46">
      <c r="A157" s="8">
        <v>44807</v>
      </c>
      <c r="B157" s="9">
        <v>4.3260130191329882</v>
      </c>
      <c r="C157" s="9">
        <v>5.3227085220874475</v>
      </c>
      <c r="D157" s="3">
        <f t="shared" si="36"/>
        <v>0.9966955029544593</v>
      </c>
      <c r="E157" s="3">
        <f t="shared" si="37"/>
        <v>23.039586301435016</v>
      </c>
      <c r="F157" s="3">
        <f t="shared" si="38"/>
        <v>0.99340192560964258</v>
      </c>
      <c r="I157" s="8">
        <v>44807</v>
      </c>
      <c r="J157" s="9">
        <v>4.3260130191329882</v>
      </c>
      <c r="K157" s="9">
        <v>5.3373904629795108</v>
      </c>
      <c r="L157" s="3">
        <f t="shared" si="39"/>
        <v>1.0113774438465226</v>
      </c>
      <c r="M157" s="3">
        <f t="shared" si="40"/>
        <v>23.378973650181504</v>
      </c>
      <c r="N157" s="3">
        <f t="shared" si="41"/>
        <v>1.0228843339215261</v>
      </c>
      <c r="Q157" s="8">
        <v>44807</v>
      </c>
      <c r="R157" s="9">
        <v>4.3260130191329882</v>
      </c>
      <c r="S157" s="9">
        <v>5.7232185627271903</v>
      </c>
      <c r="T157" s="3">
        <f t="shared" si="42"/>
        <v>1.3972055435942021</v>
      </c>
      <c r="U157" s="3">
        <f t="shared" si="43"/>
        <v>32.297765573396902</v>
      </c>
      <c r="V157" s="3">
        <f t="shared" si="44"/>
        <v>1.9521833310503698</v>
      </c>
      <c r="Y157" s="8">
        <v>44807</v>
      </c>
      <c r="Z157" s="9">
        <v>4.3260130191329882</v>
      </c>
      <c r="AA157" s="9">
        <v>5.3698064516129032</v>
      </c>
      <c r="AB157" s="3">
        <f t="shared" si="45"/>
        <v>1.043793432479915</v>
      </c>
      <c r="AC157" s="3">
        <f t="shared" si="46"/>
        <v>24.128300767090852</v>
      </c>
      <c r="AD157" s="3">
        <f t="shared" si="47"/>
        <v>1.0895047296882028</v>
      </c>
      <c r="AG157" s="8">
        <v>44807</v>
      </c>
      <c r="AH157" s="9">
        <v>4.3260130191329882</v>
      </c>
      <c r="AI157" s="9">
        <v>3.3813997797933628</v>
      </c>
      <c r="AJ157" s="3">
        <f t="shared" si="48"/>
        <v>0.94461323933962538</v>
      </c>
      <c r="AK157" s="3">
        <f t="shared" si="49"/>
        <v>21.835654103716568</v>
      </c>
      <c r="AL157" s="3">
        <f t="shared" si="50"/>
        <v>0.89229417193570038</v>
      </c>
      <c r="AO157" s="8">
        <v>44807</v>
      </c>
      <c r="AP157" s="9">
        <v>4.3260130191329882</v>
      </c>
      <c r="AQ157" s="9">
        <v>4.2895632409350712</v>
      </c>
      <c r="AR157" s="3">
        <f t="shared" si="51"/>
        <v>3.6449778197916949E-2</v>
      </c>
      <c r="AS157" s="3">
        <f t="shared" si="52"/>
        <v>0.84257208743264833</v>
      </c>
      <c r="AT157" s="3">
        <f t="shared" si="53"/>
        <v>1.3285863306773417E-3</v>
      </c>
    </row>
    <row r="158" spans="1:46">
      <c r="A158" s="8">
        <v>44808</v>
      </c>
      <c r="B158" s="9">
        <v>4.9367689038761977</v>
      </c>
      <c r="C158" s="9">
        <v>6.6875329453294814</v>
      </c>
      <c r="D158" s="3">
        <f t="shared" si="36"/>
        <v>1.7507640414532837</v>
      </c>
      <c r="E158" s="3">
        <f t="shared" si="37"/>
        <v>35.463763354987876</v>
      </c>
      <c r="F158" s="3">
        <f t="shared" si="38"/>
        <v>3.0651747288458351</v>
      </c>
      <c r="I158" s="8">
        <v>44808</v>
      </c>
      <c r="J158" s="9">
        <v>4.9367689038761977</v>
      </c>
      <c r="K158" s="9">
        <v>6.8130758066716899</v>
      </c>
      <c r="L158" s="3">
        <f t="shared" si="39"/>
        <v>1.8763069027954922</v>
      </c>
      <c r="M158" s="3">
        <f t="shared" si="40"/>
        <v>38.006780129454192</v>
      </c>
      <c r="N158" s="3">
        <f t="shared" si="41"/>
        <v>3.5205275934780125</v>
      </c>
      <c r="Q158" s="8">
        <v>44808</v>
      </c>
      <c r="R158" s="9">
        <v>4.9367689038761977</v>
      </c>
      <c r="S158" s="9">
        <v>7.5790497568057438</v>
      </c>
      <c r="T158" s="3">
        <f t="shared" si="42"/>
        <v>2.6422808529295461</v>
      </c>
      <c r="U158" s="3">
        <f t="shared" si="43"/>
        <v>53.522473998224008</v>
      </c>
      <c r="V158" s="3">
        <f t="shared" si="44"/>
        <v>6.9816481057580893</v>
      </c>
      <c r="Y158" s="8">
        <v>44808</v>
      </c>
      <c r="Z158" s="9">
        <v>4.9367689038761977</v>
      </c>
      <c r="AA158" s="9">
        <v>6.0788530465949817</v>
      </c>
      <c r="AB158" s="3">
        <f t="shared" si="45"/>
        <v>1.142084142718784</v>
      </c>
      <c r="AC158" s="3">
        <f t="shared" si="46"/>
        <v>23.134243570162965</v>
      </c>
      <c r="AD158" s="3">
        <f t="shared" si="47"/>
        <v>1.3043561890496997</v>
      </c>
      <c r="AG158" s="8">
        <v>44808</v>
      </c>
      <c r="AH158" s="9">
        <v>4.9367689038761977</v>
      </c>
      <c r="AI158" s="9">
        <v>4.55360408335366</v>
      </c>
      <c r="AJ158" s="3">
        <f t="shared" si="48"/>
        <v>0.38316482052253775</v>
      </c>
      <c r="AK158" s="3">
        <f t="shared" si="49"/>
        <v>7.7614494010786821</v>
      </c>
      <c r="AL158" s="3">
        <f t="shared" si="50"/>
        <v>0.14681527968606856</v>
      </c>
      <c r="AO158" s="8">
        <v>44808</v>
      </c>
      <c r="AP158" s="9">
        <v>4.9367689038761977</v>
      </c>
      <c r="AQ158" s="9">
        <v>5.6075824534750076</v>
      </c>
      <c r="AR158" s="3">
        <f t="shared" si="51"/>
        <v>0.6708135495988099</v>
      </c>
      <c r="AS158" s="3">
        <f t="shared" si="52"/>
        <v>13.58810919976643</v>
      </c>
      <c r="AT158" s="3">
        <f t="shared" si="53"/>
        <v>0.44999081832535498</v>
      </c>
    </row>
    <row r="159" spans="1:46">
      <c r="A159" s="8">
        <v>44809</v>
      </c>
      <c r="B159" s="9">
        <v>5.4993200099699528</v>
      </c>
      <c r="C159" s="9">
        <v>8.6123791877486759</v>
      </c>
      <c r="D159" s="3">
        <f t="shared" si="36"/>
        <v>3.1130591777787231</v>
      </c>
      <c r="E159" s="3">
        <f t="shared" si="37"/>
        <v>56.608074673503722</v>
      </c>
      <c r="F159" s="3">
        <f t="shared" si="38"/>
        <v>9.6911374443523393</v>
      </c>
      <c r="I159" s="8">
        <v>44809</v>
      </c>
      <c r="J159" s="9">
        <v>5.4993200099699528</v>
      </c>
      <c r="K159" s="9">
        <v>8.8460169185184743</v>
      </c>
      <c r="L159" s="3">
        <f t="shared" si="39"/>
        <v>3.3466969085485214</v>
      </c>
      <c r="M159" s="3">
        <f t="shared" si="40"/>
        <v>60.856558674184285</v>
      </c>
      <c r="N159" s="3">
        <f t="shared" si="41"/>
        <v>11.200380197688231</v>
      </c>
      <c r="Q159" s="8">
        <v>44809</v>
      </c>
      <c r="R159" s="9">
        <v>5.4993200099699528</v>
      </c>
      <c r="S159" s="9">
        <v>10.021411829246293</v>
      </c>
      <c r="T159" s="3">
        <f t="shared" si="42"/>
        <v>4.5220918192763406</v>
      </c>
      <c r="U159" s="3">
        <f t="shared" si="43"/>
        <v>82.230017730883944</v>
      </c>
      <c r="V159" s="3">
        <f t="shared" si="44"/>
        <v>20.449314421966005</v>
      </c>
      <c r="Y159" s="8">
        <v>44809</v>
      </c>
      <c r="Z159" s="9">
        <v>5.4993200099699528</v>
      </c>
      <c r="AA159" s="9">
        <v>7.5240143369175607</v>
      </c>
      <c r="AB159" s="3">
        <f t="shared" si="45"/>
        <v>2.0246943269476079</v>
      </c>
      <c r="AC159" s="3">
        <f t="shared" si="46"/>
        <v>36.817176001341124</v>
      </c>
      <c r="AD159" s="3">
        <f t="shared" si="47"/>
        <v>4.0993871175738272</v>
      </c>
      <c r="AG159" s="8">
        <v>44809</v>
      </c>
      <c r="AH159" s="9">
        <v>5.4993200099699528</v>
      </c>
      <c r="AI159" s="9">
        <v>6.0692947209982302</v>
      </c>
      <c r="AJ159" s="3">
        <f t="shared" si="48"/>
        <v>0.56997471102827735</v>
      </c>
      <c r="AK159" s="3">
        <f t="shared" si="49"/>
        <v>10.36445796925703</v>
      </c>
      <c r="AL159" s="3">
        <f t="shared" si="50"/>
        <v>0.32487117121176828</v>
      </c>
      <c r="AO159" s="8">
        <v>44809</v>
      </c>
      <c r="AP159" s="9">
        <v>5.4993200099699528</v>
      </c>
      <c r="AQ159" s="9">
        <v>7.334413889680409</v>
      </c>
      <c r="AR159" s="3">
        <f t="shared" si="51"/>
        <v>1.8350938797104561</v>
      </c>
      <c r="AS159" s="3">
        <f t="shared" si="52"/>
        <v>33.369468886763016</v>
      </c>
      <c r="AT159" s="3">
        <f t="shared" si="53"/>
        <v>3.3675695473507741</v>
      </c>
    </row>
    <row r="160" spans="1:46">
      <c r="A160" s="8">
        <v>44810</v>
      </c>
      <c r="B160" s="9">
        <v>5.1972906115058057</v>
      </c>
      <c r="C160" s="9">
        <v>8.0567279965812357</v>
      </c>
      <c r="D160" s="3">
        <f t="shared" si="36"/>
        <v>2.85943738507543</v>
      </c>
      <c r="E160" s="3">
        <f t="shared" si="37"/>
        <v>55.017846774724958</v>
      </c>
      <c r="F160" s="3">
        <f t="shared" si="38"/>
        <v>8.1763821591670123</v>
      </c>
      <c r="I160" s="8">
        <v>44810</v>
      </c>
      <c r="J160" s="9">
        <v>5.1972906115058057</v>
      </c>
      <c r="K160" s="9">
        <v>8.2079743072933322</v>
      </c>
      <c r="L160" s="3">
        <f t="shared" si="39"/>
        <v>3.0106836957875265</v>
      </c>
      <c r="M160" s="3">
        <f t="shared" si="40"/>
        <v>57.927945940187556</v>
      </c>
      <c r="N160" s="3">
        <f t="shared" si="41"/>
        <v>9.0642163160808398</v>
      </c>
      <c r="Q160" s="8">
        <v>44810</v>
      </c>
      <c r="R160" s="9">
        <v>5.1972906115058057</v>
      </c>
      <c r="S160" s="9">
        <v>9.1307725677500375</v>
      </c>
      <c r="T160" s="3">
        <f t="shared" si="42"/>
        <v>3.9334819562442318</v>
      </c>
      <c r="U160" s="3">
        <f t="shared" si="43"/>
        <v>75.683317525794237</v>
      </c>
      <c r="V160" s="3">
        <f t="shared" si="44"/>
        <v>15.472280300098948</v>
      </c>
      <c r="Y160" s="8">
        <v>44810</v>
      </c>
      <c r="Z160" s="9">
        <v>5.1972906115058057</v>
      </c>
      <c r="AA160" s="9">
        <v>7.3930125448028656</v>
      </c>
      <c r="AB160" s="3">
        <f t="shared" si="45"/>
        <v>2.1957219332970599</v>
      </c>
      <c r="AC160" s="3">
        <f t="shared" si="46"/>
        <v>42.247434238834984</v>
      </c>
      <c r="AD160" s="3">
        <f t="shared" si="47"/>
        <v>4.8211948083617786</v>
      </c>
      <c r="AG160" s="8">
        <v>44810</v>
      </c>
      <c r="AH160" s="9">
        <v>5.1972906115058057</v>
      </c>
      <c r="AI160" s="9">
        <v>5.4859018719786761</v>
      </c>
      <c r="AJ160" s="3">
        <f t="shared" si="48"/>
        <v>0.28861126047287033</v>
      </c>
      <c r="AK160" s="3">
        <f t="shared" si="49"/>
        <v>5.5531099191170936</v>
      </c>
      <c r="AL160" s="3">
        <f t="shared" si="50"/>
        <v>8.3296459671739001E-2</v>
      </c>
      <c r="AO160" s="8">
        <v>44810</v>
      </c>
      <c r="AP160" s="9">
        <v>5.1972906115058057</v>
      </c>
      <c r="AQ160" s="9">
        <v>6.7556701275920101</v>
      </c>
      <c r="AR160" s="3">
        <f t="shared" si="51"/>
        <v>1.5583795160862044</v>
      </c>
      <c r="AS160" s="3">
        <f t="shared" si="52"/>
        <v>29.984459838290565</v>
      </c>
      <c r="AT160" s="3">
        <f t="shared" si="53"/>
        <v>2.4285467161570726</v>
      </c>
    </row>
    <row r="161" spans="1:46">
      <c r="A161" s="8">
        <v>44811</v>
      </c>
      <c r="B161" s="9">
        <v>5.185707308206486</v>
      </c>
      <c r="C161" s="9">
        <v>8.2200283220872805</v>
      </c>
      <c r="D161" s="3">
        <f t="shared" si="36"/>
        <v>3.0343210138807946</v>
      </c>
      <c r="E161" s="3">
        <f t="shared" si="37"/>
        <v>58.51315613356968</v>
      </c>
      <c r="F161" s="3">
        <f t="shared" si="38"/>
        <v>9.2071040152785724</v>
      </c>
      <c r="I161" s="8">
        <v>44811</v>
      </c>
      <c r="J161" s="9">
        <v>5.185707308206486</v>
      </c>
      <c r="K161" s="9">
        <v>8.3108863314625125</v>
      </c>
      <c r="L161" s="3">
        <f t="shared" si="39"/>
        <v>3.1251790232560266</v>
      </c>
      <c r="M161" s="3">
        <f t="shared" si="40"/>
        <v>60.265241316461655</v>
      </c>
      <c r="N161" s="3">
        <f t="shared" si="41"/>
        <v>9.7667439273994923</v>
      </c>
      <c r="Q161" s="8">
        <v>44811</v>
      </c>
      <c r="R161" s="9">
        <v>5.185707308206486</v>
      </c>
      <c r="S161" s="9">
        <v>9.0857712509457755</v>
      </c>
      <c r="T161" s="3">
        <f t="shared" si="42"/>
        <v>3.9000639427392896</v>
      </c>
      <c r="U161" s="3">
        <f t="shared" si="43"/>
        <v>75.207945819991807</v>
      </c>
      <c r="V161" s="3">
        <f t="shared" si="44"/>
        <v>15.210498757455133</v>
      </c>
      <c r="Y161" s="8">
        <v>44811</v>
      </c>
      <c r="Z161" s="9">
        <v>5.185707308206486</v>
      </c>
      <c r="AA161" s="9">
        <v>7.6662580645161293</v>
      </c>
      <c r="AB161" s="3">
        <f t="shared" si="45"/>
        <v>2.4805507563096434</v>
      </c>
      <c r="AC161" s="3">
        <f t="shared" si="46"/>
        <v>47.834376467490209</v>
      </c>
      <c r="AD161" s="3">
        <f t="shared" si="47"/>
        <v>6.1531320546283439</v>
      </c>
      <c r="AG161" s="8">
        <v>44811</v>
      </c>
      <c r="AH161" s="9">
        <v>5.185707308206486</v>
      </c>
      <c r="AI161" s="9">
        <v>5.4162883336281835</v>
      </c>
      <c r="AJ161" s="3">
        <f t="shared" si="48"/>
        <v>0.23058102542169756</v>
      </c>
      <c r="AK161" s="3">
        <f t="shared" si="49"/>
        <v>4.4464720378027982</v>
      </c>
      <c r="AL161" s="3">
        <f t="shared" si="50"/>
        <v>5.3167609284521536E-2</v>
      </c>
      <c r="AO161" s="8">
        <v>44811</v>
      </c>
      <c r="AP161" s="9">
        <v>5.185707308206486</v>
      </c>
      <c r="AQ161" s="9">
        <v>6.7738652755381912</v>
      </c>
      <c r="AR161" s="3">
        <f t="shared" si="51"/>
        <v>1.5881579673317052</v>
      </c>
      <c r="AS161" s="3">
        <f t="shared" si="52"/>
        <v>30.625676941280762</v>
      </c>
      <c r="AT161" s="3">
        <f t="shared" si="53"/>
        <v>2.5222457291991738</v>
      </c>
    </row>
    <row r="162" spans="1:46">
      <c r="A162" s="8">
        <v>44812</v>
      </c>
      <c r="B162" s="9">
        <v>4.7550696822552219</v>
      </c>
      <c r="C162" s="9">
        <v>7.0377100736619775</v>
      </c>
      <c r="D162" s="3">
        <f t="shared" si="36"/>
        <v>2.2826403914067557</v>
      </c>
      <c r="E162" s="3">
        <f t="shared" si="37"/>
        <v>48.004352069224588</v>
      </c>
      <c r="F162" s="3">
        <f t="shared" si="38"/>
        <v>5.2104471564815871</v>
      </c>
      <c r="I162" s="8">
        <v>44812</v>
      </c>
      <c r="J162" s="9">
        <v>4.7550696822552219</v>
      </c>
      <c r="K162" s="9">
        <v>7.0965124357755469</v>
      </c>
      <c r="L162" s="3">
        <f t="shared" si="39"/>
        <v>2.341442753520325</v>
      </c>
      <c r="M162" s="3">
        <f t="shared" si="40"/>
        <v>49.240976683433836</v>
      </c>
      <c r="N162" s="3">
        <f t="shared" si="41"/>
        <v>5.4823541680128418</v>
      </c>
      <c r="Q162" s="8">
        <v>44812</v>
      </c>
      <c r="R162" s="9">
        <v>4.7550696822552219</v>
      </c>
      <c r="S162" s="9">
        <v>7.7100860682438883</v>
      </c>
      <c r="T162" s="3">
        <f t="shared" si="42"/>
        <v>2.9550163859886664</v>
      </c>
      <c r="U162" s="3">
        <f t="shared" si="43"/>
        <v>62.144544316901978</v>
      </c>
      <c r="V162" s="3">
        <f t="shared" si="44"/>
        <v>8.7321218414615185</v>
      </c>
      <c r="Y162" s="8">
        <v>44812</v>
      </c>
      <c r="Z162" s="9">
        <v>4.7550696822552219</v>
      </c>
      <c r="AA162" s="9">
        <v>6.8027706093189977</v>
      </c>
      <c r="AB162" s="3">
        <f t="shared" si="45"/>
        <v>2.0477009270637758</v>
      </c>
      <c r="AC162" s="3">
        <f t="shared" si="46"/>
        <v>43.063531428473148</v>
      </c>
      <c r="AD162" s="3">
        <f t="shared" si="47"/>
        <v>4.1930790866978471</v>
      </c>
      <c r="AG162" s="8">
        <v>44812</v>
      </c>
      <c r="AH162" s="9">
        <v>4.7550696822552219</v>
      </c>
      <c r="AI162" s="9">
        <v>4.5831404467009644</v>
      </c>
      <c r="AJ162" s="3">
        <f t="shared" si="48"/>
        <v>0.17192923555425743</v>
      </c>
      <c r="AK162" s="3">
        <f t="shared" si="49"/>
        <v>3.6157038075773329</v>
      </c>
      <c r="AL162" s="3">
        <f t="shared" si="50"/>
        <v>2.9559662038271338E-2</v>
      </c>
      <c r="AO162" s="8">
        <v>44812</v>
      </c>
      <c r="AP162" s="9">
        <v>4.7550696822552219</v>
      </c>
      <c r="AQ162" s="9">
        <v>5.7601374553765456</v>
      </c>
      <c r="AR162" s="3">
        <f t="shared" si="51"/>
        <v>1.0050677731213238</v>
      </c>
      <c r="AS162" s="3">
        <f t="shared" si="52"/>
        <v>21.136762240772104</v>
      </c>
      <c r="AT162" s="3">
        <f t="shared" si="53"/>
        <v>1.0101612285670567</v>
      </c>
    </row>
    <row r="163" spans="1:46">
      <c r="A163" s="8">
        <v>44813</v>
      </c>
      <c r="B163" s="9">
        <v>4.4896008287472737</v>
      </c>
      <c r="C163" s="9">
        <v>6.0775753925391758</v>
      </c>
      <c r="D163" s="3">
        <f t="shared" si="36"/>
        <v>1.587974563791902</v>
      </c>
      <c r="E163" s="3">
        <f t="shared" si="37"/>
        <v>35.370061267451078</v>
      </c>
      <c r="F163" s="3">
        <f t="shared" si="38"/>
        <v>2.5216632152500815</v>
      </c>
      <c r="I163" s="8">
        <v>44813</v>
      </c>
      <c r="J163" s="9">
        <v>4.4896008287472737</v>
      </c>
      <c r="K163" s="9">
        <v>6.1366033243169911</v>
      </c>
      <c r="L163" s="3">
        <f t="shared" si="39"/>
        <v>1.6470024955697173</v>
      </c>
      <c r="M163" s="3">
        <f t="shared" si="40"/>
        <v>36.684831422513746</v>
      </c>
      <c r="N163" s="3">
        <f t="shared" si="41"/>
        <v>2.7126172204128767</v>
      </c>
      <c r="Q163" s="8">
        <v>44813</v>
      </c>
      <c r="R163" s="9">
        <v>4.4896008287472737</v>
      </c>
      <c r="S163" s="9">
        <v>6.6881259734129461</v>
      </c>
      <c r="T163" s="3">
        <f t="shared" si="42"/>
        <v>2.1985251446656724</v>
      </c>
      <c r="U163" s="3">
        <f t="shared" si="43"/>
        <v>48.969278751650698</v>
      </c>
      <c r="V163" s="3">
        <f t="shared" si="44"/>
        <v>4.8335128117272159</v>
      </c>
      <c r="Y163" s="8">
        <v>44813</v>
      </c>
      <c r="Z163" s="9">
        <v>4.4896008287472737</v>
      </c>
      <c r="AA163" s="9">
        <v>5.9466411290322583</v>
      </c>
      <c r="AB163" s="3">
        <f t="shared" si="45"/>
        <v>1.4570403002849845</v>
      </c>
      <c r="AC163" s="3">
        <f t="shared" si="46"/>
        <v>32.453671403378202</v>
      </c>
      <c r="AD163" s="3">
        <f t="shared" si="47"/>
        <v>2.1229664366545578</v>
      </c>
      <c r="AG163" s="8">
        <v>44813</v>
      </c>
      <c r="AH163" s="9">
        <v>4.4896008287472737</v>
      </c>
      <c r="AI163" s="9">
        <v>3.9813770915856592</v>
      </c>
      <c r="AJ163" s="3">
        <f t="shared" si="48"/>
        <v>0.50822373716161451</v>
      </c>
      <c r="AK163" s="3">
        <f t="shared" si="49"/>
        <v>11.320020566358979</v>
      </c>
      <c r="AL163" s="3">
        <f t="shared" si="50"/>
        <v>0.25829136701451783</v>
      </c>
      <c r="AO163" s="8">
        <v>44813</v>
      </c>
      <c r="AP163" s="9">
        <v>4.4896008287472737</v>
      </c>
      <c r="AQ163" s="9">
        <v>4.9916426757469701</v>
      </c>
      <c r="AR163" s="3">
        <f t="shared" si="51"/>
        <v>0.50204184699969634</v>
      </c>
      <c r="AS163" s="3">
        <f t="shared" si="52"/>
        <v>11.182327029723492</v>
      </c>
      <c r="AT163" s="3">
        <f t="shared" si="53"/>
        <v>0.25204601613886651</v>
      </c>
    </row>
    <row r="164" spans="1:46">
      <c r="A164" s="8">
        <v>44814</v>
      </c>
      <c r="B164" s="9">
        <v>4.5554647317498667</v>
      </c>
      <c r="C164" s="9">
        <v>6.4400661739499272</v>
      </c>
      <c r="D164" s="3">
        <f t="shared" si="36"/>
        <v>1.8846014422000605</v>
      </c>
      <c r="E164" s="3">
        <f t="shared" si="37"/>
        <v>41.37012474413644</v>
      </c>
      <c r="F164" s="3">
        <f t="shared" si="38"/>
        <v>3.551722595942548</v>
      </c>
      <c r="I164" s="8">
        <v>44814</v>
      </c>
      <c r="J164" s="9">
        <v>4.5554647317498667</v>
      </c>
      <c r="K164" s="9">
        <v>6.4578301883637454</v>
      </c>
      <c r="L164" s="3">
        <f t="shared" si="39"/>
        <v>1.9023654566138788</v>
      </c>
      <c r="M164" s="3">
        <f t="shared" si="40"/>
        <v>41.760074298350084</v>
      </c>
      <c r="N164" s="3">
        <f t="shared" si="41"/>
        <v>3.6189943305177317</v>
      </c>
      <c r="Q164" s="8">
        <v>44814</v>
      </c>
      <c r="R164" s="9">
        <v>4.5554647317498667</v>
      </c>
      <c r="S164" s="9">
        <v>6.9246523868428644</v>
      </c>
      <c r="T164" s="3">
        <f t="shared" si="42"/>
        <v>2.3691876550929978</v>
      </c>
      <c r="U164" s="3">
        <f t="shared" si="43"/>
        <v>52.007595154467026</v>
      </c>
      <c r="V164" s="3">
        <f t="shared" si="44"/>
        <v>5.6130501450450572</v>
      </c>
      <c r="Y164" s="8">
        <v>44814</v>
      </c>
      <c r="Z164" s="9">
        <v>4.5554647317498667</v>
      </c>
      <c r="AA164" s="9">
        <v>6.3202499999999988</v>
      </c>
      <c r="AB164" s="3">
        <f t="shared" si="45"/>
        <v>1.7647852682501322</v>
      </c>
      <c r="AC164" s="3">
        <f t="shared" si="46"/>
        <v>38.739961171255395</v>
      </c>
      <c r="AD164" s="3">
        <f t="shared" si="47"/>
        <v>3.1144670430326911</v>
      </c>
      <c r="AG164" s="8">
        <v>44814</v>
      </c>
      <c r="AH164" s="9">
        <v>4.5554647317498667</v>
      </c>
      <c r="AI164" s="9">
        <v>4.091232546753985</v>
      </c>
      <c r="AJ164" s="3">
        <f t="shared" si="48"/>
        <v>0.4642321849958817</v>
      </c>
      <c r="AK164" s="3">
        <f t="shared" si="49"/>
        <v>10.190665768090771</v>
      </c>
      <c r="AL164" s="3">
        <f t="shared" si="50"/>
        <v>0.21551152158605053</v>
      </c>
      <c r="AO164" s="8">
        <v>44814</v>
      </c>
      <c r="AP164" s="9">
        <v>4.5554647317498667</v>
      </c>
      <c r="AQ164" s="9">
        <v>5.1900401861815713</v>
      </c>
      <c r="AR164" s="3">
        <f t="shared" si="51"/>
        <v>0.6345754544317046</v>
      </c>
      <c r="AS164" s="3">
        <f t="shared" si="52"/>
        <v>13.929982818414851</v>
      </c>
      <c r="AT164" s="3">
        <f t="shared" si="53"/>
        <v>0.40268600736720439</v>
      </c>
    </row>
    <row r="165" spans="1:46">
      <c r="A165" s="8">
        <v>44815</v>
      </c>
      <c r="B165" s="9">
        <v>5.2247128288033249</v>
      </c>
      <c r="C165" s="9">
        <v>8.1433407389057297</v>
      </c>
      <c r="D165" s="3">
        <f t="shared" si="36"/>
        <v>2.9186279101024049</v>
      </c>
      <c r="E165" s="3">
        <f t="shared" si="37"/>
        <v>55.861977600229011</v>
      </c>
      <c r="F165" s="3">
        <f t="shared" si="38"/>
        <v>8.5183888776287322</v>
      </c>
      <c r="I165" s="8">
        <v>44815</v>
      </c>
      <c r="J165" s="9">
        <v>5.2247128288033249</v>
      </c>
      <c r="K165" s="9">
        <v>8.3357528675209345</v>
      </c>
      <c r="L165" s="3">
        <f t="shared" si="39"/>
        <v>3.1110400387176096</v>
      </c>
      <c r="M165" s="3">
        <f t="shared" si="40"/>
        <v>59.544708784122136</v>
      </c>
      <c r="N165" s="3">
        <f t="shared" si="41"/>
        <v>9.6785701225040661</v>
      </c>
      <c r="Q165" s="8">
        <v>44815</v>
      </c>
      <c r="R165" s="9">
        <v>5.2247128288033249</v>
      </c>
      <c r="S165" s="9">
        <v>9.3722954195917154</v>
      </c>
      <c r="T165" s="3">
        <f t="shared" si="42"/>
        <v>4.1475825907883905</v>
      </c>
      <c r="U165" s="3">
        <f t="shared" si="43"/>
        <v>79.383934135540969</v>
      </c>
      <c r="V165" s="3">
        <f t="shared" si="44"/>
        <v>17.202441347410939</v>
      </c>
      <c r="Y165" s="8">
        <v>44815</v>
      </c>
      <c r="Z165" s="9">
        <v>5.2247128288033249</v>
      </c>
      <c r="AA165" s="9">
        <v>7.2002777777777771</v>
      </c>
      <c r="AB165" s="3">
        <f t="shared" si="45"/>
        <v>1.9755649489744522</v>
      </c>
      <c r="AC165" s="3">
        <f t="shared" si="46"/>
        <v>37.811933664245778</v>
      </c>
      <c r="AD165" s="3">
        <f t="shared" si="47"/>
        <v>3.9028568676164301</v>
      </c>
      <c r="AG165" s="8">
        <v>44815</v>
      </c>
      <c r="AH165" s="9">
        <v>5.2247128288033249</v>
      </c>
      <c r="AI165" s="9">
        <v>5.6575426728685061</v>
      </c>
      <c r="AJ165" s="3">
        <f t="shared" si="48"/>
        <v>0.43282984406518121</v>
      </c>
      <c r="AK165" s="3">
        <f t="shared" si="49"/>
        <v>8.2842800790702444</v>
      </c>
      <c r="AL165" s="3">
        <f t="shared" si="50"/>
        <v>0.18734167391348908</v>
      </c>
      <c r="AO165" s="8">
        <v>44815</v>
      </c>
      <c r="AP165" s="9">
        <v>5.2247128288033249</v>
      </c>
      <c r="AQ165" s="9">
        <v>6.8928351351794905</v>
      </c>
      <c r="AR165" s="3">
        <f t="shared" si="51"/>
        <v>1.6681223063761657</v>
      </c>
      <c r="AS165" s="3">
        <f t="shared" si="52"/>
        <v>31.927540537347284</v>
      </c>
      <c r="AT165" s="3">
        <f t="shared" si="53"/>
        <v>2.7826320290297382</v>
      </c>
    </row>
    <row r="166" spans="1:46">
      <c r="A166" s="8">
        <v>44816</v>
      </c>
      <c r="B166" s="9">
        <v>4.4315140811662328</v>
      </c>
      <c r="C166" s="9">
        <v>5.9335675119957392</v>
      </c>
      <c r="D166" s="3">
        <f t="shared" si="36"/>
        <v>1.5020534308295064</v>
      </c>
      <c r="E166" s="3">
        <f t="shared" si="37"/>
        <v>33.894813450174439</v>
      </c>
      <c r="F166" s="3">
        <f t="shared" si="38"/>
        <v>2.2561645090666906</v>
      </c>
      <c r="I166" s="8">
        <v>44816</v>
      </c>
      <c r="J166" s="9">
        <v>4.4315140811662328</v>
      </c>
      <c r="K166" s="9">
        <v>6.052283217322584</v>
      </c>
      <c r="L166" s="3">
        <f t="shared" si="39"/>
        <v>1.6207691361563512</v>
      </c>
      <c r="M166" s="3">
        <f t="shared" si="40"/>
        <v>36.573710620588095</v>
      </c>
      <c r="N166" s="3">
        <f t="shared" si="41"/>
        <v>2.626892592717005</v>
      </c>
      <c r="Q166" s="8">
        <v>44816</v>
      </c>
      <c r="R166" s="9">
        <v>4.4315140811662328</v>
      </c>
      <c r="S166" s="9">
        <v>6.7511384812471764</v>
      </c>
      <c r="T166" s="3">
        <f t="shared" si="42"/>
        <v>2.3196244000809436</v>
      </c>
      <c r="U166" s="3">
        <f t="shared" si="43"/>
        <v>52.343834581035395</v>
      </c>
      <c r="V166" s="3">
        <f t="shared" si="44"/>
        <v>5.3806573574508771</v>
      </c>
      <c r="Y166" s="8">
        <v>44816</v>
      </c>
      <c r="Z166" s="9">
        <v>4.4315140811662328</v>
      </c>
      <c r="AA166" s="9">
        <v>5.5878794802867384</v>
      </c>
      <c r="AB166" s="3">
        <f t="shared" si="45"/>
        <v>1.1563653991205056</v>
      </c>
      <c r="AC166" s="3">
        <f t="shared" si="46"/>
        <v>26.094137984013518</v>
      </c>
      <c r="AD166" s="3">
        <f t="shared" si="47"/>
        <v>1.3371809362831262</v>
      </c>
      <c r="AG166" s="8">
        <v>44816</v>
      </c>
      <c r="AH166" s="9">
        <v>4.4315140811662328</v>
      </c>
      <c r="AI166" s="9">
        <v>4.0610989711496321</v>
      </c>
      <c r="AJ166" s="3">
        <f t="shared" si="48"/>
        <v>0.37041511001660066</v>
      </c>
      <c r="AK166" s="3">
        <f t="shared" si="49"/>
        <v>8.3586580846228351</v>
      </c>
      <c r="AL166" s="3">
        <f t="shared" si="50"/>
        <v>0.13720735372861037</v>
      </c>
      <c r="AO166" s="8">
        <v>44816</v>
      </c>
      <c r="AP166" s="9">
        <v>4.4315140811662328</v>
      </c>
      <c r="AQ166" s="9">
        <v>4.9878266312047019</v>
      </c>
      <c r="AR166" s="3">
        <f t="shared" si="51"/>
        <v>0.55631255003846913</v>
      </c>
      <c r="AS166" s="3">
        <f t="shared" si="52"/>
        <v>12.553554831356093</v>
      </c>
      <c r="AT166" s="3">
        <f t="shared" si="53"/>
        <v>0.3094836533303042</v>
      </c>
    </row>
    <row r="167" spans="1:46">
      <c r="A167" s="8">
        <v>44817</v>
      </c>
      <c r="B167" s="9">
        <v>4.4151017422425438</v>
      </c>
      <c r="C167" s="9">
        <v>5.9183729741442832</v>
      </c>
      <c r="D167" s="3">
        <f t="shared" si="36"/>
        <v>1.5032712319017394</v>
      </c>
      <c r="E167" s="3">
        <f t="shared" si="37"/>
        <v>34.048393891330562</v>
      </c>
      <c r="F167" s="3">
        <f t="shared" si="38"/>
        <v>2.2598243966633733</v>
      </c>
      <c r="I167" s="8">
        <v>44817</v>
      </c>
      <c r="J167" s="9">
        <v>4.4151017422425438</v>
      </c>
      <c r="K167" s="9">
        <v>6.0146041274418947</v>
      </c>
      <c r="L167" s="3">
        <f t="shared" si="39"/>
        <v>1.5995023851993508</v>
      </c>
      <c r="M167" s="3">
        <f t="shared" si="40"/>
        <v>36.227984734660325</v>
      </c>
      <c r="N167" s="3">
        <f t="shared" si="41"/>
        <v>2.5584078802584127</v>
      </c>
      <c r="Q167" s="8">
        <v>44817</v>
      </c>
      <c r="R167" s="9">
        <v>4.4151017422425438</v>
      </c>
      <c r="S167" s="9">
        <v>6.6534280424512851</v>
      </c>
      <c r="T167" s="3">
        <f t="shared" si="42"/>
        <v>2.2383263002087412</v>
      </c>
      <c r="U167" s="3">
        <f t="shared" si="43"/>
        <v>50.697049148222746</v>
      </c>
      <c r="V167" s="3">
        <f t="shared" si="44"/>
        <v>5.0101046262061519</v>
      </c>
      <c r="Y167" s="8">
        <v>44817</v>
      </c>
      <c r="Z167" s="9">
        <v>4.4151017422425438</v>
      </c>
      <c r="AA167" s="9">
        <v>5.6215161290322575</v>
      </c>
      <c r="AB167" s="3">
        <f t="shared" si="45"/>
        <v>1.2064143867897137</v>
      </c>
      <c r="AC167" s="3">
        <f t="shared" si="46"/>
        <v>27.324724484762264</v>
      </c>
      <c r="AD167" s="3">
        <f t="shared" si="47"/>
        <v>1.455435672653201</v>
      </c>
      <c r="AG167" s="8">
        <v>44817</v>
      </c>
      <c r="AH167" s="9">
        <v>4.4151017422425438</v>
      </c>
      <c r="AI167" s="9">
        <v>3.987497885387425</v>
      </c>
      <c r="AJ167" s="3">
        <f t="shared" si="48"/>
        <v>0.42760385685511881</v>
      </c>
      <c r="AK167" s="3">
        <f t="shared" si="49"/>
        <v>9.6850283825606205</v>
      </c>
      <c r="AL167" s="3">
        <f t="shared" si="50"/>
        <v>0.18284505839737294</v>
      </c>
      <c r="AO167" s="8">
        <v>44817</v>
      </c>
      <c r="AP167" s="9">
        <v>4.4151017422425438</v>
      </c>
      <c r="AQ167" s="9">
        <v>4.9362969999830852</v>
      </c>
      <c r="AR167" s="3">
        <f t="shared" si="51"/>
        <v>0.52119525774054143</v>
      </c>
      <c r="AS167" s="3">
        <f t="shared" si="52"/>
        <v>11.804830062099835</v>
      </c>
      <c r="AT167" s="3">
        <f t="shared" si="53"/>
        <v>0.27164449669122942</v>
      </c>
    </row>
    <row r="168" spans="1:46">
      <c r="A168" s="8">
        <v>44818</v>
      </c>
      <c r="B168" s="9">
        <v>4.5618564750898702</v>
      </c>
      <c r="C168" s="9">
        <v>6.2404565399106362</v>
      </c>
      <c r="D168" s="3">
        <f t="shared" si="36"/>
        <v>1.678600064820766</v>
      </c>
      <c r="E168" s="3">
        <f t="shared" si="37"/>
        <v>36.796424306349898</v>
      </c>
      <c r="F168" s="3">
        <f t="shared" si="38"/>
        <v>2.8176981776162795</v>
      </c>
      <c r="I168" s="8">
        <v>44818</v>
      </c>
      <c r="J168" s="9">
        <v>4.5618564750898702</v>
      </c>
      <c r="K168" s="9">
        <v>6.3729299769546159</v>
      </c>
      <c r="L168" s="3">
        <f t="shared" si="39"/>
        <v>1.8110735018647457</v>
      </c>
      <c r="M168" s="3">
        <f t="shared" si="40"/>
        <v>39.700361283923712</v>
      </c>
      <c r="N168" s="3">
        <f t="shared" si="41"/>
        <v>3.279987229156633</v>
      </c>
      <c r="Q168" s="8">
        <v>44818</v>
      </c>
      <c r="R168" s="9">
        <v>4.5618564750898702</v>
      </c>
      <c r="S168" s="9">
        <v>7.1279330769795548</v>
      </c>
      <c r="T168" s="3">
        <f t="shared" si="42"/>
        <v>2.5660766018896846</v>
      </c>
      <c r="U168" s="3">
        <f t="shared" si="43"/>
        <v>56.250708804667774</v>
      </c>
      <c r="V168" s="3">
        <f t="shared" si="44"/>
        <v>6.5847491267657103</v>
      </c>
      <c r="Y168" s="8">
        <v>44818</v>
      </c>
      <c r="Z168" s="9">
        <v>4.5618564750898702</v>
      </c>
      <c r="AA168" s="9">
        <v>5.687381272401435</v>
      </c>
      <c r="AB168" s="3">
        <f t="shared" si="45"/>
        <v>1.1255247973115647</v>
      </c>
      <c r="AC168" s="3">
        <f t="shared" si="46"/>
        <v>24.672516626893472</v>
      </c>
      <c r="AD168" s="3">
        <f t="shared" si="47"/>
        <v>1.2668060693632388</v>
      </c>
      <c r="AG168" s="8">
        <v>44818</v>
      </c>
      <c r="AH168" s="9">
        <v>4.5618564750898702</v>
      </c>
      <c r="AI168" s="9">
        <v>4.2928482188371966</v>
      </c>
      <c r="AJ168" s="3">
        <f t="shared" si="48"/>
        <v>0.26900825625267366</v>
      </c>
      <c r="AK168" s="3">
        <f t="shared" si="49"/>
        <v>5.89690310779394</v>
      </c>
      <c r="AL168" s="3">
        <f t="shared" si="50"/>
        <v>7.2365441932104133E-2</v>
      </c>
      <c r="AO168" s="8">
        <v>44818</v>
      </c>
      <c r="AP168" s="9">
        <v>4.5618564750898702</v>
      </c>
      <c r="AQ168" s="9">
        <v>5.2583990040514239</v>
      </c>
      <c r="AR168" s="3">
        <f t="shared" si="51"/>
        <v>0.69654252896155366</v>
      </c>
      <c r="AS168" s="3">
        <f t="shared" si="52"/>
        <v>15.268839183456151</v>
      </c>
      <c r="AT168" s="3">
        <f t="shared" si="53"/>
        <v>0.48517149465215681</v>
      </c>
    </row>
    <row r="169" spans="1:46">
      <c r="A169" s="8">
        <v>44819</v>
      </c>
      <c r="B169" s="9">
        <v>4.0903405122840208</v>
      </c>
      <c r="C169" s="9">
        <v>5.399848926020689</v>
      </c>
      <c r="D169" s="3">
        <f t="shared" si="36"/>
        <v>1.3095084137366682</v>
      </c>
      <c r="E169" s="3">
        <f t="shared" si="37"/>
        <v>32.01465525434817</v>
      </c>
      <c r="F169" s="3">
        <f t="shared" si="38"/>
        <v>1.7148122856471248</v>
      </c>
      <c r="I169" s="8">
        <v>44819</v>
      </c>
      <c r="J169" s="9">
        <v>4.0903405122840208</v>
      </c>
      <c r="K169" s="9">
        <v>5.4147436478392743</v>
      </c>
      <c r="L169" s="3">
        <f t="shared" si="39"/>
        <v>1.3244031355552535</v>
      </c>
      <c r="M169" s="3">
        <f t="shared" si="40"/>
        <v>32.378799065208263</v>
      </c>
      <c r="N169" s="3">
        <f t="shared" si="41"/>
        <v>1.7540436654685871</v>
      </c>
      <c r="Q169" s="8">
        <v>44819</v>
      </c>
      <c r="R169" s="9">
        <v>4.0903405122840208</v>
      </c>
      <c r="S169" s="9">
        <v>5.8061634374831455</v>
      </c>
      <c r="T169" s="3">
        <f t="shared" si="42"/>
        <v>1.7158229251991246</v>
      </c>
      <c r="U169" s="3">
        <f t="shared" si="43"/>
        <v>41.948168374887203</v>
      </c>
      <c r="V169" s="3">
        <f t="shared" si="44"/>
        <v>2.9440483106388808</v>
      </c>
      <c r="Y169" s="8">
        <v>44819</v>
      </c>
      <c r="Z169" s="9">
        <v>4.0903405122840208</v>
      </c>
      <c r="AA169" s="9">
        <v>5.4959399641577056</v>
      </c>
      <c r="AB169" s="3">
        <f t="shared" si="45"/>
        <v>1.4055994518736847</v>
      </c>
      <c r="AC169" s="3">
        <f t="shared" si="46"/>
        <v>34.36387380591956</v>
      </c>
      <c r="AD169" s="3">
        <f t="shared" si="47"/>
        <v>1.975709819107603</v>
      </c>
      <c r="AG169" s="8">
        <v>44819</v>
      </c>
      <c r="AH169" s="9">
        <v>4.0903405122840208</v>
      </c>
      <c r="AI169" s="9">
        <v>3.430405383573961</v>
      </c>
      <c r="AJ169" s="3">
        <f t="shared" si="48"/>
        <v>0.65993512871005988</v>
      </c>
      <c r="AK169" s="3">
        <f t="shared" si="49"/>
        <v>16.133989987585561</v>
      </c>
      <c r="AL169" s="3">
        <f t="shared" si="50"/>
        <v>0.43551437410556332</v>
      </c>
      <c r="AO169" s="8">
        <v>44819</v>
      </c>
      <c r="AP169" s="9">
        <v>4.0903405122840208</v>
      </c>
      <c r="AQ169" s="9">
        <v>4.3517305829433353</v>
      </c>
      <c r="AR169" s="3">
        <f t="shared" si="51"/>
        <v>0.26139007065931441</v>
      </c>
      <c r="AS169" s="3">
        <f t="shared" si="52"/>
        <v>6.390423239197653</v>
      </c>
      <c r="AT169" s="3">
        <f t="shared" si="53"/>
        <v>6.8324769039281377E-2</v>
      </c>
    </row>
    <row r="170" spans="1:46">
      <c r="A170" s="8">
        <v>44820</v>
      </c>
      <c r="B170" s="9">
        <v>4.6632615660790906</v>
      </c>
      <c r="C170" s="9">
        <v>6.4165871863319301</v>
      </c>
      <c r="D170" s="3">
        <f t="shared" si="36"/>
        <v>1.7533256202528396</v>
      </c>
      <c r="E170" s="3">
        <f t="shared" si="37"/>
        <v>37.598697722783974</v>
      </c>
      <c r="F170" s="3">
        <f t="shared" si="38"/>
        <v>3.0741507306350044</v>
      </c>
      <c r="I170" s="8">
        <v>44820</v>
      </c>
      <c r="J170" s="9">
        <v>4.6632615660790906</v>
      </c>
      <c r="K170" s="9">
        <v>6.660394024621854</v>
      </c>
      <c r="L170" s="3">
        <f t="shared" si="39"/>
        <v>1.9971324585427634</v>
      </c>
      <c r="M170" s="3">
        <f t="shared" si="40"/>
        <v>42.826944837708709</v>
      </c>
      <c r="N170" s="3">
        <f t="shared" si="41"/>
        <v>3.9885380569650626</v>
      </c>
      <c r="Q170" s="8">
        <v>44820</v>
      </c>
      <c r="R170" s="9">
        <v>4.6632615660790906</v>
      </c>
      <c r="S170" s="9">
        <v>7.7192281605556348</v>
      </c>
      <c r="T170" s="3">
        <f t="shared" si="42"/>
        <v>3.0559665944765442</v>
      </c>
      <c r="U170" s="3">
        <f t="shared" si="43"/>
        <v>65.532815416271546</v>
      </c>
      <c r="V170" s="3">
        <f t="shared" si="44"/>
        <v>9.3389318265565677</v>
      </c>
      <c r="Y170" s="8">
        <v>44820</v>
      </c>
      <c r="Z170" s="9">
        <v>4.6632615660790906</v>
      </c>
      <c r="AA170" s="9">
        <v>5.4851733870967738</v>
      </c>
      <c r="AB170" s="3">
        <f t="shared" si="45"/>
        <v>0.82191182101768323</v>
      </c>
      <c r="AC170" s="3">
        <f t="shared" si="46"/>
        <v>17.625256687215028</v>
      </c>
      <c r="AD170" s="3">
        <f t="shared" si="47"/>
        <v>0.67553904152860411</v>
      </c>
      <c r="AG170" s="8">
        <v>44820</v>
      </c>
      <c r="AH170" s="9">
        <v>4.6632615660790906</v>
      </c>
      <c r="AI170" s="9">
        <v>4.7205905532296581</v>
      </c>
      <c r="AJ170" s="3">
        <f t="shared" si="48"/>
        <v>5.7328987150567556E-2</v>
      </c>
      <c r="AK170" s="3">
        <f t="shared" si="49"/>
        <v>1.2293753275086015</v>
      </c>
      <c r="AL170" s="3">
        <f t="shared" si="50"/>
        <v>3.2866127677099398E-3</v>
      </c>
      <c r="AO170" s="8">
        <v>44820</v>
      </c>
      <c r="AP170" s="9">
        <v>4.6632615660790906</v>
      </c>
      <c r="AQ170" s="9">
        <v>5.5497005070884668</v>
      </c>
      <c r="AR170" s="3">
        <f t="shared" si="51"/>
        <v>0.88643894100937626</v>
      </c>
      <c r="AS170" s="3">
        <f t="shared" si="52"/>
        <v>19.008990348244641</v>
      </c>
      <c r="AT170" s="3">
        <f t="shared" si="53"/>
        <v>0.78577399613782439</v>
      </c>
    </row>
    <row r="171" spans="1:46">
      <c r="A171" s="8">
        <v>44821</v>
      </c>
      <c r="B171" s="9">
        <v>4.8831036850710108</v>
      </c>
      <c r="C171" s="9">
        <v>7.0885662746479765</v>
      </c>
      <c r="D171" s="3">
        <f t="shared" si="36"/>
        <v>2.2054625895769657</v>
      </c>
      <c r="E171" s="3">
        <f t="shared" si="37"/>
        <v>45.165180422436464</v>
      </c>
      <c r="F171" s="3">
        <f t="shared" si="38"/>
        <v>4.8640652340235357</v>
      </c>
      <c r="I171" s="8">
        <v>44821</v>
      </c>
      <c r="J171" s="9">
        <v>4.8831036850710108</v>
      </c>
      <c r="K171" s="9">
        <v>7.400355938813469</v>
      </c>
      <c r="L171" s="3">
        <f t="shared" si="39"/>
        <v>2.5172522537424582</v>
      </c>
      <c r="M171" s="3">
        <f t="shared" si="40"/>
        <v>51.55025197270313</v>
      </c>
      <c r="N171" s="3">
        <f t="shared" si="41"/>
        <v>6.3365589089714849</v>
      </c>
      <c r="Q171" s="8">
        <v>44821</v>
      </c>
      <c r="R171" s="9">
        <v>4.8831036850710108</v>
      </c>
      <c r="S171" s="9">
        <v>8.6815423312603528</v>
      </c>
      <c r="T171" s="3">
        <f t="shared" si="42"/>
        <v>3.798438646189342</v>
      </c>
      <c r="U171" s="3">
        <f t="shared" si="43"/>
        <v>77.787384646412747</v>
      </c>
      <c r="V171" s="3">
        <f t="shared" si="44"/>
        <v>14.428136148864722</v>
      </c>
      <c r="Y171" s="8">
        <v>44821</v>
      </c>
      <c r="Z171" s="9">
        <v>4.8831036850710108</v>
      </c>
      <c r="AA171" s="9">
        <v>5.9002150537634401</v>
      </c>
      <c r="AB171" s="3">
        <f t="shared" si="45"/>
        <v>1.0171113686924294</v>
      </c>
      <c r="AC171" s="3">
        <f t="shared" si="46"/>
        <v>20.829198687752999</v>
      </c>
      <c r="AD171" s="3">
        <f t="shared" si="47"/>
        <v>1.0345155363233869</v>
      </c>
      <c r="AG171" s="8">
        <v>44821</v>
      </c>
      <c r="AH171" s="9">
        <v>4.8831036850710108</v>
      </c>
      <c r="AI171" s="9">
        <v>5.3359136345871638</v>
      </c>
      <c r="AJ171" s="3">
        <f t="shared" si="48"/>
        <v>0.45280994951615305</v>
      </c>
      <c r="AK171" s="3">
        <f t="shared" si="49"/>
        <v>9.2729947738057952</v>
      </c>
      <c r="AL171" s="3">
        <f t="shared" si="50"/>
        <v>0.20503685038082109</v>
      </c>
      <c r="AO171" s="8">
        <v>44821</v>
      </c>
      <c r="AP171" s="9">
        <v>4.8831036850710108</v>
      </c>
      <c r="AQ171" s="9">
        <v>6.1703959237938948</v>
      </c>
      <c r="AR171" s="3">
        <f t="shared" si="51"/>
        <v>1.287292238722884</v>
      </c>
      <c r="AS171" s="3">
        <f t="shared" si="52"/>
        <v>26.362172948702483</v>
      </c>
      <c r="AT171" s="3">
        <f t="shared" si="53"/>
        <v>1.6571213078761746</v>
      </c>
    </row>
    <row r="172" spans="1:46">
      <c r="A172" s="8">
        <v>44822</v>
      </c>
      <c r="B172" s="9">
        <v>3.9420745410900078</v>
      </c>
      <c r="C172" s="9">
        <v>5.1153183527352128</v>
      </c>
      <c r="D172" s="3">
        <f t="shared" si="36"/>
        <v>1.1732438116452051</v>
      </c>
      <c r="E172" s="3">
        <f t="shared" si="37"/>
        <v>29.762090985747722</v>
      </c>
      <c r="F172" s="3">
        <f t="shared" si="38"/>
        <v>1.3765010415637695</v>
      </c>
      <c r="I172" s="8">
        <v>44822</v>
      </c>
      <c r="J172" s="9">
        <v>3.9420745410900078</v>
      </c>
      <c r="K172" s="9">
        <v>5.1786363558040032</v>
      </c>
      <c r="L172" s="3">
        <f t="shared" si="39"/>
        <v>1.2365618147139954</v>
      </c>
      <c r="M172" s="3">
        <f t="shared" si="40"/>
        <v>31.368301178091837</v>
      </c>
      <c r="N172" s="3">
        <f t="shared" si="41"/>
        <v>1.5290851216087695</v>
      </c>
      <c r="Q172" s="8">
        <v>44822</v>
      </c>
      <c r="R172" s="9">
        <v>3.9420745410900078</v>
      </c>
      <c r="S172" s="9">
        <v>5.6786421282272066</v>
      </c>
      <c r="T172" s="3">
        <f t="shared" si="42"/>
        <v>1.7365675871371988</v>
      </c>
      <c r="U172" s="3">
        <f t="shared" si="43"/>
        <v>44.052124561222207</v>
      </c>
      <c r="V172" s="3">
        <f t="shared" si="44"/>
        <v>3.0156669846955126</v>
      </c>
      <c r="Y172" s="8">
        <v>44822</v>
      </c>
      <c r="Z172" s="9">
        <v>3.9420745410900078</v>
      </c>
      <c r="AA172" s="9">
        <v>5.0540143369175636</v>
      </c>
      <c r="AB172" s="3">
        <f t="shared" si="45"/>
        <v>1.1119397958275559</v>
      </c>
      <c r="AC172" s="3">
        <f t="shared" si="46"/>
        <v>28.20697032076156</v>
      </c>
      <c r="AD172" s="3">
        <f t="shared" si="47"/>
        <v>1.2364101095450266</v>
      </c>
      <c r="AG172" s="8">
        <v>44822</v>
      </c>
      <c r="AH172" s="9">
        <v>3.9420745410900078</v>
      </c>
      <c r="AI172" s="9">
        <v>3.3898635697822477</v>
      </c>
      <c r="AJ172" s="3">
        <f t="shared" si="48"/>
        <v>0.55221097130776009</v>
      </c>
      <c r="AK172" s="3">
        <f t="shared" si="49"/>
        <v>14.008131138866551</v>
      </c>
      <c r="AL172" s="3">
        <f t="shared" si="50"/>
        <v>0.30493695683265981</v>
      </c>
      <c r="AO172" s="8">
        <v>44822</v>
      </c>
      <c r="AP172" s="9">
        <v>3.9420745410900078</v>
      </c>
      <c r="AQ172" s="9">
        <v>4.2288970501434706</v>
      </c>
      <c r="AR172" s="3">
        <f t="shared" si="51"/>
        <v>0.28682250905346285</v>
      </c>
      <c r="AS172" s="3">
        <f t="shared" si="52"/>
        <v>7.2759280948085445</v>
      </c>
      <c r="AT172" s="3">
        <f t="shared" si="53"/>
        <v>8.2267151699723776E-2</v>
      </c>
    </row>
    <row r="173" spans="1:46">
      <c r="A173" s="8">
        <v>44823</v>
      </c>
      <c r="B173" s="9">
        <v>4.0102232379385052</v>
      </c>
      <c r="C173" s="9">
        <v>5.1659194297572721</v>
      </c>
      <c r="D173" s="3">
        <f t="shared" si="36"/>
        <v>1.1556961918187669</v>
      </c>
      <c r="E173" s="3">
        <f t="shared" si="37"/>
        <v>28.818749562003532</v>
      </c>
      <c r="F173" s="3">
        <f t="shared" si="38"/>
        <v>1.3356336877844002</v>
      </c>
      <c r="I173" s="8">
        <v>44823</v>
      </c>
      <c r="J173" s="9">
        <v>4.0102232379385052</v>
      </c>
      <c r="K173" s="9">
        <v>5.2499158907339414</v>
      </c>
      <c r="L173" s="3">
        <f t="shared" si="39"/>
        <v>1.2396926527954362</v>
      </c>
      <c r="M173" s="3">
        <f t="shared" si="40"/>
        <v>30.913307794623236</v>
      </c>
      <c r="N173" s="3">
        <f t="shared" si="41"/>
        <v>1.5368378733949859</v>
      </c>
      <c r="Q173" s="8">
        <v>44823</v>
      </c>
      <c r="R173" s="9">
        <v>4.0102232379385052</v>
      </c>
      <c r="S173" s="9">
        <v>5.8075206393967731</v>
      </c>
      <c r="T173" s="3">
        <f t="shared" si="42"/>
        <v>1.7972974014582679</v>
      </c>
      <c r="U173" s="3">
        <f t="shared" si="43"/>
        <v>44.817889050540394</v>
      </c>
      <c r="V173" s="3">
        <f t="shared" si="44"/>
        <v>3.230277949288642</v>
      </c>
      <c r="Y173" s="8">
        <v>44823</v>
      </c>
      <c r="Z173" s="9">
        <v>4.0102232379385052</v>
      </c>
      <c r="AA173" s="9">
        <v>4.9932356630824364</v>
      </c>
      <c r="AB173" s="3">
        <f t="shared" si="45"/>
        <v>0.98301242514393117</v>
      </c>
      <c r="AC173" s="3">
        <f t="shared" si="46"/>
        <v>24.51266093728135</v>
      </c>
      <c r="AD173" s="3">
        <f t="shared" si="47"/>
        <v>0.96631342798735287</v>
      </c>
      <c r="AG173" s="8">
        <v>44823</v>
      </c>
      <c r="AH173" s="9">
        <v>4.0102232379385052</v>
      </c>
      <c r="AI173" s="9">
        <v>3.4805330607298006</v>
      </c>
      <c r="AJ173" s="3">
        <f t="shared" si="48"/>
        <v>0.52969017720870459</v>
      </c>
      <c r="AK173" s="3">
        <f t="shared" si="49"/>
        <v>13.208496030784488</v>
      </c>
      <c r="AL173" s="3">
        <f t="shared" si="50"/>
        <v>0.28057168383138886</v>
      </c>
      <c r="AO173" s="8">
        <v>44823</v>
      </c>
      <c r="AP173" s="9">
        <v>4.0102232379385052</v>
      </c>
      <c r="AQ173" s="9">
        <v>4.3087032018207978</v>
      </c>
      <c r="AR173" s="3">
        <f t="shared" si="51"/>
        <v>0.29847996388229259</v>
      </c>
      <c r="AS173" s="3">
        <f t="shared" si="52"/>
        <v>7.4429762677184312</v>
      </c>
      <c r="AT173" s="3">
        <f t="shared" si="53"/>
        <v>8.9090288839174692E-2</v>
      </c>
    </row>
    <row r="174" spans="1:46">
      <c r="A174" s="8">
        <v>44824</v>
      </c>
      <c r="B174" s="9">
        <v>3.6917179208863851</v>
      </c>
      <c r="C174" s="9">
        <v>4.9432647848872913</v>
      </c>
      <c r="D174" s="3">
        <f t="shared" si="36"/>
        <v>1.2515468640009062</v>
      </c>
      <c r="E174" s="3">
        <f t="shared" si="37"/>
        <v>33.901475974643496</v>
      </c>
      <c r="F174" s="3">
        <f t="shared" si="38"/>
        <v>1.5663695527905028</v>
      </c>
      <c r="I174" s="8">
        <v>44824</v>
      </c>
      <c r="J174" s="9">
        <v>3.6917179208863851</v>
      </c>
      <c r="K174" s="9">
        <v>4.8813176766178374</v>
      </c>
      <c r="L174" s="3">
        <f t="shared" si="39"/>
        <v>1.1895997557314524</v>
      </c>
      <c r="M174" s="3">
        <f t="shared" si="40"/>
        <v>32.223473765455743</v>
      </c>
      <c r="N174" s="3">
        <f t="shared" si="41"/>
        <v>1.4151475788363312</v>
      </c>
      <c r="Q174" s="8">
        <v>44824</v>
      </c>
      <c r="R174" s="9">
        <v>3.6917179208863851</v>
      </c>
      <c r="S174" s="9">
        <v>5.0411765002725737</v>
      </c>
      <c r="T174" s="3">
        <f t="shared" si="42"/>
        <v>1.3494585793861886</v>
      </c>
      <c r="U174" s="3">
        <f t="shared" si="43"/>
        <v>36.553675234812694</v>
      </c>
      <c r="V174" s="3">
        <f t="shared" si="44"/>
        <v>1.8210384574789904</v>
      </c>
      <c r="Y174" s="8">
        <v>44824</v>
      </c>
      <c r="Z174" s="9">
        <v>3.6917179208863851</v>
      </c>
      <c r="AA174" s="9">
        <v>5.4109964157706081</v>
      </c>
      <c r="AB174" s="3">
        <f t="shared" si="45"/>
        <v>1.719278494884223</v>
      </c>
      <c r="AC174" s="3">
        <f t="shared" si="46"/>
        <v>46.57123138138958</v>
      </c>
      <c r="AD174" s="3">
        <f t="shared" si="47"/>
        <v>2.9559185429713595</v>
      </c>
      <c r="AG174" s="8">
        <v>44824</v>
      </c>
      <c r="AH174" s="9">
        <v>3.6917179208863851</v>
      </c>
      <c r="AI174" s="9">
        <v>2.9249820861367732</v>
      </c>
      <c r="AJ174" s="3">
        <f t="shared" si="48"/>
        <v>0.76673583474961182</v>
      </c>
      <c r="AK174" s="3">
        <f t="shared" si="49"/>
        <v>20.769079631238938</v>
      </c>
      <c r="AL174" s="3">
        <f t="shared" si="50"/>
        <v>0.58788384028918406</v>
      </c>
      <c r="AO174" s="8">
        <v>44824</v>
      </c>
      <c r="AP174" s="9">
        <v>3.6917179208863851</v>
      </c>
      <c r="AQ174" s="9">
        <v>3.7793713238135278</v>
      </c>
      <c r="AR174" s="3">
        <f t="shared" si="51"/>
        <v>8.7653402927142743E-2</v>
      </c>
      <c r="AS174" s="3">
        <f t="shared" si="52"/>
        <v>2.3743255797316465</v>
      </c>
      <c r="AT174" s="3">
        <f t="shared" si="53"/>
        <v>7.6831190447080363E-3</v>
      </c>
    </row>
    <row r="175" spans="1:46">
      <c r="A175" s="8">
        <v>44825</v>
      </c>
      <c r="B175" s="9">
        <v>3.7667374512842131</v>
      </c>
      <c r="C175" s="9">
        <v>4.6593506253373169</v>
      </c>
      <c r="D175" s="3">
        <f t="shared" si="36"/>
        <v>0.89261317405310381</v>
      </c>
      <c r="E175" s="3">
        <f t="shared" si="37"/>
        <v>23.697249558733663</v>
      </c>
      <c r="F175" s="3">
        <f t="shared" si="38"/>
        <v>0.79675827849315661</v>
      </c>
      <c r="I175" s="8">
        <v>44825</v>
      </c>
      <c r="J175" s="9">
        <v>3.7667374512842131</v>
      </c>
      <c r="K175" s="9">
        <v>4.6854019206087401</v>
      </c>
      <c r="L175" s="3">
        <f t="shared" si="39"/>
        <v>0.91866446932452694</v>
      </c>
      <c r="M175" s="3">
        <f t="shared" si="40"/>
        <v>24.388863869748125</v>
      </c>
      <c r="N175" s="3">
        <f t="shared" si="41"/>
        <v>0.84394440719931474</v>
      </c>
      <c r="Q175" s="8">
        <v>44825</v>
      </c>
      <c r="R175" s="9">
        <v>3.7667374512842131</v>
      </c>
      <c r="S175" s="9">
        <v>5.057803398641</v>
      </c>
      <c r="T175" s="3">
        <f t="shared" si="42"/>
        <v>1.2910659473567869</v>
      </c>
      <c r="U175" s="3">
        <f t="shared" si="43"/>
        <v>34.275442980944085</v>
      </c>
      <c r="V175" s="3">
        <f t="shared" si="44"/>
        <v>1.6668512804242777</v>
      </c>
      <c r="Y175" s="8">
        <v>44825</v>
      </c>
      <c r="Z175" s="9">
        <v>3.7667374512842131</v>
      </c>
      <c r="AA175" s="9">
        <v>4.7246751792114683</v>
      </c>
      <c r="AB175" s="3">
        <f t="shared" si="45"/>
        <v>0.95793772792725518</v>
      </c>
      <c r="AC175" s="3">
        <f t="shared" si="46"/>
        <v>25.431497159449236</v>
      </c>
      <c r="AD175" s="3">
        <f t="shared" si="47"/>
        <v>0.91764469058643194</v>
      </c>
      <c r="AG175" s="8">
        <v>44825</v>
      </c>
      <c r="AH175" s="9">
        <v>3.7667374512842131</v>
      </c>
      <c r="AI175" s="9">
        <v>2.9975928532607572</v>
      </c>
      <c r="AJ175" s="3">
        <f t="shared" si="48"/>
        <v>0.76914459802345592</v>
      </c>
      <c r="AK175" s="3">
        <f t="shared" si="49"/>
        <v>20.419384360362773</v>
      </c>
      <c r="AL175" s="3">
        <f t="shared" si="50"/>
        <v>0.59158341266866354</v>
      </c>
      <c r="AO175" s="8">
        <v>44825</v>
      </c>
      <c r="AP175" s="9">
        <v>3.7667374512842131</v>
      </c>
      <c r="AQ175" s="9">
        <v>3.7853625162267241</v>
      </c>
      <c r="AR175" s="3">
        <f t="shared" si="51"/>
        <v>1.8625064942511038E-2</v>
      </c>
      <c r="AS175" s="3">
        <f t="shared" si="52"/>
        <v>0.49446145858031859</v>
      </c>
      <c r="AT175" s="3">
        <f t="shared" si="53"/>
        <v>3.4689304411275368E-4</v>
      </c>
    </row>
    <row r="176" spans="1:46">
      <c r="A176" s="8">
        <v>44826</v>
      </c>
      <c r="B176" s="9">
        <v>4.2542673966301905</v>
      </c>
      <c r="C176" s="9">
        <v>6.0071789604971348</v>
      </c>
      <c r="D176" s="3">
        <f t="shared" si="36"/>
        <v>1.7529115638669444</v>
      </c>
      <c r="E176" s="3">
        <f t="shared" si="37"/>
        <v>41.203605707892912</v>
      </c>
      <c r="F176" s="3">
        <f t="shared" si="38"/>
        <v>3.0726989507384563</v>
      </c>
      <c r="I176" s="8">
        <v>44826</v>
      </c>
      <c r="J176" s="9">
        <v>4.2542673966301905</v>
      </c>
      <c r="K176" s="9">
        <v>6.1199497597531165</v>
      </c>
      <c r="L176" s="3">
        <f t="shared" si="39"/>
        <v>1.865682363122926</v>
      </c>
      <c r="M176" s="3">
        <f t="shared" si="40"/>
        <v>43.854374659212418</v>
      </c>
      <c r="N176" s="3">
        <f t="shared" si="41"/>
        <v>3.4807706800679457</v>
      </c>
      <c r="Q176" s="8">
        <v>44826</v>
      </c>
      <c r="R176" s="9">
        <v>4.2542673966301905</v>
      </c>
      <c r="S176" s="9">
        <v>6.807997599689025</v>
      </c>
      <c r="T176" s="3">
        <f t="shared" si="42"/>
        <v>2.5537302030588345</v>
      </c>
      <c r="U176" s="3">
        <f t="shared" si="43"/>
        <v>60.027496275425626</v>
      </c>
      <c r="V176" s="3">
        <f t="shared" si="44"/>
        <v>6.521537950014916</v>
      </c>
      <c r="Y176" s="8">
        <v>44826</v>
      </c>
      <c r="Z176" s="9">
        <v>4.2542673966301905</v>
      </c>
      <c r="AA176" s="9">
        <v>5.7392370071684589</v>
      </c>
      <c r="AB176" s="3">
        <f t="shared" si="45"/>
        <v>1.4849696105382684</v>
      </c>
      <c r="AC176" s="3">
        <f t="shared" si="46"/>
        <v>34.905413132106233</v>
      </c>
      <c r="AD176" s="3">
        <f t="shared" si="47"/>
        <v>2.2051347442221765</v>
      </c>
      <c r="AG176" s="8">
        <v>44826</v>
      </c>
      <c r="AH176" s="9">
        <v>4.2542673966301905</v>
      </c>
      <c r="AI176" s="9">
        <v>4.0903446558809078</v>
      </c>
      <c r="AJ176" s="3">
        <f t="shared" si="48"/>
        <v>0.1639227407492827</v>
      </c>
      <c r="AK176" s="3">
        <f t="shared" si="49"/>
        <v>3.8531367557931611</v>
      </c>
      <c r="AL176" s="3">
        <f t="shared" si="50"/>
        <v>2.6870664934756549E-2</v>
      </c>
      <c r="AO176" s="8">
        <v>44826</v>
      </c>
      <c r="AP176" s="9">
        <v>4.2542673966301905</v>
      </c>
      <c r="AQ176" s="9">
        <v>5.0370968799927667</v>
      </c>
      <c r="AR176" s="3">
        <f t="shared" si="51"/>
        <v>0.78282948336257618</v>
      </c>
      <c r="AS176" s="3">
        <f t="shared" si="52"/>
        <v>18.401040893260639</v>
      </c>
      <c r="AT176" s="3">
        <f t="shared" si="53"/>
        <v>0.61282200002171794</v>
      </c>
    </row>
    <row r="177" spans="1:46">
      <c r="A177" s="8">
        <v>44827</v>
      </c>
      <c r="B177" s="9">
        <v>5.5713153584416126</v>
      </c>
      <c r="C177" s="9">
        <v>9.0024820221190058</v>
      </c>
      <c r="D177" s="3">
        <f t="shared" si="36"/>
        <v>3.4311666636773932</v>
      </c>
      <c r="E177" s="3">
        <f t="shared" si="37"/>
        <v>61.586294132112208</v>
      </c>
      <c r="F177" s="3">
        <f t="shared" si="38"/>
        <v>11.772904673931054</v>
      </c>
      <c r="I177" s="8">
        <v>44827</v>
      </c>
      <c r="J177" s="9">
        <v>5.5713153584416126</v>
      </c>
      <c r="K177" s="9">
        <v>9.52729835123586</v>
      </c>
      <c r="L177" s="3">
        <f t="shared" si="39"/>
        <v>3.9559829927942474</v>
      </c>
      <c r="M177" s="3">
        <f t="shared" si="40"/>
        <v>71.006265814771609</v>
      </c>
      <c r="N177" s="3">
        <f t="shared" si="41"/>
        <v>15.649801439277331</v>
      </c>
      <c r="Q177" s="8">
        <v>44827</v>
      </c>
      <c r="R177" s="9">
        <v>5.5713153584416126</v>
      </c>
      <c r="S177" s="9">
        <v>11.492722720724677</v>
      </c>
      <c r="T177" s="3">
        <f t="shared" si="42"/>
        <v>5.9214073622830643</v>
      </c>
      <c r="U177" s="3">
        <f t="shared" si="43"/>
        <v>106.2838303222415</v>
      </c>
      <c r="V177" s="3">
        <f t="shared" si="44"/>
        <v>35.06306515010008</v>
      </c>
      <c r="Y177" s="8">
        <v>44827</v>
      </c>
      <c r="Z177" s="9">
        <v>5.5713153584416126</v>
      </c>
      <c r="AA177" s="9">
        <v>6.8350694444444446</v>
      </c>
      <c r="AB177" s="3">
        <f t="shared" si="45"/>
        <v>1.263754086002832</v>
      </c>
      <c r="AC177" s="3">
        <f t="shared" si="46"/>
        <v>22.683226575713434</v>
      </c>
      <c r="AD177" s="3">
        <f t="shared" si="47"/>
        <v>1.5970743898888533</v>
      </c>
      <c r="AG177" s="8">
        <v>44827</v>
      </c>
      <c r="AH177" s="9">
        <v>5.5713153584416126</v>
      </c>
      <c r="AI177" s="9">
        <v>7.143740205424435</v>
      </c>
      <c r="AJ177" s="3">
        <f t="shared" si="48"/>
        <v>1.5724248469828224</v>
      </c>
      <c r="AK177" s="3">
        <f t="shared" si="49"/>
        <v>28.223583585163542</v>
      </c>
      <c r="AL177" s="3">
        <f t="shared" si="50"/>
        <v>2.4725198994089523</v>
      </c>
      <c r="AO177" s="8">
        <v>44827</v>
      </c>
      <c r="AP177" s="9">
        <v>5.5713153584416126</v>
      </c>
      <c r="AQ177" s="9">
        <v>7.9124466151727972</v>
      </c>
      <c r="AR177" s="3">
        <f t="shared" si="51"/>
        <v>2.3411312567311846</v>
      </c>
      <c r="AS177" s="3">
        <f t="shared" si="52"/>
        <v>42.021158489689896</v>
      </c>
      <c r="AT177" s="3">
        <f t="shared" si="53"/>
        <v>5.4808955612437362</v>
      </c>
    </row>
    <row r="178" spans="1:46">
      <c r="A178" s="8">
        <v>44828</v>
      </c>
      <c r="B178" s="9">
        <v>4.4952694710342058</v>
      </c>
      <c r="C178" s="9">
        <v>6.1939330935021726</v>
      </c>
      <c r="D178" s="3">
        <f t="shared" si="36"/>
        <v>1.6986636224679668</v>
      </c>
      <c r="E178" s="3">
        <f t="shared" si="37"/>
        <v>37.787804121944291</v>
      </c>
      <c r="F178" s="3">
        <f t="shared" si="38"/>
        <v>2.8854581022959951</v>
      </c>
      <c r="I178" s="8">
        <v>44828</v>
      </c>
      <c r="J178" s="9">
        <v>4.4952694710342058</v>
      </c>
      <c r="K178" s="9">
        <v>6.5849074368984413</v>
      </c>
      <c r="L178" s="3">
        <f t="shared" si="39"/>
        <v>2.0896379658642354</v>
      </c>
      <c r="M178" s="3">
        <f t="shared" si="40"/>
        <v>46.485265885150199</v>
      </c>
      <c r="N178" s="3">
        <f t="shared" si="41"/>
        <v>4.3665868283812195</v>
      </c>
      <c r="Q178" s="8">
        <v>44828</v>
      </c>
      <c r="R178" s="9">
        <v>4.4952694710342058</v>
      </c>
      <c r="S178" s="9">
        <v>8.0156474688873551</v>
      </c>
      <c r="T178" s="3">
        <f t="shared" si="42"/>
        <v>3.5203779978531493</v>
      </c>
      <c r="U178" s="3">
        <f t="shared" si="43"/>
        <v>78.312946988764878</v>
      </c>
      <c r="V178" s="3">
        <f t="shared" si="44"/>
        <v>12.393061247768548</v>
      </c>
      <c r="Y178" s="8">
        <v>44828</v>
      </c>
      <c r="Z178" s="9">
        <v>4.4952694710342058</v>
      </c>
      <c r="AA178" s="9">
        <v>4.6146774193548392</v>
      </c>
      <c r="AB178" s="3">
        <f t="shared" si="45"/>
        <v>0.11940794832063339</v>
      </c>
      <c r="AC178" s="3">
        <f t="shared" si="46"/>
        <v>2.6563023438317206</v>
      </c>
      <c r="AD178" s="3">
        <f t="shared" si="47"/>
        <v>1.4258258122143055E-2</v>
      </c>
      <c r="AG178" s="8">
        <v>44828</v>
      </c>
      <c r="AH178" s="9">
        <v>4.4952694710342058</v>
      </c>
      <c r="AI178" s="9">
        <v>5.0002341619128075</v>
      </c>
      <c r="AJ178" s="3">
        <f t="shared" si="48"/>
        <v>0.50496469087860163</v>
      </c>
      <c r="AK178" s="3">
        <f t="shared" si="49"/>
        <v>11.233246285509704</v>
      </c>
      <c r="AL178" s="3">
        <f t="shared" si="50"/>
        <v>0.25498933903412169</v>
      </c>
      <c r="AO178" s="8">
        <v>44828</v>
      </c>
      <c r="AP178" s="9">
        <v>4.4952694710342058</v>
      </c>
      <c r="AQ178" s="9">
        <v>5.4521754306299943</v>
      </c>
      <c r="AR178" s="3">
        <f t="shared" si="51"/>
        <v>0.9569059595957885</v>
      </c>
      <c r="AS178" s="3">
        <f t="shared" si="52"/>
        <v>21.286954336369018</v>
      </c>
      <c r="AT178" s="3">
        <f t="shared" si="53"/>
        <v>0.91566901550993685</v>
      </c>
    </row>
    <row r="179" spans="1:46">
      <c r="A179" s="8">
        <v>44829</v>
      </c>
      <c r="B179" s="9">
        <v>3.4883180037846393</v>
      </c>
      <c r="C179" s="9">
        <v>4.0486151578943446</v>
      </c>
      <c r="D179" s="3">
        <f t="shared" si="36"/>
        <v>0.56029715410970526</v>
      </c>
      <c r="E179" s="3">
        <f t="shared" si="37"/>
        <v>16.062100803361755</v>
      </c>
      <c r="F179" s="3">
        <f t="shared" si="38"/>
        <v>0.31393290090343479</v>
      </c>
      <c r="I179" s="8">
        <v>44829</v>
      </c>
      <c r="J179" s="9">
        <v>3.4883180037846393</v>
      </c>
      <c r="K179" s="9">
        <v>4.2945408610025186</v>
      </c>
      <c r="L179" s="3">
        <f t="shared" si="39"/>
        <v>0.80622285721787934</v>
      </c>
      <c r="M179" s="3">
        <f t="shared" si="40"/>
        <v>23.112080273162324</v>
      </c>
      <c r="N179" s="3">
        <f t="shared" si="41"/>
        <v>0.64999529550056101</v>
      </c>
      <c r="Q179" s="8">
        <v>44829</v>
      </c>
      <c r="R179" s="9">
        <v>3.4883180037846393</v>
      </c>
      <c r="S179" s="9">
        <v>5.2044421150341584</v>
      </c>
      <c r="T179" s="3">
        <f t="shared" si="42"/>
        <v>1.7161241112495191</v>
      </c>
      <c r="U179" s="3">
        <f t="shared" si="43"/>
        <v>49.196320673390893</v>
      </c>
      <c r="V179" s="3">
        <f t="shared" si="44"/>
        <v>2.9450819652119518</v>
      </c>
      <c r="Y179" s="8">
        <v>44829</v>
      </c>
      <c r="Z179" s="9">
        <v>3.4883180037846393</v>
      </c>
      <c r="AA179" s="9">
        <v>3.1772903225806455</v>
      </c>
      <c r="AB179" s="3">
        <f t="shared" si="45"/>
        <v>0.31102768120399382</v>
      </c>
      <c r="AC179" s="3">
        <f t="shared" si="46"/>
        <v>8.9162651130586532</v>
      </c>
      <c r="AD179" s="3">
        <f t="shared" si="47"/>
        <v>9.6738218475133211E-2</v>
      </c>
      <c r="AG179" s="8">
        <v>44829</v>
      </c>
      <c r="AH179" s="9">
        <v>3.4883180037846393</v>
      </c>
      <c r="AI179" s="9">
        <v>3.2409190220105306</v>
      </c>
      <c r="AJ179" s="3">
        <f t="shared" si="48"/>
        <v>0.24739898177410868</v>
      </c>
      <c r="AK179" s="3">
        <f t="shared" si="49"/>
        <v>7.0922141130967402</v>
      </c>
      <c r="AL179" s="3">
        <f t="shared" si="50"/>
        <v>6.1206256182865758E-2</v>
      </c>
      <c r="AO179" s="8">
        <v>44829</v>
      </c>
      <c r="AP179" s="9">
        <v>3.4883180037846393</v>
      </c>
      <c r="AQ179" s="9">
        <v>3.5615093265584195</v>
      </c>
      <c r="AR179" s="3">
        <f t="shared" si="51"/>
        <v>7.3191322773780154E-2</v>
      </c>
      <c r="AS179" s="3">
        <f t="shared" si="52"/>
        <v>2.0981837864085633</v>
      </c>
      <c r="AT179" s="3">
        <f t="shared" si="53"/>
        <v>5.3569697293756697E-3</v>
      </c>
    </row>
    <row r="180" spans="1:46">
      <c r="A180" s="8">
        <v>44830</v>
      </c>
      <c r="B180" s="9">
        <v>3.0759076442733662</v>
      </c>
      <c r="C180" s="9">
        <v>3.7136146345370591</v>
      </c>
      <c r="D180" s="3">
        <f t="shared" si="36"/>
        <v>0.63770699026369293</v>
      </c>
      <c r="E180" s="3">
        <f t="shared" si="37"/>
        <v>20.73231917255243</v>
      </c>
      <c r="F180" s="3">
        <f t="shared" si="38"/>
        <v>0.40667020543117777</v>
      </c>
      <c r="I180" s="8">
        <v>44830</v>
      </c>
      <c r="J180" s="9">
        <v>3.0759076442733662</v>
      </c>
      <c r="K180" s="9">
        <v>3.754662137058935</v>
      </c>
      <c r="L180" s="3">
        <f t="shared" si="39"/>
        <v>0.67875449278556887</v>
      </c>
      <c r="M180" s="3">
        <f t="shared" si="40"/>
        <v>22.066803405142995</v>
      </c>
      <c r="N180" s="3">
        <f t="shared" si="41"/>
        <v>0.46070766147659487</v>
      </c>
      <c r="Q180" s="8">
        <v>44830</v>
      </c>
      <c r="R180" s="9">
        <v>3.0759076442733662</v>
      </c>
      <c r="S180" s="9">
        <v>4.1047368404930964</v>
      </c>
      <c r="T180" s="3">
        <f t="shared" si="42"/>
        <v>1.0288291962197302</v>
      </c>
      <c r="U180" s="3">
        <f t="shared" si="43"/>
        <v>33.447987235090558</v>
      </c>
      <c r="V180" s="3">
        <f t="shared" si="44"/>
        <v>1.0584895149941362</v>
      </c>
      <c r="Y180" s="8">
        <v>44830</v>
      </c>
      <c r="Z180" s="9">
        <v>3.0759076442733662</v>
      </c>
      <c r="AA180" s="9">
        <v>3.9188387096774191</v>
      </c>
      <c r="AB180" s="3">
        <f t="shared" si="45"/>
        <v>0.84293106540405294</v>
      </c>
      <c r="AC180" s="3">
        <f t="shared" si="46"/>
        <v>27.404303473590861</v>
      </c>
      <c r="AD180" s="3">
        <f t="shared" si="47"/>
        <v>0.71053278102321182</v>
      </c>
      <c r="AG180" s="8">
        <v>44830</v>
      </c>
      <c r="AH180" s="9">
        <v>3.0759076442733662</v>
      </c>
      <c r="AI180" s="9">
        <v>2.4469511335608747</v>
      </c>
      <c r="AJ180" s="3">
        <f t="shared" si="48"/>
        <v>0.62895651071249148</v>
      </c>
      <c r="AK180" s="3">
        <f t="shared" si="49"/>
        <v>20.447834702822242</v>
      </c>
      <c r="AL180" s="3">
        <f t="shared" si="50"/>
        <v>0.39558629236763243</v>
      </c>
      <c r="AO180" s="8">
        <v>44830</v>
      </c>
      <c r="AP180" s="9">
        <v>3.0759076442733662</v>
      </c>
      <c r="AQ180" s="9">
        <v>3.0602723292361342</v>
      </c>
      <c r="AR180" s="3">
        <f t="shared" si="51"/>
        <v>1.5635315037231923E-2</v>
      </c>
      <c r="AS180" s="3">
        <f t="shared" si="52"/>
        <v>0.50831549075737981</v>
      </c>
      <c r="AT180" s="3">
        <f t="shared" si="53"/>
        <v>2.4446307631349068E-4</v>
      </c>
    </row>
    <row r="181" spans="1:46">
      <c r="A181" s="8">
        <v>44831</v>
      </c>
      <c r="B181" s="9">
        <v>2.9111317125774896</v>
      </c>
      <c r="C181" s="9">
        <v>3.4271707277247105</v>
      </c>
      <c r="D181" s="3">
        <f t="shared" si="36"/>
        <v>0.51603901514722095</v>
      </c>
      <c r="E181" s="3">
        <f t="shared" si="37"/>
        <v>17.726405607746436</v>
      </c>
      <c r="F181" s="3">
        <f t="shared" si="38"/>
        <v>0.26629626515411375</v>
      </c>
      <c r="I181" s="8">
        <v>44831</v>
      </c>
      <c r="J181" s="9">
        <v>2.9111317125774896</v>
      </c>
      <c r="K181" s="9">
        <v>3.384222731740897</v>
      </c>
      <c r="L181" s="3">
        <f t="shared" si="39"/>
        <v>0.47309101916340746</v>
      </c>
      <c r="M181" s="3">
        <f t="shared" si="40"/>
        <v>16.251103209086235</v>
      </c>
      <c r="N181" s="3">
        <f t="shared" si="41"/>
        <v>0.22381511241307156</v>
      </c>
      <c r="Q181" s="8">
        <v>44831</v>
      </c>
      <c r="R181" s="9">
        <v>2.9111317125774896</v>
      </c>
      <c r="S181" s="9">
        <v>3.4950530240353666</v>
      </c>
      <c r="T181" s="3">
        <f t="shared" si="42"/>
        <v>0.58392131145787696</v>
      </c>
      <c r="U181" s="3">
        <f t="shared" si="43"/>
        <v>20.058223711934982</v>
      </c>
      <c r="V181" s="3">
        <f t="shared" si="44"/>
        <v>0.34096409797468696</v>
      </c>
      <c r="Y181" s="8">
        <v>44831</v>
      </c>
      <c r="Z181" s="9">
        <v>2.9111317125774896</v>
      </c>
      <c r="AA181" s="9">
        <v>3.960181451612903</v>
      </c>
      <c r="AB181" s="3">
        <f t="shared" si="45"/>
        <v>1.0490497390354134</v>
      </c>
      <c r="AC181" s="3">
        <f t="shared" si="46"/>
        <v>36.035804718248023</v>
      </c>
      <c r="AD181" s="3">
        <f t="shared" si="47"/>
        <v>1.100505354970269</v>
      </c>
      <c r="AG181" s="8">
        <v>44831</v>
      </c>
      <c r="AH181" s="9">
        <v>2.9111317125774896</v>
      </c>
      <c r="AI181" s="9">
        <v>2.0278931881970124</v>
      </c>
      <c r="AJ181" s="3">
        <f t="shared" si="48"/>
        <v>0.88323852438047723</v>
      </c>
      <c r="AK181" s="3">
        <f t="shared" si="49"/>
        <v>30.340039942695203</v>
      </c>
      <c r="AL181" s="3">
        <f t="shared" si="50"/>
        <v>0.78011029094980289</v>
      </c>
      <c r="AO181" s="8">
        <v>44831</v>
      </c>
      <c r="AP181" s="9">
        <v>2.9111317125774896</v>
      </c>
      <c r="AQ181" s="9">
        <v>2.6202421544916765</v>
      </c>
      <c r="AR181" s="3">
        <f t="shared" si="51"/>
        <v>0.29088955808581307</v>
      </c>
      <c r="AS181" s="3">
        <f t="shared" si="52"/>
        <v>9.9923186858578141</v>
      </c>
      <c r="AT181" s="3">
        <f t="shared" si="53"/>
        <v>8.4616735003359617E-2</v>
      </c>
    </row>
    <row r="182" spans="1:46">
      <c r="A182" s="8">
        <v>44832</v>
      </c>
      <c r="B182" s="9">
        <v>3.6628973930705233</v>
      </c>
      <c r="C182" s="9">
        <v>4.9187395044086237</v>
      </c>
      <c r="D182" s="3">
        <f t="shared" si="36"/>
        <v>1.2558421113381004</v>
      </c>
      <c r="E182" s="3">
        <f t="shared" si="37"/>
        <v>34.285484319432619</v>
      </c>
      <c r="F182" s="3">
        <f t="shared" si="38"/>
        <v>1.5771394086101378</v>
      </c>
      <c r="I182" s="8">
        <v>44832</v>
      </c>
      <c r="J182" s="9">
        <v>3.6628973930705233</v>
      </c>
      <c r="K182" s="9">
        <v>4.9924275540315453</v>
      </c>
      <c r="L182" s="3">
        <f t="shared" si="39"/>
        <v>1.3295301609610219</v>
      </c>
      <c r="M182" s="3">
        <f t="shared" si="40"/>
        <v>36.297226438180601</v>
      </c>
      <c r="N182" s="3">
        <f t="shared" si="41"/>
        <v>1.7676504489050409</v>
      </c>
      <c r="Q182" s="8">
        <v>44832</v>
      </c>
      <c r="R182" s="9">
        <v>3.6628973930705233</v>
      </c>
      <c r="S182" s="9">
        <v>5.5068373772566694</v>
      </c>
      <c r="T182" s="3">
        <f t="shared" si="42"/>
        <v>1.8439399841861461</v>
      </c>
      <c r="U182" s="3">
        <f t="shared" si="43"/>
        <v>50.341022046495638</v>
      </c>
      <c r="V182" s="3">
        <f t="shared" si="44"/>
        <v>3.4001146652804048</v>
      </c>
      <c r="Y182" s="8">
        <v>44832</v>
      </c>
      <c r="Z182" s="9">
        <v>3.6628973930705233</v>
      </c>
      <c r="AA182" s="9">
        <v>4.9015300179211465</v>
      </c>
      <c r="AB182" s="3">
        <f t="shared" si="45"/>
        <v>1.2386326248506232</v>
      </c>
      <c r="AC182" s="3">
        <f t="shared" si="46"/>
        <v>33.815651707685589</v>
      </c>
      <c r="AD182" s="3">
        <f t="shared" si="47"/>
        <v>1.5342107793443447</v>
      </c>
      <c r="AG182" s="8">
        <v>44832</v>
      </c>
      <c r="AH182" s="9">
        <v>3.6628973930705233</v>
      </c>
      <c r="AI182" s="9">
        <v>3.2960749334471462</v>
      </c>
      <c r="AJ182" s="3">
        <f t="shared" si="48"/>
        <v>0.36682245962337712</v>
      </c>
      <c r="AK182" s="3">
        <f t="shared" si="49"/>
        <v>10.014543686572617</v>
      </c>
      <c r="AL182" s="3">
        <f t="shared" si="50"/>
        <v>0.13455871688414414</v>
      </c>
      <c r="AO182" s="8">
        <v>44832</v>
      </c>
      <c r="AP182" s="9">
        <v>3.6628973930705233</v>
      </c>
      <c r="AQ182" s="9">
        <v>4.090946765469587</v>
      </c>
      <c r="AR182" s="3">
        <f t="shared" si="51"/>
        <v>0.42804937239906371</v>
      </c>
      <c r="AS182" s="3">
        <f t="shared" si="52"/>
        <v>11.686086899645302</v>
      </c>
      <c r="AT182" s="3">
        <f t="shared" si="53"/>
        <v>0.18322626521123234</v>
      </c>
    </row>
    <row r="183" spans="1:46">
      <c r="A183" s="8">
        <v>44833</v>
      </c>
      <c r="B183" s="9">
        <v>4.5398513490077184</v>
      </c>
      <c r="C183" s="9">
        <v>7.1952958136870917</v>
      </c>
      <c r="D183" s="3">
        <f t="shared" si="36"/>
        <v>2.6554444646793733</v>
      </c>
      <c r="E183" s="3">
        <f t="shared" si="37"/>
        <v>58.49188135333501</v>
      </c>
      <c r="F183" s="3">
        <f t="shared" si="38"/>
        <v>7.051385304996324</v>
      </c>
      <c r="I183" s="8">
        <v>44833</v>
      </c>
      <c r="J183" s="9">
        <v>4.5398513490077184</v>
      </c>
      <c r="K183" s="9">
        <v>7.3986996272373462</v>
      </c>
      <c r="L183" s="3">
        <f t="shared" si="39"/>
        <v>2.8588482782296278</v>
      </c>
      <c r="M183" s="3">
        <f t="shared" si="40"/>
        <v>62.972288263458019</v>
      </c>
      <c r="N183" s="3">
        <f t="shared" si="41"/>
        <v>8.1730134779365073</v>
      </c>
      <c r="Q183" s="8">
        <v>44833</v>
      </c>
      <c r="R183" s="9">
        <v>4.5398513490077184</v>
      </c>
      <c r="S183" s="9">
        <v>8.4022496753586573</v>
      </c>
      <c r="T183" s="3">
        <f t="shared" si="42"/>
        <v>3.8623983263509389</v>
      </c>
      <c r="U183" s="3">
        <f t="shared" si="43"/>
        <v>85.077638658700764</v>
      </c>
      <c r="V183" s="3">
        <f t="shared" si="44"/>
        <v>14.918120831398534</v>
      </c>
      <c r="Y183" s="8">
        <v>44833</v>
      </c>
      <c r="Z183" s="9">
        <v>4.5398513490077184</v>
      </c>
      <c r="AA183" s="9">
        <v>6.542338709677419</v>
      </c>
      <c r="AB183" s="3">
        <f t="shared" si="45"/>
        <v>2.0024873606697007</v>
      </c>
      <c r="AC183" s="3">
        <f t="shared" si="46"/>
        <v>44.109095358538276</v>
      </c>
      <c r="AD183" s="3">
        <f t="shared" si="47"/>
        <v>4.0099556296419037</v>
      </c>
      <c r="AG183" s="8">
        <v>44833</v>
      </c>
      <c r="AH183" s="9">
        <v>4.5398513490077184</v>
      </c>
      <c r="AI183" s="9">
        <v>5.0940417511248759</v>
      </c>
      <c r="AJ183" s="3">
        <f t="shared" si="48"/>
        <v>0.55419040211715753</v>
      </c>
      <c r="AK183" s="3">
        <f t="shared" si="49"/>
        <v>12.207236746601575</v>
      </c>
      <c r="AL183" s="3">
        <f t="shared" si="50"/>
        <v>0.30712700179877678</v>
      </c>
      <c r="AO183" s="8">
        <v>44833</v>
      </c>
      <c r="AP183" s="9">
        <v>4.5398513490077184</v>
      </c>
      <c r="AQ183" s="9">
        <v>6.1390549767524254</v>
      </c>
      <c r="AR183" s="3">
        <f t="shared" si="51"/>
        <v>1.599203627744707</v>
      </c>
      <c r="AS183" s="3">
        <f t="shared" si="52"/>
        <v>35.22590289424889</v>
      </c>
      <c r="AT183" s="3">
        <f t="shared" si="53"/>
        <v>2.5574522429918316</v>
      </c>
    </row>
    <row r="184" spans="1:46">
      <c r="A184" s="8">
        <v>44834</v>
      </c>
      <c r="B184" s="9">
        <v>4.4223954719494953</v>
      </c>
      <c r="C184" s="9">
        <v>6.6972060674479366</v>
      </c>
      <c r="D184" s="3">
        <f t="shared" si="36"/>
        <v>2.2748105954984412</v>
      </c>
      <c r="E184" s="3">
        <f t="shared" si="37"/>
        <v>51.43842539472508</v>
      </c>
      <c r="F184" s="3">
        <f t="shared" si="38"/>
        <v>5.174763245391973</v>
      </c>
      <c r="I184" s="8">
        <v>44834</v>
      </c>
      <c r="J184" s="9">
        <v>4.4223954719494953</v>
      </c>
      <c r="K184" s="9">
        <v>6.923500061539408</v>
      </c>
      <c r="L184" s="3">
        <f t="shared" si="39"/>
        <v>2.5011045895899127</v>
      </c>
      <c r="M184" s="3">
        <f t="shared" si="40"/>
        <v>56.555425797036811</v>
      </c>
      <c r="N184" s="3">
        <f t="shared" si="41"/>
        <v>6.2555241680677254</v>
      </c>
      <c r="Q184" s="8">
        <v>44834</v>
      </c>
      <c r="R184" s="9">
        <v>4.4223954719494953</v>
      </c>
      <c r="S184" s="9">
        <v>7.9546577013733799</v>
      </c>
      <c r="T184" s="3">
        <f t="shared" si="42"/>
        <v>3.5322622294238846</v>
      </c>
      <c r="U184" s="3">
        <f t="shared" si="43"/>
        <v>79.872147387731943</v>
      </c>
      <c r="V184" s="3">
        <f t="shared" si="44"/>
        <v>12.476876457414591</v>
      </c>
      <c r="Y184" s="8">
        <v>44834</v>
      </c>
      <c r="Z184" s="9">
        <v>4.4223954719494953</v>
      </c>
      <c r="AA184" s="9">
        <v>5.9764946236559151</v>
      </c>
      <c r="AB184" s="3">
        <f t="shared" si="45"/>
        <v>1.5540991517064198</v>
      </c>
      <c r="AC184" s="3">
        <f t="shared" si="46"/>
        <v>35.14156889775704</v>
      </c>
      <c r="AD184" s="3">
        <f t="shared" si="47"/>
        <v>2.4152241733346136</v>
      </c>
      <c r="AG184" s="8">
        <v>44834</v>
      </c>
      <c r="AH184" s="9">
        <v>4.4223954719494953</v>
      </c>
      <c r="AI184" s="9">
        <v>4.846754672487287</v>
      </c>
      <c r="AJ184" s="3">
        <f t="shared" si="48"/>
        <v>0.42435920053779164</v>
      </c>
      <c r="AK184" s="3">
        <f t="shared" si="49"/>
        <v>9.5956863928029517</v>
      </c>
      <c r="AL184" s="3">
        <f t="shared" si="50"/>
        <v>0.18008073108107367</v>
      </c>
      <c r="AO184" s="8">
        <v>44834</v>
      </c>
      <c r="AP184" s="9">
        <v>4.4223954719494953</v>
      </c>
      <c r="AQ184" s="9">
        <v>5.7612571690907783</v>
      </c>
      <c r="AR184" s="3">
        <f t="shared" si="51"/>
        <v>1.338861697141283</v>
      </c>
      <c r="AS184" s="3">
        <f t="shared" si="52"/>
        <v>30.274580951284339</v>
      </c>
      <c r="AT184" s="3">
        <f t="shared" si="53"/>
        <v>1.7925506440720367</v>
      </c>
    </row>
    <row r="185" spans="1:46">
      <c r="A185" s="8">
        <v>44835</v>
      </c>
      <c r="B185" s="9">
        <v>4.171263562907372</v>
      </c>
      <c r="C185" s="9">
        <v>6.280101927480036</v>
      </c>
      <c r="D185" s="3">
        <f t="shared" si="36"/>
        <v>2.108838364572664</v>
      </c>
      <c r="E185" s="3">
        <f t="shared" si="37"/>
        <v>50.55634420527489</v>
      </c>
      <c r="F185" s="3">
        <f t="shared" si="38"/>
        <v>4.4471992478935087</v>
      </c>
      <c r="I185" s="8">
        <v>44835</v>
      </c>
      <c r="J185" s="9">
        <v>4.171263562907372</v>
      </c>
      <c r="K185" s="9">
        <v>6.4358982217937575</v>
      </c>
      <c r="L185" s="3">
        <f t="shared" si="39"/>
        <v>2.2646346588863855</v>
      </c>
      <c r="M185" s="3">
        <f t="shared" si="40"/>
        <v>54.291334621587289</v>
      </c>
      <c r="N185" s="3">
        <f t="shared" si="41"/>
        <v>5.1285701382294553</v>
      </c>
      <c r="Q185" s="8">
        <v>44835</v>
      </c>
      <c r="R185" s="9">
        <v>4.171263562907372</v>
      </c>
      <c r="S185" s="9">
        <v>7.2547291725104097</v>
      </c>
      <c r="T185" s="3">
        <f t="shared" si="42"/>
        <v>3.0834656096030377</v>
      </c>
      <c r="U185" s="3">
        <f t="shared" si="43"/>
        <v>73.921620226123068</v>
      </c>
      <c r="V185" s="3">
        <f t="shared" si="44"/>
        <v>9.5077601656046333</v>
      </c>
      <c r="Y185" s="8">
        <v>44835</v>
      </c>
      <c r="Z185" s="9">
        <v>4.171263562907372</v>
      </c>
      <c r="AA185" s="9">
        <v>5.8064516129032251</v>
      </c>
      <c r="AB185" s="3">
        <f t="shared" si="45"/>
        <v>1.6351880499958531</v>
      </c>
      <c r="AC185" s="3">
        <f t="shared" si="46"/>
        <v>39.20126420532695</v>
      </c>
      <c r="AD185" s="3">
        <f t="shared" si="47"/>
        <v>2.6738399588492405</v>
      </c>
      <c r="AG185" s="8">
        <v>44835</v>
      </c>
      <c r="AH185" s="9">
        <v>4.171263562907372</v>
      </c>
      <c r="AI185" s="9">
        <v>4.3841788929229688</v>
      </c>
      <c r="AJ185" s="3">
        <f t="shared" si="48"/>
        <v>0.21291533001559682</v>
      </c>
      <c r="AK185" s="3">
        <f t="shared" si="49"/>
        <v>5.1043365350712762</v>
      </c>
      <c r="AL185" s="3">
        <f t="shared" si="50"/>
        <v>4.5332937755650504E-2</v>
      </c>
      <c r="AO185" s="8">
        <v>44835</v>
      </c>
      <c r="AP185" s="9">
        <v>4.171263562907372</v>
      </c>
      <c r="AQ185" s="9">
        <v>5.3269857031446994</v>
      </c>
      <c r="AR185" s="3">
        <f t="shared" si="51"/>
        <v>1.1557221402373274</v>
      </c>
      <c r="AS185" s="3">
        <f t="shared" si="52"/>
        <v>27.706763737359928</v>
      </c>
      <c r="AT185" s="3">
        <f t="shared" si="53"/>
        <v>1.3356936654347487</v>
      </c>
    </row>
    <row r="186" spans="1:46">
      <c r="A186" s="8">
        <v>44836</v>
      </c>
      <c r="B186" s="9">
        <v>3.6067927387406691</v>
      </c>
      <c r="C186" s="9">
        <v>5.2270865371339381</v>
      </c>
      <c r="D186" s="3">
        <f t="shared" si="36"/>
        <v>1.620293798393269</v>
      </c>
      <c r="E186" s="3">
        <f t="shared" si="37"/>
        <v>44.923396373449599</v>
      </c>
      <c r="F186" s="3">
        <f t="shared" si="38"/>
        <v>2.6253519931116878</v>
      </c>
      <c r="I186" s="8">
        <v>44836</v>
      </c>
      <c r="J186" s="9">
        <v>3.6067927387406691</v>
      </c>
      <c r="K186" s="9">
        <v>5.2415047182643608</v>
      </c>
      <c r="L186" s="3">
        <f t="shared" si="39"/>
        <v>1.6347119795236917</v>
      </c>
      <c r="M186" s="3">
        <f t="shared" si="40"/>
        <v>45.323147126398517</v>
      </c>
      <c r="N186" s="3">
        <f t="shared" si="41"/>
        <v>2.6722832559982668</v>
      </c>
      <c r="Q186" s="8">
        <v>44836</v>
      </c>
      <c r="R186" s="9">
        <v>3.6067927387406691</v>
      </c>
      <c r="S186" s="9">
        <v>5.6204014505333175</v>
      </c>
      <c r="T186" s="3">
        <f t="shared" si="42"/>
        <v>2.0136087117926484</v>
      </c>
      <c r="U186" s="3">
        <f t="shared" si="43"/>
        <v>55.828234602016821</v>
      </c>
      <c r="V186" s="3">
        <f t="shared" si="44"/>
        <v>4.0546200442072493</v>
      </c>
      <c r="Y186" s="8">
        <v>44836</v>
      </c>
      <c r="Z186" s="9">
        <v>3.6067927387406691</v>
      </c>
      <c r="AA186" s="9">
        <v>5.4340519713261646</v>
      </c>
      <c r="AB186" s="3">
        <f t="shared" si="45"/>
        <v>1.8272592325854955</v>
      </c>
      <c r="AC186" s="3">
        <f t="shared" si="46"/>
        <v>50.661608940232391</v>
      </c>
      <c r="AD186" s="3">
        <f t="shared" si="47"/>
        <v>3.3388763030689339</v>
      </c>
      <c r="AG186" s="8">
        <v>44836</v>
      </c>
      <c r="AH186" s="9">
        <v>3.6067927387406691</v>
      </c>
      <c r="AI186" s="9">
        <v>3.3206532336461394</v>
      </c>
      <c r="AJ186" s="3">
        <f t="shared" si="48"/>
        <v>0.28613950509452968</v>
      </c>
      <c r="AK186" s="3">
        <f t="shared" si="49"/>
        <v>7.9333503702914969</v>
      </c>
      <c r="AL186" s="3">
        <f t="shared" si="50"/>
        <v>8.1875816375742372E-2</v>
      </c>
      <c r="AO186" s="8">
        <v>44836</v>
      </c>
      <c r="AP186" s="9">
        <v>3.6067927387406691</v>
      </c>
      <c r="AQ186" s="9">
        <v>4.2125016190221425</v>
      </c>
      <c r="AR186" s="3">
        <f t="shared" si="51"/>
        <v>0.60570888028147341</v>
      </c>
      <c r="AS186" s="3">
        <f t="shared" si="52"/>
        <v>16.793559379654287</v>
      </c>
      <c r="AT186" s="3">
        <f t="shared" si="53"/>
        <v>0.36688324765183628</v>
      </c>
    </row>
    <row r="187" spans="1:46">
      <c r="A187" s="8">
        <v>44837</v>
      </c>
      <c r="B187" s="9">
        <v>5.0835264034957861</v>
      </c>
      <c r="C187" s="9">
        <v>8.3740109288077438</v>
      </c>
      <c r="D187" s="3">
        <f t="shared" si="36"/>
        <v>3.2904845253119577</v>
      </c>
      <c r="E187" s="3">
        <f t="shared" si="37"/>
        <v>64.728384671105317</v>
      </c>
      <c r="F187" s="3">
        <f t="shared" si="38"/>
        <v>10.827288411317459</v>
      </c>
      <c r="I187" s="8">
        <v>44837</v>
      </c>
      <c r="J187" s="9">
        <v>5.0835264034957861</v>
      </c>
      <c r="K187" s="9">
        <v>8.7818433634879689</v>
      </c>
      <c r="L187" s="3">
        <f t="shared" si="39"/>
        <v>3.6983169599921828</v>
      </c>
      <c r="M187" s="3">
        <f t="shared" si="40"/>
        <v>72.751013104780228</v>
      </c>
      <c r="N187" s="3">
        <f t="shared" si="41"/>
        <v>13.67754833656582</v>
      </c>
      <c r="Q187" s="8">
        <v>44837</v>
      </c>
      <c r="R187" s="9">
        <v>5.0835264034957861</v>
      </c>
      <c r="S187" s="9">
        <v>10.399086996564606</v>
      </c>
      <c r="T187" s="3">
        <f t="shared" si="42"/>
        <v>5.3155605930688195</v>
      </c>
      <c r="U187" s="3">
        <f t="shared" si="43"/>
        <v>104.56443364616874</v>
      </c>
      <c r="V187" s="3">
        <f t="shared" si="44"/>
        <v>28.25518441858614</v>
      </c>
      <c r="Y187" s="8">
        <v>44837</v>
      </c>
      <c r="Z187" s="9">
        <v>5.0835264034957861</v>
      </c>
      <c r="AA187" s="9">
        <v>6.7059027777777764</v>
      </c>
      <c r="AB187" s="3">
        <f t="shared" si="45"/>
        <v>1.6223763742819903</v>
      </c>
      <c r="AC187" s="3">
        <f t="shared" si="46"/>
        <v>31.914388664654748</v>
      </c>
      <c r="AD187" s="3">
        <f t="shared" si="47"/>
        <v>2.6321050998283768</v>
      </c>
      <c r="AG187" s="8">
        <v>44837</v>
      </c>
      <c r="AH187" s="9">
        <v>5.0835264034957861</v>
      </c>
      <c r="AI187" s="9">
        <v>6.416090600699496</v>
      </c>
      <c r="AJ187" s="3">
        <f t="shared" si="48"/>
        <v>1.3325641972037099</v>
      </c>
      <c r="AK187" s="3">
        <f t="shared" si="49"/>
        <v>26.213382039037825</v>
      </c>
      <c r="AL187" s="3">
        <f t="shared" si="50"/>
        <v>1.7757273396691677</v>
      </c>
      <c r="AO187" s="8">
        <v>44837</v>
      </c>
      <c r="AP187" s="9">
        <v>5.0835264034957861</v>
      </c>
      <c r="AQ187" s="9">
        <v>7.3189512263276377</v>
      </c>
      <c r="AR187" s="3">
        <f t="shared" si="51"/>
        <v>2.2354248228318516</v>
      </c>
      <c r="AS187" s="3">
        <f t="shared" si="52"/>
        <v>43.973900111832172</v>
      </c>
      <c r="AT187" s="3">
        <f t="shared" si="53"/>
        <v>4.9971241385328149</v>
      </c>
    </row>
    <row r="188" spans="1:46">
      <c r="A188" s="8">
        <v>44838</v>
      </c>
      <c r="B188" s="9">
        <v>4.1838314178253748</v>
      </c>
      <c r="C188" s="9">
        <v>6.1640563955074779</v>
      </c>
      <c r="D188" s="3">
        <f t="shared" si="36"/>
        <v>1.980224977682103</v>
      </c>
      <c r="E188" s="3">
        <f t="shared" si="37"/>
        <v>47.330419893241356</v>
      </c>
      <c r="F188" s="3">
        <f t="shared" si="38"/>
        <v>3.9212909622360854</v>
      </c>
      <c r="I188" s="8">
        <v>44838</v>
      </c>
      <c r="J188" s="9">
        <v>4.1838314178253748</v>
      </c>
      <c r="K188" s="9">
        <v>6.4108289128498557</v>
      </c>
      <c r="L188" s="3">
        <f t="shared" si="39"/>
        <v>2.2269974950244809</v>
      </c>
      <c r="M188" s="3">
        <f t="shared" si="40"/>
        <v>53.22866226244853</v>
      </c>
      <c r="N188" s="3">
        <f t="shared" si="41"/>
        <v>4.9595178428453126</v>
      </c>
      <c r="Q188" s="8">
        <v>44838</v>
      </c>
      <c r="R188" s="9">
        <v>4.1838314178253748</v>
      </c>
      <c r="S188" s="9">
        <v>7.4609741495104895</v>
      </c>
      <c r="T188" s="3">
        <f t="shared" si="42"/>
        <v>3.2771427316851147</v>
      </c>
      <c r="U188" s="3">
        <f t="shared" si="43"/>
        <v>78.328747131701377</v>
      </c>
      <c r="V188" s="3">
        <f t="shared" si="44"/>
        <v>10.739664483836576</v>
      </c>
      <c r="Y188" s="8">
        <v>44838</v>
      </c>
      <c r="Z188" s="9">
        <v>4.1838314178253748</v>
      </c>
      <c r="AA188" s="9">
        <v>5.3287956989247318</v>
      </c>
      <c r="AB188" s="3">
        <f t="shared" si="45"/>
        <v>1.144964281099357</v>
      </c>
      <c r="AC188" s="3">
        <f t="shared" si="46"/>
        <v>27.366405735689838</v>
      </c>
      <c r="AD188" s="3">
        <f t="shared" si="47"/>
        <v>1.3109432049933674</v>
      </c>
      <c r="AG188" s="8">
        <v>44838</v>
      </c>
      <c r="AH188" s="9">
        <v>4.1838314178253748</v>
      </c>
      <c r="AI188" s="9">
        <v>4.5705985484722129</v>
      </c>
      <c r="AJ188" s="3">
        <f t="shared" si="48"/>
        <v>0.3867671306468381</v>
      </c>
      <c r="AK188" s="3">
        <f t="shared" si="49"/>
        <v>9.2443287508909133</v>
      </c>
      <c r="AL188" s="3">
        <f t="shared" si="50"/>
        <v>0.14958881334878832</v>
      </c>
      <c r="AO188" s="8">
        <v>44838</v>
      </c>
      <c r="AP188" s="9">
        <v>4.1838314178253748</v>
      </c>
      <c r="AQ188" s="9">
        <v>5.3438211450022139</v>
      </c>
      <c r="AR188" s="3">
        <f t="shared" si="51"/>
        <v>1.1599897271768391</v>
      </c>
      <c r="AS188" s="3">
        <f t="shared" si="52"/>
        <v>27.725536985899055</v>
      </c>
      <c r="AT188" s="3">
        <f t="shared" si="53"/>
        <v>1.3455761671557978</v>
      </c>
    </row>
    <row r="189" spans="1:46">
      <c r="A189" s="8">
        <v>44839</v>
      </c>
      <c r="B189" s="9">
        <v>4.5203915980809848</v>
      </c>
      <c r="C189" s="9">
        <v>7.2095299950588876</v>
      </c>
      <c r="D189" s="3">
        <f t="shared" si="36"/>
        <v>2.6891383969779028</v>
      </c>
      <c r="E189" s="3">
        <f t="shared" si="37"/>
        <v>59.489058384222886</v>
      </c>
      <c r="F189" s="3">
        <f t="shared" si="38"/>
        <v>7.2314653181008843</v>
      </c>
      <c r="I189" s="8">
        <v>44839</v>
      </c>
      <c r="J189" s="9">
        <v>4.5203915980809848</v>
      </c>
      <c r="K189" s="9">
        <v>7.5472510197614149</v>
      </c>
      <c r="L189" s="3">
        <f t="shared" si="39"/>
        <v>3.0268594216804301</v>
      </c>
      <c r="M189" s="3">
        <f t="shared" si="40"/>
        <v>66.960115202528144</v>
      </c>
      <c r="N189" s="3">
        <f t="shared" si="41"/>
        <v>9.1618779586155874</v>
      </c>
      <c r="Q189" s="8">
        <v>44839</v>
      </c>
      <c r="R189" s="9">
        <v>4.5203915980809848</v>
      </c>
      <c r="S189" s="9">
        <v>8.9044202323673023</v>
      </c>
      <c r="T189" s="3">
        <f t="shared" si="42"/>
        <v>4.3840286342863175</v>
      </c>
      <c r="U189" s="3">
        <f t="shared" si="43"/>
        <v>96.983381620022556</v>
      </c>
      <c r="V189" s="3">
        <f t="shared" si="44"/>
        <v>19.219707066242353</v>
      </c>
      <c r="Y189" s="8">
        <v>44839</v>
      </c>
      <c r="Z189" s="9">
        <v>4.5203915980809848</v>
      </c>
      <c r="AA189" s="9">
        <v>6.1612222222222215</v>
      </c>
      <c r="AB189" s="3">
        <f t="shared" si="45"/>
        <v>1.6408306241412367</v>
      </c>
      <c r="AC189" s="3">
        <f t="shared" si="46"/>
        <v>36.298417704293783</v>
      </c>
      <c r="AD189" s="3">
        <f t="shared" si="47"/>
        <v>2.6923251371197203</v>
      </c>
      <c r="AG189" s="8">
        <v>44839</v>
      </c>
      <c r="AH189" s="9">
        <v>4.5203915980809848</v>
      </c>
      <c r="AI189" s="9">
        <v>5.4856976218078728</v>
      </c>
      <c r="AJ189" s="3">
        <f t="shared" si="48"/>
        <v>0.96530602372688801</v>
      </c>
      <c r="AK189" s="3">
        <f t="shared" si="49"/>
        <v>21.354477876135416</v>
      </c>
      <c r="AL189" s="3">
        <f t="shared" si="50"/>
        <v>0.93181571944341524</v>
      </c>
      <c r="AO189" s="8">
        <v>44839</v>
      </c>
      <c r="AP189" s="9">
        <v>4.5203915980809848</v>
      </c>
      <c r="AQ189" s="9">
        <v>6.2917837033744295</v>
      </c>
      <c r="AR189" s="3">
        <f t="shared" si="51"/>
        <v>1.7713921052934447</v>
      </c>
      <c r="AS189" s="3">
        <f t="shared" si="52"/>
        <v>39.186695817358903</v>
      </c>
      <c r="AT189" s="3">
        <f t="shared" si="53"/>
        <v>3.1378299906959422</v>
      </c>
    </row>
    <row r="190" spans="1:46">
      <c r="A190" s="8">
        <v>44840</v>
      </c>
      <c r="B190" s="9">
        <v>3.8714401210356533</v>
      </c>
      <c r="C190" s="9">
        <v>5.5933574467443501</v>
      </c>
      <c r="D190" s="3">
        <f t="shared" si="36"/>
        <v>1.7219173257086968</v>
      </c>
      <c r="E190" s="3">
        <f t="shared" si="37"/>
        <v>44.477436609508111</v>
      </c>
      <c r="F190" s="3">
        <f t="shared" si="38"/>
        <v>2.9649992765757904</v>
      </c>
      <c r="I190" s="8">
        <v>44840</v>
      </c>
      <c r="J190" s="9">
        <v>3.8714401210356533</v>
      </c>
      <c r="K190" s="9">
        <v>5.8605945030479809</v>
      </c>
      <c r="L190" s="3">
        <f t="shared" si="39"/>
        <v>1.9891543820123276</v>
      </c>
      <c r="M190" s="3">
        <f t="shared" si="40"/>
        <v>51.380218208830435</v>
      </c>
      <c r="N190" s="3">
        <f t="shared" si="41"/>
        <v>3.956735155478845</v>
      </c>
      <c r="Q190" s="8">
        <v>44840</v>
      </c>
      <c r="R190" s="9">
        <v>3.8714401210356533</v>
      </c>
      <c r="S190" s="9">
        <v>6.9272407414607438</v>
      </c>
      <c r="T190" s="3">
        <f t="shared" si="42"/>
        <v>3.0558006204250905</v>
      </c>
      <c r="U190" s="3">
        <f t="shared" si="43"/>
        <v>78.931883869809923</v>
      </c>
      <c r="V190" s="3">
        <f t="shared" si="44"/>
        <v>9.3379174317903679</v>
      </c>
      <c r="Y190" s="8">
        <v>44840</v>
      </c>
      <c r="Z190" s="9">
        <v>3.8714401210356533</v>
      </c>
      <c r="AA190" s="9">
        <v>4.9594534050179213</v>
      </c>
      <c r="AB190" s="3">
        <f t="shared" si="45"/>
        <v>1.088013283982268</v>
      </c>
      <c r="AC190" s="3">
        <f t="shared" si="46"/>
        <v>28.103580320679541</v>
      </c>
      <c r="AD190" s="3">
        <f t="shared" si="47"/>
        <v>1.1837729061218794</v>
      </c>
      <c r="AG190" s="8">
        <v>44840</v>
      </c>
      <c r="AH190" s="9">
        <v>3.8714401210356533</v>
      </c>
      <c r="AI190" s="9">
        <v>4.2708434729810332</v>
      </c>
      <c r="AJ190" s="3">
        <f t="shared" si="48"/>
        <v>0.3994033519453799</v>
      </c>
      <c r="AK190" s="3">
        <f t="shared" si="49"/>
        <v>10.316660970040655</v>
      </c>
      <c r="AL190" s="3">
        <f t="shared" si="50"/>
        <v>0.159523037545205</v>
      </c>
      <c r="AO190" s="8">
        <v>44840</v>
      </c>
      <c r="AP190" s="9">
        <v>3.8714401210356533</v>
      </c>
      <c r="AQ190" s="9">
        <v>4.8850900032491298</v>
      </c>
      <c r="AR190" s="3">
        <f t="shared" si="51"/>
        <v>1.0136498822134765</v>
      </c>
      <c r="AS190" s="3">
        <f t="shared" si="52"/>
        <v>26.18276017510285</v>
      </c>
      <c r="AT190" s="3">
        <f t="shared" si="53"/>
        <v>1.0274860837113948</v>
      </c>
    </row>
    <row r="191" spans="1:46">
      <c r="A191" s="8">
        <v>44841</v>
      </c>
      <c r="B191" s="9">
        <v>3.3076038283947971</v>
      </c>
      <c r="C191" s="9">
        <v>4.4867740789107762</v>
      </c>
      <c r="D191" s="3">
        <f t="shared" si="36"/>
        <v>1.1791702505159791</v>
      </c>
      <c r="E191" s="3">
        <f t="shared" si="37"/>
        <v>35.650286784443544</v>
      </c>
      <c r="F191" s="3">
        <f t="shared" si="38"/>
        <v>1.390442479701917</v>
      </c>
      <c r="I191" s="8">
        <v>44841</v>
      </c>
      <c r="J191" s="9">
        <v>3.3076038283947971</v>
      </c>
      <c r="K191" s="9">
        <v>4.6526109991567761</v>
      </c>
      <c r="L191" s="3">
        <f t="shared" si="39"/>
        <v>1.3450071707619791</v>
      </c>
      <c r="M191" s="3">
        <f t="shared" si="40"/>
        <v>40.664095234607352</v>
      </c>
      <c r="N191" s="3">
        <f t="shared" si="41"/>
        <v>1.8090442894011436</v>
      </c>
      <c r="Q191" s="8">
        <v>44841</v>
      </c>
      <c r="R191" s="9">
        <v>3.3076038283947971</v>
      </c>
      <c r="S191" s="9">
        <v>5.3808022869840677</v>
      </c>
      <c r="T191" s="3">
        <f t="shared" si="42"/>
        <v>2.0731984585892707</v>
      </c>
      <c r="U191" s="3">
        <f t="shared" si="43"/>
        <v>62.679769590042113</v>
      </c>
      <c r="V191" s="3">
        <f t="shared" si="44"/>
        <v>4.2981518486969277</v>
      </c>
      <c r="Y191" s="8">
        <v>44841</v>
      </c>
      <c r="Z191" s="9">
        <v>3.3076038283947971</v>
      </c>
      <c r="AA191" s="9">
        <v>4.2098566308243726</v>
      </c>
      <c r="AB191" s="3">
        <f t="shared" si="45"/>
        <v>0.90225280242957551</v>
      </c>
      <c r="AC191" s="3">
        <f t="shared" si="46"/>
        <v>27.2781399841179</v>
      </c>
      <c r="AD191" s="3">
        <f t="shared" si="47"/>
        <v>0.81406011949202262</v>
      </c>
      <c r="AG191" s="8">
        <v>44841</v>
      </c>
      <c r="AH191" s="9">
        <v>3.3076038283947971</v>
      </c>
      <c r="AI191" s="9">
        <v>3.2876220139233059</v>
      </c>
      <c r="AJ191" s="3">
        <f t="shared" si="48"/>
        <v>1.9981814471491166E-2</v>
      </c>
      <c r="AK191" s="3">
        <f t="shared" si="49"/>
        <v>0.60411752761782478</v>
      </c>
      <c r="AL191" s="3">
        <f t="shared" si="50"/>
        <v>3.9927290957309381E-4</v>
      </c>
      <c r="AO191" s="8">
        <v>44841</v>
      </c>
      <c r="AP191" s="9">
        <v>3.3076038283947971</v>
      </c>
      <c r="AQ191" s="9">
        <v>3.8757274691803159</v>
      </c>
      <c r="AR191" s="3">
        <f t="shared" si="51"/>
        <v>0.5681236407855188</v>
      </c>
      <c r="AS191" s="3">
        <f t="shared" si="52"/>
        <v>17.176290458619803</v>
      </c>
      <c r="AT191" s="3">
        <f t="shared" si="53"/>
        <v>0.32276447121939322</v>
      </c>
    </row>
    <row r="192" spans="1:46">
      <c r="A192" s="8">
        <v>44842</v>
      </c>
      <c r="B192" s="9">
        <v>3.0363273296820492</v>
      </c>
      <c r="C192" s="9">
        <v>4.0348191542197416</v>
      </c>
      <c r="D192" s="3">
        <f t="shared" si="36"/>
        <v>0.99849182453769236</v>
      </c>
      <c r="E192" s="3">
        <f t="shared" si="37"/>
        <v>32.884854500922664</v>
      </c>
      <c r="F192" s="3">
        <f t="shared" si="38"/>
        <v>0.99698592366860983</v>
      </c>
      <c r="I192" s="8">
        <v>44842</v>
      </c>
      <c r="J192" s="9">
        <v>3.0363273296820492</v>
      </c>
      <c r="K192" s="9">
        <v>4.1204709583452814</v>
      </c>
      <c r="L192" s="3">
        <f t="shared" si="39"/>
        <v>1.0841436286632322</v>
      </c>
      <c r="M192" s="3">
        <f t="shared" si="40"/>
        <v>35.705756031803027</v>
      </c>
      <c r="N192" s="3">
        <f t="shared" si="41"/>
        <v>1.1753674075710803</v>
      </c>
      <c r="Q192" s="8">
        <v>44842</v>
      </c>
      <c r="R192" s="9">
        <v>3.0363273296820492</v>
      </c>
      <c r="S192" s="9">
        <v>4.6086245012781406</v>
      </c>
      <c r="T192" s="3">
        <f t="shared" si="42"/>
        <v>1.5722971715960914</v>
      </c>
      <c r="U192" s="3">
        <f t="shared" si="43"/>
        <v>51.782861361022483</v>
      </c>
      <c r="V192" s="3">
        <f t="shared" si="44"/>
        <v>2.4721183958090687</v>
      </c>
      <c r="Y192" s="8">
        <v>44842</v>
      </c>
      <c r="Z192" s="9">
        <v>3.0363273296820492</v>
      </c>
      <c r="AA192" s="9">
        <v>4.088709677419355</v>
      </c>
      <c r="AB192" s="3">
        <f t="shared" si="45"/>
        <v>1.0523823477373058</v>
      </c>
      <c r="AC192" s="3">
        <f t="shared" si="46"/>
        <v>34.65971331383124</v>
      </c>
      <c r="AD192" s="3">
        <f t="shared" si="47"/>
        <v>1.1075086058290835</v>
      </c>
      <c r="AG192" s="8">
        <v>44842</v>
      </c>
      <c r="AH192" s="9">
        <v>3.0363273296820492</v>
      </c>
      <c r="AI192" s="9">
        <v>2.7755767721075193</v>
      </c>
      <c r="AJ192" s="3">
        <f t="shared" si="48"/>
        <v>0.26075055757452992</v>
      </c>
      <c r="AK192" s="3">
        <f t="shared" si="49"/>
        <v>8.5876958991056664</v>
      </c>
      <c r="AL192" s="3">
        <f t="shared" si="50"/>
        <v>6.799085327542824E-2</v>
      </c>
      <c r="AO192" s="8">
        <v>44842</v>
      </c>
      <c r="AP192" s="9">
        <v>3.0363273296820492</v>
      </c>
      <c r="AQ192" s="9">
        <v>3.3998616746044235</v>
      </c>
      <c r="AR192" s="3">
        <f t="shared" si="51"/>
        <v>0.36353434492237424</v>
      </c>
      <c r="AS192" s="3">
        <f t="shared" si="52"/>
        <v>11.972831169044017</v>
      </c>
      <c r="AT192" s="3">
        <f t="shared" si="53"/>
        <v>0.13215721993813978</v>
      </c>
    </row>
    <row r="193" spans="1:46">
      <c r="A193" s="8">
        <v>44843</v>
      </c>
      <c r="B193" s="9">
        <v>2.6902229630421433</v>
      </c>
      <c r="C193" s="9">
        <v>3.4213623053852036</v>
      </c>
      <c r="D193" s="3">
        <f t="shared" si="36"/>
        <v>0.73113934234306033</v>
      </c>
      <c r="E193" s="3">
        <f t="shared" si="37"/>
        <v>27.177648558775118</v>
      </c>
      <c r="F193" s="3">
        <f t="shared" si="38"/>
        <v>0.53456473792184278</v>
      </c>
      <c r="I193" s="8">
        <v>44843</v>
      </c>
      <c r="J193" s="9">
        <v>2.6902229630421433</v>
      </c>
      <c r="K193" s="9">
        <v>3.4307996508512488</v>
      </c>
      <c r="L193" s="3">
        <f t="shared" si="39"/>
        <v>0.74057668780910557</v>
      </c>
      <c r="M193" s="3">
        <f t="shared" si="40"/>
        <v>27.528450168741802</v>
      </c>
      <c r="N193" s="3">
        <f t="shared" si="41"/>
        <v>0.54845383052630536</v>
      </c>
      <c r="Q193" s="8">
        <v>44843</v>
      </c>
      <c r="R193" s="9">
        <v>2.6902229630421433</v>
      </c>
      <c r="S193" s="9">
        <v>3.6788045362131498</v>
      </c>
      <c r="T193" s="3">
        <f t="shared" si="42"/>
        <v>0.98858157317100659</v>
      </c>
      <c r="U193" s="3">
        <f t="shared" si="43"/>
        <v>36.747198531570938</v>
      </c>
      <c r="V193" s="3">
        <f t="shared" si="44"/>
        <v>0.9772935268132622</v>
      </c>
      <c r="Y193" s="8">
        <v>44843</v>
      </c>
      <c r="Z193" s="9">
        <v>2.6902229630421433</v>
      </c>
      <c r="AA193" s="9">
        <v>3.7800120967741946</v>
      </c>
      <c r="AB193" s="3">
        <f t="shared" si="45"/>
        <v>1.0897891337320513</v>
      </c>
      <c r="AC193" s="3">
        <f t="shared" si="46"/>
        <v>40.509249556761716</v>
      </c>
      <c r="AD193" s="3">
        <f t="shared" si="47"/>
        <v>1.1876403560004549</v>
      </c>
      <c r="AG193" s="8">
        <v>44843</v>
      </c>
      <c r="AH193" s="9">
        <v>2.6902229630421433</v>
      </c>
      <c r="AI193" s="9">
        <v>2.1735163024643205</v>
      </c>
      <c r="AJ193" s="3">
        <f t="shared" si="48"/>
        <v>0.51670666057782277</v>
      </c>
      <c r="AK193" s="3">
        <f t="shared" si="49"/>
        <v>19.206834068263372</v>
      </c>
      <c r="AL193" s="3">
        <f t="shared" si="50"/>
        <v>0.26698577308548538</v>
      </c>
      <c r="AO193" s="8">
        <v>44843</v>
      </c>
      <c r="AP193" s="9">
        <v>2.6902229630421433</v>
      </c>
      <c r="AQ193" s="9">
        <v>2.7572710243666658</v>
      </c>
      <c r="AR193" s="3">
        <f t="shared" si="51"/>
        <v>6.7048061324522568E-2</v>
      </c>
      <c r="AS193" s="3">
        <f t="shared" si="52"/>
        <v>2.492286410666261</v>
      </c>
      <c r="AT193" s="3">
        <f t="shared" si="53"/>
        <v>4.4954425273769387E-3</v>
      </c>
    </row>
    <row r="194" spans="1:46">
      <c r="A194" s="8">
        <v>44844</v>
      </c>
      <c r="B194" s="9">
        <v>2.5402426694791052</v>
      </c>
      <c r="C194" s="9">
        <v>3.4076111361445571</v>
      </c>
      <c r="D194" s="3">
        <f t="shared" si="36"/>
        <v>0.86736846666545198</v>
      </c>
      <c r="E194" s="3">
        <f t="shared" si="37"/>
        <v>34.145102634753876</v>
      </c>
      <c r="F194" s="3">
        <f t="shared" si="38"/>
        <v>0.75232805696557725</v>
      </c>
      <c r="I194" s="8">
        <v>44844</v>
      </c>
      <c r="J194" s="9">
        <v>2.5402426694791052</v>
      </c>
      <c r="K194" s="9">
        <v>3.3593158662287421</v>
      </c>
      <c r="L194" s="3">
        <f t="shared" si="39"/>
        <v>0.81907319674963697</v>
      </c>
      <c r="M194" s="3">
        <f t="shared" si="40"/>
        <v>32.243895695114588</v>
      </c>
      <c r="N194" s="3">
        <f t="shared" si="41"/>
        <v>0.67088090163366954</v>
      </c>
      <c r="Q194" s="8">
        <v>44844</v>
      </c>
      <c r="R194" s="9">
        <v>2.5402426694791052</v>
      </c>
      <c r="S194" s="9">
        <v>3.4548291221466001</v>
      </c>
      <c r="T194" s="3">
        <f t="shared" si="42"/>
        <v>0.91458645266749494</v>
      </c>
      <c r="U194" s="3">
        <f t="shared" si="43"/>
        <v>36.003900873574317</v>
      </c>
      <c r="V194" s="3">
        <f t="shared" si="44"/>
        <v>0.83646837940291197</v>
      </c>
      <c r="Y194" s="8">
        <v>44844</v>
      </c>
      <c r="Z194" s="9">
        <v>2.5402426694791052</v>
      </c>
      <c r="AA194" s="9">
        <v>4.0409596774193561</v>
      </c>
      <c r="AB194" s="3">
        <f t="shared" si="45"/>
        <v>1.500717007940251</v>
      </c>
      <c r="AC194" s="3">
        <f t="shared" si="46"/>
        <v>59.0777025349308</v>
      </c>
      <c r="AD194" s="3">
        <f t="shared" si="47"/>
        <v>2.2521515379211392</v>
      </c>
      <c r="AG194" s="8">
        <v>44844</v>
      </c>
      <c r="AH194" s="9">
        <v>2.5402426694791052</v>
      </c>
      <c r="AI194" s="9">
        <v>2.0003845550035102</v>
      </c>
      <c r="AJ194" s="3">
        <f t="shared" si="48"/>
        <v>0.53985811447559495</v>
      </c>
      <c r="AK194" s="3">
        <f t="shared" si="49"/>
        <v>21.252226055485352</v>
      </c>
      <c r="AL194" s="3">
        <f t="shared" si="50"/>
        <v>0.2914467837651446</v>
      </c>
      <c r="AO194" s="8">
        <v>44844</v>
      </c>
      <c r="AP194" s="9">
        <v>2.5402426694791052</v>
      </c>
      <c r="AQ194" s="9">
        <v>2.5879210759371181</v>
      </c>
      <c r="AR194" s="3">
        <f t="shared" si="51"/>
        <v>4.7678406458012912E-2</v>
      </c>
      <c r="AS194" s="3">
        <f t="shared" si="52"/>
        <v>1.8769232967726548</v>
      </c>
      <c r="AT194" s="3">
        <f t="shared" si="53"/>
        <v>2.2732304423754872E-3</v>
      </c>
    </row>
    <row r="195" spans="1:46">
      <c r="A195" s="8">
        <v>44845</v>
      </c>
      <c r="B195" s="9">
        <v>2.6229571043902373</v>
      </c>
      <c r="C195" s="9">
        <v>3.6643318505087423</v>
      </c>
      <c r="D195" s="3">
        <f t="shared" ref="D195:D215" si="54">ABS(B195-C195)</f>
        <v>1.041374746118505</v>
      </c>
      <c r="E195" s="3">
        <f t="shared" ref="E195:E215" si="55">D195*100/B195</f>
        <v>39.702317067079711</v>
      </c>
      <c r="F195" s="3">
        <f t="shared" ref="F195:F215" si="56">D195*D195</f>
        <v>1.0844613618533807</v>
      </c>
      <c r="I195" s="8">
        <v>44845</v>
      </c>
      <c r="J195" s="9">
        <v>2.6229571043902373</v>
      </c>
      <c r="K195" s="9">
        <v>3.6184118418188067</v>
      </c>
      <c r="L195" s="3">
        <f t="shared" ref="L195:L215" si="57">ABS(J195-K195)</f>
        <v>0.99545473742856938</v>
      </c>
      <c r="M195" s="3">
        <f t="shared" ref="M195:M215" si="58">L195*100/J195</f>
        <v>37.951620930529259</v>
      </c>
      <c r="N195" s="3">
        <f t="shared" ref="N195:N215" si="59">L195*L195</f>
        <v>0.99093013426898202</v>
      </c>
      <c r="Q195" s="8">
        <v>44845</v>
      </c>
      <c r="R195" s="9">
        <v>2.6229571043902373</v>
      </c>
      <c r="S195" s="9">
        <v>3.7369116197173651</v>
      </c>
      <c r="T195" s="3">
        <f t="shared" ref="T195:T215" si="60">ABS(R195-S195)</f>
        <v>1.1139545153271277</v>
      </c>
      <c r="U195" s="3">
        <f t="shared" ref="U195:U215" si="61">T195*100/R195</f>
        <v>42.469414138058895</v>
      </c>
      <c r="V195" s="3">
        <f t="shared" ref="V195:V215" si="62">T195*T195</f>
        <v>1.2408946622176962</v>
      </c>
      <c r="Y195" s="8">
        <v>44845</v>
      </c>
      <c r="Z195" s="9">
        <v>2.6229571043902373</v>
      </c>
      <c r="AA195" s="9">
        <v>4.2902499999999977</v>
      </c>
      <c r="AB195" s="3">
        <f t="shared" ref="AB195:AB215" si="63">ABS(Z195-AA195)</f>
        <v>1.6672928956097604</v>
      </c>
      <c r="AC195" s="3">
        <f t="shared" ref="AC195:AC215" si="64">AB195*100/Z195</f>
        <v>63.56538933934867</v>
      </c>
      <c r="AD195" s="3">
        <f t="shared" ref="AD195:AD215" si="65">AB195*AB195</f>
        <v>2.7798655997507793</v>
      </c>
      <c r="AG195" s="8">
        <v>44845</v>
      </c>
      <c r="AH195" s="9">
        <v>2.6229571043902373</v>
      </c>
      <c r="AI195" s="9">
        <v>2.1682239343452165</v>
      </c>
      <c r="AJ195" s="3">
        <f t="shared" ref="AJ195:AJ215" si="66">ABS(AH195-AI195)</f>
        <v>0.45473317004502078</v>
      </c>
      <c r="AK195" s="3">
        <f t="shared" ref="AK195:AK215" si="67">AJ195*100/AH195</f>
        <v>17.336660568482049</v>
      </c>
      <c r="AL195" s="3">
        <f t="shared" ref="AL195:AL215" si="68">AJ195*AJ195</f>
        <v>0.20678225593919378</v>
      </c>
      <c r="AO195" s="8">
        <v>44845</v>
      </c>
      <c r="AP195" s="9">
        <v>2.6229571043902373</v>
      </c>
      <c r="AQ195" s="9">
        <v>2.8015636061188776</v>
      </c>
      <c r="AR195" s="3">
        <f t="shared" ref="AR195:AR215" si="69">ABS(AP195-AQ195)</f>
        <v>0.17860650172864023</v>
      </c>
      <c r="AS195" s="3">
        <f t="shared" ref="AS195:AS215" si="70">AR195*100/AP195</f>
        <v>6.8093565628539379</v>
      </c>
      <c r="AT195" s="3">
        <f t="shared" ref="AT195:AT215" si="71">AR195*AR195</f>
        <v>3.1900282459742767E-2</v>
      </c>
    </row>
    <row r="196" spans="1:46">
      <c r="A196" s="8">
        <v>44846</v>
      </c>
      <c r="B196" s="9">
        <v>2.8139018839365573</v>
      </c>
      <c r="C196" s="9">
        <v>3.9836349891994471</v>
      </c>
      <c r="D196" s="3">
        <f t="shared" si="54"/>
        <v>1.1697331052628899</v>
      </c>
      <c r="E196" s="3">
        <f t="shared" si="55"/>
        <v>41.569790046356246</v>
      </c>
      <c r="F196" s="3">
        <f t="shared" si="56"/>
        <v>1.3682755375479629</v>
      </c>
      <c r="I196" s="8">
        <v>44846</v>
      </c>
      <c r="J196" s="9">
        <v>2.8139018839365573</v>
      </c>
      <c r="K196" s="9">
        <v>3.9651447386070426</v>
      </c>
      <c r="L196" s="3">
        <f t="shared" si="57"/>
        <v>1.1512428546704854</v>
      </c>
      <c r="M196" s="3">
        <f t="shared" si="58"/>
        <v>40.91268644590884</v>
      </c>
      <c r="N196" s="3">
        <f t="shared" si="59"/>
        <v>1.3253601104298482</v>
      </c>
      <c r="Q196" s="8">
        <v>44846</v>
      </c>
      <c r="R196" s="9">
        <v>2.8139018839365573</v>
      </c>
      <c r="S196" s="9">
        <v>4.1765023429144046</v>
      </c>
      <c r="T196" s="3">
        <f t="shared" si="60"/>
        <v>1.3626004589778473</v>
      </c>
      <c r="U196" s="3">
        <f t="shared" si="61"/>
        <v>48.4238795516073</v>
      </c>
      <c r="V196" s="3">
        <f t="shared" si="62"/>
        <v>1.8566800108066401</v>
      </c>
      <c r="Y196" s="8">
        <v>44846</v>
      </c>
      <c r="Z196" s="9">
        <v>2.8139018839365573</v>
      </c>
      <c r="AA196" s="9">
        <v>4.4856514336917552</v>
      </c>
      <c r="AB196" s="3">
        <f t="shared" si="63"/>
        <v>1.671749549755198</v>
      </c>
      <c r="AC196" s="3">
        <f t="shared" si="64"/>
        <v>59.410371033139036</v>
      </c>
      <c r="AD196" s="3">
        <f t="shared" si="65"/>
        <v>2.7947465571067069</v>
      </c>
      <c r="AG196" s="8">
        <v>44846</v>
      </c>
      <c r="AH196" s="9">
        <v>2.8139018839365573</v>
      </c>
      <c r="AI196" s="9">
        <v>2.4467192598233725</v>
      </c>
      <c r="AJ196" s="3">
        <f t="shared" si="66"/>
        <v>0.36718262411318481</v>
      </c>
      <c r="AK196" s="3">
        <f t="shared" si="67"/>
        <v>13.048878008479393</v>
      </c>
      <c r="AL196" s="3">
        <f t="shared" si="68"/>
        <v>0.13482307945064437</v>
      </c>
      <c r="AO196" s="8">
        <v>44846</v>
      </c>
      <c r="AP196" s="9">
        <v>2.8139018839365573</v>
      </c>
      <c r="AQ196" s="9">
        <v>3.1360091974854596</v>
      </c>
      <c r="AR196" s="3">
        <f t="shared" si="69"/>
        <v>0.32210731354890232</v>
      </c>
      <c r="AS196" s="3">
        <f t="shared" si="70"/>
        <v>11.446998752432854</v>
      </c>
      <c r="AT196" s="3">
        <f t="shared" si="71"/>
        <v>0.10375312144169087</v>
      </c>
    </row>
    <row r="197" spans="1:46">
      <c r="A197" s="8">
        <v>44847</v>
      </c>
      <c r="B197" s="9">
        <v>4.244569494254371</v>
      </c>
      <c r="C197" s="9">
        <v>6.5838474606068287</v>
      </c>
      <c r="D197" s="3">
        <f t="shared" si="54"/>
        <v>2.3392779663524577</v>
      </c>
      <c r="E197" s="3">
        <f t="shared" si="55"/>
        <v>55.112255071309427</v>
      </c>
      <c r="F197" s="3">
        <f t="shared" si="56"/>
        <v>5.4722214038620898</v>
      </c>
      <c r="I197" s="8">
        <v>44847</v>
      </c>
      <c r="J197" s="9">
        <v>4.244569494254371</v>
      </c>
      <c r="K197" s="9">
        <v>7.0045596077521362</v>
      </c>
      <c r="L197" s="3">
        <f t="shared" si="57"/>
        <v>2.7599901134977651</v>
      </c>
      <c r="M197" s="3">
        <f t="shared" si="58"/>
        <v>65.024029344643893</v>
      </c>
      <c r="N197" s="3">
        <f t="shared" si="59"/>
        <v>7.6175454266054068</v>
      </c>
      <c r="Q197" s="8">
        <v>44847</v>
      </c>
      <c r="R197" s="9">
        <v>4.244569494254371</v>
      </c>
      <c r="S197" s="9">
        <v>8.5388249160712384</v>
      </c>
      <c r="T197" s="3">
        <f t="shared" si="60"/>
        <v>4.2942554218168674</v>
      </c>
      <c r="U197" s="3">
        <f t="shared" si="61"/>
        <v>101.17057637128461</v>
      </c>
      <c r="V197" s="3">
        <f t="shared" si="62"/>
        <v>18.44062962780356</v>
      </c>
      <c r="Y197" s="8">
        <v>44847</v>
      </c>
      <c r="Z197" s="9">
        <v>4.244569494254371</v>
      </c>
      <c r="AA197" s="9">
        <v>5.072516129032258</v>
      </c>
      <c r="AB197" s="3">
        <f t="shared" si="63"/>
        <v>0.82794663477788699</v>
      </c>
      <c r="AC197" s="3">
        <f t="shared" si="64"/>
        <v>19.506021420985817</v>
      </c>
      <c r="AD197" s="3">
        <f t="shared" si="65"/>
        <v>0.68549563004002778</v>
      </c>
      <c r="AG197" s="8">
        <v>44847</v>
      </c>
      <c r="AH197" s="9">
        <v>4.244569494254371</v>
      </c>
      <c r="AI197" s="9">
        <v>5.3296088394101062</v>
      </c>
      <c r="AJ197" s="3">
        <f t="shared" si="66"/>
        <v>1.0850393451557352</v>
      </c>
      <c r="AK197" s="3">
        <f t="shared" si="67"/>
        <v>25.563001068176415</v>
      </c>
      <c r="AL197" s="3">
        <f t="shared" si="68"/>
        <v>1.1773103805359866</v>
      </c>
      <c r="AO197" s="8">
        <v>44847</v>
      </c>
      <c r="AP197" s="9">
        <v>4.244569494254371</v>
      </c>
      <c r="AQ197" s="9">
        <v>5.7963348897279152</v>
      </c>
      <c r="AR197" s="3">
        <f t="shared" si="69"/>
        <v>1.5517653954735442</v>
      </c>
      <c r="AS197" s="3">
        <f t="shared" si="70"/>
        <v>36.558840597947082</v>
      </c>
      <c r="AT197" s="3">
        <f t="shared" si="71"/>
        <v>2.4079758425891651</v>
      </c>
    </row>
    <row r="198" spans="1:46">
      <c r="A198" s="8">
        <v>44848</v>
      </c>
      <c r="B198" s="9">
        <v>2.5755535471270705</v>
      </c>
      <c r="C198" s="9">
        <v>2.895559774880474</v>
      </c>
      <c r="D198" s="3">
        <f t="shared" si="54"/>
        <v>0.32000622775340348</v>
      </c>
      <c r="E198" s="3">
        <f t="shared" si="55"/>
        <v>12.42475537386353</v>
      </c>
      <c r="F198" s="3">
        <f t="shared" si="56"/>
        <v>0.10240398580096315</v>
      </c>
      <c r="I198" s="8">
        <v>44848</v>
      </c>
      <c r="J198" s="9">
        <v>2.5755535471270705</v>
      </c>
      <c r="K198" s="9">
        <v>2.8776685886025217</v>
      </c>
      <c r="L198" s="3">
        <f t="shared" si="57"/>
        <v>0.30211504147545121</v>
      </c>
      <c r="M198" s="3">
        <f t="shared" si="58"/>
        <v>11.730101352870289</v>
      </c>
      <c r="N198" s="3">
        <f t="shared" si="59"/>
        <v>9.12734982857136E-2</v>
      </c>
      <c r="Q198" s="8">
        <v>44848</v>
      </c>
      <c r="R198" s="9">
        <v>2.5755535471270705</v>
      </c>
      <c r="S198" s="9">
        <v>3.0196085462386759</v>
      </c>
      <c r="T198" s="3">
        <f t="shared" si="60"/>
        <v>0.4440549991116054</v>
      </c>
      <c r="U198" s="3">
        <f t="shared" si="61"/>
        <v>17.241148009014662</v>
      </c>
      <c r="V198" s="3">
        <f t="shared" si="62"/>
        <v>0.19718484223600788</v>
      </c>
      <c r="Y198" s="8">
        <v>44848</v>
      </c>
      <c r="Z198" s="9">
        <v>2.5755535471270705</v>
      </c>
      <c r="AA198" s="9">
        <v>3.2251935483870966</v>
      </c>
      <c r="AB198" s="3">
        <f t="shared" si="63"/>
        <v>0.64964000126002608</v>
      </c>
      <c r="AC198" s="3">
        <f t="shared" si="64"/>
        <v>25.22331566294454</v>
      </c>
      <c r="AD198" s="3">
        <f t="shared" si="65"/>
        <v>0.42203213123712668</v>
      </c>
      <c r="AG198" s="8">
        <v>44848</v>
      </c>
      <c r="AH198" s="9">
        <v>2.5755535471270705</v>
      </c>
      <c r="AI198" s="9">
        <v>1.7657479094882691</v>
      </c>
      <c r="AJ198" s="3">
        <f t="shared" si="66"/>
        <v>0.80980563763880142</v>
      </c>
      <c r="AK198" s="3">
        <f t="shared" si="67"/>
        <v>31.442003546853375</v>
      </c>
      <c r="AL198" s="3">
        <f t="shared" si="68"/>
        <v>0.65578517075158571</v>
      </c>
      <c r="AO198" s="8">
        <v>44848</v>
      </c>
      <c r="AP198" s="9">
        <v>2.5755535471270705</v>
      </c>
      <c r="AQ198" s="9">
        <v>2.2673270208220733</v>
      </c>
      <c r="AR198" s="3">
        <f t="shared" si="69"/>
        <v>0.30822652630499725</v>
      </c>
      <c r="AS198" s="3">
        <f t="shared" si="70"/>
        <v>11.967389559763257</v>
      </c>
      <c r="AT198" s="3">
        <f t="shared" si="71"/>
        <v>9.5003591518045161E-2</v>
      </c>
    </row>
    <row r="199" spans="1:46">
      <c r="A199" s="8">
        <v>44849</v>
      </c>
      <c r="B199" s="9">
        <v>3.0329323220008213</v>
      </c>
      <c r="C199" s="9">
        <v>4.1153827475960183</v>
      </c>
      <c r="D199" s="3">
        <f t="shared" si="54"/>
        <v>1.082450425595197</v>
      </c>
      <c r="E199" s="3">
        <f t="shared" si="55"/>
        <v>35.689897125073529</v>
      </c>
      <c r="F199" s="3">
        <f t="shared" si="56"/>
        <v>1.1716989238712232</v>
      </c>
      <c r="I199" s="8">
        <v>44849</v>
      </c>
      <c r="J199" s="9">
        <v>3.0329323220008213</v>
      </c>
      <c r="K199" s="9">
        <v>4.1441150522937811</v>
      </c>
      <c r="L199" s="3">
        <f t="shared" si="57"/>
        <v>1.1111827302929598</v>
      </c>
      <c r="M199" s="3">
        <f t="shared" si="58"/>
        <v>36.637241201607623</v>
      </c>
      <c r="N199" s="3">
        <f t="shared" si="59"/>
        <v>1.2347270601013165</v>
      </c>
      <c r="Q199" s="8">
        <v>44849</v>
      </c>
      <c r="R199" s="9">
        <v>3.0329323220008213</v>
      </c>
      <c r="S199" s="9">
        <v>4.488065545347264</v>
      </c>
      <c r="T199" s="3">
        <f t="shared" si="60"/>
        <v>1.4551332233464427</v>
      </c>
      <c r="U199" s="3">
        <f t="shared" si="61"/>
        <v>47.9777676801734</v>
      </c>
      <c r="V199" s="3">
        <f t="shared" si="62"/>
        <v>2.1174126976866083</v>
      </c>
      <c r="Y199" s="8">
        <v>44849</v>
      </c>
      <c r="Z199" s="9">
        <v>3.0329323220008213</v>
      </c>
      <c r="AA199" s="9">
        <v>4.2510465949820784</v>
      </c>
      <c r="AB199" s="3">
        <f t="shared" si="63"/>
        <v>1.2181142729812571</v>
      </c>
      <c r="AC199" s="3">
        <f t="shared" si="64"/>
        <v>40.162922995184701</v>
      </c>
      <c r="AD199" s="3">
        <f t="shared" si="65"/>
        <v>1.4838023820406565</v>
      </c>
      <c r="AG199" s="8">
        <v>44849</v>
      </c>
      <c r="AH199" s="9">
        <v>3.0329323220008213</v>
      </c>
      <c r="AI199" s="9">
        <v>2.6639367377141236</v>
      </c>
      <c r="AJ199" s="3">
        <f t="shared" si="66"/>
        <v>0.36899558428669765</v>
      </c>
      <c r="AK199" s="3">
        <f t="shared" si="67"/>
        <v>12.166297995178203</v>
      </c>
      <c r="AL199" s="3">
        <f t="shared" si="68"/>
        <v>0.13615774122308139</v>
      </c>
      <c r="AO199" s="8">
        <v>44849</v>
      </c>
      <c r="AP199" s="9">
        <v>3.0329323220008213</v>
      </c>
      <c r="AQ199" s="9">
        <v>3.3561061366439664</v>
      </c>
      <c r="AR199" s="3">
        <f t="shared" si="69"/>
        <v>0.3231738146431451</v>
      </c>
      <c r="AS199" s="3">
        <f t="shared" si="70"/>
        <v>10.65549047365316</v>
      </c>
      <c r="AT199" s="3">
        <f t="shared" si="71"/>
        <v>0.1044413144710019</v>
      </c>
    </row>
    <row r="200" spans="1:46">
      <c r="A200" s="8">
        <v>44850</v>
      </c>
      <c r="B200" s="9">
        <v>3.5124856926008392</v>
      </c>
      <c r="C200" s="9">
        <v>5.3973458456781875</v>
      </c>
      <c r="D200" s="3">
        <f t="shared" si="54"/>
        <v>1.8848601530773483</v>
      </c>
      <c r="E200" s="3">
        <f t="shared" si="55"/>
        <v>53.661717599245037</v>
      </c>
      <c r="F200" s="3">
        <f t="shared" si="56"/>
        <v>3.552697796658765</v>
      </c>
      <c r="I200" s="8">
        <v>44850</v>
      </c>
      <c r="J200" s="9">
        <v>3.5124856926008392</v>
      </c>
      <c r="K200" s="9">
        <v>5.478203937096108</v>
      </c>
      <c r="L200" s="3">
        <f t="shared" si="57"/>
        <v>1.9657182444952688</v>
      </c>
      <c r="M200" s="3">
        <f t="shared" si="58"/>
        <v>55.963736696098593</v>
      </c>
      <c r="N200" s="3">
        <f t="shared" si="59"/>
        <v>3.8640482167415611</v>
      </c>
      <c r="Q200" s="8">
        <v>44850</v>
      </c>
      <c r="R200" s="9">
        <v>3.5124856926008392</v>
      </c>
      <c r="S200" s="9">
        <v>6.0426671943740482</v>
      </c>
      <c r="T200" s="3">
        <f t="shared" si="60"/>
        <v>2.530181501773209</v>
      </c>
      <c r="U200" s="3">
        <f t="shared" si="61"/>
        <v>72.033930475592129</v>
      </c>
      <c r="V200" s="3">
        <f t="shared" si="62"/>
        <v>6.4018184319153315</v>
      </c>
      <c r="Y200" s="8">
        <v>44850</v>
      </c>
      <c r="Z200" s="9">
        <v>3.5124856926008392</v>
      </c>
      <c r="AA200" s="9">
        <v>5.2699139784946247</v>
      </c>
      <c r="AB200" s="3">
        <f t="shared" si="63"/>
        <v>1.7574282858937855</v>
      </c>
      <c r="AC200" s="3">
        <f t="shared" si="64"/>
        <v>50.033749307388298</v>
      </c>
      <c r="AD200" s="3">
        <f t="shared" si="65"/>
        <v>3.0885541800595693</v>
      </c>
      <c r="AG200" s="8">
        <v>44850</v>
      </c>
      <c r="AH200" s="9">
        <v>3.5124856926008392</v>
      </c>
      <c r="AI200" s="9">
        <v>3.6167917274618611</v>
      </c>
      <c r="AJ200" s="3">
        <f t="shared" si="66"/>
        <v>0.10430603486102186</v>
      </c>
      <c r="AK200" s="3">
        <f t="shared" si="67"/>
        <v>2.9695789247126552</v>
      </c>
      <c r="AL200" s="3">
        <f t="shared" si="68"/>
        <v>1.0879748908428707E-2</v>
      </c>
      <c r="AO200" s="8">
        <v>44850</v>
      </c>
      <c r="AP200" s="9">
        <v>3.5124856926008392</v>
      </c>
      <c r="AQ200" s="9">
        <v>4.4890066875278825</v>
      </c>
      <c r="AR200" s="3">
        <f t="shared" si="69"/>
        <v>0.97652099492704325</v>
      </c>
      <c r="AS200" s="3">
        <f t="shared" si="70"/>
        <v>27.801422707119212</v>
      </c>
      <c r="AT200" s="3">
        <f t="shared" si="71"/>
        <v>0.95359325353330238</v>
      </c>
    </row>
    <row r="201" spans="1:46">
      <c r="A201" s="8">
        <v>44851</v>
      </c>
      <c r="B201" s="9">
        <v>3.1928725959121738</v>
      </c>
      <c r="C201" s="9">
        <v>4.8494937635089252</v>
      </c>
      <c r="D201" s="3">
        <f t="shared" si="54"/>
        <v>1.6566211675967515</v>
      </c>
      <c r="E201" s="3">
        <f t="shared" si="55"/>
        <v>51.884975608413534</v>
      </c>
      <c r="F201" s="3">
        <f t="shared" si="56"/>
        <v>2.744393692929624</v>
      </c>
      <c r="I201" s="8">
        <v>44851</v>
      </c>
      <c r="J201" s="9">
        <v>3.1928725959121738</v>
      </c>
      <c r="K201" s="9">
        <v>4.9158702507518957</v>
      </c>
      <c r="L201" s="3">
        <f t="shared" si="57"/>
        <v>1.7229976548397219</v>
      </c>
      <c r="M201" s="3">
        <f t="shared" si="58"/>
        <v>53.963871187521576</v>
      </c>
      <c r="N201" s="3">
        <f t="shared" si="59"/>
        <v>2.9687209185831813</v>
      </c>
      <c r="Q201" s="8">
        <v>44851</v>
      </c>
      <c r="R201" s="9">
        <v>3.1928725959121738</v>
      </c>
      <c r="S201" s="9">
        <v>5.4065634676705701</v>
      </c>
      <c r="T201" s="3">
        <f t="shared" si="60"/>
        <v>2.2136908717583963</v>
      </c>
      <c r="U201" s="3">
        <f t="shared" si="61"/>
        <v>69.332264450281514</v>
      </c>
      <c r="V201" s="3">
        <f t="shared" si="62"/>
        <v>4.9004272757064484</v>
      </c>
      <c r="Y201" s="8">
        <v>44851</v>
      </c>
      <c r="Z201" s="9">
        <v>3.1928725959121738</v>
      </c>
      <c r="AA201" s="9">
        <v>4.9175627240143367</v>
      </c>
      <c r="AB201" s="3">
        <f t="shared" si="63"/>
        <v>1.7246901281021629</v>
      </c>
      <c r="AC201" s="3">
        <f t="shared" si="64"/>
        <v>54.016879042097678</v>
      </c>
      <c r="AD201" s="3">
        <f t="shared" si="65"/>
        <v>2.9745560379730551</v>
      </c>
      <c r="AG201" s="8">
        <v>44851</v>
      </c>
      <c r="AH201" s="9">
        <v>3.1928725959121738</v>
      </c>
      <c r="AI201" s="9">
        <v>3.2317952322973236</v>
      </c>
      <c r="AJ201" s="3">
        <f t="shared" si="66"/>
        <v>3.8922636385149811E-2</v>
      </c>
      <c r="AK201" s="3">
        <f t="shared" si="67"/>
        <v>1.2190475885252159</v>
      </c>
      <c r="AL201" s="3">
        <f t="shared" si="68"/>
        <v>1.514971623170588E-3</v>
      </c>
      <c r="AO201" s="8">
        <v>44851</v>
      </c>
      <c r="AP201" s="9">
        <v>3.1928725959121738</v>
      </c>
      <c r="AQ201" s="9">
        <v>4.0214775812156462</v>
      </c>
      <c r="AR201" s="3">
        <f t="shared" si="69"/>
        <v>0.82860498530347249</v>
      </c>
      <c r="AS201" s="3">
        <f t="shared" si="70"/>
        <v>25.951708388375195</v>
      </c>
      <c r="AT201" s="3">
        <f t="shared" si="71"/>
        <v>0.6865862216697679</v>
      </c>
    </row>
    <row r="202" spans="1:46">
      <c r="A202" s="8">
        <v>44852</v>
      </c>
      <c r="B202" s="9">
        <v>2.7349223021283509</v>
      </c>
      <c r="C202" s="9">
        <v>3.4888007114077086</v>
      </c>
      <c r="D202" s="3">
        <f t="shared" si="54"/>
        <v>0.75387840927935779</v>
      </c>
      <c r="E202" s="3">
        <f t="shared" si="55"/>
        <v>27.564893112052221</v>
      </c>
      <c r="F202" s="3">
        <f t="shared" si="56"/>
        <v>0.56833265597757487</v>
      </c>
      <c r="I202" s="8">
        <v>44852</v>
      </c>
      <c r="J202" s="9">
        <v>2.7349223021283509</v>
      </c>
      <c r="K202" s="9">
        <v>3.5628615462914772</v>
      </c>
      <c r="L202" s="3">
        <f t="shared" si="57"/>
        <v>0.82793924416312636</v>
      </c>
      <c r="M202" s="3">
        <f t="shared" si="58"/>
        <v>30.272861628237614</v>
      </c>
      <c r="N202" s="3">
        <f t="shared" si="59"/>
        <v>0.68548339202540898</v>
      </c>
      <c r="Q202" s="8">
        <v>44852</v>
      </c>
      <c r="R202" s="9">
        <v>2.7349223021283509</v>
      </c>
      <c r="S202" s="9">
        <v>3.9849549196906855</v>
      </c>
      <c r="T202" s="3">
        <f t="shared" si="60"/>
        <v>1.2500326175623346</v>
      </c>
      <c r="U202" s="3">
        <f t="shared" si="61"/>
        <v>45.706330179454952</v>
      </c>
      <c r="V202" s="3">
        <f t="shared" si="62"/>
        <v>1.562581544969742</v>
      </c>
      <c r="Y202" s="8">
        <v>44852</v>
      </c>
      <c r="Z202" s="9">
        <v>2.7349223021283509</v>
      </c>
      <c r="AA202" s="9">
        <v>3.4784274193548388</v>
      </c>
      <c r="AB202" s="3">
        <f t="shared" si="63"/>
        <v>0.74350511722648793</v>
      </c>
      <c r="AC202" s="3">
        <f t="shared" si="64"/>
        <v>27.185602919976297</v>
      </c>
      <c r="AD202" s="3">
        <f t="shared" si="65"/>
        <v>0.55279985934197351</v>
      </c>
      <c r="AG202" s="8">
        <v>44852</v>
      </c>
      <c r="AH202" s="9">
        <v>2.7349223021283509</v>
      </c>
      <c r="AI202" s="9">
        <v>2.3999673459882787</v>
      </c>
      <c r="AJ202" s="3">
        <f t="shared" si="66"/>
        <v>0.3349549561400722</v>
      </c>
      <c r="AK202" s="3">
        <f t="shared" si="67"/>
        <v>12.247329874029914</v>
      </c>
      <c r="AL202" s="3">
        <f t="shared" si="68"/>
        <v>0.11219482264279769</v>
      </c>
      <c r="AO202" s="8">
        <v>44852</v>
      </c>
      <c r="AP202" s="9">
        <v>2.7349223021283509</v>
      </c>
      <c r="AQ202" s="9">
        <v>2.9397698820386156</v>
      </c>
      <c r="AR202" s="3">
        <f t="shared" si="69"/>
        <v>0.2048475799102647</v>
      </c>
      <c r="AS202" s="3">
        <f t="shared" si="70"/>
        <v>7.4900694528268588</v>
      </c>
      <c r="AT202" s="3">
        <f t="shared" si="71"/>
        <v>4.1962530995092284E-2</v>
      </c>
    </row>
    <row r="203" spans="1:46">
      <c r="A203" s="8">
        <v>44853</v>
      </c>
      <c r="B203" s="9">
        <v>1.9686825203128362</v>
      </c>
      <c r="C203" s="9">
        <v>1.895467455563852</v>
      </c>
      <c r="D203" s="3">
        <f t="shared" si="54"/>
        <v>7.3215064748984204E-2</v>
      </c>
      <c r="E203" s="3">
        <f t="shared" si="55"/>
        <v>3.7189879014799128</v>
      </c>
      <c r="F203" s="3">
        <f t="shared" si="56"/>
        <v>5.3604457061979492E-3</v>
      </c>
      <c r="I203" s="8">
        <v>44853</v>
      </c>
      <c r="J203" s="9">
        <v>1.9686825203128362</v>
      </c>
      <c r="K203" s="9">
        <v>1.959513999282253</v>
      </c>
      <c r="L203" s="3">
        <f t="shared" si="57"/>
        <v>9.1685210305831877E-3</v>
      </c>
      <c r="M203" s="3">
        <f t="shared" si="58"/>
        <v>0.4657186182120544</v>
      </c>
      <c r="N203" s="3">
        <f t="shared" si="59"/>
        <v>8.4061777888246202E-5</v>
      </c>
      <c r="Q203" s="8">
        <v>44853</v>
      </c>
      <c r="R203" s="9">
        <v>1.9686825203128362</v>
      </c>
      <c r="S203" s="9">
        <v>2.2513559596724795</v>
      </c>
      <c r="T203" s="3">
        <f t="shared" si="60"/>
        <v>0.28267343935964329</v>
      </c>
      <c r="U203" s="3">
        <f t="shared" si="61"/>
        <v>14.358508111034817</v>
      </c>
      <c r="V203" s="3">
        <f t="shared" si="62"/>
        <v>7.9904273319409927E-2</v>
      </c>
      <c r="Y203" s="8">
        <v>44853</v>
      </c>
      <c r="Z203" s="9">
        <v>1.9686825203128362</v>
      </c>
      <c r="AA203" s="9">
        <v>1.8471630824372758</v>
      </c>
      <c r="AB203" s="3">
        <f t="shared" si="63"/>
        <v>0.12151943787556041</v>
      </c>
      <c r="AC203" s="3">
        <f t="shared" si="64"/>
        <v>6.1726274613465959</v>
      </c>
      <c r="AD203" s="3">
        <f t="shared" si="65"/>
        <v>1.4766973781592186E-2</v>
      </c>
      <c r="AG203" s="8">
        <v>44853</v>
      </c>
      <c r="AH203" s="9">
        <v>1.9686825203128362</v>
      </c>
      <c r="AI203" s="9">
        <v>1.371746016813616</v>
      </c>
      <c r="AJ203" s="3">
        <f t="shared" si="66"/>
        <v>0.59693650349922023</v>
      </c>
      <c r="AK203" s="3">
        <f t="shared" si="67"/>
        <v>30.321623590398072</v>
      </c>
      <c r="AL203" s="3">
        <f t="shared" si="68"/>
        <v>0.35633318920987456</v>
      </c>
      <c r="AO203" s="8">
        <v>44853</v>
      </c>
      <c r="AP203" s="9">
        <v>1.9686825203128362</v>
      </c>
      <c r="AQ203" s="9">
        <v>1.6305718171378922</v>
      </c>
      <c r="AR203" s="3">
        <f t="shared" si="69"/>
        <v>0.33811070317494396</v>
      </c>
      <c r="AS203" s="3">
        <f t="shared" si="70"/>
        <v>17.174465648286247</v>
      </c>
      <c r="AT203" s="3">
        <f t="shared" si="71"/>
        <v>0.11431884760145505</v>
      </c>
    </row>
    <row r="204" spans="1:46">
      <c r="A204" s="8">
        <v>44854</v>
      </c>
      <c r="B204" s="9">
        <v>1.7348275099835826</v>
      </c>
      <c r="C204" s="9">
        <v>1.4822205898588319</v>
      </c>
      <c r="D204" s="3">
        <f t="shared" si="54"/>
        <v>0.25260692012475072</v>
      </c>
      <c r="E204" s="3">
        <f t="shared" si="55"/>
        <v>14.56092428042839</v>
      </c>
      <c r="F204" s="3">
        <f t="shared" si="56"/>
        <v>6.3810256094912185E-2</v>
      </c>
      <c r="I204" s="8">
        <v>44854</v>
      </c>
      <c r="J204" s="9">
        <v>1.7348275099835826</v>
      </c>
      <c r="K204" s="9">
        <v>1.4863090863449728</v>
      </c>
      <c r="L204" s="3">
        <f t="shared" si="57"/>
        <v>0.24851842363860976</v>
      </c>
      <c r="M204" s="3">
        <f t="shared" si="58"/>
        <v>14.325252637996361</v>
      </c>
      <c r="N204" s="3">
        <f t="shared" si="59"/>
        <v>6.176140688781951E-2</v>
      </c>
      <c r="Q204" s="8">
        <v>44854</v>
      </c>
      <c r="R204" s="9">
        <v>1.7348275099835826</v>
      </c>
      <c r="S204" s="9">
        <v>1.5937510684146272</v>
      </c>
      <c r="T204" s="3">
        <f t="shared" si="60"/>
        <v>0.14107644156895538</v>
      </c>
      <c r="U204" s="3">
        <f t="shared" si="61"/>
        <v>8.1320154745695987</v>
      </c>
      <c r="V204" s="3">
        <f t="shared" si="62"/>
        <v>1.990256236575888E-2</v>
      </c>
      <c r="Y204" s="8">
        <v>44854</v>
      </c>
      <c r="Z204" s="9">
        <v>1.7348275099835826</v>
      </c>
      <c r="AA204" s="9">
        <v>1.6726948924731184</v>
      </c>
      <c r="AB204" s="3">
        <f t="shared" si="63"/>
        <v>6.2132617510464172E-2</v>
      </c>
      <c r="AC204" s="3">
        <f t="shared" si="64"/>
        <v>3.5814867560551975</v>
      </c>
      <c r="AD204" s="3">
        <f t="shared" si="65"/>
        <v>3.8604621587016389E-3</v>
      </c>
      <c r="AG204" s="8">
        <v>44854</v>
      </c>
      <c r="AH204" s="9">
        <v>1.7348275099835826</v>
      </c>
      <c r="AI204" s="9">
        <v>0.94162217513053947</v>
      </c>
      <c r="AJ204" s="3">
        <f t="shared" si="66"/>
        <v>0.79320533485304312</v>
      </c>
      <c r="AK204" s="3">
        <f t="shared" si="67"/>
        <v>45.722432362197758</v>
      </c>
      <c r="AL204" s="3">
        <f t="shared" si="68"/>
        <v>0.62917470323932823</v>
      </c>
      <c r="AO204" s="8">
        <v>44854</v>
      </c>
      <c r="AP204" s="9">
        <v>1.7348275099835826</v>
      </c>
      <c r="AQ204" s="9">
        <v>1.1945194689567644</v>
      </c>
      <c r="AR204" s="3">
        <f t="shared" si="69"/>
        <v>0.54030804102681818</v>
      </c>
      <c r="AS204" s="3">
        <f t="shared" si="70"/>
        <v>31.144770181326635</v>
      </c>
      <c r="AT204" s="3">
        <f t="shared" si="71"/>
        <v>0.29193277919823785</v>
      </c>
    </row>
    <row r="205" spans="1:46">
      <c r="A205" s="8">
        <v>44855</v>
      </c>
      <c r="B205" s="9">
        <v>1.8500785755105151</v>
      </c>
      <c r="C205" s="9">
        <v>1.9040346829539732</v>
      </c>
      <c r="D205" s="3">
        <f t="shared" si="54"/>
        <v>5.3956107443458023E-2</v>
      </c>
      <c r="E205" s="3">
        <f t="shared" si="55"/>
        <v>2.9164224783571284</v>
      </c>
      <c r="F205" s="3">
        <f t="shared" si="56"/>
        <v>2.9112615304499865E-3</v>
      </c>
      <c r="I205" s="8">
        <v>44855</v>
      </c>
      <c r="J205" s="9">
        <v>1.8500785755105151</v>
      </c>
      <c r="K205" s="9">
        <v>1.9037571756520943</v>
      </c>
      <c r="L205" s="3">
        <f t="shared" si="57"/>
        <v>5.3678600141579214E-2</v>
      </c>
      <c r="M205" s="3">
        <f t="shared" si="58"/>
        <v>2.9014227207494154</v>
      </c>
      <c r="N205" s="3">
        <f t="shared" si="59"/>
        <v>2.8813921131595481E-3</v>
      </c>
      <c r="Q205" s="8">
        <v>44855</v>
      </c>
      <c r="R205" s="9">
        <v>1.8500785755105151</v>
      </c>
      <c r="S205" s="9">
        <v>2.027255846030672</v>
      </c>
      <c r="T205" s="3">
        <f t="shared" si="60"/>
        <v>0.17717727052015686</v>
      </c>
      <c r="U205" s="3">
        <f t="shared" si="61"/>
        <v>9.5767430024568618</v>
      </c>
      <c r="V205" s="3">
        <f t="shared" si="62"/>
        <v>3.1391785188972843E-2</v>
      </c>
      <c r="Y205" s="8">
        <v>44855</v>
      </c>
      <c r="Z205" s="9">
        <v>1.8500785755105151</v>
      </c>
      <c r="AA205" s="9">
        <v>2.180645161290323</v>
      </c>
      <c r="AB205" s="3">
        <f t="shared" si="63"/>
        <v>0.33056658577980791</v>
      </c>
      <c r="AC205" s="3">
        <f t="shared" si="64"/>
        <v>17.867705196715256</v>
      </c>
      <c r="AD205" s="3">
        <f t="shared" si="65"/>
        <v>0.1092742676341191</v>
      </c>
      <c r="AG205" s="8">
        <v>44855</v>
      </c>
      <c r="AH205" s="9">
        <v>1.8500785755105151</v>
      </c>
      <c r="AI205" s="9">
        <v>1.1938355240925629</v>
      </c>
      <c r="AJ205" s="3">
        <f t="shared" si="66"/>
        <v>0.65624305141795225</v>
      </c>
      <c r="AK205" s="3">
        <f t="shared" si="67"/>
        <v>35.471090801474034</v>
      </c>
      <c r="AL205" s="3">
        <f t="shared" si="68"/>
        <v>0.43065494253434511</v>
      </c>
      <c r="AO205" s="8">
        <v>44855</v>
      </c>
      <c r="AP205" s="9">
        <v>1.8500785755105151</v>
      </c>
      <c r="AQ205" s="9">
        <v>1.5210492644490465</v>
      </c>
      <c r="AR205" s="3">
        <f t="shared" si="69"/>
        <v>0.3290293110614686</v>
      </c>
      <c r="AS205" s="3">
        <f t="shared" si="70"/>
        <v>17.784612795198466</v>
      </c>
      <c r="AT205" s="3">
        <f t="shared" si="71"/>
        <v>0.10826028753758467</v>
      </c>
    </row>
    <row r="206" spans="1:46">
      <c r="A206" s="8">
        <v>44856</v>
      </c>
      <c r="B206" s="9">
        <v>1.772527015327104</v>
      </c>
      <c r="C206" s="9">
        <v>1.8670380274513696</v>
      </c>
      <c r="D206" s="3">
        <f t="shared" si="54"/>
        <v>9.4511012124265603E-2</v>
      </c>
      <c r="E206" s="3">
        <f t="shared" si="55"/>
        <v>5.3319927598860577</v>
      </c>
      <c r="F206" s="3">
        <f t="shared" si="56"/>
        <v>8.9323314127530799E-3</v>
      </c>
      <c r="I206" s="8">
        <v>44856</v>
      </c>
      <c r="J206" s="9">
        <v>1.772527015327104</v>
      </c>
      <c r="K206" s="9">
        <v>1.8496490001874155</v>
      </c>
      <c r="L206" s="3">
        <f t="shared" si="57"/>
        <v>7.7121984860311521E-2</v>
      </c>
      <c r="M206" s="3">
        <f t="shared" si="58"/>
        <v>4.3509624504131663</v>
      </c>
      <c r="N206" s="3">
        <f t="shared" si="59"/>
        <v>5.9478005487941191E-3</v>
      </c>
      <c r="Q206" s="8">
        <v>44856</v>
      </c>
      <c r="R206" s="9">
        <v>1.772527015327104</v>
      </c>
      <c r="S206" s="9">
        <v>1.9258023793473673</v>
      </c>
      <c r="T206" s="3">
        <f t="shared" si="60"/>
        <v>0.15327536402026332</v>
      </c>
      <c r="U206" s="3">
        <f t="shared" si="61"/>
        <v>8.6472794318442432</v>
      </c>
      <c r="V206" s="3">
        <f t="shared" si="62"/>
        <v>2.3493337215544231E-2</v>
      </c>
      <c r="Y206" s="8">
        <v>44856</v>
      </c>
      <c r="Z206" s="9">
        <v>1.772527015327104</v>
      </c>
      <c r="AA206" s="9">
        <v>2.2269314516129026</v>
      </c>
      <c r="AB206" s="3">
        <f t="shared" si="63"/>
        <v>0.45440443628579863</v>
      </c>
      <c r="AC206" s="3">
        <f t="shared" si="64"/>
        <v>25.635966750100131</v>
      </c>
      <c r="AD206" s="3">
        <f t="shared" si="65"/>
        <v>0.20648339171621444</v>
      </c>
      <c r="AG206" s="8">
        <v>44856</v>
      </c>
      <c r="AH206" s="9">
        <v>1.772527015327104</v>
      </c>
      <c r="AI206" s="9">
        <v>1.1218653726267394</v>
      </c>
      <c r="AJ206" s="3">
        <f t="shared" si="66"/>
        <v>0.65066164270036464</v>
      </c>
      <c r="AK206" s="3">
        <f t="shared" si="67"/>
        <v>36.70813686189662</v>
      </c>
      <c r="AL206" s="3">
        <f t="shared" si="68"/>
        <v>0.42336057328153698</v>
      </c>
      <c r="AO206" s="8">
        <v>44856</v>
      </c>
      <c r="AP206" s="9">
        <v>1.772527015327104</v>
      </c>
      <c r="AQ206" s="9">
        <v>1.4453781150842919</v>
      </c>
      <c r="AR206" s="3">
        <f t="shared" si="69"/>
        <v>0.32714890024281207</v>
      </c>
      <c r="AS206" s="3">
        <f t="shared" si="70"/>
        <v>18.456638314335628</v>
      </c>
      <c r="AT206" s="3">
        <f t="shared" si="71"/>
        <v>0.10702640293008141</v>
      </c>
    </row>
    <row r="207" spans="1:46">
      <c r="A207" s="8">
        <v>44857</v>
      </c>
      <c r="B207" s="9">
        <v>1.790073171466138</v>
      </c>
      <c r="C207" s="9">
        <v>1.9036535684208034</v>
      </c>
      <c r="D207" s="3">
        <f t="shared" si="54"/>
        <v>0.11358039695466537</v>
      </c>
      <c r="E207" s="3">
        <f t="shared" si="55"/>
        <v>6.3450142019411819</v>
      </c>
      <c r="F207" s="3">
        <f t="shared" si="56"/>
        <v>1.290050657237936E-2</v>
      </c>
      <c r="I207" s="8">
        <v>44857</v>
      </c>
      <c r="J207" s="9">
        <v>1.790073171466138</v>
      </c>
      <c r="K207" s="9">
        <v>1.894817660608803</v>
      </c>
      <c r="L207" s="3">
        <f t="shared" si="57"/>
        <v>0.10474448914266499</v>
      </c>
      <c r="M207" s="3">
        <f t="shared" si="58"/>
        <v>5.8514082447744453</v>
      </c>
      <c r="N207" s="3">
        <f t="shared" si="59"/>
        <v>1.0971408005757863E-2</v>
      </c>
      <c r="Q207" s="8">
        <v>44857</v>
      </c>
      <c r="R207" s="9">
        <v>1.790073171466138</v>
      </c>
      <c r="S207" s="9">
        <v>1.9958187961906144</v>
      </c>
      <c r="T207" s="3">
        <f t="shared" si="60"/>
        <v>0.20574562472447644</v>
      </c>
      <c r="U207" s="3">
        <f t="shared" si="61"/>
        <v>11.49369914057552</v>
      </c>
      <c r="V207" s="3">
        <f t="shared" si="62"/>
        <v>4.2331262093265092E-2</v>
      </c>
      <c r="Y207" s="8">
        <v>44857</v>
      </c>
      <c r="Z207" s="9">
        <v>1.790073171466138</v>
      </c>
      <c r="AA207" s="9">
        <v>2.2269314516129026</v>
      </c>
      <c r="AB207" s="3">
        <f t="shared" si="63"/>
        <v>0.43685828014676464</v>
      </c>
      <c r="AC207" s="3">
        <f t="shared" si="64"/>
        <v>24.404492906229141</v>
      </c>
      <c r="AD207" s="3">
        <f t="shared" si="65"/>
        <v>0.19084515693278911</v>
      </c>
      <c r="AG207" s="8">
        <v>44857</v>
      </c>
      <c r="AH207" s="9">
        <v>1.790073171466138</v>
      </c>
      <c r="AI207" s="9">
        <v>1.1692099960249329</v>
      </c>
      <c r="AJ207" s="3">
        <f t="shared" si="66"/>
        <v>0.62086317544120506</v>
      </c>
      <c r="AK207" s="3">
        <f t="shared" si="67"/>
        <v>34.683675803749104</v>
      </c>
      <c r="AL207" s="3">
        <f t="shared" si="68"/>
        <v>0.38547108261893659</v>
      </c>
      <c r="AO207" s="8">
        <v>44857</v>
      </c>
      <c r="AP207" s="9">
        <v>1.790073171466138</v>
      </c>
      <c r="AQ207" s="9">
        <v>1.4985999258414393</v>
      </c>
      <c r="AR207" s="3">
        <f t="shared" si="69"/>
        <v>0.29147324562469867</v>
      </c>
      <c r="AS207" s="3">
        <f t="shared" si="70"/>
        <v>16.282755938181623</v>
      </c>
      <c r="AT207" s="3">
        <f t="shared" si="71"/>
        <v>8.495665291499592E-2</v>
      </c>
    </row>
    <row r="208" spans="1:46">
      <c r="A208" s="8">
        <v>44858</v>
      </c>
      <c r="B208" s="9">
        <v>1.9600772331561176</v>
      </c>
      <c r="C208" s="9">
        <v>2.5628112834518015</v>
      </c>
      <c r="D208" s="3">
        <f t="shared" si="54"/>
        <v>0.60273405029568394</v>
      </c>
      <c r="E208" s="3">
        <f t="shared" si="55"/>
        <v>30.750525545626648</v>
      </c>
      <c r="F208" s="3">
        <f t="shared" si="56"/>
        <v>0.36328833538584004</v>
      </c>
      <c r="I208" s="8">
        <v>44858</v>
      </c>
      <c r="J208" s="9">
        <v>1.9600772331561176</v>
      </c>
      <c r="K208" s="9">
        <v>2.5179067231849372</v>
      </c>
      <c r="L208" s="3">
        <f t="shared" si="57"/>
        <v>0.55782949002881965</v>
      </c>
      <c r="M208" s="3">
        <f t="shared" si="58"/>
        <v>28.459566826894992</v>
      </c>
      <c r="N208" s="3">
        <f t="shared" si="59"/>
        <v>0.31117373994581299</v>
      </c>
      <c r="Q208" s="8">
        <v>44858</v>
      </c>
      <c r="R208" s="9">
        <v>1.9600772331561176</v>
      </c>
      <c r="S208" s="9">
        <v>2.5672049646343966</v>
      </c>
      <c r="T208" s="3">
        <f t="shared" si="60"/>
        <v>0.60712773147827903</v>
      </c>
      <c r="U208" s="3">
        <f t="shared" si="61"/>
        <v>30.974684120006923</v>
      </c>
      <c r="V208" s="3">
        <f t="shared" si="62"/>
        <v>0.36860408232996128</v>
      </c>
      <c r="Y208" s="8">
        <v>44858</v>
      </c>
      <c r="Z208" s="9">
        <v>1.9600772331561176</v>
      </c>
      <c r="AA208" s="9">
        <v>3.1151993727598564</v>
      </c>
      <c r="AB208" s="3">
        <f t="shared" si="63"/>
        <v>1.1551221396037388</v>
      </c>
      <c r="AC208" s="3">
        <f t="shared" si="64"/>
        <v>58.932480825960134</v>
      </c>
      <c r="AD208" s="3">
        <f t="shared" si="65"/>
        <v>1.3343071574027194</v>
      </c>
      <c r="AG208" s="8">
        <v>44858</v>
      </c>
      <c r="AH208" s="9">
        <v>1.9600772331561176</v>
      </c>
      <c r="AI208" s="9">
        <v>1.4800031731895471</v>
      </c>
      <c r="AJ208" s="3">
        <f t="shared" si="66"/>
        <v>0.48007405996657049</v>
      </c>
      <c r="AK208" s="3">
        <f t="shared" si="67"/>
        <v>24.492609364864411</v>
      </c>
      <c r="AL208" s="3">
        <f t="shared" si="68"/>
        <v>0.23047110305278631</v>
      </c>
      <c r="AO208" s="8">
        <v>44858</v>
      </c>
      <c r="AP208" s="9">
        <v>1.9600772331561176</v>
      </c>
      <c r="AQ208" s="9">
        <v>1.9185868640583468</v>
      </c>
      <c r="AR208" s="3">
        <f t="shared" si="69"/>
        <v>4.1490369097770818E-2</v>
      </c>
      <c r="AS208" s="3">
        <f t="shared" si="70"/>
        <v>2.1167721555013932</v>
      </c>
      <c r="AT208" s="3">
        <f t="shared" si="71"/>
        <v>1.7214507278692558E-3</v>
      </c>
    </row>
    <row r="209" spans="1:46">
      <c r="A209" s="8">
        <v>44859</v>
      </c>
      <c r="B209" s="9">
        <v>2.3066864669315761</v>
      </c>
      <c r="C209" s="9">
        <v>3.2078115421966671</v>
      </c>
      <c r="D209" s="3">
        <f t="shared" si="54"/>
        <v>0.901125075265091</v>
      </c>
      <c r="E209" s="3">
        <f t="shared" si="55"/>
        <v>39.065780641778979</v>
      </c>
      <c r="F209" s="3">
        <f t="shared" si="56"/>
        <v>0.81202640127151593</v>
      </c>
      <c r="I209" s="8">
        <v>44859</v>
      </c>
      <c r="J209" s="9">
        <v>2.3066864669315761</v>
      </c>
      <c r="K209" s="9">
        <v>3.225747012690432</v>
      </c>
      <c r="L209" s="3">
        <f t="shared" si="57"/>
        <v>0.91906054575885587</v>
      </c>
      <c r="M209" s="3">
        <f t="shared" si="58"/>
        <v>39.843323266270254</v>
      </c>
      <c r="N209" s="3">
        <f t="shared" si="59"/>
        <v>0.84467228677056605</v>
      </c>
      <c r="Q209" s="8">
        <v>44859</v>
      </c>
      <c r="R209" s="9">
        <v>2.3066864669315761</v>
      </c>
      <c r="S209" s="9">
        <v>3.4821333325065114</v>
      </c>
      <c r="T209" s="3">
        <f t="shared" si="60"/>
        <v>1.1754468655749353</v>
      </c>
      <c r="U209" s="3">
        <f t="shared" si="61"/>
        <v>50.958241721448609</v>
      </c>
      <c r="V209" s="3">
        <f t="shared" si="62"/>
        <v>1.3816753337899399</v>
      </c>
      <c r="Y209" s="8">
        <v>44859</v>
      </c>
      <c r="Z209" s="9">
        <v>2.3066864669315761</v>
      </c>
      <c r="AA209" s="9">
        <v>3.5585685483870959</v>
      </c>
      <c r="AB209" s="3">
        <f t="shared" si="63"/>
        <v>1.2518820814555198</v>
      </c>
      <c r="AC209" s="3">
        <f t="shared" si="64"/>
        <v>54.271878705770149</v>
      </c>
      <c r="AD209" s="3">
        <f t="shared" si="65"/>
        <v>1.5672087458694048</v>
      </c>
      <c r="AG209" s="8">
        <v>44859</v>
      </c>
      <c r="AH209" s="9">
        <v>2.3066864669315761</v>
      </c>
      <c r="AI209" s="9">
        <v>2.0637452998721169</v>
      </c>
      <c r="AJ209" s="3">
        <f t="shared" si="66"/>
        <v>0.24294116705945923</v>
      </c>
      <c r="AK209" s="3">
        <f t="shared" si="67"/>
        <v>10.532041113616405</v>
      </c>
      <c r="AL209" s="3">
        <f t="shared" si="68"/>
        <v>5.9020410652212078E-2</v>
      </c>
      <c r="AO209" s="8">
        <v>44859</v>
      </c>
      <c r="AP209" s="9">
        <v>2.3066864669315761</v>
      </c>
      <c r="AQ209" s="9">
        <v>2.6060991213923987</v>
      </c>
      <c r="AR209" s="3">
        <f t="shared" si="69"/>
        <v>0.29941265446082266</v>
      </c>
      <c r="AS209" s="3">
        <f t="shared" si="70"/>
        <v>12.980205968742272</v>
      </c>
      <c r="AT209" s="3">
        <f t="shared" si="71"/>
        <v>8.9647937651275988E-2</v>
      </c>
    </row>
    <row r="210" spans="1:46">
      <c r="A210" s="8">
        <v>44860</v>
      </c>
      <c r="B210" s="9">
        <v>1.7215683613987538</v>
      </c>
      <c r="C210" s="9">
        <v>1.9075684590497335</v>
      </c>
      <c r="D210" s="3">
        <f t="shared" si="54"/>
        <v>0.18600009765097969</v>
      </c>
      <c r="E210" s="3">
        <f t="shared" si="55"/>
        <v>10.804107569673087</v>
      </c>
      <c r="F210" s="3">
        <f t="shared" si="56"/>
        <v>3.459603632617398E-2</v>
      </c>
      <c r="I210" s="8">
        <v>44860</v>
      </c>
      <c r="J210" s="9">
        <v>1.7215683613987538</v>
      </c>
      <c r="K210" s="9">
        <v>1.9100776421414696</v>
      </c>
      <c r="L210" s="3">
        <f t="shared" si="57"/>
        <v>0.18850928074271578</v>
      </c>
      <c r="M210" s="3">
        <f t="shared" si="58"/>
        <v>10.949857407320975</v>
      </c>
      <c r="N210" s="3">
        <f t="shared" si="59"/>
        <v>3.5535748926136035E-2</v>
      </c>
      <c r="Q210" s="8">
        <v>44860</v>
      </c>
      <c r="R210" s="9">
        <v>1.7215683613987538</v>
      </c>
      <c r="S210" s="9">
        <v>2.0411241696937572</v>
      </c>
      <c r="T210" s="3">
        <f t="shared" si="60"/>
        <v>0.31955580829500341</v>
      </c>
      <c r="U210" s="3">
        <f t="shared" si="61"/>
        <v>18.561900616910044</v>
      </c>
      <c r="V210" s="3">
        <f t="shared" si="62"/>
        <v>0.10211591461507297</v>
      </c>
      <c r="Y210" s="8">
        <v>44860</v>
      </c>
      <c r="Z210" s="9">
        <v>1.7215683613987538</v>
      </c>
      <c r="AA210" s="9">
        <v>2.1923163082437278</v>
      </c>
      <c r="AB210" s="3">
        <f t="shared" si="63"/>
        <v>0.47074794684497401</v>
      </c>
      <c r="AC210" s="3">
        <f t="shared" si="64"/>
        <v>27.344133256636809</v>
      </c>
      <c r="AD210" s="3">
        <f t="shared" si="65"/>
        <v>0.22160362945875847</v>
      </c>
      <c r="AG210" s="8">
        <v>44860</v>
      </c>
      <c r="AH210" s="9">
        <v>1.7215683613987538</v>
      </c>
      <c r="AI210" s="9">
        <v>1.2039931092602958</v>
      </c>
      <c r="AJ210" s="3">
        <f t="shared" si="66"/>
        <v>0.51757525213845801</v>
      </c>
      <c r="AK210" s="3">
        <f t="shared" si="67"/>
        <v>30.064170772628181</v>
      </c>
      <c r="AL210" s="3">
        <f t="shared" si="68"/>
        <v>0.2678841416261884</v>
      </c>
      <c r="AO210" s="8">
        <v>44860</v>
      </c>
      <c r="AP210" s="9">
        <v>1.7215683613987538</v>
      </c>
      <c r="AQ210" s="9">
        <v>1.5307180983898461</v>
      </c>
      <c r="AR210" s="3">
        <f t="shared" si="69"/>
        <v>0.19085026300890773</v>
      </c>
      <c r="AS210" s="3">
        <f t="shared" si="70"/>
        <v>11.085837036052649</v>
      </c>
      <c r="AT210" s="3">
        <f t="shared" si="71"/>
        <v>3.6423822890569252E-2</v>
      </c>
    </row>
    <row r="211" spans="1:46">
      <c r="A211" s="8">
        <v>44861</v>
      </c>
      <c r="B211" s="9">
        <v>1.8032793590714031</v>
      </c>
      <c r="C211" s="9">
        <v>2.152944769432783</v>
      </c>
      <c r="D211" s="3">
        <f t="shared" si="54"/>
        <v>0.34966541036137988</v>
      </c>
      <c r="E211" s="3">
        <f t="shared" si="55"/>
        <v>19.390529182424611</v>
      </c>
      <c r="F211" s="3">
        <f t="shared" si="56"/>
        <v>0.12226589920319218</v>
      </c>
      <c r="I211" s="8">
        <v>44861</v>
      </c>
      <c r="J211" s="9">
        <v>1.8032793590714031</v>
      </c>
      <c r="K211" s="9">
        <v>2.1588833639880778</v>
      </c>
      <c r="L211" s="3">
        <f t="shared" si="57"/>
        <v>0.35560400491667465</v>
      </c>
      <c r="M211" s="3">
        <f t="shared" si="58"/>
        <v>19.719851121669389</v>
      </c>
      <c r="N211" s="3">
        <f t="shared" si="59"/>
        <v>0.12645420831277837</v>
      </c>
      <c r="Q211" s="8">
        <v>44861</v>
      </c>
      <c r="R211" s="9">
        <v>1.8032793590714031</v>
      </c>
      <c r="S211" s="9">
        <v>2.314944246488964</v>
      </c>
      <c r="T211" s="3">
        <f t="shared" si="60"/>
        <v>0.51166488741756089</v>
      </c>
      <c r="U211" s="3">
        <f t="shared" si="61"/>
        <v>28.374133205907832</v>
      </c>
      <c r="V211" s="3">
        <f t="shared" si="62"/>
        <v>0.26180095701602524</v>
      </c>
      <c r="Y211" s="8">
        <v>44861</v>
      </c>
      <c r="Z211" s="9">
        <v>1.8032793590714031</v>
      </c>
      <c r="AA211" s="9">
        <v>2.4589493727598564</v>
      </c>
      <c r="AB211" s="3">
        <f t="shared" si="63"/>
        <v>0.65567001368845323</v>
      </c>
      <c r="AC211" s="3">
        <f t="shared" si="64"/>
        <v>36.359869056899193</v>
      </c>
      <c r="AD211" s="3">
        <f t="shared" si="65"/>
        <v>0.42990316685021646</v>
      </c>
      <c r="AG211" s="8">
        <v>44861</v>
      </c>
      <c r="AH211" s="9">
        <v>1.8032793590714031</v>
      </c>
      <c r="AI211" s="9">
        <v>1.3677185100513907</v>
      </c>
      <c r="AJ211" s="3">
        <f t="shared" si="66"/>
        <v>0.43556084902001246</v>
      </c>
      <c r="AK211" s="3">
        <f t="shared" si="67"/>
        <v>24.153819918634465</v>
      </c>
      <c r="AL211" s="3">
        <f t="shared" si="68"/>
        <v>0.18971325319903409</v>
      </c>
      <c r="AO211" s="8">
        <v>44861</v>
      </c>
      <c r="AP211" s="9">
        <v>1.8032793590714031</v>
      </c>
      <c r="AQ211" s="9">
        <v>1.7350551330021844</v>
      </c>
      <c r="AR211" s="3">
        <f t="shared" si="69"/>
        <v>6.8224226069218741E-2</v>
      </c>
      <c r="AS211" s="3">
        <f t="shared" si="70"/>
        <v>3.7833420388259054</v>
      </c>
      <c r="AT211" s="3">
        <f t="shared" si="71"/>
        <v>4.6545450227438662E-3</v>
      </c>
    </row>
    <row r="212" spans="1:46">
      <c r="A212" s="8">
        <v>44862</v>
      </c>
      <c r="B212" s="9">
        <v>2.0476290029422333</v>
      </c>
      <c r="C212" s="9">
        <v>2.5684769435451225</v>
      </c>
      <c r="D212" s="3">
        <f t="shared" si="54"/>
        <v>0.52084794060288919</v>
      </c>
      <c r="E212" s="3">
        <f t="shared" si="55"/>
        <v>25.436636219475503</v>
      </c>
      <c r="F212" s="3">
        <f t="shared" si="56"/>
        <v>0.27128257723027077</v>
      </c>
      <c r="I212" s="8">
        <v>44862</v>
      </c>
      <c r="J212" s="9">
        <v>2.0476290029422333</v>
      </c>
      <c r="K212" s="9">
        <v>2.5968669554857913</v>
      </c>
      <c r="L212" s="3">
        <f t="shared" si="57"/>
        <v>0.54923795254355801</v>
      </c>
      <c r="M212" s="3">
        <f t="shared" si="58"/>
        <v>26.823118433776788</v>
      </c>
      <c r="N212" s="3">
        <f t="shared" si="59"/>
        <v>0.30166232851423969</v>
      </c>
      <c r="Q212" s="8">
        <v>44862</v>
      </c>
      <c r="R212" s="9">
        <v>2.0476290029422333</v>
      </c>
      <c r="S212" s="9">
        <v>2.8389919180294965</v>
      </c>
      <c r="T212" s="3">
        <f t="shared" si="60"/>
        <v>0.7913629150872632</v>
      </c>
      <c r="U212" s="3">
        <f t="shared" si="61"/>
        <v>38.647768416551813</v>
      </c>
      <c r="V212" s="3">
        <f t="shared" si="62"/>
        <v>0.62625526337541093</v>
      </c>
      <c r="Y212" s="8">
        <v>44862</v>
      </c>
      <c r="Z212" s="9">
        <v>2.0476290029422333</v>
      </c>
      <c r="AA212" s="9">
        <v>2.7943844086021512</v>
      </c>
      <c r="AB212" s="3">
        <f t="shared" si="63"/>
        <v>0.74675540565991794</v>
      </c>
      <c r="AC212" s="3">
        <f t="shared" si="64"/>
        <v>36.469272733825655</v>
      </c>
      <c r="AD212" s="3">
        <f t="shared" si="65"/>
        <v>0.55764363588230859</v>
      </c>
      <c r="AG212" s="8">
        <v>44862</v>
      </c>
      <c r="AH212" s="9">
        <v>2.0476290029422333</v>
      </c>
      <c r="AI212" s="9">
        <v>1.6924043518360894</v>
      </c>
      <c r="AJ212" s="3">
        <f t="shared" si="66"/>
        <v>0.35522465110614387</v>
      </c>
      <c r="AK212" s="3">
        <f t="shared" si="67"/>
        <v>17.348096290671915</v>
      </c>
      <c r="AL212" s="3">
        <f t="shared" si="68"/>
        <v>0.12618455275348164</v>
      </c>
      <c r="AO212" s="8">
        <v>44862</v>
      </c>
      <c r="AP212" s="9">
        <v>2.0476290029422333</v>
      </c>
      <c r="AQ212" s="9">
        <v>2.1166005878776377</v>
      </c>
      <c r="AR212" s="3">
        <f t="shared" si="69"/>
        <v>6.8971584935404451E-2</v>
      </c>
      <c r="AS212" s="3">
        <f t="shared" si="70"/>
        <v>3.3683633527508814</v>
      </c>
      <c r="AT212" s="3">
        <f t="shared" si="71"/>
        <v>4.7570795285017103E-3</v>
      </c>
    </row>
    <row r="213" spans="1:46">
      <c r="A213" s="8">
        <v>44863</v>
      </c>
      <c r="B213" s="9">
        <v>1.9959082147789244</v>
      </c>
      <c r="C213" s="9">
        <v>2.1627095126470737</v>
      </c>
      <c r="D213" s="3">
        <f t="shared" si="54"/>
        <v>0.16680129786814923</v>
      </c>
      <c r="E213" s="3">
        <f t="shared" si="55"/>
        <v>8.3571627509246404</v>
      </c>
      <c r="F213" s="3">
        <f t="shared" si="56"/>
        <v>2.7822672970499045E-2</v>
      </c>
      <c r="I213" s="8">
        <v>44863</v>
      </c>
      <c r="J213" s="9">
        <v>1.9959082147789244</v>
      </c>
      <c r="K213" s="9">
        <v>2.2680381411319805</v>
      </c>
      <c r="L213" s="3">
        <f t="shared" si="57"/>
        <v>0.27212992635305611</v>
      </c>
      <c r="M213" s="3">
        <f t="shared" si="58"/>
        <v>13.634390817074642</v>
      </c>
      <c r="N213" s="3">
        <f t="shared" si="59"/>
        <v>7.4054696816919743E-2</v>
      </c>
      <c r="Q213" s="8">
        <v>44863</v>
      </c>
      <c r="R213" s="9">
        <v>1.9959082147789244</v>
      </c>
      <c r="S213" s="9">
        <v>2.6857147144321702</v>
      </c>
      <c r="T213" s="3">
        <f t="shared" si="60"/>
        <v>0.68980649965324581</v>
      </c>
      <c r="U213" s="3">
        <f t="shared" si="61"/>
        <v>34.561033144986162</v>
      </c>
      <c r="V213" s="3">
        <f t="shared" si="62"/>
        <v>0.47583300696386344</v>
      </c>
      <c r="Y213" s="8">
        <v>44863</v>
      </c>
      <c r="Z213" s="9">
        <v>1.9959082147789244</v>
      </c>
      <c r="AA213" s="9">
        <v>1.9080645161290324</v>
      </c>
      <c r="AB213" s="3">
        <f t="shared" si="63"/>
        <v>8.7843698649892055E-2</v>
      </c>
      <c r="AC213" s="3">
        <f t="shared" si="64"/>
        <v>4.4011892931470307</v>
      </c>
      <c r="AD213" s="3">
        <f t="shared" si="65"/>
        <v>7.7165153924930469E-3</v>
      </c>
      <c r="AG213" s="8">
        <v>44863</v>
      </c>
      <c r="AH213" s="9">
        <v>1.9959082147789244</v>
      </c>
      <c r="AI213" s="9">
        <v>1.6570482525168981</v>
      </c>
      <c r="AJ213" s="3">
        <f t="shared" si="66"/>
        <v>0.3388599622620263</v>
      </c>
      <c r="AK213" s="3">
        <f t="shared" si="67"/>
        <v>16.977732731039435</v>
      </c>
      <c r="AL213" s="3">
        <f t="shared" si="68"/>
        <v>0.11482607402422189</v>
      </c>
      <c r="AO213" s="8">
        <v>44863</v>
      </c>
      <c r="AP213" s="9">
        <v>1.9959082147789244</v>
      </c>
      <c r="AQ213" s="9">
        <v>1.8902250754564494</v>
      </c>
      <c r="AR213" s="3">
        <f t="shared" si="69"/>
        <v>0.10568313932247508</v>
      </c>
      <c r="AS213" s="3">
        <f t="shared" si="70"/>
        <v>5.2949899469290482</v>
      </c>
      <c r="AT213" s="3">
        <f t="shared" si="71"/>
        <v>1.1168925937053679E-2</v>
      </c>
    </row>
    <row r="214" spans="1:46">
      <c r="A214" s="8">
        <v>44864</v>
      </c>
      <c r="B214" s="9">
        <v>1.377562615479327</v>
      </c>
      <c r="C214" s="9">
        <v>0.84513395142864356</v>
      </c>
      <c r="D214" s="3">
        <f t="shared" si="54"/>
        <v>0.53242866405068345</v>
      </c>
      <c r="E214" s="3">
        <f t="shared" si="55"/>
        <v>38.650051770272768</v>
      </c>
      <c r="F214" s="3">
        <f t="shared" si="56"/>
        <v>0.28348028230279554</v>
      </c>
      <c r="I214" s="8">
        <v>44864</v>
      </c>
      <c r="J214" s="9">
        <v>1.377562615479327</v>
      </c>
      <c r="K214" s="9">
        <v>0.83726262952356867</v>
      </c>
      <c r="L214" s="3">
        <f t="shared" si="57"/>
        <v>0.54029998595575834</v>
      </c>
      <c r="M214" s="3">
        <f t="shared" si="58"/>
        <v>39.221446624969516</v>
      </c>
      <c r="N214" s="3">
        <f t="shared" si="59"/>
        <v>0.29192407482379268</v>
      </c>
      <c r="Q214" s="8">
        <v>44864</v>
      </c>
      <c r="R214" s="9">
        <v>1.377562615479327</v>
      </c>
      <c r="S214" s="9">
        <v>0.87173423925931093</v>
      </c>
      <c r="T214" s="3">
        <f t="shared" si="60"/>
        <v>0.50582837622001608</v>
      </c>
      <c r="U214" s="3">
        <f t="shared" si="61"/>
        <v>36.719084166204055</v>
      </c>
      <c r="V214" s="3">
        <f t="shared" si="62"/>
        <v>0.25586234618937814</v>
      </c>
      <c r="Y214" s="8">
        <v>44864</v>
      </c>
      <c r="Z214" s="9">
        <v>1.377562615479327</v>
      </c>
      <c r="AA214" s="9">
        <v>1.0036169354838711</v>
      </c>
      <c r="AB214" s="3">
        <f t="shared" si="63"/>
        <v>0.37394567999545592</v>
      </c>
      <c r="AC214" s="3">
        <f t="shared" si="64"/>
        <v>27.145457911932404</v>
      </c>
      <c r="AD214" s="3">
        <f t="shared" si="65"/>
        <v>0.13983537158726392</v>
      </c>
      <c r="AG214" s="8">
        <v>44864</v>
      </c>
      <c r="AH214" s="9">
        <v>1.377562615479327</v>
      </c>
      <c r="AI214" s="9">
        <v>0.50782389078237433</v>
      </c>
      <c r="AJ214" s="3">
        <f t="shared" si="66"/>
        <v>0.86973872469695268</v>
      </c>
      <c r="AK214" s="3">
        <f t="shared" si="67"/>
        <v>63.136057477454443</v>
      </c>
      <c r="AL214" s="3">
        <f t="shared" si="68"/>
        <v>0.75644544923748169</v>
      </c>
      <c r="AO214" s="8">
        <v>44864</v>
      </c>
      <c r="AP214" s="9">
        <v>1.377562615479327</v>
      </c>
      <c r="AQ214" s="9">
        <v>0.65426525852671191</v>
      </c>
      <c r="AR214" s="3">
        <f t="shared" si="69"/>
        <v>0.7232973569526151</v>
      </c>
      <c r="AS214" s="3">
        <f t="shared" si="70"/>
        <v>52.5055884084762</v>
      </c>
      <c r="AT214" s="3">
        <f t="shared" si="71"/>
        <v>0.52315906657463873</v>
      </c>
    </row>
    <row r="215" spans="1:46">
      <c r="A215" s="8">
        <v>44865</v>
      </c>
      <c r="B215" s="9">
        <v>1.8011672612814325</v>
      </c>
      <c r="C215" s="9">
        <v>1.6994190582913047</v>
      </c>
      <c r="D215" s="3">
        <f t="shared" si="54"/>
        <v>0.10174820299012777</v>
      </c>
      <c r="E215" s="3">
        <f t="shared" si="55"/>
        <v>5.6490146793884897</v>
      </c>
      <c r="F215" s="3">
        <f t="shared" si="56"/>
        <v>1.0352696811720245E-2</v>
      </c>
      <c r="I215" s="8">
        <v>44865</v>
      </c>
      <c r="J215" s="9">
        <v>1.8011672612814325</v>
      </c>
      <c r="K215" s="9">
        <v>1.7474599347510182</v>
      </c>
      <c r="L215" s="3">
        <f t="shared" si="57"/>
        <v>5.3707326530414212E-2</v>
      </c>
      <c r="M215" s="3">
        <f t="shared" si="58"/>
        <v>2.981806725279049</v>
      </c>
      <c r="N215" s="3">
        <f t="shared" si="59"/>
        <v>2.8844769230445344E-3</v>
      </c>
      <c r="Q215" s="8">
        <v>44865</v>
      </c>
      <c r="R215" s="9">
        <v>1.8011672612814325</v>
      </c>
      <c r="S215" s="9">
        <v>1.9844831401739771</v>
      </c>
      <c r="T215" s="3">
        <f t="shared" si="60"/>
        <v>0.18331587889254464</v>
      </c>
      <c r="U215" s="3">
        <f t="shared" si="61"/>
        <v>10.177615529283237</v>
      </c>
      <c r="V215" s="3">
        <f t="shared" si="62"/>
        <v>3.3604711454146091E-2</v>
      </c>
      <c r="Y215" s="8">
        <v>44865</v>
      </c>
      <c r="Z215" s="9">
        <v>1.8011672612814325</v>
      </c>
      <c r="AA215" s="9">
        <v>1.6700645161290331</v>
      </c>
      <c r="AB215" s="3">
        <f t="shared" si="63"/>
        <v>0.13110274515239939</v>
      </c>
      <c r="AC215" s="3">
        <f t="shared" si="64"/>
        <v>7.2787657187998702</v>
      </c>
      <c r="AD215" s="3">
        <f t="shared" si="65"/>
        <v>1.7187929786494981E-2</v>
      </c>
      <c r="AG215" s="8">
        <v>44865</v>
      </c>
      <c r="AH215" s="9">
        <v>1.8011672612814325</v>
      </c>
      <c r="AI215" s="9">
        <v>1.2031349175562467</v>
      </c>
      <c r="AJ215" s="3">
        <f t="shared" si="66"/>
        <v>0.59803234372518577</v>
      </c>
      <c r="AK215" s="3">
        <f t="shared" si="67"/>
        <v>33.202487996573858</v>
      </c>
      <c r="AL215" s="3">
        <f t="shared" si="68"/>
        <v>0.35764268414143874</v>
      </c>
      <c r="AO215" s="8">
        <v>44865</v>
      </c>
      <c r="AP215" s="9">
        <v>1.8011672612814325</v>
      </c>
      <c r="AQ215" s="9">
        <v>1.4499510927049786</v>
      </c>
      <c r="AR215" s="3">
        <f t="shared" si="69"/>
        <v>0.35121616857645388</v>
      </c>
      <c r="AS215" s="3">
        <f t="shared" si="70"/>
        <v>19.499364446952175</v>
      </c>
      <c r="AT215" s="3">
        <f t="shared" si="71"/>
        <v>0.12335279706952407</v>
      </c>
    </row>
    <row r="216" spans="1:46">
      <c r="D216" s="4">
        <f>AVERAGE(D2:D215)</f>
        <v>1.8787648972460544</v>
      </c>
      <c r="E216" s="4">
        <f>AVERAGE(E2:E215)</f>
        <v>34.990642821734241</v>
      </c>
      <c r="F216" s="4">
        <f>AVERAGE(F2:F215)</f>
        <v>5.7272764009844455</v>
      </c>
      <c r="L216" s="4">
        <f>AVERAGE(L2:L215)</f>
        <v>2.0466724372201943</v>
      </c>
      <c r="M216" s="4">
        <f>AVERAGE(M2:M215)</f>
        <v>37.757427580752392</v>
      </c>
      <c r="N216" s="4">
        <f>AVERAGE(N2:N215)</f>
        <v>7.0149369373687334</v>
      </c>
      <c r="T216" s="4">
        <f>AVERAGE(T2:T215)</f>
        <v>2.8976272797769571</v>
      </c>
      <c r="U216" s="4">
        <f>AVERAGE(U2:U215)</f>
        <v>52.962589123075809</v>
      </c>
      <c r="V216" s="4">
        <f>AVERAGE(V2:V215)</f>
        <v>14.360952837945574</v>
      </c>
      <c r="AB216" s="4">
        <f>AVERAGE(AB2:AB215)</f>
        <v>1.0887039900651247</v>
      </c>
      <c r="AC216" s="4">
        <f>AVERAGE(AC2:AC215)</f>
        <v>23.34836241423238</v>
      </c>
      <c r="AD216" s="4">
        <f>AVERAGE(AD2:AD215)</f>
        <v>1.6004434900793763</v>
      </c>
      <c r="AJ216" s="4">
        <f>AVERAGE(AJ2:AJ215)</f>
        <v>0.82436818039255033</v>
      </c>
      <c r="AK216" s="4">
        <f>AVERAGE(AK2:AK215)</f>
        <v>19.222108831146627</v>
      </c>
      <c r="AL216" s="4">
        <f>AVERAGE(AL2:AL215)</f>
        <v>1.244024069381062</v>
      </c>
      <c r="AR216" s="4">
        <f>AVERAGE(AR2:AR215)</f>
        <v>1.0491038553688781</v>
      </c>
      <c r="AS216" s="4">
        <f>AVERAGE(AS2:AS215)</f>
        <v>20.505561059078595</v>
      </c>
      <c r="AT216" s="4">
        <f>AVERAGE(AT2:AT215)</f>
        <v>2.1487997427087837</v>
      </c>
    </row>
    <row r="217" spans="1:46">
      <c r="D217" s="1" t="s">
        <v>5</v>
      </c>
      <c r="E217" s="1" t="s">
        <v>6</v>
      </c>
      <c r="F217" s="5">
        <f>SQRT(F216)</f>
        <v>2.3931728731924999</v>
      </c>
      <c r="L217" s="1" t="s">
        <v>5</v>
      </c>
      <c r="M217" s="1" t="s">
        <v>6</v>
      </c>
      <c r="N217" s="5">
        <f>SQRT(N216)</f>
        <v>2.6485726226344508</v>
      </c>
      <c r="T217" s="1" t="s">
        <v>5</v>
      </c>
      <c r="U217" s="1" t="s">
        <v>6</v>
      </c>
      <c r="V217" s="5">
        <f>SQRT(V216)</f>
        <v>3.789584784372237</v>
      </c>
      <c r="AB217" s="1" t="s">
        <v>5</v>
      </c>
      <c r="AC217" s="1" t="s">
        <v>6</v>
      </c>
      <c r="AD217" s="5">
        <f>SQRT(AD216)</f>
        <v>1.2650863567675434</v>
      </c>
      <c r="AJ217" s="1" t="s">
        <v>5</v>
      </c>
      <c r="AK217" s="1" t="s">
        <v>6</v>
      </c>
      <c r="AL217" s="5">
        <f>SQRT(AL216)</f>
        <v>1.1153582695174955</v>
      </c>
      <c r="AR217" s="1" t="s">
        <v>5</v>
      </c>
      <c r="AS217" s="1" t="s">
        <v>6</v>
      </c>
      <c r="AT217" s="5">
        <f>SQRT(AT216)</f>
        <v>1.4658784883846219</v>
      </c>
    </row>
    <row r="218" spans="1:46">
      <c r="F218" s="6" t="s">
        <v>7</v>
      </c>
      <c r="N218" s="6" t="s">
        <v>7</v>
      </c>
      <c r="V218" s="6" t="s">
        <v>7</v>
      </c>
      <c r="AD218" s="6" t="s">
        <v>7</v>
      </c>
      <c r="AL218" s="6" t="s">
        <v>7</v>
      </c>
      <c r="AT218" s="6" t="s">
        <v>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2024-07-10T00:20:46Z</dcterms:modified>
</cp:coreProperties>
</file>