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AR215" i="1"/>
  <c r="AT215" s="1"/>
  <c r="AR214"/>
  <c r="AT214" s="1"/>
  <c r="AR213"/>
  <c r="AT213" s="1"/>
  <c r="AR212"/>
  <c r="AS212" s="1"/>
  <c r="AR211"/>
  <c r="AT211" s="1"/>
  <c r="AR210"/>
  <c r="AT210" s="1"/>
  <c r="AS209"/>
  <c r="AR209"/>
  <c r="AT209" s="1"/>
  <c r="AR208"/>
  <c r="AS208" s="1"/>
  <c r="AR207"/>
  <c r="AT207" s="1"/>
  <c r="AR206"/>
  <c r="AT206" s="1"/>
  <c r="AR205"/>
  <c r="AT205" s="1"/>
  <c r="AR204"/>
  <c r="AS204" s="1"/>
  <c r="AR203"/>
  <c r="AT203" s="1"/>
  <c r="AR202"/>
  <c r="AT202" s="1"/>
  <c r="AR201"/>
  <c r="AT201" s="1"/>
  <c r="AT200"/>
  <c r="AR200"/>
  <c r="AS200" s="1"/>
  <c r="AR199"/>
  <c r="AT199" s="1"/>
  <c r="AR198"/>
  <c r="AT198" s="1"/>
  <c r="AR197"/>
  <c r="AT197" s="1"/>
  <c r="AR196"/>
  <c r="AS196" s="1"/>
  <c r="AR195"/>
  <c r="AT195" s="1"/>
  <c r="AR194"/>
  <c r="AT194" s="1"/>
  <c r="AR193"/>
  <c r="AT193" s="1"/>
  <c r="AR192"/>
  <c r="AS192" s="1"/>
  <c r="AR191"/>
  <c r="AT191" s="1"/>
  <c r="AR190"/>
  <c r="AT190" s="1"/>
  <c r="AR189"/>
  <c r="AT189" s="1"/>
  <c r="AR188"/>
  <c r="AS188" s="1"/>
  <c r="AR187"/>
  <c r="AT187" s="1"/>
  <c r="AR186"/>
  <c r="AT186" s="1"/>
  <c r="AR185"/>
  <c r="AT185" s="1"/>
  <c r="AR184"/>
  <c r="AS184" s="1"/>
  <c r="AR183"/>
  <c r="AT183" s="1"/>
  <c r="AR182"/>
  <c r="AT182" s="1"/>
  <c r="AR181"/>
  <c r="AT181" s="1"/>
  <c r="AR180"/>
  <c r="AS180" s="1"/>
  <c r="AR179"/>
  <c r="AT179" s="1"/>
  <c r="AR178"/>
  <c r="AT178" s="1"/>
  <c r="AR177"/>
  <c r="AT177" s="1"/>
  <c r="AR176"/>
  <c r="AS176" s="1"/>
  <c r="AR175"/>
  <c r="AT175" s="1"/>
  <c r="AR174"/>
  <c r="AT174" s="1"/>
  <c r="AR173"/>
  <c r="AT173" s="1"/>
  <c r="AR172"/>
  <c r="AS172" s="1"/>
  <c r="AR171"/>
  <c r="AT171" s="1"/>
  <c r="AR170"/>
  <c r="AT170" s="1"/>
  <c r="AR169"/>
  <c r="AT169" s="1"/>
  <c r="AR168"/>
  <c r="AS168" s="1"/>
  <c r="AR167"/>
  <c r="AT167" s="1"/>
  <c r="AR166"/>
  <c r="AT166" s="1"/>
  <c r="AR165"/>
  <c r="AT165" s="1"/>
  <c r="AR164"/>
  <c r="AS164" s="1"/>
  <c r="AR163"/>
  <c r="AT163" s="1"/>
  <c r="AR162"/>
  <c r="AT162" s="1"/>
  <c r="AR161"/>
  <c r="AT161" s="1"/>
  <c r="AR160"/>
  <c r="AS160" s="1"/>
  <c r="AR159"/>
  <c r="AT159" s="1"/>
  <c r="AR158"/>
  <c r="AT158" s="1"/>
  <c r="AR157"/>
  <c r="AT157" s="1"/>
  <c r="AR156"/>
  <c r="AS156" s="1"/>
  <c r="AR155"/>
  <c r="AT155" s="1"/>
  <c r="AR154"/>
  <c r="AT154" s="1"/>
  <c r="AR153"/>
  <c r="AT153" s="1"/>
  <c r="AR152"/>
  <c r="AS152" s="1"/>
  <c r="AR151"/>
  <c r="AT151" s="1"/>
  <c r="AR150"/>
  <c r="AT150" s="1"/>
  <c r="AR149"/>
  <c r="AT149" s="1"/>
  <c r="AR148"/>
  <c r="AS148" s="1"/>
  <c r="AR147"/>
  <c r="AT147" s="1"/>
  <c r="AR146"/>
  <c r="AT146" s="1"/>
  <c r="AS145"/>
  <c r="AR145"/>
  <c r="AT145" s="1"/>
  <c r="AR144"/>
  <c r="AS144" s="1"/>
  <c r="AR143"/>
  <c r="AT143" s="1"/>
  <c r="AR142"/>
  <c r="AT142" s="1"/>
  <c r="AR141"/>
  <c r="AT141" s="1"/>
  <c r="AR140"/>
  <c r="AS140" s="1"/>
  <c r="AR139"/>
  <c r="AT139" s="1"/>
  <c r="AR138"/>
  <c r="AT138" s="1"/>
  <c r="AR137"/>
  <c r="AT137" s="1"/>
  <c r="AR136"/>
  <c r="AS136" s="1"/>
  <c r="AR135"/>
  <c r="AT135" s="1"/>
  <c r="AR134"/>
  <c r="AT134" s="1"/>
  <c r="AR133"/>
  <c r="AT133" s="1"/>
  <c r="AR132"/>
  <c r="AS132" s="1"/>
  <c r="AR131"/>
  <c r="AT131" s="1"/>
  <c r="AR130"/>
  <c r="AT130" s="1"/>
  <c r="AS129"/>
  <c r="AR129"/>
  <c r="AT129" s="1"/>
  <c r="AR128"/>
  <c r="AS128" s="1"/>
  <c r="AR127"/>
  <c r="AT127" s="1"/>
  <c r="AR126"/>
  <c r="AT126" s="1"/>
  <c r="AR125"/>
  <c r="AT125" s="1"/>
  <c r="AR124"/>
  <c r="AS124" s="1"/>
  <c r="AR123"/>
  <c r="AT123" s="1"/>
  <c r="AR122"/>
  <c r="AT122" s="1"/>
  <c r="AR121"/>
  <c r="AT121" s="1"/>
  <c r="AT120"/>
  <c r="AR120"/>
  <c r="AS120" s="1"/>
  <c r="AR119"/>
  <c r="AT119" s="1"/>
  <c r="AR118"/>
  <c r="AT118" s="1"/>
  <c r="AR117"/>
  <c r="AT117" s="1"/>
  <c r="AR116"/>
  <c r="AS116" s="1"/>
  <c r="AR115"/>
  <c r="AT115" s="1"/>
  <c r="AR114"/>
  <c r="AT114" s="1"/>
  <c r="AS113"/>
  <c r="AR113"/>
  <c r="AT113" s="1"/>
  <c r="AR112"/>
  <c r="AS112" s="1"/>
  <c r="AS111"/>
  <c r="AR111"/>
  <c r="AT111" s="1"/>
  <c r="AR110"/>
  <c r="AT110" s="1"/>
  <c r="AR109"/>
  <c r="AT109" s="1"/>
  <c r="AR108"/>
  <c r="AS108" s="1"/>
  <c r="AR107"/>
  <c r="AT107" s="1"/>
  <c r="AR106"/>
  <c r="AT106" s="1"/>
  <c r="AR105"/>
  <c r="AT105" s="1"/>
  <c r="AT104"/>
  <c r="AR104"/>
  <c r="AS104" s="1"/>
  <c r="AR103"/>
  <c r="AT103" s="1"/>
  <c r="AR102"/>
  <c r="AT102" s="1"/>
  <c r="AR101"/>
  <c r="AT101" s="1"/>
  <c r="AR100"/>
  <c r="AS100" s="1"/>
  <c r="AR99"/>
  <c r="AT99" s="1"/>
  <c r="AR98"/>
  <c r="AT98" s="1"/>
  <c r="AR97"/>
  <c r="AT97" s="1"/>
  <c r="AT96"/>
  <c r="AR96"/>
  <c r="AS96" s="1"/>
  <c r="AR95"/>
  <c r="AT95" s="1"/>
  <c r="AR94"/>
  <c r="AT94" s="1"/>
  <c r="AR93"/>
  <c r="AT93" s="1"/>
  <c r="AR92"/>
  <c r="AS92" s="1"/>
  <c r="AR91"/>
  <c r="AT91" s="1"/>
  <c r="AR90"/>
  <c r="AT90" s="1"/>
  <c r="AR89"/>
  <c r="AT89" s="1"/>
  <c r="AR88"/>
  <c r="AS88" s="1"/>
  <c r="AS87"/>
  <c r="AR87"/>
  <c r="AT87" s="1"/>
  <c r="AR86"/>
  <c r="AT86" s="1"/>
  <c r="AR85"/>
  <c r="AT85" s="1"/>
  <c r="AR84"/>
  <c r="AS84" s="1"/>
  <c r="AS83"/>
  <c r="AR83"/>
  <c r="AT83" s="1"/>
  <c r="AR82"/>
  <c r="AT82" s="1"/>
  <c r="AR81"/>
  <c r="AT81" s="1"/>
  <c r="AR80"/>
  <c r="AS80" s="1"/>
  <c r="AR79"/>
  <c r="AT79" s="1"/>
  <c r="AR78"/>
  <c r="AT78" s="1"/>
  <c r="AR77"/>
  <c r="AT77" s="1"/>
  <c r="AR76"/>
  <c r="AS76" s="1"/>
  <c r="AR75"/>
  <c r="AT75" s="1"/>
  <c r="AR74"/>
  <c r="AT74" s="1"/>
  <c r="AR73"/>
  <c r="AT73" s="1"/>
  <c r="AR72"/>
  <c r="AS72" s="1"/>
  <c r="AS71"/>
  <c r="AR71"/>
  <c r="AT71" s="1"/>
  <c r="AR70"/>
  <c r="AT70" s="1"/>
  <c r="AR69"/>
  <c r="AT69" s="1"/>
  <c r="AR68"/>
  <c r="AS68" s="1"/>
  <c r="AS67"/>
  <c r="AR67"/>
  <c r="AT67" s="1"/>
  <c r="AR66"/>
  <c r="AT66" s="1"/>
  <c r="AR65"/>
  <c r="AT65" s="1"/>
  <c r="AR64"/>
  <c r="AS64" s="1"/>
  <c r="AR63"/>
  <c r="AT63" s="1"/>
  <c r="AR62"/>
  <c r="AT62" s="1"/>
  <c r="AR61"/>
  <c r="AT61" s="1"/>
  <c r="AR60"/>
  <c r="AS60" s="1"/>
  <c r="AR59"/>
  <c r="AT59" s="1"/>
  <c r="AR58"/>
  <c r="AT58" s="1"/>
  <c r="AR57"/>
  <c r="AT57" s="1"/>
  <c r="AR56"/>
  <c r="AS56" s="1"/>
  <c r="AS55"/>
  <c r="AR55"/>
  <c r="AT55" s="1"/>
  <c r="AR54"/>
  <c r="AT54" s="1"/>
  <c r="AR53"/>
  <c r="AT53" s="1"/>
  <c r="AR52"/>
  <c r="AS52" s="1"/>
  <c r="AS51"/>
  <c r="AR51"/>
  <c r="AT51" s="1"/>
  <c r="AR50"/>
  <c r="AT50" s="1"/>
  <c r="AR49"/>
  <c r="AT49" s="1"/>
  <c r="AR48"/>
  <c r="AS48" s="1"/>
  <c r="AR47"/>
  <c r="AT47" s="1"/>
  <c r="AR46"/>
  <c r="AT46" s="1"/>
  <c r="AR45"/>
  <c r="AT45" s="1"/>
  <c r="AR44"/>
  <c r="AS44" s="1"/>
  <c r="AR43"/>
  <c r="AT43" s="1"/>
  <c r="AR42"/>
  <c r="AT42" s="1"/>
  <c r="AR41"/>
  <c r="AT41" s="1"/>
  <c r="AR40"/>
  <c r="AS40" s="1"/>
  <c r="AS39"/>
  <c r="AR39"/>
  <c r="AT39" s="1"/>
  <c r="AR38"/>
  <c r="AT38" s="1"/>
  <c r="AR37"/>
  <c r="AT37" s="1"/>
  <c r="AR36"/>
  <c r="AS36" s="1"/>
  <c r="AR35"/>
  <c r="AT35" s="1"/>
  <c r="AR34"/>
  <c r="AT34" s="1"/>
  <c r="AR33"/>
  <c r="AT33" s="1"/>
  <c r="AR32"/>
  <c r="AS32" s="1"/>
  <c r="AS31"/>
  <c r="AR31"/>
  <c r="AT31" s="1"/>
  <c r="AR30"/>
  <c r="AT30" s="1"/>
  <c r="AR29"/>
  <c r="AT29" s="1"/>
  <c r="AR28"/>
  <c r="AS28" s="1"/>
  <c r="AR27"/>
  <c r="AT27" s="1"/>
  <c r="AR26"/>
  <c r="AT26" s="1"/>
  <c r="AR25"/>
  <c r="AT25" s="1"/>
  <c r="AR24"/>
  <c r="AS24" s="1"/>
  <c r="AR23"/>
  <c r="AT23" s="1"/>
  <c r="AR22"/>
  <c r="AT22" s="1"/>
  <c r="AR21"/>
  <c r="AT21" s="1"/>
  <c r="AR20"/>
  <c r="AS20" s="1"/>
  <c r="AS19"/>
  <c r="AR19"/>
  <c r="AT19" s="1"/>
  <c r="AR18"/>
  <c r="AT18" s="1"/>
  <c r="AR17"/>
  <c r="AT17" s="1"/>
  <c r="AR16"/>
  <c r="AS16" s="1"/>
  <c r="AS15"/>
  <c r="AR15"/>
  <c r="AT15" s="1"/>
  <c r="AR14"/>
  <c r="AT14" s="1"/>
  <c r="AR13"/>
  <c r="AT13" s="1"/>
  <c r="AR12"/>
  <c r="AS12" s="1"/>
  <c r="AR11"/>
  <c r="AT11" s="1"/>
  <c r="AR10"/>
  <c r="AT10" s="1"/>
  <c r="AR9"/>
  <c r="AT9" s="1"/>
  <c r="AR8"/>
  <c r="AS8" s="1"/>
  <c r="AR7"/>
  <c r="AT7" s="1"/>
  <c r="AR6"/>
  <c r="AT6" s="1"/>
  <c r="AR5"/>
  <c r="AT5" s="1"/>
  <c r="AR4"/>
  <c r="AS4" s="1"/>
  <c r="AS3"/>
  <c r="AR3"/>
  <c r="AT3" s="1"/>
  <c r="AR2"/>
  <c r="AJ215"/>
  <c r="AL215" s="1"/>
  <c r="AJ214"/>
  <c r="AL214" s="1"/>
  <c r="AJ213"/>
  <c r="AL213" s="1"/>
  <c r="AL212"/>
  <c r="AJ212"/>
  <c r="AK212" s="1"/>
  <c r="AJ211"/>
  <c r="AL211" s="1"/>
  <c r="AJ210"/>
  <c r="AL210" s="1"/>
  <c r="AJ209"/>
  <c r="AL209" s="1"/>
  <c r="AL208"/>
  <c r="AJ208"/>
  <c r="AK208" s="1"/>
  <c r="AJ207"/>
  <c r="AL207" s="1"/>
  <c r="AJ206"/>
  <c r="AL206" s="1"/>
  <c r="AJ205"/>
  <c r="AL205" s="1"/>
  <c r="AJ204"/>
  <c r="AK204" s="1"/>
  <c r="AJ203"/>
  <c r="AL203" s="1"/>
  <c r="AJ202"/>
  <c r="AL202" s="1"/>
  <c r="AJ201"/>
  <c r="AL201" s="1"/>
  <c r="AJ200"/>
  <c r="AK200" s="1"/>
  <c r="AJ199"/>
  <c r="AL199" s="1"/>
  <c r="AJ198"/>
  <c r="AL198" s="1"/>
  <c r="AJ197"/>
  <c r="AL197" s="1"/>
  <c r="AJ196"/>
  <c r="AK196" s="1"/>
  <c r="AJ195"/>
  <c r="AL195" s="1"/>
  <c r="AJ194"/>
  <c r="AL194" s="1"/>
  <c r="AJ193"/>
  <c r="AL193" s="1"/>
  <c r="AJ192"/>
  <c r="AK192" s="1"/>
  <c r="AK191"/>
  <c r="AJ191"/>
  <c r="AL191" s="1"/>
  <c r="AJ190"/>
  <c r="AL190" s="1"/>
  <c r="AJ189"/>
  <c r="AL189" s="1"/>
  <c r="AJ188"/>
  <c r="AK188" s="1"/>
  <c r="AJ187"/>
  <c r="AL187" s="1"/>
  <c r="AJ186"/>
  <c r="AL186" s="1"/>
  <c r="AJ185"/>
  <c r="AL185" s="1"/>
  <c r="AJ184"/>
  <c r="AK184" s="1"/>
  <c r="AJ183"/>
  <c r="AL183" s="1"/>
  <c r="AJ182"/>
  <c r="AL182" s="1"/>
  <c r="AJ181"/>
  <c r="AL181" s="1"/>
  <c r="AJ180"/>
  <c r="AK180" s="1"/>
  <c r="AJ179"/>
  <c r="AL179" s="1"/>
  <c r="AJ178"/>
  <c r="AL178" s="1"/>
  <c r="AJ177"/>
  <c r="AL177" s="1"/>
  <c r="AJ176"/>
  <c r="AK176" s="1"/>
  <c r="AK175"/>
  <c r="AJ175"/>
  <c r="AL175" s="1"/>
  <c r="AJ174"/>
  <c r="AL174" s="1"/>
  <c r="AJ173"/>
  <c r="AL173" s="1"/>
  <c r="AJ172"/>
  <c r="AK172" s="1"/>
  <c r="AJ171"/>
  <c r="AL171" s="1"/>
  <c r="AJ170"/>
  <c r="AL170" s="1"/>
  <c r="AJ169"/>
  <c r="AL169" s="1"/>
  <c r="AJ168"/>
  <c r="AK168" s="1"/>
  <c r="AJ167"/>
  <c r="AL167" s="1"/>
  <c r="AJ166"/>
  <c r="AL166" s="1"/>
  <c r="AJ165"/>
  <c r="AL165" s="1"/>
  <c r="AJ164"/>
  <c r="AK164" s="1"/>
  <c r="AJ163"/>
  <c r="AL163" s="1"/>
  <c r="AJ162"/>
  <c r="AL162" s="1"/>
  <c r="AJ161"/>
  <c r="AL161" s="1"/>
  <c r="AJ160"/>
  <c r="AK160" s="1"/>
  <c r="AJ159"/>
  <c r="AL159" s="1"/>
  <c r="AJ158"/>
  <c r="AL158" s="1"/>
  <c r="AJ157"/>
  <c r="AL157" s="1"/>
  <c r="AJ156"/>
  <c r="AK156" s="1"/>
  <c r="AJ155"/>
  <c r="AL155" s="1"/>
  <c r="AJ154"/>
  <c r="AL154" s="1"/>
  <c r="AJ153"/>
  <c r="AL153" s="1"/>
  <c r="AJ152"/>
  <c r="AK152" s="1"/>
  <c r="AK151"/>
  <c r="AJ151"/>
  <c r="AL151" s="1"/>
  <c r="AJ150"/>
  <c r="AL150" s="1"/>
  <c r="AJ149"/>
  <c r="AL149" s="1"/>
  <c r="AJ148"/>
  <c r="AK148" s="1"/>
  <c r="AJ147"/>
  <c r="AL147" s="1"/>
  <c r="AJ146"/>
  <c r="AL146" s="1"/>
  <c r="AJ145"/>
  <c r="AL145" s="1"/>
  <c r="AJ144"/>
  <c r="AK144" s="1"/>
  <c r="AL143"/>
  <c r="AK143"/>
  <c r="AJ143"/>
  <c r="AJ142"/>
  <c r="AL142" s="1"/>
  <c r="AJ141"/>
  <c r="AL141" s="1"/>
  <c r="AJ140"/>
  <c r="AK140" s="1"/>
  <c r="AJ139"/>
  <c r="AL139" s="1"/>
  <c r="AJ138"/>
  <c r="AL138" s="1"/>
  <c r="AJ137"/>
  <c r="AL137" s="1"/>
  <c r="AJ136"/>
  <c r="AK136" s="1"/>
  <c r="AJ135"/>
  <c r="AL135" s="1"/>
  <c r="AJ134"/>
  <c r="AL134" s="1"/>
  <c r="AJ133"/>
  <c r="AL133" s="1"/>
  <c r="AJ132"/>
  <c r="AK132" s="1"/>
  <c r="AK131"/>
  <c r="AJ131"/>
  <c r="AL131" s="1"/>
  <c r="AJ130"/>
  <c r="AL130" s="1"/>
  <c r="AJ129"/>
  <c r="AL129" s="1"/>
  <c r="AJ128"/>
  <c r="AK128" s="1"/>
  <c r="AJ127"/>
  <c r="AL127" s="1"/>
  <c r="AJ126"/>
  <c r="AL126" s="1"/>
  <c r="AJ125"/>
  <c r="AL125" s="1"/>
  <c r="AJ124"/>
  <c r="AK124" s="1"/>
  <c r="AJ123"/>
  <c r="AL123" s="1"/>
  <c r="AJ122"/>
  <c r="AL122" s="1"/>
  <c r="AJ121"/>
  <c r="AL121" s="1"/>
  <c r="AJ120"/>
  <c r="AK120" s="1"/>
  <c r="AJ119"/>
  <c r="AL119" s="1"/>
  <c r="AJ118"/>
  <c r="AL118" s="1"/>
  <c r="AJ117"/>
  <c r="AL117" s="1"/>
  <c r="AJ116"/>
  <c r="AK116" s="1"/>
  <c r="AK115"/>
  <c r="AJ115"/>
  <c r="AL115" s="1"/>
  <c r="AJ114"/>
  <c r="AL114" s="1"/>
  <c r="AJ113"/>
  <c r="AL113" s="1"/>
  <c r="AJ112"/>
  <c r="AK112" s="1"/>
  <c r="AJ111"/>
  <c r="AL111" s="1"/>
  <c r="AJ110"/>
  <c r="AL110" s="1"/>
  <c r="AJ109"/>
  <c r="AL109" s="1"/>
  <c r="AL108"/>
  <c r="AJ108"/>
  <c r="AK108" s="1"/>
  <c r="AJ107"/>
  <c r="AL107" s="1"/>
  <c r="AJ106"/>
  <c r="AL106" s="1"/>
  <c r="AJ105"/>
  <c r="AL105" s="1"/>
  <c r="AJ104"/>
  <c r="AK104" s="1"/>
  <c r="AJ103"/>
  <c r="AL103" s="1"/>
  <c r="AJ102"/>
  <c r="AL102" s="1"/>
  <c r="AK101"/>
  <c r="AJ101"/>
  <c r="AL101" s="1"/>
  <c r="AJ100"/>
  <c r="AK100" s="1"/>
  <c r="AK99"/>
  <c r="AJ99"/>
  <c r="AL99" s="1"/>
  <c r="AJ98"/>
  <c r="AL98" s="1"/>
  <c r="AJ97"/>
  <c r="AL97" s="1"/>
  <c r="AJ96"/>
  <c r="AK96" s="1"/>
  <c r="AJ95"/>
  <c r="AL95" s="1"/>
  <c r="AJ94"/>
  <c r="AL94" s="1"/>
  <c r="AJ93"/>
  <c r="AL93" s="1"/>
  <c r="AJ92"/>
  <c r="AK92" s="1"/>
  <c r="AJ91"/>
  <c r="AL91" s="1"/>
  <c r="AJ90"/>
  <c r="AL90" s="1"/>
  <c r="AJ89"/>
  <c r="AL89" s="1"/>
  <c r="AJ88"/>
  <c r="AK88" s="1"/>
  <c r="AJ87"/>
  <c r="AL87" s="1"/>
  <c r="AJ86"/>
  <c r="AL86" s="1"/>
  <c r="AJ85"/>
  <c r="AL85" s="1"/>
  <c r="AJ84"/>
  <c r="AK84" s="1"/>
  <c r="AJ83"/>
  <c r="AL83" s="1"/>
  <c r="AJ82"/>
  <c r="AL82" s="1"/>
  <c r="AJ81"/>
  <c r="AL81" s="1"/>
  <c r="AJ80"/>
  <c r="AK80" s="1"/>
  <c r="AJ79"/>
  <c r="AL79" s="1"/>
  <c r="AJ78"/>
  <c r="AL78" s="1"/>
  <c r="AJ77"/>
  <c r="AL77" s="1"/>
  <c r="AJ76"/>
  <c r="AK76" s="1"/>
  <c r="AJ75"/>
  <c r="AL75" s="1"/>
  <c r="AJ74"/>
  <c r="AL74" s="1"/>
  <c r="AJ73"/>
  <c r="AL73" s="1"/>
  <c r="AJ72"/>
  <c r="AK72" s="1"/>
  <c r="AJ71"/>
  <c r="AL71" s="1"/>
  <c r="AJ70"/>
  <c r="AL70" s="1"/>
  <c r="AJ69"/>
  <c r="AL69" s="1"/>
  <c r="AJ68"/>
  <c r="AK68" s="1"/>
  <c r="AJ67"/>
  <c r="AL67" s="1"/>
  <c r="AJ66"/>
  <c r="AL66" s="1"/>
  <c r="AJ65"/>
  <c r="AL65" s="1"/>
  <c r="AJ64"/>
  <c r="AK64" s="1"/>
  <c r="AJ63"/>
  <c r="AL63" s="1"/>
  <c r="AJ62"/>
  <c r="AL62" s="1"/>
  <c r="AJ61"/>
  <c r="AL61" s="1"/>
  <c r="AJ60"/>
  <c r="AK60" s="1"/>
  <c r="AJ59"/>
  <c r="AL59" s="1"/>
  <c r="AJ58"/>
  <c r="AL58" s="1"/>
  <c r="AJ57"/>
  <c r="AL57" s="1"/>
  <c r="AJ56"/>
  <c r="AK56" s="1"/>
  <c r="AJ55"/>
  <c r="AL55" s="1"/>
  <c r="AJ54"/>
  <c r="AL54" s="1"/>
  <c r="AJ53"/>
  <c r="AL53" s="1"/>
  <c r="AJ52"/>
  <c r="AK52" s="1"/>
  <c r="AJ51"/>
  <c r="AL51" s="1"/>
  <c r="AJ50"/>
  <c r="AL50" s="1"/>
  <c r="AJ49"/>
  <c r="AL49" s="1"/>
  <c r="AJ48"/>
  <c r="AK48" s="1"/>
  <c r="AJ47"/>
  <c r="AL47" s="1"/>
  <c r="AJ46"/>
  <c r="AL46" s="1"/>
  <c r="AJ45"/>
  <c r="AL45" s="1"/>
  <c r="AJ44"/>
  <c r="AK44" s="1"/>
  <c r="AJ43"/>
  <c r="AL43" s="1"/>
  <c r="AJ42"/>
  <c r="AL42" s="1"/>
  <c r="AJ41"/>
  <c r="AL41" s="1"/>
  <c r="AJ40"/>
  <c r="AK40" s="1"/>
  <c r="AJ39"/>
  <c r="AL39" s="1"/>
  <c r="AJ38"/>
  <c r="AL38" s="1"/>
  <c r="AJ37"/>
  <c r="AL37" s="1"/>
  <c r="AJ36"/>
  <c r="AK36" s="1"/>
  <c r="AJ35"/>
  <c r="AL35" s="1"/>
  <c r="AJ34"/>
  <c r="AL34" s="1"/>
  <c r="AJ33"/>
  <c r="AL33" s="1"/>
  <c r="AJ32"/>
  <c r="AK32" s="1"/>
  <c r="AJ31"/>
  <c r="AL31" s="1"/>
  <c r="AJ30"/>
  <c r="AL30" s="1"/>
  <c r="AJ29"/>
  <c r="AL29" s="1"/>
  <c r="AJ28"/>
  <c r="AK28" s="1"/>
  <c r="AJ27"/>
  <c r="AL27" s="1"/>
  <c r="AJ26"/>
  <c r="AL26" s="1"/>
  <c r="AJ25"/>
  <c r="AL25" s="1"/>
  <c r="AJ24"/>
  <c r="AK24" s="1"/>
  <c r="AJ23"/>
  <c r="AL23" s="1"/>
  <c r="AJ22"/>
  <c r="AL22" s="1"/>
  <c r="AJ21"/>
  <c r="AL21" s="1"/>
  <c r="AJ20"/>
  <c r="AK20" s="1"/>
  <c r="AJ19"/>
  <c r="AL19" s="1"/>
  <c r="AJ18"/>
  <c r="AL18" s="1"/>
  <c r="AJ17"/>
  <c r="AL17" s="1"/>
  <c r="AJ16"/>
  <c r="AK16" s="1"/>
  <c r="AJ15"/>
  <c r="AL15" s="1"/>
  <c r="AJ14"/>
  <c r="AL14" s="1"/>
  <c r="AJ13"/>
  <c r="AL13" s="1"/>
  <c r="AJ12"/>
  <c r="AK12" s="1"/>
  <c r="AJ11"/>
  <c r="AL11" s="1"/>
  <c r="AJ10"/>
  <c r="AL10" s="1"/>
  <c r="AJ9"/>
  <c r="AL9" s="1"/>
  <c r="AJ8"/>
  <c r="AK8" s="1"/>
  <c r="AJ7"/>
  <c r="AL7" s="1"/>
  <c r="AJ6"/>
  <c r="AL6" s="1"/>
  <c r="AJ5"/>
  <c r="AL5" s="1"/>
  <c r="AJ4"/>
  <c r="AK4" s="1"/>
  <c r="AJ3"/>
  <c r="AL3" s="1"/>
  <c r="AJ2"/>
  <c r="AB215"/>
  <c r="AD215" s="1"/>
  <c r="AB214"/>
  <c r="AD214" s="1"/>
  <c r="AB213"/>
  <c r="AD213" s="1"/>
  <c r="AB212"/>
  <c r="AC212" s="1"/>
  <c r="AB211"/>
  <c r="AD211" s="1"/>
  <c r="AB210"/>
  <c r="AD210" s="1"/>
  <c r="AB209"/>
  <c r="AD209" s="1"/>
  <c r="AB208"/>
  <c r="AC208" s="1"/>
  <c r="AB207"/>
  <c r="AD207" s="1"/>
  <c r="AB206"/>
  <c r="AD206" s="1"/>
  <c r="AB205"/>
  <c r="AD205" s="1"/>
  <c r="AB204"/>
  <c r="AC204" s="1"/>
  <c r="AB203"/>
  <c r="AD203" s="1"/>
  <c r="AB202"/>
  <c r="AD202" s="1"/>
  <c r="AB201"/>
  <c r="AD201" s="1"/>
  <c r="AB200"/>
  <c r="AC200" s="1"/>
  <c r="AB199"/>
  <c r="AD199" s="1"/>
  <c r="AB198"/>
  <c r="AD198" s="1"/>
  <c r="AC197"/>
  <c r="AB197"/>
  <c r="AD197" s="1"/>
  <c r="AB196"/>
  <c r="AC196" s="1"/>
  <c r="AC195"/>
  <c r="AB195"/>
  <c r="AD195" s="1"/>
  <c r="AB194"/>
  <c r="AD194" s="1"/>
  <c r="AB193"/>
  <c r="AD193" s="1"/>
  <c r="AB192"/>
  <c r="AC192" s="1"/>
  <c r="AB191"/>
  <c r="AD191" s="1"/>
  <c r="AB190"/>
  <c r="AD190" s="1"/>
  <c r="AB189"/>
  <c r="AD189" s="1"/>
  <c r="AB188"/>
  <c r="AC188" s="1"/>
  <c r="AB187"/>
  <c r="AD187" s="1"/>
  <c r="AB186"/>
  <c r="AD186" s="1"/>
  <c r="AB185"/>
  <c r="AD185" s="1"/>
  <c r="AB184"/>
  <c r="AC184" s="1"/>
  <c r="AB183"/>
  <c r="AD183" s="1"/>
  <c r="AB182"/>
  <c r="AD182" s="1"/>
  <c r="AB181"/>
  <c r="AD181" s="1"/>
  <c r="AB180"/>
  <c r="AC180" s="1"/>
  <c r="AB179"/>
  <c r="AD179" s="1"/>
  <c r="AB178"/>
  <c r="AD178" s="1"/>
  <c r="AB177"/>
  <c r="AD177" s="1"/>
  <c r="AB176"/>
  <c r="AC176" s="1"/>
  <c r="AB175"/>
  <c r="AD175" s="1"/>
  <c r="AB174"/>
  <c r="AD174" s="1"/>
  <c r="AB173"/>
  <c r="AD173" s="1"/>
  <c r="AB172"/>
  <c r="AC172" s="1"/>
  <c r="AB171"/>
  <c r="AD171" s="1"/>
  <c r="AB170"/>
  <c r="AD170" s="1"/>
  <c r="AB169"/>
  <c r="AD169" s="1"/>
  <c r="AB168"/>
  <c r="AC168" s="1"/>
  <c r="AB167"/>
  <c r="AD167" s="1"/>
  <c r="AB166"/>
  <c r="AD166" s="1"/>
  <c r="AB165"/>
  <c r="AD165" s="1"/>
  <c r="AB164"/>
  <c r="AC164" s="1"/>
  <c r="AB163"/>
  <c r="AD163" s="1"/>
  <c r="AB162"/>
  <c r="AD162" s="1"/>
  <c r="AB161"/>
  <c r="AD161" s="1"/>
  <c r="AB160"/>
  <c r="AC160" s="1"/>
  <c r="AB159"/>
  <c r="AD159" s="1"/>
  <c r="AB158"/>
  <c r="AD158" s="1"/>
  <c r="AB157"/>
  <c r="AD157" s="1"/>
  <c r="AB156"/>
  <c r="AC156" s="1"/>
  <c r="AB155"/>
  <c r="AD155" s="1"/>
  <c r="AB154"/>
  <c r="AD154" s="1"/>
  <c r="AB153"/>
  <c r="AD153" s="1"/>
  <c r="AB152"/>
  <c r="AC152" s="1"/>
  <c r="AB151"/>
  <c r="AD151" s="1"/>
  <c r="AB150"/>
  <c r="AD150" s="1"/>
  <c r="AB149"/>
  <c r="AD149" s="1"/>
  <c r="AB148"/>
  <c r="AC148" s="1"/>
  <c r="AB147"/>
  <c r="AD147" s="1"/>
  <c r="AB146"/>
  <c r="AD146" s="1"/>
  <c r="AB145"/>
  <c r="AD145" s="1"/>
  <c r="AB144"/>
  <c r="AC144" s="1"/>
  <c r="AB143"/>
  <c r="AD143" s="1"/>
  <c r="AB142"/>
  <c r="AD142" s="1"/>
  <c r="AB141"/>
  <c r="AD141" s="1"/>
  <c r="AB140"/>
  <c r="AC140" s="1"/>
  <c r="AB139"/>
  <c r="AD139" s="1"/>
  <c r="AB138"/>
  <c r="AD138" s="1"/>
  <c r="AB137"/>
  <c r="AD137" s="1"/>
  <c r="AB136"/>
  <c r="AC136" s="1"/>
  <c r="AB135"/>
  <c r="AD135" s="1"/>
  <c r="AB134"/>
  <c r="AD134" s="1"/>
  <c r="AB133"/>
  <c r="AD133" s="1"/>
  <c r="AB132"/>
  <c r="AC132" s="1"/>
  <c r="AB131"/>
  <c r="AD131" s="1"/>
  <c r="AB130"/>
  <c r="AD130" s="1"/>
  <c r="AC129"/>
  <c r="AB129"/>
  <c r="AD129" s="1"/>
  <c r="AB128"/>
  <c r="AC128" s="1"/>
  <c r="AB127"/>
  <c r="AD127" s="1"/>
  <c r="AB126"/>
  <c r="AD126" s="1"/>
  <c r="AB125"/>
  <c r="AD125" s="1"/>
  <c r="AB124"/>
  <c r="AC124" s="1"/>
  <c r="AB123"/>
  <c r="AD123" s="1"/>
  <c r="AB122"/>
  <c r="AD122" s="1"/>
  <c r="AB121"/>
  <c r="AD121" s="1"/>
  <c r="AD120"/>
  <c r="AB120"/>
  <c r="AC120" s="1"/>
  <c r="AB119"/>
  <c r="AD119" s="1"/>
  <c r="AB118"/>
  <c r="AD118" s="1"/>
  <c r="AB117"/>
  <c r="AD117" s="1"/>
  <c r="AB116"/>
  <c r="AC116" s="1"/>
  <c r="AB115"/>
  <c r="AD115" s="1"/>
  <c r="AB114"/>
  <c r="AD114" s="1"/>
  <c r="AB113"/>
  <c r="AD113" s="1"/>
  <c r="AB112"/>
  <c r="AC112" s="1"/>
  <c r="AB111"/>
  <c r="AD111" s="1"/>
  <c r="AB110"/>
  <c r="AD110" s="1"/>
  <c r="AB109"/>
  <c r="AD109" s="1"/>
  <c r="AB108"/>
  <c r="AC108" s="1"/>
  <c r="AB107"/>
  <c r="AD107" s="1"/>
  <c r="AB106"/>
  <c r="AD106" s="1"/>
  <c r="AB105"/>
  <c r="AD105" s="1"/>
  <c r="AB104"/>
  <c r="AC104" s="1"/>
  <c r="AB103"/>
  <c r="AD103" s="1"/>
  <c r="AB102"/>
  <c r="AD102" s="1"/>
  <c r="AB101"/>
  <c r="AD101" s="1"/>
  <c r="AB100"/>
  <c r="AC100" s="1"/>
  <c r="AB99"/>
  <c r="AD99" s="1"/>
  <c r="AB98"/>
  <c r="AD98" s="1"/>
  <c r="AB97"/>
  <c r="AD97" s="1"/>
  <c r="AB96"/>
  <c r="AC96" s="1"/>
  <c r="AB95"/>
  <c r="AD95" s="1"/>
  <c r="AB94"/>
  <c r="AD94" s="1"/>
  <c r="AB93"/>
  <c r="AD93" s="1"/>
  <c r="AB92"/>
  <c r="AC92" s="1"/>
  <c r="AB91"/>
  <c r="AD91" s="1"/>
  <c r="AB90"/>
  <c r="AD90" s="1"/>
  <c r="AB89"/>
  <c r="AD89" s="1"/>
  <c r="AB88"/>
  <c r="AC88" s="1"/>
  <c r="AB87"/>
  <c r="AD87" s="1"/>
  <c r="AB86"/>
  <c r="AD86" s="1"/>
  <c r="AB85"/>
  <c r="AD85" s="1"/>
  <c r="AD84"/>
  <c r="AB84"/>
  <c r="AC84" s="1"/>
  <c r="AB83"/>
  <c r="AD83" s="1"/>
  <c r="AB82"/>
  <c r="AD82" s="1"/>
  <c r="AB81"/>
  <c r="AD81" s="1"/>
  <c r="AB80"/>
  <c r="AC80" s="1"/>
  <c r="AB79"/>
  <c r="AD79" s="1"/>
  <c r="AB78"/>
  <c r="AD78" s="1"/>
  <c r="AC77"/>
  <c r="AB77"/>
  <c r="AD77" s="1"/>
  <c r="AB76"/>
  <c r="AC76" s="1"/>
  <c r="AC75"/>
  <c r="AB75"/>
  <c r="AD75" s="1"/>
  <c r="AB74"/>
  <c r="AD74" s="1"/>
  <c r="AB73"/>
  <c r="AD73" s="1"/>
  <c r="AB72"/>
  <c r="AC72" s="1"/>
  <c r="AB71"/>
  <c r="AD71" s="1"/>
  <c r="AB70"/>
  <c r="AD70" s="1"/>
  <c r="AB69"/>
  <c r="AD69" s="1"/>
  <c r="AB68"/>
  <c r="AC68" s="1"/>
  <c r="AB67"/>
  <c r="AD67" s="1"/>
  <c r="AB66"/>
  <c r="AD66" s="1"/>
  <c r="AB65"/>
  <c r="AD65" s="1"/>
  <c r="AB64"/>
  <c r="AC64" s="1"/>
  <c r="AB63"/>
  <c r="AD63" s="1"/>
  <c r="AB62"/>
  <c r="AD62" s="1"/>
  <c r="AB61"/>
  <c r="AD61" s="1"/>
  <c r="AD60"/>
  <c r="AB60"/>
  <c r="AC60" s="1"/>
  <c r="AB59"/>
  <c r="AD59" s="1"/>
  <c r="AB58"/>
  <c r="AD58" s="1"/>
  <c r="AB57"/>
  <c r="AD57" s="1"/>
  <c r="AB56"/>
  <c r="AC56" s="1"/>
  <c r="AB55"/>
  <c r="AD55" s="1"/>
  <c r="AB54"/>
  <c r="AD54" s="1"/>
  <c r="AB53"/>
  <c r="AD53" s="1"/>
  <c r="AB52"/>
  <c r="AC52" s="1"/>
  <c r="AB51"/>
  <c r="AD51" s="1"/>
  <c r="AB50"/>
  <c r="AD50" s="1"/>
  <c r="AB49"/>
  <c r="AD49" s="1"/>
  <c r="AB48"/>
  <c r="AC48" s="1"/>
  <c r="AB47"/>
  <c r="AD47" s="1"/>
  <c r="AB46"/>
  <c r="AD46" s="1"/>
  <c r="AB45"/>
  <c r="AD45" s="1"/>
  <c r="AB44"/>
  <c r="AC44" s="1"/>
  <c r="AB43"/>
  <c r="AD43" s="1"/>
  <c r="AB42"/>
  <c r="AD42" s="1"/>
  <c r="AB41"/>
  <c r="AD41" s="1"/>
  <c r="AB40"/>
  <c r="AC40" s="1"/>
  <c r="AC39"/>
  <c r="AB39"/>
  <c r="AD39" s="1"/>
  <c r="AB38"/>
  <c r="AD38" s="1"/>
  <c r="AB37"/>
  <c r="AD37" s="1"/>
  <c r="AB36"/>
  <c r="AC36" s="1"/>
  <c r="AB35"/>
  <c r="AD35" s="1"/>
  <c r="AB34"/>
  <c r="AD34" s="1"/>
  <c r="AB33"/>
  <c r="AD33" s="1"/>
  <c r="AB32"/>
  <c r="AC32" s="1"/>
  <c r="AB31"/>
  <c r="AD31" s="1"/>
  <c r="AB30"/>
  <c r="AD30" s="1"/>
  <c r="AB29"/>
  <c r="AD29" s="1"/>
  <c r="AB28"/>
  <c r="AC28" s="1"/>
  <c r="AB27"/>
  <c r="AD27" s="1"/>
  <c r="AB26"/>
  <c r="AD26" s="1"/>
  <c r="AB25"/>
  <c r="AD25" s="1"/>
  <c r="AB24"/>
  <c r="AC24" s="1"/>
  <c r="AB23"/>
  <c r="AD23" s="1"/>
  <c r="AB22"/>
  <c r="AD22" s="1"/>
  <c r="AB21"/>
  <c r="AD21" s="1"/>
  <c r="AB20"/>
  <c r="AC20" s="1"/>
  <c r="AB19"/>
  <c r="AD19" s="1"/>
  <c r="AB18"/>
  <c r="AD18" s="1"/>
  <c r="AB17"/>
  <c r="AD17" s="1"/>
  <c r="AB16"/>
  <c r="AC16" s="1"/>
  <c r="AB15"/>
  <c r="AD15" s="1"/>
  <c r="AB14"/>
  <c r="AD14" s="1"/>
  <c r="AB13"/>
  <c r="AD13" s="1"/>
  <c r="AB12"/>
  <c r="AC12" s="1"/>
  <c r="AB11"/>
  <c r="AD11" s="1"/>
  <c r="AB10"/>
  <c r="AD10" s="1"/>
  <c r="AB9"/>
  <c r="AD9" s="1"/>
  <c r="AB8"/>
  <c r="AC8" s="1"/>
  <c r="AB7"/>
  <c r="AD7" s="1"/>
  <c r="AB6"/>
  <c r="AD6" s="1"/>
  <c r="AB5"/>
  <c r="AD5" s="1"/>
  <c r="AB4"/>
  <c r="AC4" s="1"/>
  <c r="AB3"/>
  <c r="AD3" s="1"/>
  <c r="AB2"/>
  <c r="AB216" s="1"/>
  <c r="T215"/>
  <c r="V215" s="1"/>
  <c r="T214"/>
  <c r="V214" s="1"/>
  <c r="T213"/>
  <c r="V213" s="1"/>
  <c r="T212"/>
  <c r="U212" s="1"/>
  <c r="T211"/>
  <c r="V211" s="1"/>
  <c r="T210"/>
  <c r="V210" s="1"/>
  <c r="T209"/>
  <c r="V209" s="1"/>
  <c r="T208"/>
  <c r="U208" s="1"/>
  <c r="T207"/>
  <c r="V207" s="1"/>
  <c r="T206"/>
  <c r="V206" s="1"/>
  <c r="T205"/>
  <c r="V205" s="1"/>
  <c r="T204"/>
  <c r="U204" s="1"/>
  <c r="T203"/>
  <c r="V203" s="1"/>
  <c r="T202"/>
  <c r="V202" s="1"/>
  <c r="U201"/>
  <c r="T201"/>
  <c r="V201" s="1"/>
  <c r="T200"/>
  <c r="U200" s="1"/>
  <c r="T199"/>
  <c r="V199" s="1"/>
  <c r="T198"/>
  <c r="V198" s="1"/>
  <c r="T197"/>
  <c r="V197" s="1"/>
  <c r="T196"/>
  <c r="U196" s="1"/>
  <c r="T195"/>
  <c r="V195" s="1"/>
  <c r="T194"/>
  <c r="V194" s="1"/>
  <c r="T193"/>
  <c r="V193" s="1"/>
  <c r="T192"/>
  <c r="U192" s="1"/>
  <c r="T191"/>
  <c r="V191" s="1"/>
  <c r="T190"/>
  <c r="V190" s="1"/>
  <c r="T189"/>
  <c r="V189" s="1"/>
  <c r="T188"/>
  <c r="U188" s="1"/>
  <c r="T187"/>
  <c r="V187" s="1"/>
  <c r="T186"/>
  <c r="V186" s="1"/>
  <c r="T185"/>
  <c r="V185" s="1"/>
  <c r="T184"/>
  <c r="U184" s="1"/>
  <c r="T183"/>
  <c r="V183" s="1"/>
  <c r="T182"/>
  <c r="V182" s="1"/>
  <c r="T181"/>
  <c r="V181" s="1"/>
  <c r="T180"/>
  <c r="U180" s="1"/>
  <c r="T179"/>
  <c r="V179" s="1"/>
  <c r="T178"/>
  <c r="V178" s="1"/>
  <c r="U177"/>
  <c r="T177"/>
  <c r="V177" s="1"/>
  <c r="T176"/>
  <c r="U176" s="1"/>
  <c r="T175"/>
  <c r="V175" s="1"/>
  <c r="T174"/>
  <c r="V174" s="1"/>
  <c r="T173"/>
  <c r="V173" s="1"/>
  <c r="T172"/>
  <c r="U172" s="1"/>
  <c r="T171"/>
  <c r="V171" s="1"/>
  <c r="T170"/>
  <c r="V170" s="1"/>
  <c r="T169"/>
  <c r="V169" s="1"/>
  <c r="T168"/>
  <c r="U168" s="1"/>
  <c r="T167"/>
  <c r="V167" s="1"/>
  <c r="T166"/>
  <c r="V166" s="1"/>
  <c r="T165"/>
  <c r="V165" s="1"/>
  <c r="T164"/>
  <c r="U164" s="1"/>
  <c r="T163"/>
  <c r="V163" s="1"/>
  <c r="T162"/>
  <c r="V162" s="1"/>
  <c r="U161"/>
  <c r="T161"/>
  <c r="V161" s="1"/>
  <c r="T160"/>
  <c r="U160" s="1"/>
  <c r="T159"/>
  <c r="V159" s="1"/>
  <c r="T158"/>
  <c r="V158" s="1"/>
  <c r="T157"/>
  <c r="V157" s="1"/>
  <c r="T156"/>
  <c r="U156" s="1"/>
  <c r="U155"/>
  <c r="T155"/>
  <c r="V155" s="1"/>
  <c r="T154"/>
  <c r="V154" s="1"/>
  <c r="T153"/>
  <c r="V153" s="1"/>
  <c r="T152"/>
  <c r="U152" s="1"/>
  <c r="T151"/>
  <c r="V151" s="1"/>
  <c r="T150"/>
  <c r="V150" s="1"/>
  <c r="T149"/>
  <c r="V149" s="1"/>
  <c r="T148"/>
  <c r="U148" s="1"/>
  <c r="T147"/>
  <c r="V147" s="1"/>
  <c r="T146"/>
  <c r="V146" s="1"/>
  <c r="U145"/>
  <c r="T145"/>
  <c r="V145" s="1"/>
  <c r="T144"/>
  <c r="U144" s="1"/>
  <c r="T143"/>
  <c r="V143" s="1"/>
  <c r="T142"/>
  <c r="V142" s="1"/>
  <c r="T141"/>
  <c r="V141" s="1"/>
  <c r="T140"/>
  <c r="U140" s="1"/>
  <c r="T139"/>
  <c r="V139" s="1"/>
  <c r="T138"/>
  <c r="V138" s="1"/>
  <c r="T137"/>
  <c r="V137" s="1"/>
  <c r="T136"/>
  <c r="U136" s="1"/>
  <c r="T135"/>
  <c r="V135" s="1"/>
  <c r="T134"/>
  <c r="V134" s="1"/>
  <c r="T133"/>
  <c r="V133" s="1"/>
  <c r="T132"/>
  <c r="U132" s="1"/>
  <c r="T131"/>
  <c r="V131" s="1"/>
  <c r="T130"/>
  <c r="V130" s="1"/>
  <c r="U129"/>
  <c r="T129"/>
  <c r="V129" s="1"/>
  <c r="T128"/>
  <c r="U128" s="1"/>
  <c r="T127"/>
  <c r="V127" s="1"/>
  <c r="T126"/>
  <c r="V126" s="1"/>
  <c r="T125"/>
  <c r="V125" s="1"/>
  <c r="T124"/>
  <c r="U124" s="1"/>
  <c r="T123"/>
  <c r="V123" s="1"/>
  <c r="T122"/>
  <c r="V122" s="1"/>
  <c r="T121"/>
  <c r="V121" s="1"/>
  <c r="T120"/>
  <c r="U120" s="1"/>
  <c r="T119"/>
  <c r="V119" s="1"/>
  <c r="T118"/>
  <c r="V118" s="1"/>
  <c r="U117"/>
  <c r="T117"/>
  <c r="V117" s="1"/>
  <c r="T116"/>
  <c r="U116" s="1"/>
  <c r="T115"/>
  <c r="V115" s="1"/>
  <c r="T114"/>
  <c r="V114" s="1"/>
  <c r="T113"/>
  <c r="V113" s="1"/>
  <c r="T112"/>
  <c r="U112" s="1"/>
  <c r="T111"/>
  <c r="V111" s="1"/>
  <c r="T110"/>
  <c r="V110" s="1"/>
  <c r="T109"/>
  <c r="V109" s="1"/>
  <c r="T108"/>
  <c r="U108" s="1"/>
  <c r="T107"/>
  <c r="V107" s="1"/>
  <c r="T106"/>
  <c r="V106" s="1"/>
  <c r="T105"/>
  <c r="V105" s="1"/>
  <c r="T104"/>
  <c r="U104" s="1"/>
  <c r="T103"/>
  <c r="V103" s="1"/>
  <c r="T102"/>
  <c r="V102" s="1"/>
  <c r="U101"/>
  <c r="T101"/>
  <c r="V101" s="1"/>
  <c r="T100"/>
  <c r="U100" s="1"/>
  <c r="T99"/>
  <c r="V99" s="1"/>
  <c r="T98"/>
  <c r="V98" s="1"/>
  <c r="T97"/>
  <c r="V97" s="1"/>
  <c r="T96"/>
  <c r="U96" s="1"/>
  <c r="T95"/>
  <c r="V95" s="1"/>
  <c r="T94"/>
  <c r="V94" s="1"/>
  <c r="T93"/>
  <c r="V93" s="1"/>
  <c r="T92"/>
  <c r="U92" s="1"/>
  <c r="T91"/>
  <c r="V91" s="1"/>
  <c r="T90"/>
  <c r="V90" s="1"/>
  <c r="T89"/>
  <c r="V89" s="1"/>
  <c r="T88"/>
  <c r="U88" s="1"/>
  <c r="T87"/>
  <c r="V87" s="1"/>
  <c r="T86"/>
  <c r="V86" s="1"/>
  <c r="U85"/>
  <c r="T85"/>
  <c r="V85" s="1"/>
  <c r="T84"/>
  <c r="U84" s="1"/>
  <c r="T83"/>
  <c r="V83" s="1"/>
  <c r="T82"/>
  <c r="V82" s="1"/>
  <c r="T81"/>
  <c r="V81" s="1"/>
  <c r="T80"/>
  <c r="U80" s="1"/>
  <c r="T79"/>
  <c r="V79" s="1"/>
  <c r="T78"/>
  <c r="V78" s="1"/>
  <c r="T77"/>
  <c r="V77" s="1"/>
  <c r="T76"/>
  <c r="U76" s="1"/>
  <c r="T75"/>
  <c r="V75" s="1"/>
  <c r="T74"/>
  <c r="V74" s="1"/>
  <c r="T73"/>
  <c r="V73" s="1"/>
  <c r="T72"/>
  <c r="U72" s="1"/>
  <c r="T71"/>
  <c r="V71" s="1"/>
  <c r="T70"/>
  <c r="V70" s="1"/>
  <c r="U69"/>
  <c r="T69"/>
  <c r="V69" s="1"/>
  <c r="T68"/>
  <c r="U68" s="1"/>
  <c r="T67"/>
  <c r="V67" s="1"/>
  <c r="T66"/>
  <c r="V66" s="1"/>
  <c r="T65"/>
  <c r="V65" s="1"/>
  <c r="T64"/>
  <c r="U64" s="1"/>
  <c r="T63"/>
  <c r="V63" s="1"/>
  <c r="T62"/>
  <c r="V62" s="1"/>
  <c r="T61"/>
  <c r="V61" s="1"/>
  <c r="T60"/>
  <c r="U60" s="1"/>
  <c r="T59"/>
  <c r="V59" s="1"/>
  <c r="T58"/>
  <c r="V58" s="1"/>
  <c r="T57"/>
  <c r="V57" s="1"/>
  <c r="T56"/>
  <c r="U56" s="1"/>
  <c r="T55"/>
  <c r="V55" s="1"/>
  <c r="T54"/>
  <c r="V54" s="1"/>
  <c r="T53"/>
  <c r="V53" s="1"/>
  <c r="T52"/>
  <c r="U52" s="1"/>
  <c r="T51"/>
  <c r="V51" s="1"/>
  <c r="T50"/>
  <c r="V50" s="1"/>
  <c r="T49"/>
  <c r="V49" s="1"/>
  <c r="V48"/>
  <c r="T48"/>
  <c r="U48" s="1"/>
  <c r="T47"/>
  <c r="V47" s="1"/>
  <c r="T46"/>
  <c r="V46" s="1"/>
  <c r="T45"/>
  <c r="V45" s="1"/>
  <c r="T44"/>
  <c r="U44" s="1"/>
  <c r="T43"/>
  <c r="V43" s="1"/>
  <c r="T42"/>
  <c r="V42" s="1"/>
  <c r="T41"/>
  <c r="V41" s="1"/>
  <c r="T40"/>
  <c r="U40" s="1"/>
  <c r="T39"/>
  <c r="V39" s="1"/>
  <c r="T38"/>
  <c r="V38" s="1"/>
  <c r="T37"/>
  <c r="V37" s="1"/>
  <c r="T36"/>
  <c r="U36" s="1"/>
  <c r="T35"/>
  <c r="V35" s="1"/>
  <c r="T34"/>
  <c r="V34" s="1"/>
  <c r="U33"/>
  <c r="T33"/>
  <c r="V33" s="1"/>
  <c r="T32"/>
  <c r="U32" s="1"/>
  <c r="U31"/>
  <c r="T31"/>
  <c r="V31" s="1"/>
  <c r="T30"/>
  <c r="V30" s="1"/>
  <c r="T29"/>
  <c r="V29" s="1"/>
  <c r="T28"/>
  <c r="U28" s="1"/>
  <c r="T27"/>
  <c r="V27" s="1"/>
  <c r="T26"/>
  <c r="V26" s="1"/>
  <c r="T25"/>
  <c r="V25" s="1"/>
  <c r="T24"/>
  <c r="U24" s="1"/>
  <c r="T23"/>
  <c r="V23" s="1"/>
  <c r="T22"/>
  <c r="V22" s="1"/>
  <c r="T21"/>
  <c r="V21" s="1"/>
  <c r="T20"/>
  <c r="U20" s="1"/>
  <c r="T19"/>
  <c r="U19" s="1"/>
  <c r="T18"/>
  <c r="V18" s="1"/>
  <c r="T17"/>
  <c r="V17" s="1"/>
  <c r="T16"/>
  <c r="U16" s="1"/>
  <c r="T15"/>
  <c r="V15" s="1"/>
  <c r="T14"/>
  <c r="V14" s="1"/>
  <c r="T13"/>
  <c r="V13" s="1"/>
  <c r="T12"/>
  <c r="U12" s="1"/>
  <c r="T11"/>
  <c r="V11" s="1"/>
  <c r="T10"/>
  <c r="V10" s="1"/>
  <c r="T9"/>
  <c r="V9" s="1"/>
  <c r="T8"/>
  <c r="U8" s="1"/>
  <c r="T7"/>
  <c r="V7" s="1"/>
  <c r="T6"/>
  <c r="V6" s="1"/>
  <c r="T5"/>
  <c r="V5" s="1"/>
  <c r="T4"/>
  <c r="U4" s="1"/>
  <c r="T3"/>
  <c r="V3" s="1"/>
  <c r="T2"/>
  <c r="L215"/>
  <c r="N215" s="1"/>
  <c r="L214"/>
  <c r="N214" s="1"/>
  <c r="L213"/>
  <c r="N213" s="1"/>
  <c r="L212"/>
  <c r="M212" s="1"/>
  <c r="L211"/>
  <c r="N211" s="1"/>
  <c r="L210"/>
  <c r="N210" s="1"/>
  <c r="L209"/>
  <c r="N209" s="1"/>
  <c r="L208"/>
  <c r="M208" s="1"/>
  <c r="L207"/>
  <c r="N207" s="1"/>
  <c r="L206"/>
  <c r="N206" s="1"/>
  <c r="L205"/>
  <c r="N205" s="1"/>
  <c r="L204"/>
  <c r="M204" s="1"/>
  <c r="L203"/>
  <c r="N203" s="1"/>
  <c r="L202"/>
  <c r="N202" s="1"/>
  <c r="L201"/>
  <c r="N201" s="1"/>
  <c r="L200"/>
  <c r="M200" s="1"/>
  <c r="L199"/>
  <c r="N199" s="1"/>
  <c r="L198"/>
  <c r="N198" s="1"/>
  <c r="L197"/>
  <c r="N197" s="1"/>
  <c r="L196"/>
  <c r="M196" s="1"/>
  <c r="L195"/>
  <c r="N195" s="1"/>
  <c r="L194"/>
  <c r="N194" s="1"/>
  <c r="L193"/>
  <c r="N193" s="1"/>
  <c r="L192"/>
  <c r="M192" s="1"/>
  <c r="L191"/>
  <c r="N191" s="1"/>
  <c r="L190"/>
  <c r="N190" s="1"/>
  <c r="L189"/>
  <c r="N189" s="1"/>
  <c r="L188"/>
  <c r="M188" s="1"/>
  <c r="L187"/>
  <c r="N187" s="1"/>
  <c r="L186"/>
  <c r="N186" s="1"/>
  <c r="L185"/>
  <c r="N185" s="1"/>
  <c r="L184"/>
  <c r="M184" s="1"/>
  <c r="M183"/>
  <c r="L183"/>
  <c r="N183" s="1"/>
  <c r="L182"/>
  <c r="N182" s="1"/>
  <c r="L181"/>
  <c r="N181" s="1"/>
  <c r="L180"/>
  <c r="M180" s="1"/>
  <c r="L179"/>
  <c r="N179" s="1"/>
  <c r="L178"/>
  <c r="N178" s="1"/>
  <c r="L177"/>
  <c r="N177" s="1"/>
  <c r="N176"/>
  <c r="L176"/>
  <c r="M176" s="1"/>
  <c r="L175"/>
  <c r="N175" s="1"/>
  <c r="L174"/>
  <c r="N174" s="1"/>
  <c r="L173"/>
  <c r="N173" s="1"/>
  <c r="L172"/>
  <c r="M172" s="1"/>
  <c r="M171"/>
  <c r="L171"/>
  <c r="N171" s="1"/>
  <c r="L170"/>
  <c r="N170" s="1"/>
  <c r="L169"/>
  <c r="N169" s="1"/>
  <c r="L168"/>
  <c r="M168" s="1"/>
  <c r="L167"/>
  <c r="N167" s="1"/>
  <c r="L166"/>
  <c r="N166" s="1"/>
  <c r="L165"/>
  <c r="N165" s="1"/>
  <c r="L164"/>
  <c r="M164" s="1"/>
  <c r="L163"/>
  <c r="N163" s="1"/>
  <c r="L162"/>
  <c r="N162" s="1"/>
  <c r="L161"/>
  <c r="N161" s="1"/>
  <c r="L160"/>
  <c r="M160" s="1"/>
  <c r="L159"/>
  <c r="N159" s="1"/>
  <c r="L158"/>
  <c r="N158" s="1"/>
  <c r="L157"/>
  <c r="N157" s="1"/>
  <c r="L156"/>
  <c r="M156" s="1"/>
  <c r="L155"/>
  <c r="N155" s="1"/>
  <c r="L154"/>
  <c r="N154" s="1"/>
  <c r="L153"/>
  <c r="N153" s="1"/>
  <c r="L152"/>
  <c r="M152" s="1"/>
  <c r="M151"/>
  <c r="L151"/>
  <c r="N151" s="1"/>
  <c r="L150"/>
  <c r="N150" s="1"/>
  <c r="L149"/>
  <c r="N149" s="1"/>
  <c r="L148"/>
  <c r="M148" s="1"/>
  <c r="L147"/>
  <c r="N147" s="1"/>
  <c r="L146"/>
  <c r="N146" s="1"/>
  <c r="L145"/>
  <c r="N145" s="1"/>
  <c r="L144"/>
  <c r="M144" s="1"/>
  <c r="L143"/>
  <c r="N143" s="1"/>
  <c r="L142"/>
  <c r="N142" s="1"/>
  <c r="L141"/>
  <c r="N141" s="1"/>
  <c r="L140"/>
  <c r="M140" s="1"/>
  <c r="L139"/>
  <c r="N139" s="1"/>
  <c r="L138"/>
  <c r="N138" s="1"/>
  <c r="L137"/>
  <c r="N137" s="1"/>
  <c r="L136"/>
  <c r="M136" s="1"/>
  <c r="L135"/>
  <c r="N135" s="1"/>
  <c r="L134"/>
  <c r="N134" s="1"/>
  <c r="L133"/>
  <c r="N133" s="1"/>
  <c r="L132"/>
  <c r="M132" s="1"/>
  <c r="L131"/>
  <c r="N131" s="1"/>
  <c r="L130"/>
  <c r="N130" s="1"/>
  <c r="L129"/>
  <c r="N129" s="1"/>
  <c r="L128"/>
  <c r="M128" s="1"/>
  <c r="L127"/>
  <c r="N127" s="1"/>
  <c r="L126"/>
  <c r="N126" s="1"/>
  <c r="L125"/>
  <c r="N125" s="1"/>
  <c r="L124"/>
  <c r="M124" s="1"/>
  <c r="L123"/>
  <c r="N123" s="1"/>
  <c r="L122"/>
  <c r="N122" s="1"/>
  <c r="L121"/>
  <c r="N121" s="1"/>
  <c r="L120"/>
  <c r="M120" s="1"/>
  <c r="N119"/>
  <c r="L119"/>
  <c r="M119" s="1"/>
  <c r="L118"/>
  <c r="N118" s="1"/>
  <c r="L117"/>
  <c r="N117" s="1"/>
  <c r="L116"/>
  <c r="M116" s="1"/>
  <c r="L115"/>
  <c r="M115" s="1"/>
  <c r="L114"/>
  <c r="N114" s="1"/>
  <c r="L113"/>
  <c r="N113" s="1"/>
  <c r="L112"/>
  <c r="M112" s="1"/>
  <c r="M111"/>
  <c r="L111"/>
  <c r="N111" s="1"/>
  <c r="L110"/>
  <c r="N110" s="1"/>
  <c r="L109"/>
  <c r="N109" s="1"/>
  <c r="L108"/>
  <c r="M108" s="1"/>
  <c r="L107"/>
  <c r="N107" s="1"/>
  <c r="L106"/>
  <c r="N106" s="1"/>
  <c r="L105"/>
  <c r="N105" s="1"/>
  <c r="N104"/>
  <c r="L104"/>
  <c r="M104" s="1"/>
  <c r="L103"/>
  <c r="N103" s="1"/>
  <c r="L102"/>
  <c r="N102" s="1"/>
  <c r="L101"/>
  <c r="N101" s="1"/>
  <c r="L100"/>
  <c r="M100" s="1"/>
  <c r="L99"/>
  <c r="N99" s="1"/>
  <c r="L98"/>
  <c r="N98" s="1"/>
  <c r="L97"/>
  <c r="N97" s="1"/>
  <c r="L96"/>
  <c r="M96" s="1"/>
  <c r="L95"/>
  <c r="N95" s="1"/>
  <c r="L94"/>
  <c r="N94" s="1"/>
  <c r="L93"/>
  <c r="N93" s="1"/>
  <c r="L92"/>
  <c r="M92" s="1"/>
  <c r="L91"/>
  <c r="N91" s="1"/>
  <c r="L90"/>
  <c r="N90" s="1"/>
  <c r="M89"/>
  <c r="L89"/>
  <c r="N89" s="1"/>
  <c r="L88"/>
  <c r="M88" s="1"/>
  <c r="M87"/>
  <c r="L87"/>
  <c r="N87" s="1"/>
  <c r="L86"/>
  <c r="N86" s="1"/>
  <c r="L85"/>
  <c r="N85" s="1"/>
  <c r="L84"/>
  <c r="M84" s="1"/>
  <c r="L83"/>
  <c r="N83" s="1"/>
  <c r="L82"/>
  <c r="N82" s="1"/>
  <c r="L81"/>
  <c r="N81" s="1"/>
  <c r="L80"/>
  <c r="M80" s="1"/>
  <c r="L79"/>
  <c r="N79" s="1"/>
  <c r="L78"/>
  <c r="N78" s="1"/>
  <c r="L77"/>
  <c r="N77" s="1"/>
  <c r="L76"/>
  <c r="M76" s="1"/>
  <c r="L75"/>
  <c r="N75" s="1"/>
  <c r="L74"/>
  <c r="N74" s="1"/>
  <c r="L73"/>
  <c r="N73" s="1"/>
  <c r="L72"/>
  <c r="M72" s="1"/>
  <c r="L71"/>
  <c r="N71" s="1"/>
  <c r="L70"/>
  <c r="N70" s="1"/>
  <c r="L69"/>
  <c r="N69" s="1"/>
  <c r="L68"/>
  <c r="M68" s="1"/>
  <c r="L67"/>
  <c r="N67" s="1"/>
  <c r="L66"/>
  <c r="N66" s="1"/>
  <c r="L65"/>
  <c r="N65" s="1"/>
  <c r="L64"/>
  <c r="M64" s="1"/>
  <c r="L63"/>
  <c r="N63" s="1"/>
  <c r="L62"/>
  <c r="N62" s="1"/>
  <c r="L61"/>
  <c r="N61" s="1"/>
  <c r="L60"/>
  <c r="M60" s="1"/>
  <c r="L59"/>
  <c r="N59" s="1"/>
  <c r="L58"/>
  <c r="N58" s="1"/>
  <c r="L57"/>
  <c r="N57" s="1"/>
  <c r="L56"/>
  <c r="M56" s="1"/>
  <c r="N55"/>
  <c r="L55"/>
  <c r="M55" s="1"/>
  <c r="L54"/>
  <c r="N54" s="1"/>
  <c r="M53"/>
  <c r="L53"/>
  <c r="N53" s="1"/>
  <c r="L52"/>
  <c r="M52" s="1"/>
  <c r="L51"/>
  <c r="N51" s="1"/>
  <c r="L50"/>
  <c r="N50" s="1"/>
  <c r="L49"/>
  <c r="N49" s="1"/>
  <c r="L48"/>
  <c r="M48" s="1"/>
  <c r="L47"/>
  <c r="N47" s="1"/>
  <c r="L46"/>
  <c r="N46" s="1"/>
  <c r="L45"/>
  <c r="N45" s="1"/>
  <c r="L44"/>
  <c r="M44" s="1"/>
  <c r="L43"/>
  <c r="N43" s="1"/>
  <c r="L42"/>
  <c r="N42" s="1"/>
  <c r="L41"/>
  <c r="N41" s="1"/>
  <c r="L40"/>
  <c r="M40" s="1"/>
  <c r="L39"/>
  <c r="N39" s="1"/>
  <c r="L38"/>
  <c r="N38" s="1"/>
  <c r="L37"/>
  <c r="N37" s="1"/>
  <c r="L36"/>
  <c r="M36" s="1"/>
  <c r="L35"/>
  <c r="N35" s="1"/>
  <c r="L34"/>
  <c r="N34" s="1"/>
  <c r="L33"/>
  <c r="N33" s="1"/>
  <c r="L32"/>
  <c r="M32" s="1"/>
  <c r="L31"/>
  <c r="N31" s="1"/>
  <c r="L30"/>
  <c r="N30" s="1"/>
  <c r="L29"/>
  <c r="N29" s="1"/>
  <c r="L28"/>
  <c r="M28" s="1"/>
  <c r="L27"/>
  <c r="N27" s="1"/>
  <c r="L26"/>
  <c r="N26" s="1"/>
  <c r="L25"/>
  <c r="N25" s="1"/>
  <c r="L24"/>
  <c r="M24" s="1"/>
  <c r="L23"/>
  <c r="N23" s="1"/>
  <c r="L22"/>
  <c r="N22" s="1"/>
  <c r="L21"/>
  <c r="N21" s="1"/>
  <c r="L20"/>
  <c r="M20" s="1"/>
  <c r="L19"/>
  <c r="N19" s="1"/>
  <c r="L18"/>
  <c r="N18" s="1"/>
  <c r="L17"/>
  <c r="N17" s="1"/>
  <c r="L16"/>
  <c r="M16" s="1"/>
  <c r="L15"/>
  <c r="N15" s="1"/>
  <c r="L14"/>
  <c r="N14" s="1"/>
  <c r="L13"/>
  <c r="N13" s="1"/>
  <c r="L12"/>
  <c r="M12" s="1"/>
  <c r="L11"/>
  <c r="N11" s="1"/>
  <c r="L10"/>
  <c r="N10" s="1"/>
  <c r="L9"/>
  <c r="N9" s="1"/>
  <c r="L8"/>
  <c r="M8" s="1"/>
  <c r="L7"/>
  <c r="N7" s="1"/>
  <c r="L6"/>
  <c r="N6" s="1"/>
  <c r="L5"/>
  <c r="N5" s="1"/>
  <c r="L4"/>
  <c r="M4" s="1"/>
  <c r="M3"/>
  <c r="L3"/>
  <c r="N3" s="1"/>
  <c r="L2"/>
  <c r="D3"/>
  <c r="F3" s="1"/>
  <c r="D4"/>
  <c r="F4" s="1"/>
  <c r="D5"/>
  <c r="F5" s="1"/>
  <c r="E5"/>
  <c r="D6"/>
  <c r="F6" s="1"/>
  <c r="D7"/>
  <c r="F7" s="1"/>
  <c r="E7"/>
  <c r="D8"/>
  <c r="F8" s="1"/>
  <c r="D9"/>
  <c r="F9" s="1"/>
  <c r="D10"/>
  <c r="E10" s="1"/>
  <c r="D11"/>
  <c r="F11" s="1"/>
  <c r="D12"/>
  <c r="F12" s="1"/>
  <c r="D13"/>
  <c r="F13" s="1"/>
  <c r="D14"/>
  <c r="E14" s="1"/>
  <c r="F14"/>
  <c r="D15"/>
  <c r="F15" s="1"/>
  <c r="D16"/>
  <c r="F16" s="1"/>
  <c r="D17"/>
  <c r="F17" s="1"/>
  <c r="D18"/>
  <c r="E18" s="1"/>
  <c r="F18"/>
  <c r="D19"/>
  <c r="F19" s="1"/>
  <c r="D20"/>
  <c r="F20" s="1"/>
  <c r="D21"/>
  <c r="F21" s="1"/>
  <c r="E21"/>
  <c r="D22"/>
  <c r="E22" s="1"/>
  <c r="D23"/>
  <c r="F23" s="1"/>
  <c r="D24"/>
  <c r="F24" s="1"/>
  <c r="D25"/>
  <c r="F25" s="1"/>
  <c r="E25"/>
  <c r="D26"/>
  <c r="E26" s="1"/>
  <c r="D27"/>
  <c r="F27" s="1"/>
  <c r="D28"/>
  <c r="F28" s="1"/>
  <c r="D29"/>
  <c r="F29" s="1"/>
  <c r="D30"/>
  <c r="E30" s="1"/>
  <c r="F30"/>
  <c r="D31"/>
  <c r="F31" s="1"/>
  <c r="E31"/>
  <c r="D32"/>
  <c r="F32" s="1"/>
  <c r="D33"/>
  <c r="F33" s="1"/>
  <c r="D34"/>
  <c r="E34" s="1"/>
  <c r="F34"/>
  <c r="D35"/>
  <c r="F35" s="1"/>
  <c r="D36"/>
  <c r="F36" s="1"/>
  <c r="D37"/>
  <c r="F37" s="1"/>
  <c r="E37"/>
  <c r="D38"/>
  <c r="E38" s="1"/>
  <c r="F38"/>
  <c r="D39"/>
  <c r="F39" s="1"/>
  <c r="E39"/>
  <c r="D40"/>
  <c r="F40" s="1"/>
  <c r="D41"/>
  <c r="E41"/>
  <c r="F41"/>
  <c r="D42"/>
  <c r="E42" s="1"/>
  <c r="F42"/>
  <c r="D43"/>
  <c r="F43" s="1"/>
  <c r="E43"/>
  <c r="D44"/>
  <c r="F44" s="1"/>
  <c r="D45"/>
  <c r="E45"/>
  <c r="F45"/>
  <c r="D46"/>
  <c r="E46" s="1"/>
  <c r="F46"/>
  <c r="D47"/>
  <c r="F47" s="1"/>
  <c r="E47"/>
  <c r="D48"/>
  <c r="F48" s="1"/>
  <c r="D49"/>
  <c r="E49"/>
  <c r="F49"/>
  <c r="D50"/>
  <c r="E50" s="1"/>
  <c r="F50"/>
  <c r="D51"/>
  <c r="F51" s="1"/>
  <c r="E51"/>
  <c r="D52"/>
  <c r="F52" s="1"/>
  <c r="D53"/>
  <c r="F53" s="1"/>
  <c r="E53"/>
  <c r="D54"/>
  <c r="E54" s="1"/>
  <c r="D55"/>
  <c r="F55" s="1"/>
  <c r="E55"/>
  <c r="D56"/>
  <c r="F56" s="1"/>
  <c r="D57"/>
  <c r="E57"/>
  <c r="F57"/>
  <c r="D58"/>
  <c r="E58" s="1"/>
  <c r="D59"/>
  <c r="F59" s="1"/>
  <c r="E59"/>
  <c r="D60"/>
  <c r="F60" s="1"/>
  <c r="D61"/>
  <c r="E61"/>
  <c r="F61"/>
  <c r="D62"/>
  <c r="E62" s="1"/>
  <c r="D63"/>
  <c r="F63" s="1"/>
  <c r="E63"/>
  <c r="D64"/>
  <c r="F64" s="1"/>
  <c r="D65"/>
  <c r="E65"/>
  <c r="F65"/>
  <c r="D66"/>
  <c r="E66" s="1"/>
  <c r="D67"/>
  <c r="F67" s="1"/>
  <c r="E67"/>
  <c r="D68"/>
  <c r="F68" s="1"/>
  <c r="D69"/>
  <c r="F69" s="1"/>
  <c r="E69"/>
  <c r="D70"/>
  <c r="E70" s="1"/>
  <c r="D71"/>
  <c r="F71" s="1"/>
  <c r="E71"/>
  <c r="D72"/>
  <c r="F72" s="1"/>
  <c r="D73"/>
  <c r="F73" s="1"/>
  <c r="D74"/>
  <c r="E74" s="1"/>
  <c r="F74"/>
  <c r="D75"/>
  <c r="F75" s="1"/>
  <c r="D76"/>
  <c r="F76" s="1"/>
  <c r="D77"/>
  <c r="F77" s="1"/>
  <c r="D78"/>
  <c r="E78" s="1"/>
  <c r="F78"/>
  <c r="D79"/>
  <c r="F79" s="1"/>
  <c r="D80"/>
  <c r="F80" s="1"/>
  <c r="D81"/>
  <c r="F81" s="1"/>
  <c r="E81"/>
  <c r="D82"/>
  <c r="E82" s="1"/>
  <c r="D83"/>
  <c r="F83" s="1"/>
  <c r="E83"/>
  <c r="D84"/>
  <c r="F84" s="1"/>
  <c r="D85"/>
  <c r="F85" s="1"/>
  <c r="E85"/>
  <c r="D86"/>
  <c r="E86" s="1"/>
  <c r="D87"/>
  <c r="F87" s="1"/>
  <c r="D88"/>
  <c r="F88" s="1"/>
  <c r="D89"/>
  <c r="F89" s="1"/>
  <c r="E89"/>
  <c r="D90"/>
  <c r="E90" s="1"/>
  <c r="D91"/>
  <c r="E91"/>
  <c r="F91"/>
  <c r="D92"/>
  <c r="F92" s="1"/>
  <c r="D93"/>
  <c r="F93" s="1"/>
  <c r="E93"/>
  <c r="D94"/>
  <c r="E94" s="1"/>
  <c r="D95"/>
  <c r="F95" s="1"/>
  <c r="E95"/>
  <c r="D96"/>
  <c r="F96" s="1"/>
  <c r="D97"/>
  <c r="E97"/>
  <c r="F97"/>
  <c r="D98"/>
  <c r="E98" s="1"/>
  <c r="D99"/>
  <c r="F99" s="1"/>
  <c r="E99"/>
  <c r="D100"/>
  <c r="F100" s="1"/>
  <c r="D101"/>
  <c r="E101"/>
  <c r="F101"/>
  <c r="D102"/>
  <c r="E102" s="1"/>
  <c r="D103"/>
  <c r="F103" s="1"/>
  <c r="E103"/>
  <c r="D104"/>
  <c r="F104" s="1"/>
  <c r="D105"/>
  <c r="E105"/>
  <c r="F105"/>
  <c r="D106"/>
  <c r="E106" s="1"/>
  <c r="D107"/>
  <c r="F107" s="1"/>
  <c r="E107"/>
  <c r="D108"/>
  <c r="F108" s="1"/>
  <c r="D109"/>
  <c r="E109"/>
  <c r="F109"/>
  <c r="D110"/>
  <c r="E110" s="1"/>
  <c r="D111"/>
  <c r="F111" s="1"/>
  <c r="E111"/>
  <c r="D112"/>
  <c r="F112" s="1"/>
  <c r="D113"/>
  <c r="E113"/>
  <c r="F113"/>
  <c r="D114"/>
  <c r="E114" s="1"/>
  <c r="D115"/>
  <c r="F115" s="1"/>
  <c r="E115"/>
  <c r="D116"/>
  <c r="F116" s="1"/>
  <c r="D117"/>
  <c r="E117"/>
  <c r="F117"/>
  <c r="D118"/>
  <c r="E118" s="1"/>
  <c r="D119"/>
  <c r="F119" s="1"/>
  <c r="E119"/>
  <c r="D120"/>
  <c r="F120" s="1"/>
  <c r="D121"/>
  <c r="E121"/>
  <c r="F121"/>
  <c r="D122"/>
  <c r="E122" s="1"/>
  <c r="D123"/>
  <c r="F123" s="1"/>
  <c r="E123"/>
  <c r="D124"/>
  <c r="F124" s="1"/>
  <c r="D125"/>
  <c r="E125"/>
  <c r="F125"/>
  <c r="D126"/>
  <c r="E126" s="1"/>
  <c r="D127"/>
  <c r="F127" s="1"/>
  <c r="E127"/>
  <c r="D128"/>
  <c r="F128" s="1"/>
  <c r="D129"/>
  <c r="E129"/>
  <c r="F129"/>
  <c r="D130"/>
  <c r="E130" s="1"/>
  <c r="D131"/>
  <c r="F131" s="1"/>
  <c r="E131"/>
  <c r="D132"/>
  <c r="F132" s="1"/>
  <c r="D133"/>
  <c r="E133"/>
  <c r="F133"/>
  <c r="D134"/>
  <c r="E134" s="1"/>
  <c r="D135"/>
  <c r="F135" s="1"/>
  <c r="D136"/>
  <c r="F136" s="1"/>
  <c r="D137"/>
  <c r="E137"/>
  <c r="F137"/>
  <c r="D138"/>
  <c r="E138" s="1"/>
  <c r="D139"/>
  <c r="F139" s="1"/>
  <c r="D140"/>
  <c r="F140" s="1"/>
  <c r="D141"/>
  <c r="E141"/>
  <c r="F141"/>
  <c r="D142"/>
  <c r="E142" s="1"/>
  <c r="D143"/>
  <c r="F143" s="1"/>
  <c r="D144"/>
  <c r="F144" s="1"/>
  <c r="D145"/>
  <c r="F145" s="1"/>
  <c r="E145"/>
  <c r="D146"/>
  <c r="E146" s="1"/>
  <c r="D147"/>
  <c r="F147" s="1"/>
  <c r="D148"/>
  <c r="F148" s="1"/>
  <c r="D149"/>
  <c r="F149" s="1"/>
  <c r="E149"/>
  <c r="D150"/>
  <c r="E150" s="1"/>
  <c r="D151"/>
  <c r="F151" s="1"/>
  <c r="D152"/>
  <c r="F152" s="1"/>
  <c r="D153"/>
  <c r="F153" s="1"/>
  <c r="E153"/>
  <c r="D154"/>
  <c r="E154" s="1"/>
  <c r="D155"/>
  <c r="F155" s="1"/>
  <c r="D156"/>
  <c r="F156" s="1"/>
  <c r="D157"/>
  <c r="F157" s="1"/>
  <c r="E157"/>
  <c r="D158"/>
  <c r="E158" s="1"/>
  <c r="D159"/>
  <c r="F159" s="1"/>
  <c r="D160"/>
  <c r="F160" s="1"/>
  <c r="D161"/>
  <c r="F161" s="1"/>
  <c r="E161"/>
  <c r="D162"/>
  <c r="E162" s="1"/>
  <c r="D163"/>
  <c r="F163" s="1"/>
  <c r="D164"/>
  <c r="F164" s="1"/>
  <c r="D165"/>
  <c r="F165" s="1"/>
  <c r="E165"/>
  <c r="D166"/>
  <c r="E166" s="1"/>
  <c r="D167"/>
  <c r="F167" s="1"/>
  <c r="D168"/>
  <c r="F168" s="1"/>
  <c r="D169"/>
  <c r="F169" s="1"/>
  <c r="E169"/>
  <c r="D170"/>
  <c r="E170" s="1"/>
  <c r="D171"/>
  <c r="F171" s="1"/>
  <c r="D172"/>
  <c r="F172" s="1"/>
  <c r="D173"/>
  <c r="F173" s="1"/>
  <c r="E173"/>
  <c r="D174"/>
  <c r="E174" s="1"/>
  <c r="D175"/>
  <c r="F175" s="1"/>
  <c r="D176"/>
  <c r="F176" s="1"/>
  <c r="D177"/>
  <c r="F177" s="1"/>
  <c r="E177"/>
  <c r="D178"/>
  <c r="E178" s="1"/>
  <c r="D179"/>
  <c r="F179" s="1"/>
  <c r="D180"/>
  <c r="F180" s="1"/>
  <c r="D181"/>
  <c r="F181" s="1"/>
  <c r="E181"/>
  <c r="D182"/>
  <c r="E182" s="1"/>
  <c r="D183"/>
  <c r="F183" s="1"/>
  <c r="D184"/>
  <c r="F184" s="1"/>
  <c r="D185"/>
  <c r="F185" s="1"/>
  <c r="E185"/>
  <c r="D186"/>
  <c r="E186" s="1"/>
  <c r="D187"/>
  <c r="F187" s="1"/>
  <c r="D188"/>
  <c r="F188" s="1"/>
  <c r="D189"/>
  <c r="F189" s="1"/>
  <c r="E189"/>
  <c r="D190"/>
  <c r="E190" s="1"/>
  <c r="F190"/>
  <c r="D191"/>
  <c r="F191" s="1"/>
  <c r="E191"/>
  <c r="D192"/>
  <c r="F192" s="1"/>
  <c r="D193"/>
  <c r="F193" s="1"/>
  <c r="D194"/>
  <c r="E194" s="1"/>
  <c r="F194"/>
  <c r="D195"/>
  <c r="F195" s="1"/>
  <c r="E195"/>
  <c r="D196"/>
  <c r="F196" s="1"/>
  <c r="D197"/>
  <c r="F197" s="1"/>
  <c r="D198"/>
  <c r="E198" s="1"/>
  <c r="F198"/>
  <c r="D199"/>
  <c r="F199" s="1"/>
  <c r="E199"/>
  <c r="D200"/>
  <c r="F200" s="1"/>
  <c r="D201"/>
  <c r="F201" s="1"/>
  <c r="D202"/>
  <c r="E202" s="1"/>
  <c r="F202"/>
  <c r="D203"/>
  <c r="F203" s="1"/>
  <c r="D204"/>
  <c r="F204" s="1"/>
  <c r="D205"/>
  <c r="F205" s="1"/>
  <c r="D206"/>
  <c r="E206" s="1"/>
  <c r="F206"/>
  <c r="D207"/>
  <c r="F207" s="1"/>
  <c r="D208"/>
  <c r="F208" s="1"/>
  <c r="D209"/>
  <c r="F209" s="1"/>
  <c r="D210"/>
  <c r="E210" s="1"/>
  <c r="F210"/>
  <c r="D211"/>
  <c r="F211" s="1"/>
  <c r="D212"/>
  <c r="F212" s="1"/>
  <c r="D213"/>
  <c r="F213" s="1"/>
  <c r="D214"/>
  <c r="E214" s="1"/>
  <c r="F214"/>
  <c r="D215"/>
  <c r="F215" s="1"/>
  <c r="D2"/>
  <c r="E2" s="1"/>
  <c r="AS7" l="1"/>
  <c r="AS23"/>
  <c r="AS43"/>
  <c r="AS59"/>
  <c r="AS75"/>
  <c r="AS91"/>
  <c r="AS103"/>
  <c r="AS105"/>
  <c r="AS127"/>
  <c r="AS133"/>
  <c r="AS149"/>
  <c r="AS165"/>
  <c r="AS181"/>
  <c r="AS201"/>
  <c r="AS215"/>
  <c r="AS161"/>
  <c r="AS177"/>
  <c r="AS207"/>
  <c r="AT212"/>
  <c r="AS141"/>
  <c r="AS157"/>
  <c r="AS173"/>
  <c r="AS193"/>
  <c r="AR216"/>
  <c r="AS11"/>
  <c r="AS27"/>
  <c r="AS47"/>
  <c r="AS63"/>
  <c r="AS79"/>
  <c r="AS95"/>
  <c r="AS97"/>
  <c r="AS119"/>
  <c r="AS121"/>
  <c r="AS137"/>
  <c r="AS153"/>
  <c r="AS169"/>
  <c r="AS185"/>
  <c r="AS211"/>
  <c r="AS213"/>
  <c r="AK21"/>
  <c r="AK41"/>
  <c r="AK83"/>
  <c r="AK147"/>
  <c r="AK193"/>
  <c r="AL200"/>
  <c r="AK207"/>
  <c r="AK209"/>
  <c r="AK211"/>
  <c r="AK213"/>
  <c r="AK215"/>
  <c r="AK23"/>
  <c r="AK37"/>
  <c r="AK47"/>
  <c r="AK75"/>
  <c r="AK85"/>
  <c r="AL92"/>
  <c r="AK125"/>
  <c r="AK135"/>
  <c r="AK137"/>
  <c r="AK13"/>
  <c r="AK29"/>
  <c r="AK49"/>
  <c r="AK67"/>
  <c r="AK5"/>
  <c r="AK15"/>
  <c r="AK59"/>
  <c r="AK117"/>
  <c r="AL124"/>
  <c r="AL136"/>
  <c r="AK153"/>
  <c r="AL160"/>
  <c r="AK167"/>
  <c r="AK177"/>
  <c r="AL184"/>
  <c r="AC3"/>
  <c r="AC19"/>
  <c r="AC35"/>
  <c r="AC51"/>
  <c r="AC53"/>
  <c r="AD68"/>
  <c r="AC83"/>
  <c r="AC85"/>
  <c r="AC97"/>
  <c r="AC107"/>
  <c r="AC119"/>
  <c r="AC121"/>
  <c r="AC143"/>
  <c r="AC161"/>
  <c r="AC177"/>
  <c r="AC187"/>
  <c r="AC189"/>
  <c r="AD204"/>
  <c r="AC15"/>
  <c r="AC31"/>
  <c r="AC47"/>
  <c r="AC59"/>
  <c r="AC61"/>
  <c r="AD76"/>
  <c r="AC91"/>
  <c r="AC93"/>
  <c r="AD112"/>
  <c r="AD136"/>
  <c r="AD148"/>
  <c r="AC157"/>
  <c r="AC173"/>
  <c r="AC11"/>
  <c r="AC27"/>
  <c r="AC43"/>
  <c r="AD52"/>
  <c r="AC67"/>
  <c r="AC69"/>
  <c r="AC153"/>
  <c r="AC169"/>
  <c r="AD188"/>
  <c r="AC203"/>
  <c r="AC205"/>
  <c r="AC7"/>
  <c r="AC23"/>
  <c r="AD92"/>
  <c r="AC101"/>
  <c r="AC111"/>
  <c r="AC113"/>
  <c r="AC125"/>
  <c r="AC135"/>
  <c r="AC137"/>
  <c r="AC147"/>
  <c r="AC149"/>
  <c r="AC165"/>
  <c r="AC181"/>
  <c r="AD196"/>
  <c r="U5"/>
  <c r="U39"/>
  <c r="U41"/>
  <c r="V56"/>
  <c r="U65"/>
  <c r="U81"/>
  <c r="U97"/>
  <c r="U113"/>
  <c r="U123"/>
  <c r="U125"/>
  <c r="U141"/>
  <c r="U157"/>
  <c r="U173"/>
  <c r="U189"/>
  <c r="U199"/>
  <c r="U17"/>
  <c r="U23"/>
  <c r="V32"/>
  <c r="U47"/>
  <c r="U49"/>
  <c r="U61"/>
  <c r="U77"/>
  <c r="U93"/>
  <c r="U109"/>
  <c r="U137"/>
  <c r="U169"/>
  <c r="U185"/>
  <c r="U207"/>
  <c r="U209"/>
  <c r="U13"/>
  <c r="V19"/>
  <c r="U25"/>
  <c r="V40"/>
  <c r="U55"/>
  <c r="U57"/>
  <c r="U73"/>
  <c r="U89"/>
  <c r="U105"/>
  <c r="V124"/>
  <c r="U133"/>
  <c r="U149"/>
  <c r="U165"/>
  <c r="U181"/>
  <c r="V200"/>
  <c r="U9"/>
  <c r="U193"/>
  <c r="V208"/>
  <c r="M5"/>
  <c r="N12"/>
  <c r="M19"/>
  <c r="M25"/>
  <c r="N28"/>
  <c r="M35"/>
  <c r="M57"/>
  <c r="N64"/>
  <c r="M71"/>
  <c r="N115"/>
  <c r="M137"/>
  <c r="M153"/>
  <c r="N160"/>
  <c r="M167"/>
  <c r="M185"/>
  <c r="N192"/>
  <c r="M199"/>
  <c r="N212"/>
  <c r="M21"/>
  <c r="M37"/>
  <c r="N44"/>
  <c r="M51"/>
  <c r="M73"/>
  <c r="N80"/>
  <c r="M117"/>
  <c r="M169"/>
  <c r="M201"/>
  <c r="N208"/>
  <c r="M113"/>
  <c r="M121"/>
  <c r="N128"/>
  <c r="M135"/>
  <c r="M141"/>
  <c r="N144"/>
  <c r="M173"/>
  <c r="E87"/>
  <c r="E215"/>
  <c r="E213"/>
  <c r="E211"/>
  <c r="E209"/>
  <c r="E205"/>
  <c r="E201"/>
  <c r="E197"/>
  <c r="E193"/>
  <c r="F186"/>
  <c r="F182"/>
  <c r="F178"/>
  <c r="F174"/>
  <c r="F170"/>
  <c r="F166"/>
  <c r="F162"/>
  <c r="F158"/>
  <c r="F154"/>
  <c r="F150"/>
  <c r="F146"/>
  <c r="F142"/>
  <c r="F138"/>
  <c r="F134"/>
  <c r="F130"/>
  <c r="F126"/>
  <c r="F122"/>
  <c r="F118"/>
  <c r="F114"/>
  <c r="F110"/>
  <c r="F106"/>
  <c r="F102"/>
  <c r="F98"/>
  <c r="F94"/>
  <c r="F90"/>
  <c r="E79"/>
  <c r="E77"/>
  <c r="F70"/>
  <c r="E35"/>
  <c r="E33"/>
  <c r="E29"/>
  <c r="E27"/>
  <c r="E23"/>
  <c r="E19"/>
  <c r="E17"/>
  <c r="E15"/>
  <c r="E13"/>
  <c r="E11"/>
  <c r="E9"/>
  <c r="D216"/>
  <c r="E207"/>
  <c r="E203"/>
  <c r="F86"/>
  <c r="F82"/>
  <c r="E75"/>
  <c r="E73"/>
  <c r="F66"/>
  <c r="F62"/>
  <c r="F58"/>
  <c r="F54"/>
  <c r="E187"/>
  <c r="E183"/>
  <c r="E179"/>
  <c r="E175"/>
  <c r="E171"/>
  <c r="E167"/>
  <c r="E163"/>
  <c r="E159"/>
  <c r="E155"/>
  <c r="E151"/>
  <c r="E147"/>
  <c r="E143"/>
  <c r="E139"/>
  <c r="E135"/>
  <c r="F26"/>
  <c r="F22"/>
  <c r="F10"/>
  <c r="E3"/>
  <c r="E216" s="1"/>
  <c r="AS9"/>
  <c r="AS17"/>
  <c r="AS25"/>
  <c r="AS33"/>
  <c r="AS41"/>
  <c r="AS49"/>
  <c r="AS57"/>
  <c r="AS65"/>
  <c r="AS73"/>
  <c r="AS81"/>
  <c r="AS89"/>
  <c r="AS99"/>
  <c r="AS101"/>
  <c r="AT108"/>
  <c r="AS115"/>
  <c r="AS117"/>
  <c r="AT124"/>
  <c r="AS131"/>
  <c r="AS139"/>
  <c r="AS147"/>
  <c r="AS155"/>
  <c r="AS163"/>
  <c r="AS171"/>
  <c r="AS179"/>
  <c r="AS187"/>
  <c r="AS195"/>
  <c r="AS197"/>
  <c r="AT204"/>
  <c r="AS35"/>
  <c r="AT112"/>
  <c r="AT128"/>
  <c r="AS189"/>
  <c r="AS199"/>
  <c r="AT208"/>
  <c r="AS5"/>
  <c r="AS13"/>
  <c r="AS21"/>
  <c r="AS29"/>
  <c r="AS37"/>
  <c r="AS45"/>
  <c r="AS53"/>
  <c r="AS61"/>
  <c r="AS69"/>
  <c r="AS77"/>
  <c r="AS85"/>
  <c r="AS93"/>
  <c r="AT100"/>
  <c r="AS107"/>
  <c r="AS109"/>
  <c r="AT116"/>
  <c r="AS123"/>
  <c r="AS125"/>
  <c r="AS135"/>
  <c r="AS143"/>
  <c r="AS151"/>
  <c r="AS159"/>
  <c r="AS167"/>
  <c r="AS175"/>
  <c r="AS183"/>
  <c r="AS191"/>
  <c r="AT196"/>
  <c r="AS203"/>
  <c r="AS205"/>
  <c r="AS2"/>
  <c r="AS6"/>
  <c r="AS10"/>
  <c r="AS14"/>
  <c r="AS18"/>
  <c r="AS22"/>
  <c r="AS26"/>
  <c r="AS30"/>
  <c r="AS34"/>
  <c r="AS38"/>
  <c r="AS42"/>
  <c r="AS46"/>
  <c r="AS50"/>
  <c r="AS54"/>
  <c r="AS58"/>
  <c r="AS62"/>
  <c r="AS66"/>
  <c r="AS70"/>
  <c r="AS74"/>
  <c r="AS78"/>
  <c r="AS82"/>
  <c r="AS86"/>
  <c r="AS90"/>
  <c r="AS94"/>
  <c r="AS98"/>
  <c r="AS102"/>
  <c r="AS106"/>
  <c r="AS110"/>
  <c r="AS114"/>
  <c r="AS118"/>
  <c r="AS122"/>
  <c r="AS126"/>
  <c r="AS130"/>
  <c r="AS134"/>
  <c r="AS138"/>
  <c r="AS142"/>
  <c r="AS146"/>
  <c r="AS150"/>
  <c r="AS154"/>
  <c r="AS158"/>
  <c r="AS162"/>
  <c r="AS166"/>
  <c r="AS170"/>
  <c r="AS174"/>
  <c r="AS178"/>
  <c r="AS182"/>
  <c r="AS186"/>
  <c r="AS190"/>
  <c r="AS194"/>
  <c r="AS198"/>
  <c r="AS202"/>
  <c r="AS206"/>
  <c r="AS210"/>
  <c r="AS214"/>
  <c r="AT4"/>
  <c r="AT8"/>
  <c r="AT12"/>
  <c r="AT16"/>
  <c r="AT20"/>
  <c r="AT24"/>
  <c r="AT28"/>
  <c r="AT32"/>
  <c r="AT36"/>
  <c r="AT40"/>
  <c r="AT44"/>
  <c r="AT48"/>
  <c r="AT52"/>
  <c r="AT56"/>
  <c r="AT60"/>
  <c r="AT64"/>
  <c r="AT68"/>
  <c r="AT72"/>
  <c r="AT76"/>
  <c r="AT80"/>
  <c r="AT84"/>
  <c r="AT88"/>
  <c r="AT92"/>
  <c r="AT132"/>
  <c r="AT136"/>
  <c r="AT140"/>
  <c r="AT144"/>
  <c r="AT148"/>
  <c r="AT152"/>
  <c r="AT156"/>
  <c r="AT160"/>
  <c r="AT164"/>
  <c r="AT168"/>
  <c r="AT172"/>
  <c r="AT176"/>
  <c r="AT180"/>
  <c r="AT184"/>
  <c r="AT188"/>
  <c r="AT192"/>
  <c r="AT2"/>
  <c r="AJ216"/>
  <c r="AK7"/>
  <c r="AK31"/>
  <c r="AK39"/>
  <c r="AK51"/>
  <c r="AK53"/>
  <c r="AK61"/>
  <c r="AK69"/>
  <c r="AK77"/>
  <c r="AK87"/>
  <c r="AK89"/>
  <c r="AL96"/>
  <c r="AK103"/>
  <c r="AK105"/>
  <c r="AL112"/>
  <c r="AK119"/>
  <c r="AK121"/>
  <c r="AL128"/>
  <c r="AK133"/>
  <c r="AL140"/>
  <c r="AL144"/>
  <c r="AL148"/>
  <c r="AK155"/>
  <c r="AK157"/>
  <c r="AL164"/>
  <c r="AK169"/>
  <c r="AK179"/>
  <c r="AK181"/>
  <c r="AL188"/>
  <c r="AK195"/>
  <c r="AK197"/>
  <c r="AL204"/>
  <c r="AK9"/>
  <c r="AK17"/>
  <c r="AK25"/>
  <c r="AK33"/>
  <c r="AK43"/>
  <c r="AL48"/>
  <c r="AK55"/>
  <c r="AK63"/>
  <c r="AK71"/>
  <c r="AK79"/>
  <c r="AL84"/>
  <c r="AK91"/>
  <c r="AK93"/>
  <c r="AL100"/>
  <c r="AK107"/>
  <c r="AK109"/>
  <c r="AL116"/>
  <c r="AK123"/>
  <c r="AL152"/>
  <c r="AK159"/>
  <c r="AK161"/>
  <c r="AK171"/>
  <c r="AL176"/>
  <c r="AK183"/>
  <c r="AK185"/>
  <c r="AL192"/>
  <c r="AK199"/>
  <c r="AK201"/>
  <c r="AK3"/>
  <c r="AK11"/>
  <c r="AK19"/>
  <c r="AK27"/>
  <c r="AK35"/>
  <c r="AL40"/>
  <c r="AK45"/>
  <c r="AL52"/>
  <c r="AK57"/>
  <c r="AK65"/>
  <c r="AK73"/>
  <c r="AK81"/>
  <c r="AL88"/>
  <c r="AK95"/>
  <c r="AK97"/>
  <c r="AL104"/>
  <c r="AK111"/>
  <c r="AK113"/>
  <c r="AL120"/>
  <c r="AK127"/>
  <c r="AK129"/>
  <c r="AK139"/>
  <c r="AK141"/>
  <c r="AK145"/>
  <c r="AK149"/>
  <c r="AL156"/>
  <c r="AK163"/>
  <c r="AK165"/>
  <c r="AK173"/>
  <c r="AL180"/>
  <c r="AK187"/>
  <c r="AK189"/>
  <c r="AL196"/>
  <c r="AK203"/>
  <c r="AK205"/>
  <c r="AK2"/>
  <c r="AK6"/>
  <c r="AK10"/>
  <c r="AK14"/>
  <c r="AK18"/>
  <c r="AK22"/>
  <c r="AK26"/>
  <c r="AK30"/>
  <c r="AK34"/>
  <c r="AK38"/>
  <c r="AK42"/>
  <c r="AK46"/>
  <c r="AK50"/>
  <c r="AK54"/>
  <c r="AK58"/>
  <c r="AK62"/>
  <c r="AK66"/>
  <c r="AK70"/>
  <c r="AK74"/>
  <c r="AK78"/>
  <c r="AK82"/>
  <c r="AK86"/>
  <c r="AK90"/>
  <c r="AK94"/>
  <c r="AK98"/>
  <c r="AK102"/>
  <c r="AK106"/>
  <c r="AK110"/>
  <c r="AK114"/>
  <c r="AK118"/>
  <c r="AK122"/>
  <c r="AK126"/>
  <c r="AK130"/>
  <c r="AK134"/>
  <c r="AK138"/>
  <c r="AK142"/>
  <c r="AK146"/>
  <c r="AK150"/>
  <c r="AK154"/>
  <c r="AK158"/>
  <c r="AK162"/>
  <c r="AK166"/>
  <c r="AK170"/>
  <c r="AK174"/>
  <c r="AK178"/>
  <c r="AK182"/>
  <c r="AK186"/>
  <c r="AK190"/>
  <c r="AK194"/>
  <c r="AK198"/>
  <c r="AK202"/>
  <c r="AK206"/>
  <c r="AK210"/>
  <c r="AK214"/>
  <c r="AL4"/>
  <c r="AL8"/>
  <c r="AL12"/>
  <c r="AL16"/>
  <c r="AL20"/>
  <c r="AL24"/>
  <c r="AL28"/>
  <c r="AL32"/>
  <c r="AL36"/>
  <c r="AL44"/>
  <c r="AL56"/>
  <c r="AL60"/>
  <c r="AL64"/>
  <c r="AL68"/>
  <c r="AL72"/>
  <c r="AL76"/>
  <c r="AL80"/>
  <c r="AL132"/>
  <c r="AL168"/>
  <c r="AL172"/>
  <c r="AL2"/>
  <c r="AC5"/>
  <c r="AC13"/>
  <c r="AC21"/>
  <c r="AC29"/>
  <c r="AC37"/>
  <c r="AC45"/>
  <c r="AC55"/>
  <c r="AC57"/>
  <c r="AD64"/>
  <c r="AC71"/>
  <c r="AC73"/>
  <c r="AD80"/>
  <c r="AC87"/>
  <c r="AC89"/>
  <c r="AC99"/>
  <c r="AD104"/>
  <c r="AC109"/>
  <c r="AD116"/>
  <c r="AC123"/>
  <c r="AC131"/>
  <c r="AC133"/>
  <c r="AD140"/>
  <c r="AC145"/>
  <c r="AC155"/>
  <c r="AC163"/>
  <c r="AC171"/>
  <c r="AC179"/>
  <c r="AD184"/>
  <c r="AC191"/>
  <c r="AC193"/>
  <c r="AD200"/>
  <c r="AC207"/>
  <c r="AC209"/>
  <c r="AC211"/>
  <c r="AC213"/>
  <c r="AC215"/>
  <c r="AC9"/>
  <c r="AC17"/>
  <c r="AC25"/>
  <c r="AC33"/>
  <c r="AC41"/>
  <c r="AC49"/>
  <c r="AD56"/>
  <c r="AC63"/>
  <c r="AC65"/>
  <c r="AD72"/>
  <c r="AC79"/>
  <c r="AC81"/>
  <c r="AD88"/>
  <c r="AC95"/>
  <c r="AC103"/>
  <c r="AC105"/>
  <c r="AC115"/>
  <c r="AC117"/>
  <c r="AC127"/>
  <c r="AD132"/>
  <c r="AC139"/>
  <c r="AC141"/>
  <c r="AC151"/>
  <c r="AC159"/>
  <c r="AC167"/>
  <c r="AC175"/>
  <c r="AC183"/>
  <c r="AC185"/>
  <c r="AD192"/>
  <c r="AC199"/>
  <c r="AC201"/>
  <c r="AD208"/>
  <c r="AD212"/>
  <c r="AC2"/>
  <c r="AC6"/>
  <c r="AC10"/>
  <c r="AC14"/>
  <c r="AC18"/>
  <c r="AC22"/>
  <c r="AC26"/>
  <c r="AC30"/>
  <c r="AC34"/>
  <c r="AC38"/>
  <c r="AC42"/>
  <c r="AC46"/>
  <c r="AC50"/>
  <c r="AC54"/>
  <c r="AC58"/>
  <c r="AC62"/>
  <c r="AC66"/>
  <c r="AC70"/>
  <c r="AC74"/>
  <c r="AC78"/>
  <c r="AC82"/>
  <c r="AC86"/>
  <c r="AC90"/>
  <c r="AC94"/>
  <c r="AC98"/>
  <c r="AC102"/>
  <c r="AC106"/>
  <c r="AC110"/>
  <c r="AC114"/>
  <c r="AC118"/>
  <c r="AC122"/>
  <c r="AC126"/>
  <c r="AC130"/>
  <c r="AC134"/>
  <c r="AC138"/>
  <c r="AC142"/>
  <c r="AC146"/>
  <c r="AC150"/>
  <c r="AC154"/>
  <c r="AC158"/>
  <c r="AC162"/>
  <c r="AC166"/>
  <c r="AC170"/>
  <c r="AC174"/>
  <c r="AC178"/>
  <c r="AC182"/>
  <c r="AC186"/>
  <c r="AC190"/>
  <c r="AC194"/>
  <c r="AC198"/>
  <c r="AC202"/>
  <c r="AC206"/>
  <c r="AC210"/>
  <c r="AC214"/>
  <c r="AD4"/>
  <c r="AD8"/>
  <c r="AD12"/>
  <c r="AD16"/>
  <c r="AD20"/>
  <c r="AD24"/>
  <c r="AD28"/>
  <c r="AD32"/>
  <c r="AD36"/>
  <c r="AD40"/>
  <c r="AD44"/>
  <c r="AD48"/>
  <c r="AD96"/>
  <c r="AD100"/>
  <c r="AD108"/>
  <c r="AD124"/>
  <c r="AD128"/>
  <c r="AD144"/>
  <c r="AD152"/>
  <c r="AD156"/>
  <c r="AD160"/>
  <c r="AD164"/>
  <c r="AD168"/>
  <c r="AD172"/>
  <c r="AD176"/>
  <c r="AD180"/>
  <c r="AD2"/>
  <c r="AD216" s="1"/>
  <c r="AD217" s="1"/>
  <c r="T216"/>
  <c r="U7"/>
  <c r="U15"/>
  <c r="U27"/>
  <c r="U29"/>
  <c r="V36"/>
  <c r="U43"/>
  <c r="U45"/>
  <c r="V52"/>
  <c r="U59"/>
  <c r="U67"/>
  <c r="U75"/>
  <c r="U83"/>
  <c r="U91"/>
  <c r="U99"/>
  <c r="U107"/>
  <c r="U115"/>
  <c r="V120"/>
  <c r="U127"/>
  <c r="U135"/>
  <c r="U143"/>
  <c r="U151"/>
  <c r="U153"/>
  <c r="U163"/>
  <c r="U171"/>
  <c r="U179"/>
  <c r="U187"/>
  <c r="U195"/>
  <c r="U197"/>
  <c r="V204"/>
  <c r="U211"/>
  <c r="U213"/>
  <c r="U215"/>
  <c r="U3"/>
  <c r="U11"/>
  <c r="U21"/>
  <c r="U35"/>
  <c r="U37"/>
  <c r="V44"/>
  <c r="U51"/>
  <c r="U53"/>
  <c r="U63"/>
  <c r="U71"/>
  <c r="U79"/>
  <c r="U87"/>
  <c r="U95"/>
  <c r="U103"/>
  <c r="U111"/>
  <c r="U119"/>
  <c r="U121"/>
  <c r="U131"/>
  <c r="U139"/>
  <c r="U147"/>
  <c r="U159"/>
  <c r="U167"/>
  <c r="U175"/>
  <c r="U183"/>
  <c r="U191"/>
  <c r="V196"/>
  <c r="U203"/>
  <c r="U205"/>
  <c r="V212"/>
  <c r="U2"/>
  <c r="U6"/>
  <c r="U10"/>
  <c r="U14"/>
  <c r="U18"/>
  <c r="U22"/>
  <c r="U26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4"/>
  <c r="U138"/>
  <c r="U142"/>
  <c r="U146"/>
  <c r="U150"/>
  <c r="U154"/>
  <c r="U158"/>
  <c r="U162"/>
  <c r="U166"/>
  <c r="U170"/>
  <c r="U174"/>
  <c r="U178"/>
  <c r="U182"/>
  <c r="U186"/>
  <c r="U190"/>
  <c r="U194"/>
  <c r="U198"/>
  <c r="U202"/>
  <c r="U206"/>
  <c r="U210"/>
  <c r="U214"/>
  <c r="V4"/>
  <c r="V8"/>
  <c r="V12"/>
  <c r="V16"/>
  <c r="V20"/>
  <c r="V24"/>
  <c r="V28"/>
  <c r="V60"/>
  <c r="V64"/>
  <c r="V68"/>
  <c r="V72"/>
  <c r="V76"/>
  <c r="V80"/>
  <c r="V84"/>
  <c r="V88"/>
  <c r="V92"/>
  <c r="V96"/>
  <c r="V100"/>
  <c r="V104"/>
  <c r="V108"/>
  <c r="V112"/>
  <c r="V116"/>
  <c r="V128"/>
  <c r="V132"/>
  <c r="V136"/>
  <c r="V140"/>
  <c r="V144"/>
  <c r="V148"/>
  <c r="V152"/>
  <c r="V156"/>
  <c r="V160"/>
  <c r="V164"/>
  <c r="V168"/>
  <c r="V172"/>
  <c r="V176"/>
  <c r="V180"/>
  <c r="V184"/>
  <c r="V188"/>
  <c r="V192"/>
  <c r="V2"/>
  <c r="L216"/>
  <c r="N4"/>
  <c r="M11"/>
  <c r="M13"/>
  <c r="N20"/>
  <c r="M27"/>
  <c r="M29"/>
  <c r="N36"/>
  <c r="M43"/>
  <c r="M45"/>
  <c r="N52"/>
  <c r="N56"/>
  <c r="M63"/>
  <c r="M65"/>
  <c r="N72"/>
  <c r="M79"/>
  <c r="M81"/>
  <c r="N88"/>
  <c r="M95"/>
  <c r="M99"/>
  <c r="M103"/>
  <c r="M105"/>
  <c r="N112"/>
  <c r="N116"/>
  <c r="N120"/>
  <c r="M127"/>
  <c r="M129"/>
  <c r="N136"/>
  <c r="M143"/>
  <c r="M145"/>
  <c r="N152"/>
  <c r="M159"/>
  <c r="M161"/>
  <c r="N168"/>
  <c r="M175"/>
  <c r="M177"/>
  <c r="N184"/>
  <c r="M191"/>
  <c r="M193"/>
  <c r="N200"/>
  <c r="M207"/>
  <c r="M209"/>
  <c r="M211"/>
  <c r="M213"/>
  <c r="M215"/>
  <c r="N8"/>
  <c r="M15"/>
  <c r="M17"/>
  <c r="N24"/>
  <c r="M31"/>
  <c r="M33"/>
  <c r="N40"/>
  <c r="M47"/>
  <c r="M49"/>
  <c r="N60"/>
  <c r="M67"/>
  <c r="M69"/>
  <c r="N76"/>
  <c r="M83"/>
  <c r="M85"/>
  <c r="N92"/>
  <c r="N96"/>
  <c r="N100"/>
  <c r="M107"/>
  <c r="M109"/>
  <c r="N124"/>
  <c r="M131"/>
  <c r="M133"/>
  <c r="N140"/>
  <c r="M147"/>
  <c r="M149"/>
  <c r="N156"/>
  <c r="M163"/>
  <c r="M165"/>
  <c r="N172"/>
  <c r="M179"/>
  <c r="M181"/>
  <c r="N188"/>
  <c r="M195"/>
  <c r="M197"/>
  <c r="N204"/>
  <c r="M7"/>
  <c r="M9"/>
  <c r="N16"/>
  <c r="M23"/>
  <c r="N32"/>
  <c r="M39"/>
  <c r="M41"/>
  <c r="N48"/>
  <c r="M59"/>
  <c r="M61"/>
  <c r="N68"/>
  <c r="M75"/>
  <c r="M77"/>
  <c r="N84"/>
  <c r="M91"/>
  <c r="M93"/>
  <c r="M97"/>
  <c r="M101"/>
  <c r="N108"/>
  <c r="M123"/>
  <c r="M125"/>
  <c r="N132"/>
  <c r="M139"/>
  <c r="N148"/>
  <c r="M155"/>
  <c r="M157"/>
  <c r="N164"/>
  <c r="N180"/>
  <c r="M187"/>
  <c r="M189"/>
  <c r="N196"/>
  <c r="M203"/>
  <c r="M205"/>
  <c r="M2"/>
  <c r="M6"/>
  <c r="M10"/>
  <c r="M14"/>
  <c r="M18"/>
  <c r="M22"/>
  <c r="M2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6"/>
  <c r="M110"/>
  <c r="M114"/>
  <c r="M118"/>
  <c r="M122"/>
  <c r="M126"/>
  <c r="M130"/>
  <c r="M134"/>
  <c r="M138"/>
  <c r="M142"/>
  <c r="M146"/>
  <c r="M150"/>
  <c r="M154"/>
  <c r="M158"/>
  <c r="M162"/>
  <c r="M166"/>
  <c r="M170"/>
  <c r="M174"/>
  <c r="M178"/>
  <c r="M182"/>
  <c r="M186"/>
  <c r="M190"/>
  <c r="M194"/>
  <c r="M198"/>
  <c r="M202"/>
  <c r="M206"/>
  <c r="M210"/>
  <c r="M214"/>
  <c r="N2"/>
  <c r="N216" s="1"/>
  <c r="N217" s="1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/>
  <c r="E8"/>
  <c r="E4"/>
  <c r="E6"/>
  <c r="F2"/>
  <c r="F216" s="1"/>
  <c r="F217" s="1"/>
  <c r="AT216" l="1"/>
  <c r="AT217" s="1"/>
  <c r="AS216"/>
  <c r="AK216"/>
  <c r="AL216"/>
  <c r="AL217" s="1"/>
  <c r="AC216"/>
  <c r="U216"/>
  <c r="V216"/>
  <c r="V217" s="1"/>
  <c r="M216"/>
</calcChain>
</file>

<file path=xl/sharedStrings.xml><?xml version="1.0" encoding="utf-8"?>
<sst xmlns="http://schemas.openxmlformats.org/spreadsheetml/2006/main" count="54" uniqueCount="14">
  <si>
    <t>Date</t>
  </si>
  <si>
    <r>
      <t>ET</t>
    </r>
    <r>
      <rPr>
        <b/>
        <vertAlign val="subscript"/>
        <sz val="11"/>
        <color theme="1"/>
        <rFont val="Calibri"/>
        <family val="2"/>
        <charset val="162"/>
        <scheme val="minor"/>
      </rPr>
      <t>o</t>
    </r>
    <r>
      <rPr>
        <b/>
        <sz val="11"/>
        <color theme="1"/>
        <rFont val="Calibri"/>
        <family val="2"/>
        <charset val="162"/>
        <scheme val="minor"/>
      </rPr>
      <t xml:space="preserve"> (Actual)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</si>
  <si>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</si>
  <si>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MAPE (%)</t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</si>
  <si>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</si>
  <si>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MAE</t>
  </si>
  <si>
    <t>MAPE</t>
  </si>
  <si>
    <t>RMSE</t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</si>
  <si>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Dalton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</si>
  <si>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Rohwer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</si>
  <si>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Penman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</si>
  <si>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Romanenko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</si>
  <si>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WMO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</si>
  <si>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Mahringer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</si>
</sst>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vertAlign val="subscript"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vertAlign val="subscript"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6" fillId="0" borderId="0" xfId="0" applyFont="1" applyFill="1" applyBorder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218"/>
  <sheetViews>
    <sheetView tabSelected="1" workbookViewId="0">
      <selection activeCell="AQ2" sqref="AQ2:AQ215"/>
    </sheetView>
  </sheetViews>
  <sheetFormatPr defaultRowHeight="15"/>
  <cols>
    <col min="1" max="1" width="12.7109375" customWidth="1"/>
    <col min="2" max="2" width="15.7109375" customWidth="1"/>
    <col min="3" max="3" width="25.7109375" customWidth="1"/>
    <col min="4" max="6" width="20.7109375" customWidth="1"/>
    <col min="9" max="9" width="12.7109375" customWidth="1"/>
    <col min="10" max="10" width="15.7109375" customWidth="1"/>
    <col min="11" max="11" width="25.7109375" customWidth="1"/>
    <col min="12" max="14" width="20.7109375" customWidth="1"/>
    <col min="17" max="17" width="12.7109375" customWidth="1"/>
    <col min="18" max="18" width="15.7109375" customWidth="1"/>
    <col min="19" max="19" width="25.7109375" customWidth="1"/>
    <col min="20" max="22" width="20.7109375" customWidth="1"/>
    <col min="25" max="25" width="12.7109375" customWidth="1"/>
    <col min="26" max="26" width="15.7109375" customWidth="1"/>
    <col min="27" max="27" width="25.7109375" customWidth="1"/>
    <col min="28" max="30" width="20.7109375" customWidth="1"/>
    <col min="33" max="33" width="12.7109375" customWidth="1"/>
    <col min="34" max="34" width="15.7109375" customWidth="1"/>
    <col min="35" max="35" width="25.7109375" customWidth="1"/>
    <col min="36" max="38" width="20.7109375" customWidth="1"/>
    <col min="41" max="41" width="12.7109375" customWidth="1"/>
    <col min="42" max="42" width="15.7109375" customWidth="1"/>
    <col min="43" max="43" width="25.7109375" customWidth="1"/>
    <col min="44" max="46" width="20.7109375" customWidth="1"/>
  </cols>
  <sheetData>
    <row r="1" spans="1:46" ht="18">
      <c r="A1" s="7" t="s">
        <v>0</v>
      </c>
      <c r="B1" s="7" t="s">
        <v>1</v>
      </c>
      <c r="C1" s="10" t="s">
        <v>8</v>
      </c>
      <c r="D1" s="2" t="s">
        <v>2</v>
      </c>
      <c r="E1" s="2" t="s">
        <v>3</v>
      </c>
      <c r="F1" s="2" t="s">
        <v>4</v>
      </c>
      <c r="I1" s="7" t="s">
        <v>0</v>
      </c>
      <c r="J1" s="7" t="s">
        <v>1</v>
      </c>
      <c r="K1" s="10" t="s">
        <v>9</v>
      </c>
      <c r="L1" s="2" t="s">
        <v>2</v>
      </c>
      <c r="M1" s="2" t="s">
        <v>3</v>
      </c>
      <c r="N1" s="2" t="s">
        <v>4</v>
      </c>
      <c r="Q1" s="7" t="s">
        <v>0</v>
      </c>
      <c r="R1" s="7" t="s">
        <v>1</v>
      </c>
      <c r="S1" s="10" t="s">
        <v>10</v>
      </c>
      <c r="T1" s="2" t="s">
        <v>2</v>
      </c>
      <c r="U1" s="2" t="s">
        <v>3</v>
      </c>
      <c r="V1" s="2" t="s">
        <v>4</v>
      </c>
      <c r="Y1" s="7" t="s">
        <v>0</v>
      </c>
      <c r="Z1" s="7" t="s">
        <v>1</v>
      </c>
      <c r="AA1" s="10" t="s">
        <v>11</v>
      </c>
      <c r="AB1" s="2" t="s">
        <v>2</v>
      </c>
      <c r="AC1" s="2" t="s">
        <v>3</v>
      </c>
      <c r="AD1" s="2" t="s">
        <v>4</v>
      </c>
      <c r="AG1" s="7" t="s">
        <v>0</v>
      </c>
      <c r="AH1" s="7" t="s">
        <v>1</v>
      </c>
      <c r="AI1" s="10" t="s">
        <v>12</v>
      </c>
      <c r="AJ1" s="2" t="s">
        <v>2</v>
      </c>
      <c r="AK1" s="2" t="s">
        <v>3</v>
      </c>
      <c r="AL1" s="2" t="s">
        <v>4</v>
      </c>
      <c r="AO1" s="7" t="s">
        <v>0</v>
      </c>
      <c r="AP1" s="7" t="s">
        <v>1</v>
      </c>
      <c r="AQ1" s="10" t="s">
        <v>13</v>
      </c>
      <c r="AR1" s="2" t="s">
        <v>2</v>
      </c>
      <c r="AS1" s="2" t="s">
        <v>3</v>
      </c>
      <c r="AT1" s="2" t="s">
        <v>4</v>
      </c>
    </row>
    <row r="2" spans="1:46">
      <c r="A2" s="8">
        <v>44287</v>
      </c>
      <c r="B2" s="9">
        <v>1.932578130514768</v>
      </c>
      <c r="C2" s="9">
        <v>2.1636648643176986</v>
      </c>
      <c r="D2" s="3">
        <f>ABS(B2-C2)</f>
        <v>0.23108673380293054</v>
      </c>
      <c r="E2" s="3">
        <f>D2*100/B2</f>
        <v>11.957432931385677</v>
      </c>
      <c r="F2" s="3">
        <f>D2*D2</f>
        <v>5.3401078539706485E-2</v>
      </c>
      <c r="I2" s="8">
        <v>44287</v>
      </c>
      <c r="J2" s="9">
        <v>1.932578130514768</v>
      </c>
      <c r="K2" s="9">
        <v>2.2156183717058875</v>
      </c>
      <c r="L2" s="3">
        <f>ABS(J2-K2)</f>
        <v>0.28304024119111948</v>
      </c>
      <c r="M2" s="3">
        <f>L2*100/J2</f>
        <v>14.645733423244726</v>
      </c>
      <c r="N2" s="3">
        <f>L2*L2</f>
        <v>8.0111778133527087E-2</v>
      </c>
      <c r="Q2" s="8">
        <v>44287</v>
      </c>
      <c r="R2" s="9">
        <v>1.932578130514768</v>
      </c>
      <c r="S2" s="9">
        <v>2.3537656070141355</v>
      </c>
      <c r="T2" s="3">
        <f>ABS(R2-S2)</f>
        <v>0.4211874764993675</v>
      </c>
      <c r="U2" s="3">
        <f>T2*100/R2</f>
        <v>21.794072376632897</v>
      </c>
      <c r="V2" s="3">
        <f>T2*T2</f>
        <v>0.17739889035990525</v>
      </c>
      <c r="Y2" s="8">
        <v>44287</v>
      </c>
      <c r="Z2" s="9">
        <v>1.932578130514768</v>
      </c>
      <c r="AA2" s="9">
        <v>1.8349234451612904</v>
      </c>
      <c r="AB2" s="3">
        <f>ABS(Z2-AA2)</f>
        <v>9.7654685353477655E-2</v>
      </c>
      <c r="AC2" s="3">
        <f>AB2*100/Z2</f>
        <v>5.0530782591162833</v>
      </c>
      <c r="AD2" s="3">
        <f>AB2*AB2</f>
        <v>9.5364375714867226E-3</v>
      </c>
      <c r="AG2" s="8">
        <v>44287</v>
      </c>
      <c r="AH2" s="9">
        <v>1.932578130514768</v>
      </c>
      <c r="AI2" s="9">
        <v>2.4213857323711756</v>
      </c>
      <c r="AJ2" s="3">
        <f>ABS(AH2-AI2)</f>
        <v>0.48880760185640759</v>
      </c>
      <c r="AK2" s="3">
        <f>AJ2*100/AH2</f>
        <v>25.293031838573437</v>
      </c>
      <c r="AL2" s="3">
        <f>AJ2*AJ2</f>
        <v>0.23893287163261229</v>
      </c>
      <c r="AO2" s="8">
        <v>44287</v>
      </c>
      <c r="AP2" s="9">
        <v>1.932578130514768</v>
      </c>
      <c r="AQ2" s="9">
        <v>2.2681754205279141</v>
      </c>
      <c r="AR2" s="3">
        <f>ABS(AP2-AQ2)</f>
        <v>0.33559729001314609</v>
      </c>
      <c r="AS2" s="3">
        <f>AR2*100/AP2</f>
        <v>17.365263774549454</v>
      </c>
      <c r="AT2" s="3">
        <f>AR2*AR2</f>
        <v>0.11262554106416768</v>
      </c>
    </row>
    <row r="3" spans="1:46">
      <c r="A3" s="8">
        <v>44288</v>
      </c>
      <c r="B3" s="9">
        <v>1.7720719120878867</v>
      </c>
      <c r="C3" s="9">
        <v>1.9484954924374167</v>
      </c>
      <c r="D3" s="3">
        <f t="shared" ref="D3:D66" si="0">ABS(B3-C3)</f>
        <v>0.17642358034952998</v>
      </c>
      <c r="E3" s="3">
        <f t="shared" ref="E3:E66" si="1">D3*100/B3</f>
        <v>9.9557799627705048</v>
      </c>
      <c r="F3" s="3">
        <f t="shared" ref="F3:F66" si="2">D3*D3</f>
        <v>3.1125279703347063E-2</v>
      </c>
      <c r="I3" s="8">
        <v>44288</v>
      </c>
      <c r="J3" s="9">
        <v>1.7720719120878867</v>
      </c>
      <c r="K3" s="9">
        <v>1.971876266786968</v>
      </c>
      <c r="L3" s="3">
        <f t="shared" ref="L3:L66" si="3">ABS(J3-K3)</f>
        <v>0.19980435469908131</v>
      </c>
      <c r="M3" s="3">
        <f t="shared" ref="M3:M66" si="4">L3*100/J3</f>
        <v>11.275183209899662</v>
      </c>
      <c r="N3" s="3">
        <f t="shared" ref="N3:N66" si="5">L3*L3</f>
        <v>3.9921780156716297E-2</v>
      </c>
      <c r="Q3" s="8">
        <v>44288</v>
      </c>
      <c r="R3" s="9">
        <v>1.7720719120878867</v>
      </c>
      <c r="S3" s="9">
        <v>2.0521052982486783</v>
      </c>
      <c r="T3" s="3">
        <f t="shared" ref="T3:T66" si="6">ABS(R3-S3)</f>
        <v>0.28003338616079154</v>
      </c>
      <c r="U3" s="3">
        <f t="shared" ref="U3:U66" si="7">T3*100/R3</f>
        <v>15.802597188668896</v>
      </c>
      <c r="V3" s="3">
        <f t="shared" ref="V3:V66" si="8">T3*T3</f>
        <v>7.8418697364678991E-2</v>
      </c>
      <c r="Y3" s="8">
        <v>44288</v>
      </c>
      <c r="Z3" s="9">
        <v>1.7720719120878867</v>
      </c>
      <c r="AA3" s="9">
        <v>1.7557599411290323</v>
      </c>
      <c r="AB3" s="3">
        <f t="shared" ref="AB3:AB66" si="9">ABS(Z3-AA3)</f>
        <v>1.6311970958854394E-2</v>
      </c>
      <c r="AC3" s="3">
        <f t="shared" ref="AC3:AC66" si="10">AB3*100/Z3</f>
        <v>0.9205027655810728</v>
      </c>
      <c r="AD3" s="3">
        <f t="shared" ref="AD3:AD66" si="11">AB3*AB3</f>
        <v>2.6608039656250915E-4</v>
      </c>
      <c r="AG3" s="8">
        <v>44288</v>
      </c>
      <c r="AH3" s="9">
        <v>1.7720719120878867</v>
      </c>
      <c r="AI3" s="9">
        <v>2.0973577237264416</v>
      </c>
      <c r="AJ3" s="3">
        <f t="shared" ref="AJ3:AJ66" si="12">ABS(AH3-AI3)</f>
        <v>0.32528581163855486</v>
      </c>
      <c r="AK3" s="3">
        <f t="shared" ref="AK3:AK66" si="13">AJ3*100/AH3</f>
        <v>18.356242171645128</v>
      </c>
      <c r="AL3" s="3">
        <f t="shared" ref="AL3:AL66" si="14">AJ3*AJ3</f>
        <v>0.10581085925335339</v>
      </c>
      <c r="AO3" s="8">
        <v>44288</v>
      </c>
      <c r="AP3" s="9">
        <v>1.7720719120878867</v>
      </c>
      <c r="AQ3" s="9">
        <v>2.0052494318201797</v>
      </c>
      <c r="AR3" s="3">
        <f t="shared" ref="AR3:AR66" si="15">ABS(AP3-AQ3)</f>
        <v>0.23317751973229295</v>
      </c>
      <c r="AS3" s="3">
        <f t="shared" ref="AS3:AS66" si="16">AR3*100/AP3</f>
        <v>13.158468239449665</v>
      </c>
      <c r="AT3" s="3">
        <f t="shared" ref="AT3:AT66" si="17">AR3*AR3</f>
        <v>5.4371755708503867E-2</v>
      </c>
    </row>
    <row r="4" spans="1:46">
      <c r="A4" s="8">
        <v>44289</v>
      </c>
      <c r="B4" s="9">
        <v>1.9508326237432776</v>
      </c>
      <c r="C4" s="9">
        <v>2.1653896757262698</v>
      </c>
      <c r="D4" s="3">
        <f t="shared" si="0"/>
        <v>0.21455705198299224</v>
      </c>
      <c r="E4" s="3">
        <f t="shared" si="1"/>
        <v>10.998229646749396</v>
      </c>
      <c r="F4" s="3">
        <f t="shared" si="2"/>
        <v>4.6034728555632433E-2</v>
      </c>
      <c r="I4" s="8">
        <v>44289</v>
      </c>
      <c r="J4" s="9">
        <v>1.9508326237432776</v>
      </c>
      <c r="K4" s="9">
        <v>2.201150451118683</v>
      </c>
      <c r="L4" s="3">
        <f t="shared" si="3"/>
        <v>0.25031782737540542</v>
      </c>
      <c r="M4" s="3">
        <f t="shared" si="4"/>
        <v>12.831332853922291</v>
      </c>
      <c r="N4" s="3">
        <f t="shared" si="5"/>
        <v>6.2659014701943266E-2</v>
      </c>
      <c r="Q4" s="8">
        <v>44289</v>
      </c>
      <c r="R4" s="9">
        <v>1.9508326237432776</v>
      </c>
      <c r="S4" s="9">
        <v>2.3048756976934586</v>
      </c>
      <c r="T4" s="3">
        <f t="shared" si="6"/>
        <v>0.35404307395018098</v>
      </c>
      <c r="U4" s="3">
        <f t="shared" si="7"/>
        <v>18.14830599207632</v>
      </c>
      <c r="V4" s="3">
        <f t="shared" si="8"/>
        <v>0.12534649821209332</v>
      </c>
      <c r="Y4" s="8">
        <v>44289</v>
      </c>
      <c r="Z4" s="9">
        <v>1.9508326237432776</v>
      </c>
      <c r="AA4" s="9">
        <v>1.9488319983870968</v>
      </c>
      <c r="AB4" s="3">
        <f t="shared" si="9"/>
        <v>2.0006253561808407E-3</v>
      </c>
      <c r="AC4" s="3">
        <f t="shared" si="10"/>
        <v>0.10255238362489655</v>
      </c>
      <c r="AD4" s="3">
        <f t="shared" si="11"/>
        <v>4.0025018157937153E-6</v>
      </c>
      <c r="AG4" s="8">
        <v>44289</v>
      </c>
      <c r="AH4" s="9">
        <v>1.9508326237432776</v>
      </c>
      <c r="AI4" s="9">
        <v>2.3584596409746323</v>
      </c>
      <c r="AJ4" s="3">
        <f t="shared" si="12"/>
        <v>0.40762701723135475</v>
      </c>
      <c r="AK4" s="3">
        <f t="shared" si="13"/>
        <v>20.895027706128673</v>
      </c>
      <c r="AL4" s="3">
        <f t="shared" si="14"/>
        <v>0.16615978517693117</v>
      </c>
      <c r="AO4" s="8">
        <v>44289</v>
      </c>
      <c r="AP4" s="9">
        <v>1.9508326237432776</v>
      </c>
      <c r="AQ4" s="9">
        <v>2.2500285232328063</v>
      </c>
      <c r="AR4" s="3">
        <f t="shared" si="15"/>
        <v>0.29919589948952874</v>
      </c>
      <c r="AS4" s="3">
        <f t="shared" si="16"/>
        <v>15.336830840742687</v>
      </c>
      <c r="AT4" s="3">
        <f t="shared" si="17"/>
        <v>8.951818627134818E-2</v>
      </c>
    </row>
    <row r="5" spans="1:46">
      <c r="A5" s="8">
        <v>44290</v>
      </c>
      <c r="B5" s="9">
        <v>1.8233118095669476</v>
      </c>
      <c r="C5" s="9">
        <v>2.0463774097706908</v>
      </c>
      <c r="D5" s="3">
        <f t="shared" si="0"/>
        <v>0.22306560020374322</v>
      </c>
      <c r="E5" s="3">
        <f t="shared" si="1"/>
        <v>12.234089585407952</v>
      </c>
      <c r="F5" s="3">
        <f t="shared" si="2"/>
        <v>4.975826199425621E-2</v>
      </c>
      <c r="I5" s="8">
        <v>44290</v>
      </c>
      <c r="J5" s="9">
        <v>1.8233118095669476</v>
      </c>
      <c r="K5" s="9">
        <v>2.0770029391075022</v>
      </c>
      <c r="L5" s="3">
        <f t="shared" si="3"/>
        <v>0.25369112954055462</v>
      </c>
      <c r="M5" s="3">
        <f t="shared" si="4"/>
        <v>13.913754532243635</v>
      </c>
      <c r="N5" s="3">
        <f t="shared" si="5"/>
        <v>6.4359189207562464E-2</v>
      </c>
      <c r="Q5" s="8">
        <v>44290</v>
      </c>
      <c r="R5" s="9">
        <v>1.8233118095669476</v>
      </c>
      <c r="S5" s="9">
        <v>2.1713573627426994</v>
      </c>
      <c r="T5" s="3">
        <f t="shared" si="6"/>
        <v>0.34804555317575181</v>
      </c>
      <c r="U5" s="3">
        <f t="shared" si="7"/>
        <v>19.088646897889376</v>
      </c>
      <c r="V5" s="3">
        <f t="shared" si="8"/>
        <v>0.12113570708541509</v>
      </c>
      <c r="Y5" s="8">
        <v>44290</v>
      </c>
      <c r="Z5" s="9">
        <v>1.8233118095669476</v>
      </c>
      <c r="AA5" s="9">
        <v>1.8332912903225806</v>
      </c>
      <c r="AB5" s="3">
        <f t="shared" si="9"/>
        <v>9.9794807556330412E-3</v>
      </c>
      <c r="AC5" s="3">
        <f t="shared" si="10"/>
        <v>0.54732716056960407</v>
      </c>
      <c r="AD5" s="3">
        <f t="shared" si="11"/>
        <v>9.9590036152050212E-5</v>
      </c>
      <c r="AG5" s="8">
        <v>44290</v>
      </c>
      <c r="AH5" s="9">
        <v>1.8233118095669476</v>
      </c>
      <c r="AI5" s="9">
        <v>2.2218047802365684</v>
      </c>
      <c r="AJ5" s="3">
        <f t="shared" si="12"/>
        <v>0.39849297066962075</v>
      </c>
      <c r="AK5" s="3">
        <f t="shared" si="13"/>
        <v>21.855448342884713</v>
      </c>
      <c r="AL5" s="3">
        <f t="shared" si="14"/>
        <v>0.15879664767309923</v>
      </c>
      <c r="AO5" s="8">
        <v>44290</v>
      </c>
      <c r="AP5" s="9">
        <v>1.8233118095669476</v>
      </c>
      <c r="AQ5" s="9">
        <v>2.1211612759694995</v>
      </c>
      <c r="AR5" s="3">
        <f t="shared" si="15"/>
        <v>0.29784946640255194</v>
      </c>
      <c r="AS5" s="3">
        <f t="shared" si="16"/>
        <v>16.335629750201299</v>
      </c>
      <c r="AT5" s="3">
        <f t="shared" si="17"/>
        <v>8.8714304636284921E-2</v>
      </c>
    </row>
    <row r="6" spans="1:46">
      <c r="A6" s="8">
        <v>44291</v>
      </c>
      <c r="B6" s="9">
        <v>2.0405198469502501</v>
      </c>
      <c r="C6" s="9">
        <v>2.2263467819962317</v>
      </c>
      <c r="D6" s="3">
        <f t="shared" si="0"/>
        <v>0.18582693504598158</v>
      </c>
      <c r="E6" s="3">
        <f t="shared" si="1"/>
        <v>9.1068428137916673</v>
      </c>
      <c r="F6" s="3">
        <f t="shared" si="2"/>
        <v>3.4531649788583453E-2</v>
      </c>
      <c r="I6" s="8">
        <v>44291</v>
      </c>
      <c r="J6" s="9">
        <v>2.0405198469502501</v>
      </c>
      <c r="K6" s="9">
        <v>2.2270695097754145</v>
      </c>
      <c r="L6" s="3">
        <f t="shared" si="3"/>
        <v>0.18654966282516439</v>
      </c>
      <c r="M6" s="3">
        <f t="shared" si="4"/>
        <v>9.1422616204385623</v>
      </c>
      <c r="N6" s="3">
        <f t="shared" si="5"/>
        <v>3.4800776700182522E-2</v>
      </c>
      <c r="Q6" s="8">
        <v>44291</v>
      </c>
      <c r="R6" s="9">
        <v>2.0405198469502501</v>
      </c>
      <c r="S6" s="9">
        <v>2.2555722669961527</v>
      </c>
      <c r="T6" s="3">
        <f t="shared" si="6"/>
        <v>0.21505242004590253</v>
      </c>
      <c r="U6" s="3">
        <f t="shared" si="7"/>
        <v>10.539099649891604</v>
      </c>
      <c r="V6" s="3">
        <f t="shared" si="8"/>
        <v>4.62475433675993E-2</v>
      </c>
      <c r="Y6" s="8">
        <v>44291</v>
      </c>
      <c r="Z6" s="9">
        <v>2.0405198469502501</v>
      </c>
      <c r="AA6" s="9">
        <v>2.253405241935484</v>
      </c>
      <c r="AB6" s="3">
        <f t="shared" si="9"/>
        <v>0.21288539498523384</v>
      </c>
      <c r="AC6" s="3">
        <f t="shared" si="10"/>
        <v>10.432899993764392</v>
      </c>
      <c r="AD6" s="3">
        <f t="shared" si="11"/>
        <v>4.532019139801903E-2</v>
      </c>
      <c r="AG6" s="8">
        <v>44291</v>
      </c>
      <c r="AH6" s="9">
        <v>2.0405198469502501</v>
      </c>
      <c r="AI6" s="9">
        <v>2.2781552243682417</v>
      </c>
      <c r="AJ6" s="3">
        <f t="shared" si="12"/>
        <v>0.23763537741799157</v>
      </c>
      <c r="AK6" s="3">
        <f t="shared" si="13"/>
        <v>11.645825340692475</v>
      </c>
      <c r="AL6" s="3">
        <f t="shared" si="14"/>
        <v>5.6470572600591296E-2</v>
      </c>
      <c r="AO6" s="8">
        <v>44291</v>
      </c>
      <c r="AP6" s="9">
        <v>2.0405198469502501</v>
      </c>
      <c r="AQ6" s="9">
        <v>2.2196146006124704</v>
      </c>
      <c r="AR6" s="3">
        <f t="shared" si="15"/>
        <v>0.17909475366222027</v>
      </c>
      <c r="AS6" s="3">
        <f t="shared" si="16"/>
        <v>8.7769179961613357</v>
      </c>
      <c r="AT6" s="3">
        <f t="shared" si="17"/>
        <v>3.2074930789331366E-2</v>
      </c>
    </row>
    <row r="7" spans="1:46">
      <c r="A7" s="8">
        <v>44292</v>
      </c>
      <c r="B7" s="9">
        <v>2.5957118952332019</v>
      </c>
      <c r="C7" s="9">
        <v>2.5105022817910845</v>
      </c>
      <c r="D7" s="3">
        <f t="shared" si="0"/>
        <v>8.5209613442117416E-2</v>
      </c>
      <c r="E7" s="3">
        <f t="shared" si="1"/>
        <v>3.2827068981961145</v>
      </c>
      <c r="F7" s="3">
        <f t="shared" si="2"/>
        <v>7.2606782229550767E-3</v>
      </c>
      <c r="I7" s="8">
        <v>44292</v>
      </c>
      <c r="J7" s="9">
        <v>2.5957118952332019</v>
      </c>
      <c r="K7" s="9">
        <v>2.5383175120071777</v>
      </c>
      <c r="L7" s="3">
        <f t="shared" si="3"/>
        <v>5.7394383226024193E-2</v>
      </c>
      <c r="M7" s="3">
        <f t="shared" si="4"/>
        <v>2.2111230191387556</v>
      </c>
      <c r="N7" s="3">
        <f t="shared" si="5"/>
        <v>3.2941152258957273E-3</v>
      </c>
      <c r="Q7" s="8">
        <v>44292</v>
      </c>
      <c r="R7" s="9">
        <v>2.5957118952332019</v>
      </c>
      <c r="S7" s="9">
        <v>2.6207021151997925</v>
      </c>
      <c r="T7" s="3">
        <f t="shared" si="6"/>
        <v>2.4990219966590566E-2</v>
      </c>
      <c r="U7" s="3">
        <f t="shared" si="7"/>
        <v>0.9627501423591317</v>
      </c>
      <c r="V7" s="3">
        <f t="shared" si="8"/>
        <v>6.2451109397858176E-4</v>
      </c>
      <c r="Y7" s="8">
        <v>44292</v>
      </c>
      <c r="Z7" s="9">
        <v>2.5957118952332019</v>
      </c>
      <c r="AA7" s="9">
        <v>2.3711158064516131</v>
      </c>
      <c r="AB7" s="3">
        <f t="shared" si="9"/>
        <v>0.22459608878158877</v>
      </c>
      <c r="AC7" s="3">
        <f t="shared" si="10"/>
        <v>8.6525815593802928</v>
      </c>
      <c r="AD7" s="3">
        <f t="shared" si="11"/>
        <v>5.0443403095987306E-2</v>
      </c>
      <c r="AG7" s="8">
        <v>44292</v>
      </c>
      <c r="AH7" s="9">
        <v>2.5957118952332019</v>
      </c>
      <c r="AI7" s="9">
        <v>2.6636127642860243</v>
      </c>
      <c r="AJ7" s="3">
        <f t="shared" si="12"/>
        <v>6.7900869052822443E-2</v>
      </c>
      <c r="AK7" s="3">
        <f t="shared" si="13"/>
        <v>2.615886192050684</v>
      </c>
      <c r="AL7" s="3">
        <f t="shared" si="14"/>
        <v>4.6105280181285404E-3</v>
      </c>
      <c r="AO7" s="8">
        <v>44292</v>
      </c>
      <c r="AP7" s="9">
        <v>2.5957118952332019</v>
      </c>
      <c r="AQ7" s="9">
        <v>2.5821132905619373</v>
      </c>
      <c r="AR7" s="3">
        <f t="shared" si="15"/>
        <v>1.3598604671264614E-2</v>
      </c>
      <c r="AS7" s="3">
        <f t="shared" si="16"/>
        <v>0.52388728873328594</v>
      </c>
      <c r="AT7" s="3">
        <f t="shared" si="17"/>
        <v>1.8492204900533976E-4</v>
      </c>
    </row>
    <row r="8" spans="1:46">
      <c r="A8" s="8">
        <v>44293</v>
      </c>
      <c r="B8" s="9">
        <v>1.9428045515372236</v>
      </c>
      <c r="C8" s="9">
        <v>1.9285434501737431</v>
      </c>
      <c r="D8" s="3">
        <f t="shared" si="0"/>
        <v>1.4261101363480577E-2</v>
      </c>
      <c r="E8" s="3">
        <f t="shared" si="1"/>
        <v>0.73404714602900389</v>
      </c>
      <c r="F8" s="3">
        <f t="shared" si="2"/>
        <v>2.0337901209946757E-4</v>
      </c>
      <c r="I8" s="8">
        <v>44293</v>
      </c>
      <c r="J8" s="9">
        <v>1.9428045515372236</v>
      </c>
      <c r="K8" s="9">
        <v>1.9555240899508566</v>
      </c>
      <c r="L8" s="3">
        <f t="shared" si="3"/>
        <v>1.2719538413632936E-2</v>
      </c>
      <c r="M8" s="3">
        <f t="shared" si="4"/>
        <v>0.65469984634165779</v>
      </c>
      <c r="N8" s="3">
        <f t="shared" si="5"/>
        <v>1.6178665745588387E-4</v>
      </c>
      <c r="Q8" s="8">
        <v>44293</v>
      </c>
      <c r="R8" s="9">
        <v>1.9428045515372236</v>
      </c>
      <c r="S8" s="9">
        <v>2.0436585586964133</v>
      </c>
      <c r="T8" s="3">
        <f t="shared" si="6"/>
        <v>0.10085400715918968</v>
      </c>
      <c r="U8" s="3">
        <f t="shared" si="7"/>
        <v>5.1911555940812475</v>
      </c>
      <c r="V8" s="3">
        <f t="shared" si="8"/>
        <v>1.0171530760065885E-2</v>
      </c>
      <c r="Y8" s="8">
        <v>44293</v>
      </c>
      <c r="Z8" s="9">
        <v>1.9428045515372236</v>
      </c>
      <c r="AA8" s="9">
        <v>1.6997566282258061</v>
      </c>
      <c r="AB8" s="3">
        <f t="shared" si="9"/>
        <v>0.24304792331141756</v>
      </c>
      <c r="AC8" s="3">
        <f t="shared" si="10"/>
        <v>12.51015822045035</v>
      </c>
      <c r="AD8" s="3">
        <f t="shared" si="11"/>
        <v>5.9072293025992713E-2</v>
      </c>
      <c r="AG8" s="8">
        <v>44293</v>
      </c>
      <c r="AH8" s="9">
        <v>1.9428045515372236</v>
      </c>
      <c r="AI8" s="9">
        <v>2.0922466172867171</v>
      </c>
      <c r="AJ8" s="3">
        <f t="shared" si="12"/>
        <v>0.14944206574949348</v>
      </c>
      <c r="AK8" s="3">
        <f t="shared" si="13"/>
        <v>7.6920792485918881</v>
      </c>
      <c r="AL8" s="3">
        <f t="shared" si="14"/>
        <v>2.2332931015475933E-2</v>
      </c>
      <c r="AO8" s="8">
        <v>44293</v>
      </c>
      <c r="AP8" s="9">
        <v>1.9428045515372236</v>
      </c>
      <c r="AQ8" s="9">
        <v>1.9942449606829362</v>
      </c>
      <c r="AR8" s="3">
        <f t="shared" si="15"/>
        <v>5.1440409145712573E-2</v>
      </c>
      <c r="AS8" s="3">
        <f t="shared" si="16"/>
        <v>2.6477397896258217</v>
      </c>
      <c r="AT8" s="3">
        <f t="shared" si="17"/>
        <v>2.6461156930783097E-3</v>
      </c>
    </row>
    <row r="9" spans="1:46">
      <c r="A9" s="8">
        <v>44294</v>
      </c>
      <c r="B9" s="9">
        <v>3.3531331907929465</v>
      </c>
      <c r="C9" s="9">
        <v>3.5377764594252756</v>
      </c>
      <c r="D9" s="3">
        <f t="shared" si="0"/>
        <v>0.18464326863232916</v>
      </c>
      <c r="E9" s="3">
        <f t="shared" si="1"/>
        <v>5.5065891548633905</v>
      </c>
      <c r="F9" s="3">
        <f t="shared" si="2"/>
        <v>3.4093136651230468E-2</v>
      </c>
      <c r="I9" s="8">
        <v>44294</v>
      </c>
      <c r="J9" s="9">
        <v>3.3531331907929465</v>
      </c>
      <c r="K9" s="9">
        <v>3.645403288385018</v>
      </c>
      <c r="L9" s="3">
        <f t="shared" si="3"/>
        <v>0.29227009759207156</v>
      </c>
      <c r="M9" s="3">
        <f t="shared" si="4"/>
        <v>8.7163283103274445</v>
      </c>
      <c r="N9" s="3">
        <f t="shared" si="5"/>
        <v>8.5421809946479035E-2</v>
      </c>
      <c r="Q9" s="8">
        <v>44294</v>
      </c>
      <c r="R9" s="9">
        <v>3.3531331907929465</v>
      </c>
      <c r="S9" s="9">
        <v>3.8840595638454873</v>
      </c>
      <c r="T9" s="3">
        <f t="shared" si="6"/>
        <v>0.53092637305254087</v>
      </c>
      <c r="U9" s="3">
        <f t="shared" si="7"/>
        <v>15.833739456290067</v>
      </c>
      <c r="V9" s="3">
        <f t="shared" si="8"/>
        <v>0.28188281360272577</v>
      </c>
      <c r="Y9" s="8">
        <v>44294</v>
      </c>
      <c r="Z9" s="9">
        <v>3.3531331907929465</v>
      </c>
      <c r="AA9" s="9">
        <v>3.1546631999999994</v>
      </c>
      <c r="AB9" s="3">
        <f t="shared" si="9"/>
        <v>0.19846999079294703</v>
      </c>
      <c r="AC9" s="3">
        <f t="shared" si="10"/>
        <v>5.9189414645951777</v>
      </c>
      <c r="AD9" s="3">
        <f t="shared" si="11"/>
        <v>3.9390337245352479E-2</v>
      </c>
      <c r="AG9" s="8">
        <v>44294</v>
      </c>
      <c r="AH9" s="9">
        <v>3.3531331907929465</v>
      </c>
      <c r="AI9" s="9">
        <v>3.9847619454042524</v>
      </c>
      <c r="AJ9" s="3">
        <f t="shared" si="12"/>
        <v>0.63162875461130596</v>
      </c>
      <c r="AK9" s="3">
        <f t="shared" si="13"/>
        <v>18.8369718311708</v>
      </c>
      <c r="AL9" s="3">
        <f t="shared" si="14"/>
        <v>0.39895488365182935</v>
      </c>
      <c r="AO9" s="8">
        <v>44294</v>
      </c>
      <c r="AP9" s="9">
        <v>3.3531331907929465</v>
      </c>
      <c r="AQ9" s="9">
        <v>3.6871734796853017</v>
      </c>
      <c r="AR9" s="3">
        <f t="shared" si="15"/>
        <v>0.33404028889235526</v>
      </c>
      <c r="AS9" s="3">
        <f t="shared" si="16"/>
        <v>9.9620346072015611</v>
      </c>
      <c r="AT9" s="3">
        <f t="shared" si="17"/>
        <v>0.11158291460328816</v>
      </c>
    </row>
    <row r="10" spans="1:46">
      <c r="A10" s="8">
        <v>44295</v>
      </c>
      <c r="B10" s="9">
        <v>2.4829890131604793</v>
      </c>
      <c r="C10" s="9">
        <v>2.6135383826732523</v>
      </c>
      <c r="D10" s="3">
        <f t="shared" si="0"/>
        <v>0.13054936951277307</v>
      </c>
      <c r="E10" s="3">
        <f t="shared" si="1"/>
        <v>5.2577505909542044</v>
      </c>
      <c r="F10" s="3">
        <f t="shared" si="2"/>
        <v>1.7043137880182562E-2</v>
      </c>
      <c r="I10" s="8">
        <v>44295</v>
      </c>
      <c r="J10" s="9">
        <v>2.4829890131604793</v>
      </c>
      <c r="K10" s="9">
        <v>2.6432778368340331</v>
      </c>
      <c r="L10" s="3">
        <f t="shared" si="3"/>
        <v>0.16028882367355379</v>
      </c>
      <c r="M10" s="3">
        <f t="shared" si="4"/>
        <v>6.4554785713501701</v>
      </c>
      <c r="N10" s="3">
        <f t="shared" si="5"/>
        <v>2.5692506994651618E-2</v>
      </c>
      <c r="Q10" s="8">
        <v>44295</v>
      </c>
      <c r="R10" s="9">
        <v>2.4829890131604793</v>
      </c>
      <c r="S10" s="9">
        <v>2.7284183174167302</v>
      </c>
      <c r="T10" s="3">
        <f t="shared" si="6"/>
        <v>0.24542930425625098</v>
      </c>
      <c r="U10" s="3">
        <f t="shared" si="7"/>
        <v>9.8844297318841381</v>
      </c>
      <c r="V10" s="3">
        <f t="shared" si="8"/>
        <v>6.0235543387707417E-2</v>
      </c>
      <c r="Y10" s="8">
        <v>44295</v>
      </c>
      <c r="Z10" s="9">
        <v>2.4829890131604793</v>
      </c>
      <c r="AA10" s="9">
        <v>2.5421126008064516</v>
      </c>
      <c r="AB10" s="3">
        <f t="shared" si="9"/>
        <v>5.9123587645972364E-2</v>
      </c>
      <c r="AC10" s="3">
        <f t="shared" si="10"/>
        <v>2.3811457615237992</v>
      </c>
      <c r="AD10" s="3">
        <f t="shared" si="11"/>
        <v>3.495598616130976E-3</v>
      </c>
      <c r="AG10" s="8">
        <v>44295</v>
      </c>
      <c r="AH10" s="9">
        <v>2.4829890131604793</v>
      </c>
      <c r="AI10" s="9">
        <v>2.7718615676399145</v>
      </c>
      <c r="AJ10" s="3">
        <f t="shared" si="12"/>
        <v>0.28887255447943527</v>
      </c>
      <c r="AK10" s="3">
        <f t="shared" si="13"/>
        <v>11.634064949475675</v>
      </c>
      <c r="AL10" s="3">
        <f t="shared" si="14"/>
        <v>8.34473527314743E-2</v>
      </c>
      <c r="AO10" s="8">
        <v>44295</v>
      </c>
      <c r="AP10" s="9">
        <v>2.4829890131604793</v>
      </c>
      <c r="AQ10" s="9">
        <v>2.6891442768023088</v>
      </c>
      <c r="AR10" s="3">
        <f t="shared" si="15"/>
        <v>0.20615526364182957</v>
      </c>
      <c r="AS10" s="3">
        <f t="shared" si="16"/>
        <v>8.302705430799481</v>
      </c>
      <c r="AT10" s="3">
        <f t="shared" si="17"/>
        <v>4.2499992727232254E-2</v>
      </c>
    </row>
    <row r="11" spans="1:46">
      <c r="A11" s="8">
        <v>44296</v>
      </c>
      <c r="B11" s="9">
        <v>1.8399250060518546</v>
      </c>
      <c r="C11" s="9">
        <v>1.9507491885931838</v>
      </c>
      <c r="D11" s="3">
        <f t="shared" si="0"/>
        <v>0.1108241825413292</v>
      </c>
      <c r="E11" s="3">
        <f t="shared" si="1"/>
        <v>6.0232988940749168</v>
      </c>
      <c r="F11" s="3">
        <f t="shared" si="2"/>
        <v>1.2281999435953855E-2</v>
      </c>
      <c r="I11" s="8">
        <v>44296</v>
      </c>
      <c r="J11" s="9">
        <v>1.8399250060518546</v>
      </c>
      <c r="K11" s="9">
        <v>1.9803222020844422</v>
      </c>
      <c r="L11" s="3">
        <f t="shared" si="3"/>
        <v>0.1403971960325876</v>
      </c>
      <c r="M11" s="3">
        <f t="shared" si="4"/>
        <v>7.6305933976001841</v>
      </c>
      <c r="N11" s="3">
        <f t="shared" si="5"/>
        <v>1.9711372653812832E-2</v>
      </c>
      <c r="Q11" s="8">
        <v>44296</v>
      </c>
      <c r="R11" s="9">
        <v>1.8399250060518546</v>
      </c>
      <c r="S11" s="9">
        <v>2.0736768369460266</v>
      </c>
      <c r="T11" s="3">
        <f t="shared" si="6"/>
        <v>0.23375183089417195</v>
      </c>
      <c r="U11" s="3">
        <f t="shared" si="7"/>
        <v>12.70442165443259</v>
      </c>
      <c r="V11" s="3">
        <f t="shared" si="8"/>
        <v>5.4639918446377563E-2</v>
      </c>
      <c r="Y11" s="8">
        <v>44296</v>
      </c>
      <c r="Z11" s="9">
        <v>1.8399250060518546</v>
      </c>
      <c r="AA11" s="9">
        <v>1.7163860491935483</v>
      </c>
      <c r="AB11" s="3">
        <f t="shared" si="9"/>
        <v>0.12353895685830629</v>
      </c>
      <c r="AC11" s="3">
        <f t="shared" si="10"/>
        <v>6.7143474028541243</v>
      </c>
      <c r="AD11" s="3">
        <f t="shared" si="11"/>
        <v>1.5261873861638464E-2</v>
      </c>
      <c r="AG11" s="8">
        <v>44296</v>
      </c>
      <c r="AH11" s="9">
        <v>1.8399250060518546</v>
      </c>
      <c r="AI11" s="9">
        <v>2.1242647807623034</v>
      </c>
      <c r="AJ11" s="3">
        <f t="shared" si="12"/>
        <v>0.2843397747104488</v>
      </c>
      <c r="AK11" s="3">
        <f t="shared" si="13"/>
        <v>15.453878488264605</v>
      </c>
      <c r="AL11" s="3">
        <f t="shared" si="14"/>
        <v>8.0849107482388785E-2</v>
      </c>
      <c r="AO11" s="8">
        <v>44296</v>
      </c>
      <c r="AP11" s="9">
        <v>1.8399250060518546</v>
      </c>
      <c r="AQ11" s="9">
        <v>2.0226713035848181</v>
      </c>
      <c r="AR11" s="3">
        <f t="shared" si="15"/>
        <v>0.18274629753296345</v>
      </c>
      <c r="AS11" s="3">
        <f t="shared" si="16"/>
        <v>9.9322688116024835</v>
      </c>
      <c r="AT11" s="3">
        <f t="shared" si="17"/>
        <v>3.3396209262006406E-2</v>
      </c>
    </row>
    <row r="12" spans="1:46">
      <c r="A12" s="8">
        <v>44297</v>
      </c>
      <c r="B12" s="9">
        <v>1.9828855290106702</v>
      </c>
      <c r="C12" s="9">
        <v>2.1545207690374588</v>
      </c>
      <c r="D12" s="3">
        <f t="shared" si="0"/>
        <v>0.17163524002678865</v>
      </c>
      <c r="E12" s="3">
        <f t="shared" si="1"/>
        <v>8.6558319941153332</v>
      </c>
      <c r="F12" s="3">
        <f t="shared" si="2"/>
        <v>2.9458655619053354E-2</v>
      </c>
      <c r="I12" s="8">
        <v>44297</v>
      </c>
      <c r="J12" s="9">
        <v>1.9828855290106702</v>
      </c>
      <c r="K12" s="9">
        <v>2.182886204669948</v>
      </c>
      <c r="L12" s="3">
        <f t="shared" si="3"/>
        <v>0.20000067565927782</v>
      </c>
      <c r="M12" s="3">
        <f t="shared" si="4"/>
        <v>10.086345012516434</v>
      </c>
      <c r="N12" s="3">
        <f t="shared" si="5"/>
        <v>4.0000270264167644E-2</v>
      </c>
      <c r="Q12" s="8">
        <v>44297</v>
      </c>
      <c r="R12" s="9">
        <v>1.9828855290106702</v>
      </c>
      <c r="S12" s="9">
        <v>2.2710413588942626</v>
      </c>
      <c r="T12" s="3">
        <f t="shared" si="6"/>
        <v>0.28815582988359245</v>
      </c>
      <c r="U12" s="3">
        <f t="shared" si="7"/>
        <v>14.532146493971506</v>
      </c>
      <c r="V12" s="3">
        <f t="shared" si="8"/>
        <v>8.3033782295901873E-2</v>
      </c>
      <c r="Y12" s="8">
        <v>44297</v>
      </c>
      <c r="Z12" s="9">
        <v>1.9828855290106702</v>
      </c>
      <c r="AA12" s="9">
        <v>1.9829035379032258</v>
      </c>
      <c r="AB12" s="3">
        <f t="shared" si="9"/>
        <v>1.8008892555654299E-5</v>
      </c>
      <c r="AC12" s="3">
        <f t="shared" si="10"/>
        <v>9.082164498239873E-4</v>
      </c>
      <c r="AD12" s="3">
        <f t="shared" si="11"/>
        <v>3.2432021108110084E-10</v>
      </c>
      <c r="AG12" s="8">
        <v>44297</v>
      </c>
      <c r="AH12" s="9">
        <v>1.9828855290106702</v>
      </c>
      <c r="AI12" s="9">
        <v>2.3183430641041936</v>
      </c>
      <c r="AJ12" s="3">
        <f t="shared" si="12"/>
        <v>0.33545753509352338</v>
      </c>
      <c r="AK12" s="3">
        <f t="shared" si="13"/>
        <v>16.917645027188971</v>
      </c>
      <c r="AL12" s="3">
        <f t="shared" si="14"/>
        <v>0.11253175785102247</v>
      </c>
      <c r="AO12" s="8">
        <v>44297</v>
      </c>
      <c r="AP12" s="9">
        <v>1.9828855290106702</v>
      </c>
      <c r="AQ12" s="9">
        <v>2.2253287919257203</v>
      </c>
      <c r="AR12" s="3">
        <f t="shared" si="15"/>
        <v>0.24244326291505014</v>
      </c>
      <c r="AS12" s="3">
        <f t="shared" si="16"/>
        <v>12.226790672884352</v>
      </c>
      <c r="AT12" s="3">
        <f t="shared" si="17"/>
        <v>5.8778735732896124E-2</v>
      </c>
    </row>
    <row r="13" spans="1:46">
      <c r="A13" s="8">
        <v>44298</v>
      </c>
      <c r="B13" s="9">
        <v>1.9888378934961122</v>
      </c>
      <c r="C13" s="9">
        <v>2.1980492490793266</v>
      </c>
      <c r="D13" s="3">
        <f t="shared" si="0"/>
        <v>0.20921135558321446</v>
      </c>
      <c r="E13" s="3">
        <f t="shared" si="1"/>
        <v>10.519276421038457</v>
      </c>
      <c r="F13" s="3">
        <f t="shared" si="2"/>
        <v>4.3769391304966203E-2</v>
      </c>
      <c r="I13" s="8">
        <v>44298</v>
      </c>
      <c r="J13" s="9">
        <v>1.9888378934961122</v>
      </c>
      <c r="K13" s="9">
        <v>2.2317869507065673</v>
      </c>
      <c r="L13" s="3">
        <f t="shared" si="3"/>
        <v>0.24294905721045512</v>
      </c>
      <c r="M13" s="3">
        <f t="shared" si="4"/>
        <v>12.215628936121236</v>
      </c>
      <c r="N13" s="3">
        <f t="shared" si="5"/>
        <v>5.9024244399448998E-2</v>
      </c>
      <c r="Q13" s="8">
        <v>44298</v>
      </c>
      <c r="R13" s="9">
        <v>1.9888378934961122</v>
      </c>
      <c r="S13" s="9">
        <v>2.3307922142162001</v>
      </c>
      <c r="T13" s="3">
        <f t="shared" si="6"/>
        <v>0.34195432072008791</v>
      </c>
      <c r="U13" s="3">
        <f t="shared" si="7"/>
        <v>17.193674850944124</v>
      </c>
      <c r="V13" s="3">
        <f t="shared" si="8"/>
        <v>0.11693275745913674</v>
      </c>
      <c r="Y13" s="8">
        <v>44298</v>
      </c>
      <c r="Z13" s="9">
        <v>1.9888378934961122</v>
      </c>
      <c r="AA13" s="9">
        <v>2.0043111290322577</v>
      </c>
      <c r="AB13" s="3">
        <f t="shared" si="9"/>
        <v>1.5473235536145546E-2</v>
      </c>
      <c r="AC13" s="3">
        <f t="shared" si="10"/>
        <v>0.77800385776769665</v>
      </c>
      <c r="AD13" s="3">
        <f t="shared" si="11"/>
        <v>2.3942101795703736E-4</v>
      </c>
      <c r="AG13" s="8">
        <v>44298</v>
      </c>
      <c r="AH13" s="9">
        <v>1.9888378934961122</v>
      </c>
      <c r="AI13" s="9">
        <v>2.3822657254655999</v>
      </c>
      <c r="AJ13" s="3">
        <f t="shared" si="12"/>
        <v>0.39342783196948772</v>
      </c>
      <c r="AK13" s="3">
        <f t="shared" si="13"/>
        <v>19.781794848945381</v>
      </c>
      <c r="AL13" s="3">
        <f t="shared" si="14"/>
        <v>0.15478545896821147</v>
      </c>
      <c r="AO13" s="8">
        <v>44298</v>
      </c>
      <c r="AP13" s="9">
        <v>1.9888378934961122</v>
      </c>
      <c r="AQ13" s="9">
        <v>2.2793347635379577</v>
      </c>
      <c r="AR13" s="3">
        <f t="shared" si="15"/>
        <v>0.29049687004184555</v>
      </c>
      <c r="AS13" s="3">
        <f t="shared" si="16"/>
        <v>14.606362388399123</v>
      </c>
      <c r="AT13" s="3">
        <f t="shared" si="17"/>
        <v>8.4388431504108893E-2</v>
      </c>
    </row>
    <row r="14" spans="1:46">
      <c r="A14" s="8">
        <v>44299</v>
      </c>
      <c r="B14" s="9">
        <v>2.3795982030040141</v>
      </c>
      <c r="C14" s="9">
        <v>2.568662533869559</v>
      </c>
      <c r="D14" s="3">
        <f t="shared" si="0"/>
        <v>0.18906433086554486</v>
      </c>
      <c r="E14" s="3">
        <f t="shared" si="1"/>
        <v>7.9452207783175037</v>
      </c>
      <c r="F14" s="3">
        <f t="shared" si="2"/>
        <v>3.574532120563622E-2</v>
      </c>
      <c r="I14" s="8">
        <v>44299</v>
      </c>
      <c r="J14" s="9">
        <v>2.3795982030040141</v>
      </c>
      <c r="K14" s="9">
        <v>2.5870904583582348</v>
      </c>
      <c r="L14" s="3">
        <f t="shared" si="3"/>
        <v>0.20749225535422067</v>
      </c>
      <c r="M14" s="3">
        <f t="shared" si="4"/>
        <v>8.7196340580641571</v>
      </c>
      <c r="N14" s="3">
        <f t="shared" si="5"/>
        <v>4.3053036031981115E-2</v>
      </c>
      <c r="Q14" s="8">
        <v>44299</v>
      </c>
      <c r="R14" s="9">
        <v>2.3795982030040141</v>
      </c>
      <c r="S14" s="9">
        <v>2.6487809291219739</v>
      </c>
      <c r="T14" s="3">
        <f t="shared" si="6"/>
        <v>0.26918272611795979</v>
      </c>
      <c r="U14" s="3">
        <f t="shared" si="7"/>
        <v>11.312108312157171</v>
      </c>
      <c r="V14" s="3">
        <f t="shared" si="8"/>
        <v>7.2459340040296555E-2</v>
      </c>
      <c r="Y14" s="8">
        <v>44299</v>
      </c>
      <c r="Z14" s="9">
        <v>2.3795982030040141</v>
      </c>
      <c r="AA14" s="9">
        <v>2.5638357459677419</v>
      </c>
      <c r="AB14" s="3">
        <f t="shared" si="9"/>
        <v>0.18423754296372774</v>
      </c>
      <c r="AC14" s="3">
        <f t="shared" si="10"/>
        <v>7.742380319969377</v>
      </c>
      <c r="AD14" s="3">
        <f t="shared" si="11"/>
        <v>3.3943472237311423E-2</v>
      </c>
      <c r="AG14" s="8">
        <v>44299</v>
      </c>
      <c r="AH14" s="9">
        <v>2.3795982030040141</v>
      </c>
      <c r="AI14" s="9">
        <v>2.682925875806041</v>
      </c>
      <c r="AJ14" s="3">
        <f t="shared" si="12"/>
        <v>0.30332767280202688</v>
      </c>
      <c r="AK14" s="3">
        <f t="shared" si="13"/>
        <v>12.747012181262569</v>
      </c>
      <c r="AL14" s="3">
        <f t="shared" si="14"/>
        <v>9.2007677087493481E-2</v>
      </c>
      <c r="AO14" s="8">
        <v>44299</v>
      </c>
      <c r="AP14" s="9">
        <v>2.3795982030040141</v>
      </c>
      <c r="AQ14" s="9">
        <v>2.6211008843758776</v>
      </c>
      <c r="AR14" s="3">
        <f t="shared" si="15"/>
        <v>0.24150268137186348</v>
      </c>
      <c r="AS14" s="3">
        <f t="shared" si="16"/>
        <v>10.148884843961874</v>
      </c>
      <c r="AT14" s="3">
        <f t="shared" si="17"/>
        <v>5.8323545109799819E-2</v>
      </c>
    </row>
    <row r="15" spans="1:46">
      <c r="A15" s="8">
        <v>44300</v>
      </c>
      <c r="B15" s="9">
        <v>2.2623356515810387</v>
      </c>
      <c r="C15" s="9">
        <v>2.4995333981411578</v>
      </c>
      <c r="D15" s="3">
        <f t="shared" si="0"/>
        <v>0.23719774656011916</v>
      </c>
      <c r="E15" s="3">
        <f t="shared" si="1"/>
        <v>10.484639907184105</v>
      </c>
      <c r="F15" s="3">
        <f t="shared" si="2"/>
        <v>5.6262770973198518E-2</v>
      </c>
      <c r="I15" s="8">
        <v>44300</v>
      </c>
      <c r="J15" s="9">
        <v>2.2623356515810387</v>
      </c>
      <c r="K15" s="9">
        <v>2.4919753577262291</v>
      </c>
      <c r="L15" s="3">
        <f t="shared" si="3"/>
        <v>0.22963970614519047</v>
      </c>
      <c r="M15" s="3">
        <f t="shared" si="4"/>
        <v>10.150558604542445</v>
      </c>
      <c r="N15" s="3">
        <f t="shared" si="5"/>
        <v>5.2734394638449429E-2</v>
      </c>
      <c r="Q15" s="8">
        <v>44300</v>
      </c>
      <c r="R15" s="9">
        <v>2.2623356515810387</v>
      </c>
      <c r="S15" s="9">
        <v>2.4993550992862454</v>
      </c>
      <c r="T15" s="3">
        <f t="shared" si="6"/>
        <v>0.23701944770520678</v>
      </c>
      <c r="U15" s="3">
        <f t="shared" si="7"/>
        <v>10.476758722321559</v>
      </c>
      <c r="V15" s="3">
        <f t="shared" si="8"/>
        <v>5.6178218590481249E-2</v>
      </c>
      <c r="Y15" s="8">
        <v>44300</v>
      </c>
      <c r="Z15" s="9">
        <v>2.2623356515810387</v>
      </c>
      <c r="AA15" s="9">
        <v>2.6512122580645161</v>
      </c>
      <c r="AB15" s="3">
        <f t="shared" si="9"/>
        <v>0.38887660648347744</v>
      </c>
      <c r="AC15" s="3">
        <f t="shared" si="10"/>
        <v>17.189164932785729</v>
      </c>
      <c r="AD15" s="3">
        <f t="shared" si="11"/>
        <v>0.15122501507010536</v>
      </c>
      <c r="AG15" s="8">
        <v>44300</v>
      </c>
      <c r="AH15" s="9">
        <v>2.2623356515810387</v>
      </c>
      <c r="AI15" s="9">
        <v>2.5117655559482173</v>
      </c>
      <c r="AJ15" s="3">
        <f t="shared" si="12"/>
        <v>0.2494299043671786</v>
      </c>
      <c r="AK15" s="3">
        <f t="shared" si="13"/>
        <v>11.025327041673233</v>
      </c>
      <c r="AL15" s="3">
        <f t="shared" si="14"/>
        <v>6.2215277192619864E-2</v>
      </c>
      <c r="AO15" s="8">
        <v>44300</v>
      </c>
      <c r="AP15" s="9">
        <v>2.2623356515810387</v>
      </c>
      <c r="AQ15" s="9">
        <v>2.4764406337407987</v>
      </c>
      <c r="AR15" s="3">
        <f t="shared" si="15"/>
        <v>0.21410498215976004</v>
      </c>
      <c r="AS15" s="3">
        <f t="shared" si="16"/>
        <v>9.463891090171888</v>
      </c>
      <c r="AT15" s="3">
        <f t="shared" si="17"/>
        <v>4.5840943385631161E-2</v>
      </c>
    </row>
    <row r="16" spans="1:46">
      <c r="A16" s="8">
        <v>44301</v>
      </c>
      <c r="B16" s="9">
        <v>2.5118684350641187</v>
      </c>
      <c r="C16" s="9">
        <v>2.6941922220995798</v>
      </c>
      <c r="D16" s="3">
        <f t="shared" si="0"/>
        <v>0.18232378703546104</v>
      </c>
      <c r="E16" s="3">
        <f t="shared" si="1"/>
        <v>7.2584927017010346</v>
      </c>
      <c r="F16" s="3">
        <f t="shared" si="2"/>
        <v>3.3241963318952149E-2</v>
      </c>
      <c r="I16" s="8">
        <v>44301</v>
      </c>
      <c r="J16" s="9">
        <v>2.5118684350641187</v>
      </c>
      <c r="K16" s="9">
        <v>2.6888194640941467</v>
      </c>
      <c r="L16" s="3">
        <f t="shared" si="3"/>
        <v>0.17695102903002802</v>
      </c>
      <c r="M16" s="3">
        <f t="shared" si="4"/>
        <v>7.0445978204870077</v>
      </c>
      <c r="N16" s="3">
        <f t="shared" si="5"/>
        <v>3.1311666674785819E-2</v>
      </c>
      <c r="Q16" s="8">
        <v>44301</v>
      </c>
      <c r="R16" s="9">
        <v>2.5118684350641187</v>
      </c>
      <c r="S16" s="9">
        <v>2.6983252852112116</v>
      </c>
      <c r="T16" s="3">
        <f t="shared" si="6"/>
        <v>0.1864568501470929</v>
      </c>
      <c r="U16" s="3">
        <f t="shared" si="7"/>
        <v>7.4230340866691673</v>
      </c>
      <c r="V16" s="3">
        <f t="shared" si="8"/>
        <v>3.4766156966775458E-2</v>
      </c>
      <c r="Y16" s="8">
        <v>44301</v>
      </c>
      <c r="Z16" s="9">
        <v>2.5118684350641187</v>
      </c>
      <c r="AA16" s="9">
        <v>2.8774820129032257</v>
      </c>
      <c r="AB16" s="3">
        <f t="shared" si="9"/>
        <v>0.36561357783910697</v>
      </c>
      <c r="AC16" s="3">
        <f t="shared" si="10"/>
        <v>14.555442981621534</v>
      </c>
      <c r="AD16" s="3">
        <f t="shared" si="11"/>
        <v>0.13367328830031272</v>
      </c>
      <c r="AG16" s="8">
        <v>44301</v>
      </c>
      <c r="AH16" s="9">
        <v>2.5118684350641187</v>
      </c>
      <c r="AI16" s="9">
        <v>2.7104867417412697</v>
      </c>
      <c r="AJ16" s="3">
        <f t="shared" si="12"/>
        <v>0.19861830667715097</v>
      </c>
      <c r="AK16" s="3">
        <f t="shared" si="13"/>
        <v>7.9071938603377125</v>
      </c>
      <c r="AL16" s="3">
        <f t="shared" si="14"/>
        <v>3.9449231747298794E-2</v>
      </c>
      <c r="AO16" s="8">
        <v>44301</v>
      </c>
      <c r="AP16" s="9">
        <v>2.5118684350641187</v>
      </c>
      <c r="AQ16" s="9">
        <v>2.6854207574412063</v>
      </c>
      <c r="AR16" s="3">
        <f t="shared" si="15"/>
        <v>0.17355232237708762</v>
      </c>
      <c r="AS16" s="3">
        <f t="shared" si="16"/>
        <v>6.9092919021715193</v>
      </c>
      <c r="AT16" s="3">
        <f t="shared" si="17"/>
        <v>3.0120408602480549E-2</v>
      </c>
    </row>
    <row r="17" spans="1:46">
      <c r="A17" s="8">
        <v>44302</v>
      </c>
      <c r="B17" s="9">
        <v>2.7908620360187273</v>
      </c>
      <c r="C17" s="9">
        <v>2.8767928611996512</v>
      </c>
      <c r="D17" s="3">
        <f t="shared" si="0"/>
        <v>8.5930825180923875E-2</v>
      </c>
      <c r="E17" s="3">
        <f t="shared" si="1"/>
        <v>3.0790065604069601</v>
      </c>
      <c r="F17" s="3">
        <f t="shared" si="2"/>
        <v>7.3841067162745012E-3</v>
      </c>
      <c r="I17" s="8">
        <v>44302</v>
      </c>
      <c r="J17" s="9">
        <v>2.7908620360187273</v>
      </c>
      <c r="K17" s="9">
        <v>2.8822237004665219</v>
      </c>
      <c r="L17" s="3">
        <f t="shared" si="3"/>
        <v>9.1361664447794588E-2</v>
      </c>
      <c r="M17" s="3">
        <f t="shared" si="4"/>
        <v>3.273600173304358</v>
      </c>
      <c r="N17" s="3">
        <f t="shared" si="5"/>
        <v>8.346953730671413E-3</v>
      </c>
      <c r="Q17" s="8">
        <v>44302</v>
      </c>
      <c r="R17" s="9">
        <v>2.7908620360187273</v>
      </c>
      <c r="S17" s="9">
        <v>2.9123201444546463</v>
      </c>
      <c r="T17" s="3">
        <f t="shared" si="6"/>
        <v>0.12145810843591898</v>
      </c>
      <c r="U17" s="3">
        <f t="shared" si="7"/>
        <v>4.3519925696213804</v>
      </c>
      <c r="V17" s="3">
        <f t="shared" si="8"/>
        <v>1.4752072104831452E-2</v>
      </c>
      <c r="Y17" s="8">
        <v>44302</v>
      </c>
      <c r="Z17" s="9">
        <v>2.7908620360187273</v>
      </c>
      <c r="AA17" s="9">
        <v>3.0068941935483862</v>
      </c>
      <c r="AB17" s="3">
        <f t="shared" si="9"/>
        <v>0.21603215752965887</v>
      </c>
      <c r="AC17" s="3">
        <f t="shared" si="10"/>
        <v>7.7406964135653622</v>
      </c>
      <c r="AD17" s="3">
        <f t="shared" si="11"/>
        <v>4.6669893086919351E-2</v>
      </c>
      <c r="AG17" s="8">
        <v>44302</v>
      </c>
      <c r="AH17" s="9">
        <v>2.7908620360187273</v>
      </c>
      <c r="AI17" s="9">
        <v>2.9318256374749456</v>
      </c>
      <c r="AJ17" s="3">
        <f t="shared" si="12"/>
        <v>0.14096360145621833</v>
      </c>
      <c r="AK17" s="3">
        <f t="shared" si="13"/>
        <v>5.0508982399326472</v>
      </c>
      <c r="AL17" s="3">
        <f t="shared" si="14"/>
        <v>1.987073693550756E-2</v>
      </c>
      <c r="AO17" s="8">
        <v>44302</v>
      </c>
      <c r="AP17" s="9">
        <v>2.7908620360187273</v>
      </c>
      <c r="AQ17" s="9">
        <v>2.9017814928118786</v>
      </c>
      <c r="AR17" s="3">
        <f t="shared" si="15"/>
        <v>0.11091945679315129</v>
      </c>
      <c r="AS17" s="3">
        <f t="shared" si="16"/>
        <v>3.9743797923949762</v>
      </c>
      <c r="AT17" s="3">
        <f t="shared" si="17"/>
        <v>1.2303125895287757E-2</v>
      </c>
    </row>
    <row r="18" spans="1:46">
      <c r="A18" s="8">
        <v>44303</v>
      </c>
      <c r="B18" s="9">
        <v>2.2531431103275938</v>
      </c>
      <c r="C18" s="9">
        <v>2.2026120452953664</v>
      </c>
      <c r="D18" s="3">
        <f t="shared" si="0"/>
        <v>5.0531065032227485E-2</v>
      </c>
      <c r="E18" s="3">
        <f t="shared" si="1"/>
        <v>2.2426922107437979</v>
      </c>
      <c r="F18" s="3">
        <f t="shared" si="2"/>
        <v>2.553388533291203E-3</v>
      </c>
      <c r="I18" s="8">
        <v>44303</v>
      </c>
      <c r="J18" s="9">
        <v>2.2531431103275938</v>
      </c>
      <c r="K18" s="9">
        <v>2.2109143358267187</v>
      </c>
      <c r="L18" s="3">
        <f t="shared" si="3"/>
        <v>4.2228774500875144E-2</v>
      </c>
      <c r="M18" s="3">
        <f t="shared" si="4"/>
        <v>1.8742162584930224</v>
      </c>
      <c r="N18" s="3">
        <f t="shared" si="5"/>
        <v>1.7832693958457627E-3</v>
      </c>
      <c r="Q18" s="8">
        <v>44303</v>
      </c>
      <c r="R18" s="9">
        <v>2.2531431103275938</v>
      </c>
      <c r="S18" s="9">
        <v>2.2558258612125592</v>
      </c>
      <c r="T18" s="3">
        <f t="shared" si="6"/>
        <v>2.6827508849653903E-3</v>
      </c>
      <c r="U18" s="3">
        <f t="shared" si="7"/>
        <v>0.11906704339678335</v>
      </c>
      <c r="V18" s="3">
        <f t="shared" si="8"/>
        <v>7.1971523107825851E-6</v>
      </c>
      <c r="Y18" s="8">
        <v>44303</v>
      </c>
      <c r="Z18" s="9">
        <v>2.2531431103275938</v>
      </c>
      <c r="AA18" s="9">
        <v>2.1584870806451613</v>
      </c>
      <c r="AB18" s="3">
        <f t="shared" si="9"/>
        <v>9.4656029682432585E-2</v>
      </c>
      <c r="AC18" s="3">
        <f t="shared" si="10"/>
        <v>4.2010660241048852</v>
      </c>
      <c r="AD18" s="3">
        <f t="shared" si="11"/>
        <v>8.9597639552415585E-3</v>
      </c>
      <c r="AG18" s="8">
        <v>44303</v>
      </c>
      <c r="AH18" s="9">
        <v>2.2531431103275938</v>
      </c>
      <c r="AI18" s="9">
        <v>2.2852310694522853</v>
      </c>
      <c r="AJ18" s="3">
        <f t="shared" si="12"/>
        <v>3.2087959124691423E-2</v>
      </c>
      <c r="AK18" s="3">
        <f t="shared" si="13"/>
        <v>1.4241420785751164</v>
      </c>
      <c r="AL18" s="3">
        <f t="shared" si="14"/>
        <v>1.0296371207878675E-3</v>
      </c>
      <c r="AO18" s="8">
        <v>44303</v>
      </c>
      <c r="AP18" s="9">
        <v>2.2531431103275938</v>
      </c>
      <c r="AQ18" s="9">
        <v>2.2211070962979069</v>
      </c>
      <c r="AR18" s="3">
        <f t="shared" si="15"/>
        <v>3.2036014029686921E-2</v>
      </c>
      <c r="AS18" s="3">
        <f t="shared" si="16"/>
        <v>1.4218366282570072</v>
      </c>
      <c r="AT18" s="3">
        <f t="shared" si="17"/>
        <v>1.0263061949102972E-3</v>
      </c>
    </row>
    <row r="19" spans="1:46">
      <c r="A19" s="8">
        <v>44304</v>
      </c>
      <c r="B19" s="9">
        <v>2.6244847615327451</v>
      </c>
      <c r="C19" s="9">
        <v>2.546567163721245</v>
      </c>
      <c r="D19" s="3">
        <f t="shared" si="0"/>
        <v>7.7917597811500094E-2</v>
      </c>
      <c r="E19" s="3">
        <f t="shared" si="1"/>
        <v>2.9688721745899889</v>
      </c>
      <c r="F19" s="3">
        <f t="shared" si="2"/>
        <v>6.071152048714684E-3</v>
      </c>
      <c r="I19" s="8">
        <v>44304</v>
      </c>
      <c r="J19" s="9">
        <v>2.6244847615327451</v>
      </c>
      <c r="K19" s="9">
        <v>2.5352519695882991</v>
      </c>
      <c r="L19" s="3">
        <f t="shared" si="3"/>
        <v>8.9232791944445999E-2</v>
      </c>
      <c r="M19" s="3">
        <f t="shared" si="4"/>
        <v>3.40001181383627</v>
      </c>
      <c r="N19" s="3">
        <f t="shared" si="5"/>
        <v>7.9624911582007862E-3</v>
      </c>
      <c r="Q19" s="8">
        <v>44304</v>
      </c>
      <c r="R19" s="9">
        <v>2.6244847615327451</v>
      </c>
      <c r="S19" s="9">
        <v>2.5340420521957752</v>
      </c>
      <c r="T19" s="3">
        <f t="shared" si="6"/>
        <v>9.0442709336969962E-2</v>
      </c>
      <c r="U19" s="3">
        <f t="shared" si="7"/>
        <v>3.4461129537726802</v>
      </c>
      <c r="V19" s="3">
        <f t="shared" si="8"/>
        <v>8.1798836722116342E-3</v>
      </c>
      <c r="Y19" s="8">
        <v>44304</v>
      </c>
      <c r="Z19" s="9">
        <v>2.6244847615327451</v>
      </c>
      <c r="AA19" s="9">
        <v>2.6869475999999999</v>
      </c>
      <c r="AB19" s="3">
        <f t="shared" si="9"/>
        <v>6.2462838467254755E-2</v>
      </c>
      <c r="AC19" s="3">
        <f t="shared" si="10"/>
        <v>2.3800038538145429</v>
      </c>
      <c r="AD19" s="3">
        <f t="shared" si="11"/>
        <v>3.9016061893863605E-3</v>
      </c>
      <c r="AG19" s="8">
        <v>44304</v>
      </c>
      <c r="AH19" s="9">
        <v>2.6244847615327451</v>
      </c>
      <c r="AI19" s="9">
        <v>2.5426828983952281</v>
      </c>
      <c r="AJ19" s="3">
        <f t="shared" si="12"/>
        <v>8.1801863137517028E-2</v>
      </c>
      <c r="AK19" s="3">
        <f t="shared" si="13"/>
        <v>3.1168732368536713</v>
      </c>
      <c r="AL19" s="3">
        <f t="shared" si="14"/>
        <v>6.6915448127690671E-3</v>
      </c>
      <c r="AO19" s="8">
        <v>44304</v>
      </c>
      <c r="AP19" s="9">
        <v>2.6244847615327451</v>
      </c>
      <c r="AQ19" s="9">
        <v>2.5123565637200334</v>
      </c>
      <c r="AR19" s="3">
        <f t="shared" si="15"/>
        <v>0.11212819781271177</v>
      </c>
      <c r="AS19" s="3">
        <f t="shared" si="16"/>
        <v>4.2723889830180202</v>
      </c>
      <c r="AT19" s="3">
        <f t="shared" si="17"/>
        <v>1.257273274472662E-2</v>
      </c>
    </row>
    <row r="20" spans="1:46">
      <c r="A20" s="8">
        <v>44305</v>
      </c>
      <c r="B20" s="9">
        <v>2.470046008630558</v>
      </c>
      <c r="C20" s="9">
        <v>2.4062739896879179</v>
      </c>
      <c r="D20" s="3">
        <f t="shared" si="0"/>
        <v>6.3772018942640063E-2</v>
      </c>
      <c r="E20" s="3">
        <f t="shared" si="1"/>
        <v>2.581815023680329</v>
      </c>
      <c r="F20" s="3">
        <f t="shared" si="2"/>
        <v>4.0668704000204432E-3</v>
      </c>
      <c r="I20" s="8">
        <v>44305</v>
      </c>
      <c r="J20" s="9">
        <v>2.470046008630558</v>
      </c>
      <c r="K20" s="9">
        <v>2.4456432725744497</v>
      </c>
      <c r="L20" s="3">
        <f t="shared" si="3"/>
        <v>2.4402736056108321E-2</v>
      </c>
      <c r="M20" s="3">
        <f t="shared" si="4"/>
        <v>0.98794662005659062</v>
      </c>
      <c r="N20" s="3">
        <f t="shared" si="5"/>
        <v>5.9549352702408908E-4</v>
      </c>
      <c r="Q20" s="8">
        <v>44305</v>
      </c>
      <c r="R20" s="9">
        <v>2.470046008630558</v>
      </c>
      <c r="S20" s="9">
        <v>2.553920537737671</v>
      </c>
      <c r="T20" s="3">
        <f t="shared" si="6"/>
        <v>8.3874529107113016E-2</v>
      </c>
      <c r="U20" s="3">
        <f t="shared" si="7"/>
        <v>3.3956666723635118</v>
      </c>
      <c r="V20" s="3">
        <f t="shared" si="8"/>
        <v>7.0349366329399482E-3</v>
      </c>
      <c r="Y20" s="8">
        <v>44305</v>
      </c>
      <c r="Z20" s="9">
        <v>2.470046008630558</v>
      </c>
      <c r="AA20" s="9">
        <v>2.1956099999999998</v>
      </c>
      <c r="AB20" s="3">
        <f t="shared" si="9"/>
        <v>0.27443600863055817</v>
      </c>
      <c r="AC20" s="3">
        <f t="shared" si="10"/>
        <v>11.110562624001926</v>
      </c>
      <c r="AD20" s="3">
        <f t="shared" si="11"/>
        <v>7.5315122833071804E-2</v>
      </c>
      <c r="AG20" s="8">
        <v>44305</v>
      </c>
      <c r="AH20" s="9">
        <v>2.470046008630558</v>
      </c>
      <c r="AI20" s="9">
        <v>2.6079791462535535</v>
      </c>
      <c r="AJ20" s="3">
        <f t="shared" si="12"/>
        <v>0.13793313762299553</v>
      </c>
      <c r="AK20" s="3">
        <f t="shared" si="13"/>
        <v>5.5842335382031356</v>
      </c>
      <c r="AL20" s="3">
        <f t="shared" si="14"/>
        <v>1.9025550454524226E-2</v>
      </c>
      <c r="AO20" s="8">
        <v>44305</v>
      </c>
      <c r="AP20" s="9">
        <v>2.470046008630558</v>
      </c>
      <c r="AQ20" s="9">
        <v>2.4971327789864608</v>
      </c>
      <c r="AR20" s="3">
        <f t="shared" si="15"/>
        <v>2.7086770355902789E-2</v>
      </c>
      <c r="AS20" s="3">
        <f t="shared" si="16"/>
        <v>1.0966099522542994</v>
      </c>
      <c r="AT20" s="3">
        <f t="shared" si="17"/>
        <v>7.3369312831341414E-4</v>
      </c>
    </row>
    <row r="21" spans="1:46">
      <c r="A21" s="8">
        <v>44306</v>
      </c>
      <c r="B21" s="9">
        <v>2.3054991281014732</v>
      </c>
      <c r="C21" s="9">
        <v>2.2371078893734953</v>
      </c>
      <c r="D21" s="3">
        <f t="shared" si="0"/>
        <v>6.8391238727977921E-2</v>
      </c>
      <c r="E21" s="3">
        <f t="shared" si="1"/>
        <v>2.9664395832713488</v>
      </c>
      <c r="F21" s="3">
        <f t="shared" si="2"/>
        <v>4.677361534747267E-3</v>
      </c>
      <c r="I21" s="8">
        <v>44306</v>
      </c>
      <c r="J21" s="9">
        <v>2.3054991281014732</v>
      </c>
      <c r="K21" s="9">
        <v>2.2675487827771099</v>
      </c>
      <c r="L21" s="3">
        <f t="shared" si="3"/>
        <v>3.7950345324363255E-2</v>
      </c>
      <c r="M21" s="3">
        <f t="shared" si="4"/>
        <v>1.6460793613751878</v>
      </c>
      <c r="N21" s="3">
        <f t="shared" si="5"/>
        <v>1.4402287102384199E-3</v>
      </c>
      <c r="Q21" s="8">
        <v>44306</v>
      </c>
      <c r="R21" s="9">
        <v>2.3054991281014732</v>
      </c>
      <c r="S21" s="9">
        <v>2.3590454339130638</v>
      </c>
      <c r="T21" s="3">
        <f t="shared" si="6"/>
        <v>5.3546305811590589E-2</v>
      </c>
      <c r="U21" s="3">
        <f t="shared" si="7"/>
        <v>2.322547215868382</v>
      </c>
      <c r="V21" s="3">
        <f t="shared" si="8"/>
        <v>2.86720686606838E-3</v>
      </c>
      <c r="Y21" s="8">
        <v>44306</v>
      </c>
      <c r="Z21" s="9">
        <v>2.3054991281014732</v>
      </c>
      <c r="AA21" s="9">
        <v>2.0600870709677421</v>
      </c>
      <c r="AB21" s="3">
        <f t="shared" si="9"/>
        <v>0.24541205713373104</v>
      </c>
      <c r="AC21" s="3">
        <f t="shared" si="10"/>
        <v>10.644638904540482</v>
      </c>
      <c r="AD21" s="3">
        <f t="shared" si="11"/>
        <v>6.022707778660967E-2</v>
      </c>
      <c r="AG21" s="8">
        <v>44306</v>
      </c>
      <c r="AH21" s="9">
        <v>2.3054991281014732</v>
      </c>
      <c r="AI21" s="9">
        <v>2.407235535500007</v>
      </c>
      <c r="AJ21" s="3">
        <f t="shared" si="12"/>
        <v>0.10173640739853385</v>
      </c>
      <c r="AK21" s="3">
        <f t="shared" si="13"/>
        <v>4.4127714540630292</v>
      </c>
      <c r="AL21" s="3">
        <f t="shared" si="14"/>
        <v>1.0350296590360452E-2</v>
      </c>
      <c r="AO21" s="8">
        <v>44306</v>
      </c>
      <c r="AP21" s="9">
        <v>2.3054991281014732</v>
      </c>
      <c r="AQ21" s="9">
        <v>2.3124958441889154</v>
      </c>
      <c r="AR21" s="3">
        <f t="shared" si="15"/>
        <v>6.9967160874422341E-3</v>
      </c>
      <c r="AS21" s="3">
        <f t="shared" si="16"/>
        <v>0.30347945059531961</v>
      </c>
      <c r="AT21" s="3">
        <f t="shared" si="17"/>
        <v>4.8954036008272962E-5</v>
      </c>
    </row>
    <row r="22" spans="1:46">
      <c r="A22" s="8">
        <v>44307</v>
      </c>
      <c r="B22" s="9">
        <v>3.35547614013156</v>
      </c>
      <c r="C22" s="9">
        <v>3.1995091360787367</v>
      </c>
      <c r="D22" s="3">
        <f t="shared" si="0"/>
        <v>0.15596700405282338</v>
      </c>
      <c r="E22" s="3">
        <f t="shared" si="1"/>
        <v>4.6481333062528734</v>
      </c>
      <c r="F22" s="3">
        <f t="shared" si="2"/>
        <v>2.4325706353213423E-2</v>
      </c>
      <c r="I22" s="8">
        <v>44307</v>
      </c>
      <c r="J22" s="9">
        <v>3.35547614013156</v>
      </c>
      <c r="K22" s="9">
        <v>3.2291338508236369</v>
      </c>
      <c r="L22" s="3">
        <f t="shared" si="3"/>
        <v>0.12634228930792313</v>
      </c>
      <c r="M22" s="3">
        <f t="shared" si="4"/>
        <v>3.7652566739148248</v>
      </c>
      <c r="N22" s="3">
        <f t="shared" si="5"/>
        <v>1.5962374067566946E-2</v>
      </c>
      <c r="Q22" s="8">
        <v>44307</v>
      </c>
      <c r="R22" s="9">
        <v>3.35547614013156</v>
      </c>
      <c r="S22" s="9">
        <v>3.3064558568651647</v>
      </c>
      <c r="T22" s="3">
        <f t="shared" si="6"/>
        <v>4.9020283266395293E-2</v>
      </c>
      <c r="U22" s="3">
        <f t="shared" si="7"/>
        <v>1.4609039438579745</v>
      </c>
      <c r="V22" s="3">
        <f t="shared" si="8"/>
        <v>2.4029881715176343E-3</v>
      </c>
      <c r="Y22" s="8">
        <v>44307</v>
      </c>
      <c r="Z22" s="9">
        <v>3.35547614013156</v>
      </c>
      <c r="AA22" s="9">
        <v>3.1770610838709672</v>
      </c>
      <c r="AB22" s="3">
        <f t="shared" si="9"/>
        <v>0.17841505626059284</v>
      </c>
      <c r="AC22" s="3">
        <f t="shared" si="10"/>
        <v>5.3171308276266753</v>
      </c>
      <c r="AD22" s="3">
        <f t="shared" si="11"/>
        <v>3.183193230047051E-2</v>
      </c>
      <c r="AG22" s="8">
        <v>44307</v>
      </c>
      <c r="AH22" s="9">
        <v>3.35547614013156</v>
      </c>
      <c r="AI22" s="9">
        <v>3.3433557920343295</v>
      </c>
      <c r="AJ22" s="3">
        <f t="shared" si="12"/>
        <v>1.2120348097230504E-2</v>
      </c>
      <c r="AK22" s="3">
        <f t="shared" si="13"/>
        <v>0.36121097546398573</v>
      </c>
      <c r="AL22" s="3">
        <f t="shared" si="14"/>
        <v>1.4690283799803912E-4</v>
      </c>
      <c r="AO22" s="8">
        <v>44307</v>
      </c>
      <c r="AP22" s="9">
        <v>3.35547614013156</v>
      </c>
      <c r="AQ22" s="9">
        <v>3.2768415259427646</v>
      </c>
      <c r="AR22" s="3">
        <f t="shared" si="15"/>
        <v>7.8634614188795471E-2</v>
      </c>
      <c r="AS22" s="3">
        <f t="shared" si="16"/>
        <v>2.3434711172081943</v>
      </c>
      <c r="AT22" s="3">
        <f t="shared" si="17"/>
        <v>6.1834025486207141E-3</v>
      </c>
    </row>
    <row r="23" spans="1:46">
      <c r="A23" s="8">
        <v>44308</v>
      </c>
      <c r="B23" s="9">
        <v>4.1188735593314476</v>
      </c>
      <c r="C23" s="9">
        <v>4.006541478597895</v>
      </c>
      <c r="D23" s="3">
        <f t="shared" si="0"/>
        <v>0.11233208073355261</v>
      </c>
      <c r="E23" s="3">
        <f t="shared" si="1"/>
        <v>2.7272524663705804</v>
      </c>
      <c r="F23" s="3">
        <f t="shared" si="2"/>
        <v>1.261849636192938E-2</v>
      </c>
      <c r="I23" s="8">
        <v>44308</v>
      </c>
      <c r="J23" s="9">
        <v>4.1188735593314476</v>
      </c>
      <c r="K23" s="9">
        <v>4.0876864038131586</v>
      </c>
      <c r="L23" s="3">
        <f t="shared" si="3"/>
        <v>3.1187155518288989E-2</v>
      </c>
      <c r="M23" s="3">
        <f t="shared" si="4"/>
        <v>0.75717681227755662</v>
      </c>
      <c r="N23" s="3">
        <f t="shared" si="5"/>
        <v>9.7263866932194331E-4</v>
      </c>
      <c r="Q23" s="8">
        <v>44308</v>
      </c>
      <c r="R23" s="9">
        <v>4.1188735593314476</v>
      </c>
      <c r="S23" s="9">
        <v>4.2640251352213667</v>
      </c>
      <c r="T23" s="3">
        <f t="shared" si="6"/>
        <v>0.14515157588991912</v>
      </c>
      <c r="U23" s="3">
        <f t="shared" si="7"/>
        <v>3.5240600081319151</v>
      </c>
      <c r="V23" s="3">
        <f t="shared" si="8"/>
        <v>2.1068979983326949E-2</v>
      </c>
      <c r="Y23" s="8">
        <v>44308</v>
      </c>
      <c r="Z23" s="9">
        <v>4.1188735593314476</v>
      </c>
      <c r="AA23" s="9">
        <v>3.7578089370967747</v>
      </c>
      <c r="AB23" s="3">
        <f t="shared" si="9"/>
        <v>0.36106462223467295</v>
      </c>
      <c r="AC23" s="3">
        <f t="shared" si="10"/>
        <v>8.7661011447333426</v>
      </c>
      <c r="AD23" s="3">
        <f t="shared" si="11"/>
        <v>0.1303676614294671</v>
      </c>
      <c r="AG23" s="8">
        <v>44308</v>
      </c>
      <c r="AH23" s="9">
        <v>4.1188735593314476</v>
      </c>
      <c r="AI23" s="9">
        <v>4.3366484311470934</v>
      </c>
      <c r="AJ23" s="3">
        <f t="shared" si="12"/>
        <v>0.21777487181564581</v>
      </c>
      <c r="AK23" s="3">
        <f t="shared" si="13"/>
        <v>5.2872434338818062</v>
      </c>
      <c r="AL23" s="3">
        <f t="shared" si="14"/>
        <v>4.7425894794320966E-2</v>
      </c>
      <c r="AO23" s="8">
        <v>44308</v>
      </c>
      <c r="AP23" s="9">
        <v>4.1188735593314476</v>
      </c>
      <c r="AQ23" s="9">
        <v>4.1489355172914237</v>
      </c>
      <c r="AR23" s="3">
        <f t="shared" si="15"/>
        <v>3.0061957959976127E-2</v>
      </c>
      <c r="AS23" s="3">
        <f t="shared" si="16"/>
        <v>0.72985872294792209</v>
      </c>
      <c r="AT23" s="3">
        <f t="shared" si="17"/>
        <v>9.0372131638737205E-4</v>
      </c>
    </row>
    <row r="24" spans="1:46">
      <c r="A24" s="8">
        <v>44309</v>
      </c>
      <c r="B24" s="9">
        <v>3.1321906030730315</v>
      </c>
      <c r="C24" s="9">
        <v>3.0473554531849487</v>
      </c>
      <c r="D24" s="3">
        <f t="shared" si="0"/>
        <v>8.4835149888082828E-2</v>
      </c>
      <c r="E24" s="3">
        <f t="shared" si="1"/>
        <v>2.7084925740103425</v>
      </c>
      <c r="F24" s="3">
        <f t="shared" si="2"/>
        <v>7.1970026565334796E-3</v>
      </c>
      <c r="I24" s="8">
        <v>44309</v>
      </c>
      <c r="J24" s="9">
        <v>3.1321906030730315</v>
      </c>
      <c r="K24" s="9">
        <v>3.1291201158822997</v>
      </c>
      <c r="L24" s="3">
        <f t="shared" si="3"/>
        <v>3.0704871907318854E-3</v>
      </c>
      <c r="M24" s="3">
        <f t="shared" si="4"/>
        <v>9.8030023706711586E-2</v>
      </c>
      <c r="N24" s="3">
        <f t="shared" si="5"/>
        <v>9.4278915884485848E-6</v>
      </c>
      <c r="Q24" s="8">
        <v>44309</v>
      </c>
      <c r="R24" s="9">
        <v>3.1321906030730315</v>
      </c>
      <c r="S24" s="9">
        <v>3.3191746120344403</v>
      </c>
      <c r="T24" s="3">
        <f t="shared" si="6"/>
        <v>0.18698400896140877</v>
      </c>
      <c r="U24" s="3">
        <f t="shared" si="7"/>
        <v>5.9697519294629258</v>
      </c>
      <c r="V24" s="3">
        <f t="shared" si="8"/>
        <v>3.4963019607280196E-2</v>
      </c>
      <c r="Y24" s="8">
        <v>44309</v>
      </c>
      <c r="Z24" s="9">
        <v>3.1321906030730315</v>
      </c>
      <c r="AA24" s="9">
        <v>2.6738166193548385</v>
      </c>
      <c r="AB24" s="3">
        <f t="shared" si="9"/>
        <v>0.45837398371819305</v>
      </c>
      <c r="AC24" s="3">
        <f t="shared" si="10"/>
        <v>14.634294071008213</v>
      </c>
      <c r="AD24" s="3">
        <f t="shared" si="11"/>
        <v>0.2101067089496863</v>
      </c>
      <c r="AG24" s="8">
        <v>44309</v>
      </c>
      <c r="AH24" s="9">
        <v>3.1321906030730315</v>
      </c>
      <c r="AI24" s="9">
        <v>3.4028826671922712</v>
      </c>
      <c r="AJ24" s="3">
        <f t="shared" si="12"/>
        <v>0.27069206411923963</v>
      </c>
      <c r="AK24" s="3">
        <f t="shared" si="13"/>
        <v>8.6422602715703274</v>
      </c>
      <c r="AL24" s="3">
        <f t="shared" si="14"/>
        <v>7.3274193577134536E-2</v>
      </c>
      <c r="AO24" s="8">
        <v>44309</v>
      </c>
      <c r="AP24" s="9">
        <v>3.1321906030730315</v>
      </c>
      <c r="AQ24" s="9">
        <v>3.1797877070673941</v>
      </c>
      <c r="AR24" s="3">
        <f t="shared" si="15"/>
        <v>4.7597103994362566E-2</v>
      </c>
      <c r="AS24" s="3">
        <f t="shared" si="16"/>
        <v>1.5196107142287079</v>
      </c>
      <c r="AT24" s="3">
        <f t="shared" si="17"/>
        <v>2.2654843086501648E-3</v>
      </c>
    </row>
    <row r="25" spans="1:46">
      <c r="A25" s="8">
        <v>44310</v>
      </c>
      <c r="B25" s="9">
        <v>2.159567375341608</v>
      </c>
      <c r="C25" s="9">
        <v>2.0661219224859195</v>
      </c>
      <c r="D25" s="3">
        <f t="shared" si="0"/>
        <v>9.3445452855688504E-2</v>
      </c>
      <c r="E25" s="3">
        <f t="shared" si="1"/>
        <v>4.3270450333093669</v>
      </c>
      <c r="F25" s="3">
        <f t="shared" si="2"/>
        <v>8.7320526594047033E-3</v>
      </c>
      <c r="I25" s="8">
        <v>44310</v>
      </c>
      <c r="J25" s="9">
        <v>2.159567375341608</v>
      </c>
      <c r="K25" s="9">
        <v>2.0938967733502043</v>
      </c>
      <c r="L25" s="3">
        <f t="shared" si="3"/>
        <v>6.5670601991403732E-2</v>
      </c>
      <c r="M25" s="3">
        <f t="shared" si="4"/>
        <v>3.0409147101055702</v>
      </c>
      <c r="N25" s="3">
        <f t="shared" si="5"/>
        <v>4.31262796591336E-3</v>
      </c>
      <c r="Q25" s="8">
        <v>44310</v>
      </c>
      <c r="R25" s="9">
        <v>2.159567375341608</v>
      </c>
      <c r="S25" s="9">
        <v>2.1819400083408018</v>
      </c>
      <c r="T25" s="3">
        <f t="shared" si="6"/>
        <v>2.2372632999193787E-2</v>
      </c>
      <c r="U25" s="3">
        <f t="shared" si="7"/>
        <v>1.0359775413654231</v>
      </c>
      <c r="V25" s="3">
        <f t="shared" si="8"/>
        <v>5.0053470731661475E-4</v>
      </c>
      <c r="Y25" s="8">
        <v>44310</v>
      </c>
      <c r="Z25" s="9">
        <v>2.159567375341608</v>
      </c>
      <c r="AA25" s="9">
        <v>1.8623400822580649</v>
      </c>
      <c r="AB25" s="3">
        <f t="shared" si="9"/>
        <v>0.29722729308354312</v>
      </c>
      <c r="AC25" s="3">
        <f t="shared" si="10"/>
        <v>13.76327946408834</v>
      </c>
      <c r="AD25" s="3">
        <f t="shared" si="11"/>
        <v>8.8344063753770435E-2</v>
      </c>
      <c r="AG25" s="8">
        <v>44310</v>
      </c>
      <c r="AH25" s="9">
        <v>2.159567375341608</v>
      </c>
      <c r="AI25" s="9">
        <v>2.2297026075113107</v>
      </c>
      <c r="AJ25" s="3">
        <f t="shared" si="12"/>
        <v>7.0135232169702633E-2</v>
      </c>
      <c r="AK25" s="3">
        <f t="shared" si="13"/>
        <v>3.2476519589303572</v>
      </c>
      <c r="AL25" s="3">
        <f t="shared" si="14"/>
        <v>4.9189507914980911E-3</v>
      </c>
      <c r="AO25" s="8">
        <v>44310</v>
      </c>
      <c r="AP25" s="9">
        <v>2.159567375341608</v>
      </c>
      <c r="AQ25" s="9">
        <v>2.1350344645744403</v>
      </c>
      <c r="AR25" s="3">
        <f t="shared" si="15"/>
        <v>2.4532910767167682E-2</v>
      </c>
      <c r="AS25" s="3">
        <f t="shared" si="16"/>
        <v>1.1360104365017543</v>
      </c>
      <c r="AT25" s="3">
        <f t="shared" si="17"/>
        <v>6.0186371070981197E-4</v>
      </c>
    </row>
    <row r="26" spans="1:46">
      <c r="A26" s="8">
        <v>44311</v>
      </c>
      <c r="B26" s="9">
        <v>1.7601223476311767</v>
      </c>
      <c r="C26" s="9">
        <v>1.7986547944708957</v>
      </c>
      <c r="D26" s="3">
        <f t="shared" si="0"/>
        <v>3.8532446839719015E-2</v>
      </c>
      <c r="E26" s="3">
        <f t="shared" si="1"/>
        <v>2.1891913872678845</v>
      </c>
      <c r="F26" s="3">
        <f t="shared" si="2"/>
        <v>1.4847494594557719E-3</v>
      </c>
      <c r="I26" s="8">
        <v>44311</v>
      </c>
      <c r="J26" s="9">
        <v>1.7601223476311767</v>
      </c>
      <c r="K26" s="9">
        <v>1.8333065648444444</v>
      </c>
      <c r="L26" s="3">
        <f t="shared" si="3"/>
        <v>7.3184217213267733E-2</v>
      </c>
      <c r="M26" s="3">
        <f t="shared" si="4"/>
        <v>4.1579051201617405</v>
      </c>
      <c r="N26" s="3">
        <f t="shared" si="5"/>
        <v>5.3559296491187533E-3</v>
      </c>
      <c r="Q26" s="8">
        <v>44311</v>
      </c>
      <c r="R26" s="9">
        <v>1.7601223476311767</v>
      </c>
      <c r="S26" s="9">
        <v>1.9394165574843294</v>
      </c>
      <c r="T26" s="3">
        <f t="shared" si="6"/>
        <v>0.1792942098531527</v>
      </c>
      <c r="U26" s="3">
        <f t="shared" si="7"/>
        <v>10.18646289528975</v>
      </c>
      <c r="V26" s="3">
        <f t="shared" si="8"/>
        <v>3.2146413686866361E-2</v>
      </c>
      <c r="Y26" s="8">
        <v>44311</v>
      </c>
      <c r="Z26" s="9">
        <v>1.7601223476311767</v>
      </c>
      <c r="AA26" s="9">
        <v>1.4927534903225808</v>
      </c>
      <c r="AB26" s="3">
        <f t="shared" si="9"/>
        <v>0.26736885730859594</v>
      </c>
      <c r="AC26" s="3">
        <f t="shared" si="10"/>
        <v>15.190356378829497</v>
      </c>
      <c r="AD26" s="3">
        <f t="shared" si="11"/>
        <v>7.1486105858504331E-2</v>
      </c>
      <c r="AG26" s="8">
        <v>44311</v>
      </c>
      <c r="AH26" s="9">
        <v>1.7601223476311767</v>
      </c>
      <c r="AI26" s="9">
        <v>1.9960735199598902</v>
      </c>
      <c r="AJ26" s="3">
        <f t="shared" si="12"/>
        <v>0.23595117232871354</v>
      </c>
      <c r="AK26" s="3">
        <f t="shared" si="13"/>
        <v>13.405384724889347</v>
      </c>
      <c r="AL26" s="3">
        <f t="shared" si="14"/>
        <v>5.5672955723294275E-2</v>
      </c>
      <c r="AO26" s="8">
        <v>44311</v>
      </c>
      <c r="AP26" s="9">
        <v>1.7601223476311767</v>
      </c>
      <c r="AQ26" s="9">
        <v>1.8800999828230998</v>
      </c>
      <c r="AR26" s="3">
        <f t="shared" si="15"/>
        <v>0.11997763519192306</v>
      </c>
      <c r="AS26" s="3">
        <f t="shared" si="16"/>
        <v>6.8164372410470451</v>
      </c>
      <c r="AT26" s="3">
        <f t="shared" si="17"/>
        <v>1.4394632946246174E-2</v>
      </c>
    </row>
    <row r="27" spans="1:46">
      <c r="A27" s="8">
        <v>44312</v>
      </c>
      <c r="B27" s="9">
        <v>2.0473567972085083</v>
      </c>
      <c r="C27" s="9">
        <v>2.0690791287597627</v>
      </c>
      <c r="D27" s="3">
        <f t="shared" si="0"/>
        <v>2.172233155125447E-2</v>
      </c>
      <c r="E27" s="3">
        <f t="shared" si="1"/>
        <v>1.0609939401315895</v>
      </c>
      <c r="F27" s="3">
        <f t="shared" si="2"/>
        <v>4.7185968802262545E-4</v>
      </c>
      <c r="I27" s="8">
        <v>44312</v>
      </c>
      <c r="J27" s="9">
        <v>2.0473567972085083</v>
      </c>
      <c r="K27" s="9">
        <v>2.108330981105015</v>
      </c>
      <c r="L27" s="3">
        <f t="shared" si="3"/>
        <v>6.0974183896506773E-2</v>
      </c>
      <c r="M27" s="3">
        <f t="shared" si="4"/>
        <v>2.9781904150582208</v>
      </c>
      <c r="N27" s="3">
        <f t="shared" si="5"/>
        <v>3.7178511018450258E-3</v>
      </c>
      <c r="Q27" s="8">
        <v>44312</v>
      </c>
      <c r="R27" s="9">
        <v>2.0473567972085083</v>
      </c>
      <c r="S27" s="9">
        <v>2.2207176263723087</v>
      </c>
      <c r="T27" s="3">
        <f t="shared" si="6"/>
        <v>0.17336082916380047</v>
      </c>
      <c r="U27" s="3">
        <f t="shared" si="7"/>
        <v>8.4675435859627033</v>
      </c>
      <c r="V27" s="3">
        <f t="shared" si="8"/>
        <v>3.0053977088360412E-2</v>
      </c>
      <c r="Y27" s="8">
        <v>44312</v>
      </c>
      <c r="Z27" s="9">
        <v>2.0473567972085083</v>
      </c>
      <c r="AA27" s="9">
        <v>1.7964959080645162</v>
      </c>
      <c r="AB27" s="3">
        <f t="shared" si="9"/>
        <v>0.25086088914399207</v>
      </c>
      <c r="AC27" s="3">
        <f t="shared" si="10"/>
        <v>12.252915050568184</v>
      </c>
      <c r="AD27" s="3">
        <f t="shared" si="11"/>
        <v>6.2931185702114284E-2</v>
      </c>
      <c r="AG27" s="8">
        <v>44312</v>
      </c>
      <c r="AH27" s="9">
        <v>2.0473567972085083</v>
      </c>
      <c r="AI27" s="9">
        <v>2.278382753872445</v>
      </c>
      <c r="AJ27" s="3">
        <f t="shared" si="12"/>
        <v>0.23102595666393677</v>
      </c>
      <c r="AK27" s="3">
        <f t="shared" si="13"/>
        <v>11.28410822085001</v>
      </c>
      <c r="AL27" s="3">
        <f t="shared" si="14"/>
        <v>5.337299265248719E-2</v>
      </c>
      <c r="AO27" s="8">
        <v>44312</v>
      </c>
      <c r="AP27" s="9">
        <v>2.0473567972085083</v>
      </c>
      <c r="AQ27" s="9">
        <v>2.1589334351790743</v>
      </c>
      <c r="AR27" s="3">
        <f t="shared" si="15"/>
        <v>0.11157663797056605</v>
      </c>
      <c r="AS27" s="3">
        <f t="shared" si="16"/>
        <v>5.4497896078835151</v>
      </c>
      <c r="AT27" s="3">
        <f t="shared" si="17"/>
        <v>1.2449346140814761E-2</v>
      </c>
    </row>
    <row r="28" spans="1:46">
      <c r="A28" s="8">
        <v>44313</v>
      </c>
      <c r="B28" s="9">
        <v>2.4975368461694365</v>
      </c>
      <c r="C28" s="9">
        <v>2.4646481551153121</v>
      </c>
      <c r="D28" s="3">
        <f t="shared" si="0"/>
        <v>3.2888691054124397E-2</v>
      </c>
      <c r="E28" s="3">
        <f t="shared" si="1"/>
        <v>1.3168450789651807</v>
      </c>
      <c r="F28" s="3">
        <f t="shared" si="2"/>
        <v>1.0816659992536422E-3</v>
      </c>
      <c r="I28" s="8">
        <v>44313</v>
      </c>
      <c r="J28" s="9">
        <v>2.4975368461694365</v>
      </c>
      <c r="K28" s="9">
        <v>2.4820052309927942</v>
      </c>
      <c r="L28" s="3">
        <f t="shared" si="3"/>
        <v>1.5531615176642255E-2</v>
      </c>
      <c r="M28" s="3">
        <f t="shared" si="4"/>
        <v>0.62187731886573205</v>
      </c>
      <c r="N28" s="3">
        <f t="shared" si="5"/>
        <v>2.4123106999530402E-4</v>
      </c>
      <c r="Q28" s="8">
        <v>44313</v>
      </c>
      <c r="R28" s="9">
        <v>2.4975368461694365</v>
      </c>
      <c r="S28" s="9">
        <v>2.5427653731532227</v>
      </c>
      <c r="T28" s="3">
        <f t="shared" si="6"/>
        <v>4.522852698378621E-2</v>
      </c>
      <c r="U28" s="3">
        <f t="shared" si="7"/>
        <v>1.8109253144014614</v>
      </c>
      <c r="V28" s="3">
        <f t="shared" si="8"/>
        <v>2.0456196531230771E-3</v>
      </c>
      <c r="Y28" s="8">
        <v>44313</v>
      </c>
      <c r="Z28" s="9">
        <v>2.4975368461694365</v>
      </c>
      <c r="AA28" s="9">
        <v>2.4236295895161284</v>
      </c>
      <c r="AB28" s="3">
        <f t="shared" si="9"/>
        <v>7.3907256653308107E-2</v>
      </c>
      <c r="AC28" s="3">
        <f t="shared" si="10"/>
        <v>2.9592058578299802</v>
      </c>
      <c r="AD28" s="3">
        <f t="shared" si="11"/>
        <v>5.4622825860179552E-3</v>
      </c>
      <c r="AG28" s="8">
        <v>44313</v>
      </c>
      <c r="AH28" s="9">
        <v>2.4975368461694365</v>
      </c>
      <c r="AI28" s="9">
        <v>2.5771272000150267</v>
      </c>
      <c r="AJ28" s="3">
        <f t="shared" si="12"/>
        <v>7.9590353845590212E-2</v>
      </c>
      <c r="AK28" s="3">
        <f t="shared" si="13"/>
        <v>3.186753939893253</v>
      </c>
      <c r="AL28" s="3">
        <f t="shared" si="14"/>
        <v>6.3346244252662567E-3</v>
      </c>
      <c r="AO28" s="8">
        <v>44313</v>
      </c>
      <c r="AP28" s="9">
        <v>2.4975368461694365</v>
      </c>
      <c r="AQ28" s="9">
        <v>2.5135622893803129</v>
      </c>
      <c r="AR28" s="3">
        <f t="shared" si="15"/>
        <v>1.60254432108764E-2</v>
      </c>
      <c r="AS28" s="3">
        <f t="shared" si="16"/>
        <v>0.64164992141978638</v>
      </c>
      <c r="AT28" s="3">
        <f t="shared" si="17"/>
        <v>2.568148301050245E-4</v>
      </c>
    </row>
    <row r="29" spans="1:46">
      <c r="A29" s="8">
        <v>44314</v>
      </c>
      <c r="B29" s="9">
        <v>2.7006916777970029</v>
      </c>
      <c r="C29" s="9">
        <v>2.6828903106370241</v>
      </c>
      <c r="D29" s="3">
        <f t="shared" si="0"/>
        <v>1.780136715997882E-2</v>
      </c>
      <c r="E29" s="3">
        <f t="shared" si="1"/>
        <v>0.6591410380654662</v>
      </c>
      <c r="F29" s="3">
        <f t="shared" si="2"/>
        <v>3.168886727643724E-4</v>
      </c>
      <c r="I29" s="8">
        <v>44314</v>
      </c>
      <c r="J29" s="9">
        <v>2.7006916777970029</v>
      </c>
      <c r="K29" s="9">
        <v>2.7356996118081041</v>
      </c>
      <c r="L29" s="3">
        <f t="shared" si="3"/>
        <v>3.5007934011101138E-2</v>
      </c>
      <c r="M29" s="3">
        <f t="shared" si="4"/>
        <v>1.2962580771033319</v>
      </c>
      <c r="N29" s="3">
        <f t="shared" si="5"/>
        <v>1.2255554437256119E-3</v>
      </c>
      <c r="Q29" s="8">
        <v>44314</v>
      </c>
      <c r="R29" s="9">
        <v>2.7006916777970029</v>
      </c>
      <c r="S29" s="9">
        <v>2.8689529672976519</v>
      </c>
      <c r="T29" s="3">
        <f t="shared" si="6"/>
        <v>0.168261289500649</v>
      </c>
      <c r="U29" s="3">
        <f t="shared" si="7"/>
        <v>6.2303035509000564</v>
      </c>
      <c r="V29" s="3">
        <f t="shared" si="8"/>
        <v>2.8311861544421214E-2</v>
      </c>
      <c r="Y29" s="8">
        <v>44314</v>
      </c>
      <c r="Z29" s="9">
        <v>2.7006916777970029</v>
      </c>
      <c r="AA29" s="9">
        <v>2.4619007322580648</v>
      </c>
      <c r="AB29" s="3">
        <f t="shared" si="9"/>
        <v>0.23879094553893809</v>
      </c>
      <c r="AC29" s="3">
        <f t="shared" si="10"/>
        <v>8.8418440172972144</v>
      </c>
      <c r="AD29" s="3">
        <f t="shared" si="11"/>
        <v>5.7021115671380102E-2</v>
      </c>
      <c r="AG29" s="8">
        <v>44314</v>
      </c>
      <c r="AH29" s="9">
        <v>2.7006916777970029</v>
      </c>
      <c r="AI29" s="9">
        <v>2.9316039243980176</v>
      </c>
      <c r="AJ29" s="3">
        <f t="shared" si="12"/>
        <v>0.23091224660101473</v>
      </c>
      <c r="AK29" s="3">
        <f t="shared" si="13"/>
        <v>8.550115087160691</v>
      </c>
      <c r="AL29" s="3">
        <f t="shared" si="14"/>
        <v>5.3320465630327836E-2</v>
      </c>
      <c r="AO29" s="8">
        <v>44314</v>
      </c>
      <c r="AP29" s="9">
        <v>2.7006916777970029</v>
      </c>
      <c r="AQ29" s="9">
        <v>2.7912704658772469</v>
      </c>
      <c r="AR29" s="3">
        <f t="shared" si="15"/>
        <v>9.0578788080243999E-2</v>
      </c>
      <c r="AS29" s="3">
        <f t="shared" si="16"/>
        <v>3.3539107342357033</v>
      </c>
      <c r="AT29" s="3">
        <f t="shared" si="17"/>
        <v>8.204516850085752E-3</v>
      </c>
    </row>
    <row r="30" spans="1:46">
      <c r="A30" s="8">
        <v>44315</v>
      </c>
      <c r="B30" s="9">
        <v>2.3663806924160653</v>
      </c>
      <c r="C30" s="9">
        <v>2.2901120223054665</v>
      </c>
      <c r="D30" s="3">
        <f t="shared" si="0"/>
        <v>7.6268670110598791E-2</v>
      </c>
      <c r="E30" s="3">
        <f t="shared" si="1"/>
        <v>3.2230093135491562</v>
      </c>
      <c r="F30" s="3">
        <f t="shared" si="2"/>
        <v>5.8169100404393452E-3</v>
      </c>
      <c r="I30" s="8">
        <v>44315</v>
      </c>
      <c r="J30" s="9">
        <v>2.3663806924160653</v>
      </c>
      <c r="K30" s="9">
        <v>2.3007273711133935</v>
      </c>
      <c r="L30" s="3">
        <f t="shared" si="3"/>
        <v>6.5653321302671763E-2</v>
      </c>
      <c r="M30" s="3">
        <f t="shared" si="4"/>
        <v>2.7744192434075341</v>
      </c>
      <c r="N30" s="3">
        <f t="shared" si="5"/>
        <v>4.3103585980718536E-3</v>
      </c>
      <c r="Q30" s="8">
        <v>44315</v>
      </c>
      <c r="R30" s="9">
        <v>2.3663806924160653</v>
      </c>
      <c r="S30" s="9">
        <v>2.349421642276039</v>
      </c>
      <c r="T30" s="3">
        <f t="shared" si="6"/>
        <v>1.6959050140026299E-2</v>
      </c>
      <c r="U30" s="3">
        <f t="shared" si="7"/>
        <v>0.71666618115917669</v>
      </c>
      <c r="V30" s="3">
        <f t="shared" si="8"/>
        <v>2.8760938165192602E-4</v>
      </c>
      <c r="Y30" s="8">
        <v>44315</v>
      </c>
      <c r="Z30" s="9">
        <v>2.3663806924160653</v>
      </c>
      <c r="AA30" s="9">
        <v>2.2526088290322579</v>
      </c>
      <c r="AB30" s="3">
        <f t="shared" si="9"/>
        <v>0.1137718633838074</v>
      </c>
      <c r="AC30" s="3">
        <f t="shared" si="10"/>
        <v>4.8078427849090835</v>
      </c>
      <c r="AD30" s="3">
        <f t="shared" si="11"/>
        <v>1.2944036897823736E-2</v>
      </c>
      <c r="AG30" s="8">
        <v>44315</v>
      </c>
      <c r="AH30" s="9">
        <v>2.3663806924160653</v>
      </c>
      <c r="AI30" s="9">
        <v>2.3798668981358388</v>
      </c>
      <c r="AJ30" s="3">
        <f t="shared" si="12"/>
        <v>1.3486205719773547E-2</v>
      </c>
      <c r="AK30" s="3">
        <f t="shared" si="13"/>
        <v>0.56990854273765157</v>
      </c>
      <c r="AL30" s="3">
        <f t="shared" si="14"/>
        <v>1.8187774471605273E-4</v>
      </c>
      <c r="AO30" s="8">
        <v>44315</v>
      </c>
      <c r="AP30" s="9">
        <v>2.3663806924160653</v>
      </c>
      <c r="AQ30" s="9">
        <v>2.3183211781025514</v>
      </c>
      <c r="AR30" s="3">
        <f t="shared" si="15"/>
        <v>4.8059514313513851E-2</v>
      </c>
      <c r="AS30" s="3">
        <f t="shared" si="16"/>
        <v>2.0309291090625523</v>
      </c>
      <c r="AT30" s="3">
        <f t="shared" si="17"/>
        <v>2.3097169160508427E-3</v>
      </c>
    </row>
    <row r="31" spans="1:46">
      <c r="A31" s="8">
        <v>44316</v>
      </c>
      <c r="B31" s="9">
        <v>2.6801715133970827</v>
      </c>
      <c r="C31" s="9">
        <v>2.5193190123680793</v>
      </c>
      <c r="D31" s="3">
        <f t="shared" si="0"/>
        <v>0.16085250102900339</v>
      </c>
      <c r="E31" s="3">
        <f t="shared" si="1"/>
        <v>6.0015749076119729</v>
      </c>
      <c r="F31" s="3">
        <f t="shared" si="2"/>
        <v>2.5873527087285537E-2</v>
      </c>
      <c r="I31" s="8">
        <v>44316</v>
      </c>
      <c r="J31" s="9">
        <v>2.6801715133970827</v>
      </c>
      <c r="K31" s="9">
        <v>2.4996908878362754</v>
      </c>
      <c r="L31" s="3">
        <f t="shared" si="3"/>
        <v>0.18048062556080735</v>
      </c>
      <c r="M31" s="3">
        <f t="shared" si="4"/>
        <v>6.7339207456932675</v>
      </c>
      <c r="N31" s="3">
        <f t="shared" si="5"/>
        <v>3.2573256202820346E-2</v>
      </c>
      <c r="Q31" s="8">
        <v>44316</v>
      </c>
      <c r="R31" s="9">
        <v>2.6801715133970827</v>
      </c>
      <c r="S31" s="9">
        <v>2.4811732880129158</v>
      </c>
      <c r="T31" s="3">
        <f t="shared" si="6"/>
        <v>0.19899822538416689</v>
      </c>
      <c r="U31" s="3">
        <f t="shared" si="7"/>
        <v>7.4248317463810078</v>
      </c>
      <c r="V31" s="3">
        <f t="shared" si="8"/>
        <v>3.9600293706047687E-2</v>
      </c>
      <c r="Y31" s="8">
        <v>44316</v>
      </c>
      <c r="Z31" s="9">
        <v>2.6801715133970827</v>
      </c>
      <c r="AA31" s="9">
        <v>2.7058451999999993</v>
      </c>
      <c r="AB31" s="3">
        <f t="shared" si="9"/>
        <v>2.5673686602916579E-2</v>
      </c>
      <c r="AC31" s="3">
        <f t="shared" si="10"/>
        <v>0.95791207669301404</v>
      </c>
      <c r="AD31" s="3">
        <f t="shared" si="11"/>
        <v>6.5913818378477817E-4</v>
      </c>
      <c r="AG31" s="8">
        <v>44316</v>
      </c>
      <c r="AH31" s="9">
        <v>2.6801715133970827</v>
      </c>
      <c r="AI31" s="9">
        <v>2.4829177097126718</v>
      </c>
      <c r="AJ31" s="3">
        <f t="shared" si="12"/>
        <v>0.19725380368441092</v>
      </c>
      <c r="AK31" s="3">
        <f t="shared" si="13"/>
        <v>7.3597455498060382</v>
      </c>
      <c r="AL31" s="3">
        <f t="shared" si="14"/>
        <v>3.8909063067968125E-2</v>
      </c>
      <c r="AO31" s="8">
        <v>44316</v>
      </c>
      <c r="AP31" s="9">
        <v>2.6801715133970827</v>
      </c>
      <c r="AQ31" s="9">
        <v>2.4514649744836303</v>
      </c>
      <c r="AR31" s="3">
        <f t="shared" si="15"/>
        <v>0.22870653891345238</v>
      </c>
      <c r="AS31" s="3">
        <f t="shared" si="16"/>
        <v>8.5332799699661681</v>
      </c>
      <c r="AT31" s="3">
        <f t="shared" si="17"/>
        <v>5.230668094177051E-2</v>
      </c>
    </row>
    <row r="32" spans="1:46">
      <c r="A32" s="8">
        <v>44317</v>
      </c>
      <c r="B32" s="9">
        <v>2.9225082374022664</v>
      </c>
      <c r="C32" s="9">
        <v>2.8012146077415752</v>
      </c>
      <c r="D32" s="3">
        <f t="shared" si="0"/>
        <v>0.12129362966069124</v>
      </c>
      <c r="E32" s="3">
        <f t="shared" si="1"/>
        <v>4.1503263569414495</v>
      </c>
      <c r="F32" s="3">
        <f t="shared" si="2"/>
        <v>1.4712144596264918E-2</v>
      </c>
      <c r="I32" s="8">
        <v>44317</v>
      </c>
      <c r="J32" s="9">
        <v>2.9225082374022664</v>
      </c>
      <c r="K32" s="9">
        <v>2.8579739846563381</v>
      </c>
      <c r="L32" s="3">
        <f t="shared" si="3"/>
        <v>6.4534252745928278E-2</v>
      </c>
      <c r="M32" s="3">
        <f t="shared" si="4"/>
        <v>2.2081803541224891</v>
      </c>
      <c r="N32" s="3">
        <f t="shared" si="5"/>
        <v>4.1646697774753516E-3</v>
      </c>
      <c r="Q32" s="8">
        <v>44317</v>
      </c>
      <c r="R32" s="9">
        <v>2.9225082374022664</v>
      </c>
      <c r="S32" s="9">
        <v>2.9980892912948085</v>
      </c>
      <c r="T32" s="3">
        <f t="shared" si="6"/>
        <v>7.5581053892542105E-2</v>
      </c>
      <c r="U32" s="3">
        <f t="shared" si="7"/>
        <v>2.5861707736271065</v>
      </c>
      <c r="V32" s="3">
        <f t="shared" si="8"/>
        <v>5.7124957075073536E-3</v>
      </c>
      <c r="Y32" s="8">
        <v>44317</v>
      </c>
      <c r="Z32" s="9">
        <v>2.9225082374022664</v>
      </c>
      <c r="AA32" s="9">
        <v>2.5526242064516134</v>
      </c>
      <c r="AB32" s="3">
        <f t="shared" si="9"/>
        <v>0.36988403095065303</v>
      </c>
      <c r="AC32" s="3">
        <f t="shared" si="10"/>
        <v>12.656389679826267</v>
      </c>
      <c r="AD32" s="3">
        <f t="shared" si="11"/>
        <v>0.13681419635230366</v>
      </c>
      <c r="AG32" s="8">
        <v>44317</v>
      </c>
      <c r="AH32" s="9">
        <v>2.9225082374022664</v>
      </c>
      <c r="AI32" s="9">
        <v>3.0628583989595421</v>
      </c>
      <c r="AJ32" s="3">
        <f t="shared" si="12"/>
        <v>0.14035016155727575</v>
      </c>
      <c r="AK32" s="3">
        <f t="shared" si="13"/>
        <v>4.8023872015508493</v>
      </c>
      <c r="AL32" s="3">
        <f t="shared" si="14"/>
        <v>1.9698167849153406E-2</v>
      </c>
      <c r="AO32" s="8">
        <v>44317</v>
      </c>
      <c r="AP32" s="9">
        <v>2.9225082374022664</v>
      </c>
      <c r="AQ32" s="9">
        <v>2.9141512472528399</v>
      </c>
      <c r="AR32" s="3">
        <f t="shared" si="15"/>
        <v>8.3569901494264798E-3</v>
      </c>
      <c r="AS32" s="3">
        <f t="shared" si="16"/>
        <v>0.28595266362207994</v>
      </c>
      <c r="AT32" s="3">
        <f t="shared" si="17"/>
        <v>6.9839284357611222E-5</v>
      </c>
    </row>
    <row r="33" spans="1:46">
      <c r="A33" s="8">
        <v>44318</v>
      </c>
      <c r="B33" s="9">
        <v>2.5700741454756195</v>
      </c>
      <c r="C33" s="9">
        <v>2.4257651964533129</v>
      </c>
      <c r="D33" s="3">
        <f t="shared" si="0"/>
        <v>0.14430894902230662</v>
      </c>
      <c r="E33" s="3">
        <f t="shared" si="1"/>
        <v>5.6149722091228114</v>
      </c>
      <c r="F33" s="3">
        <f t="shared" si="2"/>
        <v>2.0825072767922691E-2</v>
      </c>
      <c r="I33" s="8">
        <v>44318</v>
      </c>
      <c r="J33" s="9">
        <v>2.5700741454756195</v>
      </c>
      <c r="K33" s="9">
        <v>2.4367751792906436</v>
      </c>
      <c r="L33" s="3">
        <f t="shared" si="3"/>
        <v>0.13329896618497594</v>
      </c>
      <c r="M33" s="3">
        <f t="shared" si="4"/>
        <v>5.1865805669317586</v>
      </c>
      <c r="N33" s="3">
        <f t="shared" si="5"/>
        <v>1.7768614385983358E-2</v>
      </c>
      <c r="Q33" s="8">
        <v>44318</v>
      </c>
      <c r="R33" s="9">
        <v>2.5700741454756195</v>
      </c>
      <c r="S33" s="9">
        <v>2.4845542467666957</v>
      </c>
      <c r="T33" s="3">
        <f t="shared" si="6"/>
        <v>8.5519898708923847E-2</v>
      </c>
      <c r="U33" s="3">
        <f t="shared" si="7"/>
        <v>3.3275265174537401</v>
      </c>
      <c r="V33" s="3">
        <f t="shared" si="8"/>
        <v>7.3136530751845945E-3</v>
      </c>
      <c r="Y33" s="8">
        <v>44318</v>
      </c>
      <c r="Z33" s="9">
        <v>2.5700741454756195</v>
      </c>
      <c r="AA33" s="9">
        <v>2.405565580645161</v>
      </c>
      <c r="AB33" s="3">
        <f t="shared" si="9"/>
        <v>0.1645085648304585</v>
      </c>
      <c r="AC33" s="3">
        <f t="shared" si="10"/>
        <v>6.4009268028341042</v>
      </c>
      <c r="AD33" s="3">
        <f t="shared" si="11"/>
        <v>2.7063067902577169E-2</v>
      </c>
      <c r="AG33" s="8">
        <v>44318</v>
      </c>
      <c r="AH33" s="9">
        <v>2.5700741454756195</v>
      </c>
      <c r="AI33" s="9">
        <v>2.513849322663281</v>
      </c>
      <c r="AJ33" s="3">
        <f t="shared" si="12"/>
        <v>5.6224822812338537E-2</v>
      </c>
      <c r="AK33" s="3">
        <f t="shared" si="13"/>
        <v>2.18767318099819</v>
      </c>
      <c r="AL33" s="3">
        <f t="shared" si="14"/>
        <v>3.1612307002788641E-3</v>
      </c>
      <c r="AO33" s="8">
        <v>44318</v>
      </c>
      <c r="AP33" s="9">
        <v>2.5700741454756195</v>
      </c>
      <c r="AQ33" s="9">
        <v>2.4580091330620668</v>
      </c>
      <c r="AR33" s="3">
        <f t="shared" si="15"/>
        <v>0.11206501241355271</v>
      </c>
      <c r="AS33" s="3">
        <f t="shared" si="16"/>
        <v>4.36038052096018</v>
      </c>
      <c r="AT33" s="3">
        <f t="shared" si="17"/>
        <v>1.2558567007249723E-2</v>
      </c>
    </row>
    <row r="34" spans="1:46">
      <c r="A34" s="8">
        <v>44319</v>
      </c>
      <c r="B34" s="9">
        <v>2.5879932587272476</v>
      </c>
      <c r="C34" s="9">
        <v>2.35137641714081</v>
      </c>
      <c r="D34" s="3">
        <f t="shared" si="0"/>
        <v>0.23661684158643759</v>
      </c>
      <c r="E34" s="3">
        <f t="shared" si="1"/>
        <v>9.1428693173182243</v>
      </c>
      <c r="F34" s="3">
        <f t="shared" si="2"/>
        <v>5.5987529722341299E-2</v>
      </c>
      <c r="I34" s="8">
        <v>44319</v>
      </c>
      <c r="J34" s="9">
        <v>2.5879932587272476</v>
      </c>
      <c r="K34" s="9">
        <v>2.3721999167615904</v>
      </c>
      <c r="L34" s="3">
        <f t="shared" si="3"/>
        <v>0.21579334196565725</v>
      </c>
      <c r="M34" s="3">
        <f t="shared" si="4"/>
        <v>8.3382497708584644</v>
      </c>
      <c r="N34" s="3">
        <f t="shared" si="5"/>
        <v>4.656676643670709E-2</v>
      </c>
      <c r="Q34" s="8">
        <v>44319</v>
      </c>
      <c r="R34" s="9">
        <v>2.5879932587272476</v>
      </c>
      <c r="S34" s="9">
        <v>2.4417883383813455</v>
      </c>
      <c r="T34" s="3">
        <f t="shared" si="6"/>
        <v>0.14620492034590216</v>
      </c>
      <c r="U34" s="3">
        <f t="shared" si="7"/>
        <v>5.6493547598267106</v>
      </c>
      <c r="V34" s="3">
        <f t="shared" si="8"/>
        <v>2.1375878733351596E-2</v>
      </c>
      <c r="Y34" s="8">
        <v>44319</v>
      </c>
      <c r="Z34" s="9">
        <v>2.5879932587272476</v>
      </c>
      <c r="AA34" s="9">
        <v>2.2378579838709673</v>
      </c>
      <c r="AB34" s="3">
        <f t="shared" si="9"/>
        <v>0.35013527485628027</v>
      </c>
      <c r="AC34" s="3">
        <f t="shared" si="10"/>
        <v>13.529218968231536</v>
      </c>
      <c r="AD34" s="3">
        <f t="shared" si="11"/>
        <v>0.12259471069868293</v>
      </c>
      <c r="AG34" s="8">
        <v>44319</v>
      </c>
      <c r="AH34" s="9">
        <v>2.5879932587272476</v>
      </c>
      <c r="AI34" s="9">
        <v>2.4803965327115849</v>
      </c>
      <c r="AJ34" s="3">
        <f t="shared" si="12"/>
        <v>0.10759672601566272</v>
      </c>
      <c r="AK34" s="3">
        <f t="shared" si="13"/>
        <v>4.157535018795909</v>
      </c>
      <c r="AL34" s="3">
        <f t="shared" si="14"/>
        <v>1.1577055449289593E-2</v>
      </c>
      <c r="AO34" s="8">
        <v>44319</v>
      </c>
      <c r="AP34" s="9">
        <v>2.5879932587272476</v>
      </c>
      <c r="AQ34" s="9">
        <v>2.407205344120686</v>
      </c>
      <c r="AR34" s="3">
        <f t="shared" si="15"/>
        <v>0.18078791460656163</v>
      </c>
      <c r="AS34" s="3">
        <f t="shared" si="16"/>
        <v>6.9856408627382418</v>
      </c>
      <c r="AT34" s="3">
        <f t="shared" si="17"/>
        <v>3.2684270067789421E-2</v>
      </c>
    </row>
    <row r="35" spans="1:46">
      <c r="A35" s="8">
        <v>44320</v>
      </c>
      <c r="B35" s="9">
        <v>4.747417746109881</v>
      </c>
      <c r="C35" s="9">
        <v>4.8693217592288809</v>
      </c>
      <c r="D35" s="3">
        <f t="shared" si="0"/>
        <v>0.1219040131189999</v>
      </c>
      <c r="E35" s="3">
        <f t="shared" si="1"/>
        <v>2.5677962134023327</v>
      </c>
      <c r="F35" s="3">
        <f t="shared" si="2"/>
        <v>1.48605884145173E-2</v>
      </c>
      <c r="I35" s="8">
        <v>44320</v>
      </c>
      <c r="J35" s="9">
        <v>4.747417746109881</v>
      </c>
      <c r="K35" s="9">
        <v>5.089851641043329</v>
      </c>
      <c r="L35" s="3">
        <f t="shared" si="3"/>
        <v>0.342433894933448</v>
      </c>
      <c r="M35" s="3">
        <f t="shared" si="4"/>
        <v>7.2130558810427932</v>
      </c>
      <c r="N35" s="3">
        <f t="shared" si="5"/>
        <v>0.1172609723992917</v>
      </c>
      <c r="Q35" s="8">
        <v>44320</v>
      </c>
      <c r="R35" s="9">
        <v>4.747417746109881</v>
      </c>
      <c r="S35" s="9">
        <v>5.5511455225675945</v>
      </c>
      <c r="T35" s="3">
        <f t="shared" si="6"/>
        <v>0.80372777645771354</v>
      </c>
      <c r="U35" s="3">
        <f t="shared" si="7"/>
        <v>16.929788348967236</v>
      </c>
      <c r="V35" s="3">
        <f t="shared" si="8"/>
        <v>0.64597833864966037</v>
      </c>
      <c r="Y35" s="8">
        <v>44320</v>
      </c>
      <c r="Z35" s="9">
        <v>4.747417746109881</v>
      </c>
      <c r="AA35" s="9">
        <v>3.9528711048387097</v>
      </c>
      <c r="AB35" s="3">
        <f t="shared" si="9"/>
        <v>0.79454664127117125</v>
      </c>
      <c r="AC35" s="3">
        <f t="shared" si="10"/>
        <v>16.736396158148015</v>
      </c>
      <c r="AD35" s="3">
        <f t="shared" si="11"/>
        <v>0.63130436515529931</v>
      </c>
      <c r="AG35" s="8">
        <v>44320</v>
      </c>
      <c r="AH35" s="9">
        <v>4.747417746109881</v>
      </c>
      <c r="AI35" s="9">
        <v>5.7349390978887236</v>
      </c>
      <c r="AJ35" s="3">
        <f t="shared" si="12"/>
        <v>0.98752135177884259</v>
      </c>
      <c r="AK35" s="3">
        <f t="shared" si="13"/>
        <v>20.801231418659864</v>
      </c>
      <c r="AL35" s="3">
        <f t="shared" si="14"/>
        <v>0.97519842021911263</v>
      </c>
      <c r="AO35" s="8">
        <v>44320</v>
      </c>
      <c r="AP35" s="9">
        <v>4.747417746109881</v>
      </c>
      <c r="AQ35" s="9">
        <v>5.0394679045685482</v>
      </c>
      <c r="AR35" s="3">
        <f t="shared" si="15"/>
        <v>0.29205015845866722</v>
      </c>
      <c r="AS35" s="3">
        <f t="shared" si="16"/>
        <v>6.1517686893675689</v>
      </c>
      <c r="AT35" s="3">
        <f t="shared" si="17"/>
        <v>8.5293295055732632E-2</v>
      </c>
    </row>
    <row r="36" spans="1:46">
      <c r="A36" s="8">
        <v>44321</v>
      </c>
      <c r="B36" s="9">
        <v>4.2070701107215926</v>
      </c>
      <c r="C36" s="9">
        <v>4.1309174107586992</v>
      </c>
      <c r="D36" s="3">
        <f t="shared" si="0"/>
        <v>7.6152699962893422E-2</v>
      </c>
      <c r="E36" s="3">
        <f t="shared" si="1"/>
        <v>1.8101124525788277</v>
      </c>
      <c r="F36" s="3">
        <f t="shared" si="2"/>
        <v>5.7992337116384678E-3</v>
      </c>
      <c r="I36" s="8">
        <v>44321</v>
      </c>
      <c r="J36" s="9">
        <v>4.2070701107215926</v>
      </c>
      <c r="K36" s="9">
        <v>4.2788182143792053</v>
      </c>
      <c r="L36" s="3">
        <f t="shared" si="3"/>
        <v>7.1748103657612639E-2</v>
      </c>
      <c r="M36" s="3">
        <f t="shared" si="4"/>
        <v>1.7054173514904052</v>
      </c>
      <c r="N36" s="3">
        <f t="shared" si="5"/>
        <v>5.1477903784635281E-3</v>
      </c>
      <c r="Q36" s="8">
        <v>44321</v>
      </c>
      <c r="R36" s="9">
        <v>4.2070701107215926</v>
      </c>
      <c r="S36" s="9">
        <v>4.595364744159645</v>
      </c>
      <c r="T36" s="3">
        <f t="shared" si="6"/>
        <v>0.38829463343805237</v>
      </c>
      <c r="U36" s="3">
        <f t="shared" si="7"/>
        <v>9.2295736277010239</v>
      </c>
      <c r="V36" s="3">
        <f t="shared" si="8"/>
        <v>0.15077272235679146</v>
      </c>
      <c r="Y36" s="8">
        <v>44321</v>
      </c>
      <c r="Z36" s="9">
        <v>4.2070701107215926</v>
      </c>
      <c r="AA36" s="9">
        <v>3.5025380153225805</v>
      </c>
      <c r="AB36" s="3">
        <f t="shared" si="9"/>
        <v>0.70453209539901218</v>
      </c>
      <c r="AC36" s="3">
        <f t="shared" si="10"/>
        <v>16.746383512923476</v>
      </c>
      <c r="AD36" s="3">
        <f t="shared" si="11"/>
        <v>0.49636547344732279</v>
      </c>
      <c r="AG36" s="8">
        <v>44321</v>
      </c>
      <c r="AH36" s="9">
        <v>4.2070701107215926</v>
      </c>
      <c r="AI36" s="9">
        <v>4.7244073887749121</v>
      </c>
      <c r="AJ36" s="3">
        <f t="shared" si="12"/>
        <v>0.51733727805331942</v>
      </c>
      <c r="AK36" s="3">
        <f t="shared" si="13"/>
        <v>12.296854210603735</v>
      </c>
      <c r="AL36" s="3">
        <f t="shared" si="14"/>
        <v>0.26763785926361755</v>
      </c>
      <c r="AO36" s="8">
        <v>44321</v>
      </c>
      <c r="AP36" s="9">
        <v>4.2070701107215926</v>
      </c>
      <c r="AQ36" s="9">
        <v>4.2973865820517139</v>
      </c>
      <c r="AR36" s="3">
        <f t="shared" si="15"/>
        <v>9.0316471330121217E-2</v>
      </c>
      <c r="AS36" s="3">
        <f t="shared" si="16"/>
        <v>2.1467783743359159</v>
      </c>
      <c r="AT36" s="3">
        <f t="shared" si="17"/>
        <v>8.1570649935246084E-3</v>
      </c>
    </row>
    <row r="37" spans="1:46">
      <c r="A37" s="8">
        <v>44322</v>
      </c>
      <c r="B37" s="9">
        <v>3.4368368467381964</v>
      </c>
      <c r="C37" s="9">
        <v>3.3664218485624611</v>
      </c>
      <c r="D37" s="3">
        <f t="shared" si="0"/>
        <v>7.0414998175735377E-2</v>
      </c>
      <c r="E37" s="3">
        <f t="shared" si="1"/>
        <v>2.0488315656463074</v>
      </c>
      <c r="F37" s="3">
        <f t="shared" si="2"/>
        <v>4.9582719680888168E-3</v>
      </c>
      <c r="I37" s="8">
        <v>44322</v>
      </c>
      <c r="J37" s="9">
        <v>3.4368368467381964</v>
      </c>
      <c r="K37" s="9">
        <v>3.4802855430351136</v>
      </c>
      <c r="L37" s="3">
        <f t="shared" si="3"/>
        <v>4.3448696296917166E-2</v>
      </c>
      <c r="M37" s="3">
        <f t="shared" si="4"/>
        <v>1.2642059613086691</v>
      </c>
      <c r="N37" s="3">
        <f t="shared" si="5"/>
        <v>1.8877892099017435E-3</v>
      </c>
      <c r="Q37" s="8">
        <v>44322</v>
      </c>
      <c r="R37" s="9">
        <v>3.4368368467381964</v>
      </c>
      <c r="S37" s="9">
        <v>3.7344064245592845</v>
      </c>
      <c r="T37" s="3">
        <f t="shared" si="6"/>
        <v>0.29756957782108806</v>
      </c>
      <c r="U37" s="3">
        <f t="shared" si="7"/>
        <v>8.6582398609786448</v>
      </c>
      <c r="V37" s="3">
        <f t="shared" si="8"/>
        <v>8.8547653644620583E-2</v>
      </c>
      <c r="Y37" s="8">
        <v>44322</v>
      </c>
      <c r="Z37" s="9">
        <v>3.4368368467381964</v>
      </c>
      <c r="AA37" s="9">
        <v>2.8395230443548387</v>
      </c>
      <c r="AB37" s="3">
        <f t="shared" si="9"/>
        <v>0.59731380238335774</v>
      </c>
      <c r="AC37" s="3">
        <f t="shared" si="10"/>
        <v>17.379754379386707</v>
      </c>
      <c r="AD37" s="3">
        <f t="shared" si="11"/>
        <v>0.35678377851766496</v>
      </c>
      <c r="AG37" s="8">
        <v>44322</v>
      </c>
      <c r="AH37" s="9">
        <v>3.4368368467381964</v>
      </c>
      <c r="AI37" s="9">
        <v>3.8423921466994924</v>
      </c>
      <c r="AJ37" s="3">
        <f t="shared" si="12"/>
        <v>0.40555529996129591</v>
      </c>
      <c r="AK37" s="3">
        <f t="shared" si="13"/>
        <v>11.80024883480276</v>
      </c>
      <c r="AL37" s="3">
        <f t="shared" si="14"/>
        <v>0.16447510132669671</v>
      </c>
      <c r="AO37" s="8">
        <v>44322</v>
      </c>
      <c r="AP37" s="9">
        <v>3.4368368467381964</v>
      </c>
      <c r="AQ37" s="9">
        <v>3.5116790041215893</v>
      </c>
      <c r="AR37" s="3">
        <f t="shared" si="15"/>
        <v>7.4842157383392838E-2</v>
      </c>
      <c r="AS37" s="3">
        <f t="shared" si="16"/>
        <v>2.1776465023186478</v>
      </c>
      <c r="AT37" s="3">
        <f t="shared" si="17"/>
        <v>5.6013485218005428E-3</v>
      </c>
    </row>
    <row r="38" spans="1:46">
      <c r="A38" s="8">
        <v>44323</v>
      </c>
      <c r="B38" s="9">
        <v>3.2869348656012756</v>
      </c>
      <c r="C38" s="9">
        <v>3.3085478073330714</v>
      </c>
      <c r="D38" s="3">
        <f t="shared" si="0"/>
        <v>2.1612941731795843E-2</v>
      </c>
      <c r="E38" s="3">
        <f t="shared" si="1"/>
        <v>0.65754091929175507</v>
      </c>
      <c r="F38" s="3">
        <f t="shared" si="2"/>
        <v>4.6711925030200227E-4</v>
      </c>
      <c r="I38" s="8">
        <v>44323</v>
      </c>
      <c r="J38" s="9">
        <v>3.2869348656012756</v>
      </c>
      <c r="K38" s="9">
        <v>3.4345308456817603</v>
      </c>
      <c r="L38" s="3">
        <f t="shared" si="3"/>
        <v>0.14759598008048469</v>
      </c>
      <c r="M38" s="3">
        <f t="shared" si="4"/>
        <v>4.4903834762629256</v>
      </c>
      <c r="N38" s="3">
        <f t="shared" si="5"/>
        <v>2.1784573335918832E-2</v>
      </c>
      <c r="Q38" s="8">
        <v>44323</v>
      </c>
      <c r="R38" s="9">
        <v>3.2869348656012756</v>
      </c>
      <c r="S38" s="9">
        <v>3.7151460768197384</v>
      </c>
      <c r="T38" s="3">
        <f t="shared" si="6"/>
        <v>0.42821121121846284</v>
      </c>
      <c r="U38" s="3">
        <f t="shared" si="7"/>
        <v>13.027675592230837</v>
      </c>
      <c r="V38" s="3">
        <f t="shared" si="8"/>
        <v>0.18336484141318299</v>
      </c>
      <c r="Y38" s="8">
        <v>44323</v>
      </c>
      <c r="Z38" s="9">
        <v>3.2869348656012756</v>
      </c>
      <c r="AA38" s="9">
        <v>2.7208080532258054</v>
      </c>
      <c r="AB38" s="3">
        <f t="shared" si="9"/>
        <v>0.56612681237547013</v>
      </c>
      <c r="AC38" s="3">
        <f t="shared" si="10"/>
        <v>17.223548245514415</v>
      </c>
      <c r="AD38" s="3">
        <f t="shared" si="11"/>
        <v>0.32049956769041077</v>
      </c>
      <c r="AG38" s="8">
        <v>44323</v>
      </c>
      <c r="AH38" s="9">
        <v>3.2869348656012756</v>
      </c>
      <c r="AI38" s="9">
        <v>3.8342593385843684</v>
      </c>
      <c r="AJ38" s="3">
        <f t="shared" si="12"/>
        <v>0.54732447298309284</v>
      </c>
      <c r="AK38" s="3">
        <f t="shared" si="13"/>
        <v>16.651515632725243</v>
      </c>
      <c r="AL38" s="3">
        <f t="shared" si="14"/>
        <v>0.29956407872622032</v>
      </c>
      <c r="AO38" s="8">
        <v>44323</v>
      </c>
      <c r="AP38" s="9">
        <v>3.2869348656012756</v>
      </c>
      <c r="AQ38" s="9">
        <v>3.449233780916467</v>
      </c>
      <c r="AR38" s="3">
        <f t="shared" si="15"/>
        <v>0.16229891531519147</v>
      </c>
      <c r="AS38" s="3">
        <f t="shared" si="16"/>
        <v>4.9376979450884955</v>
      </c>
      <c r="AT38" s="3">
        <f t="shared" si="17"/>
        <v>2.6340937912487691E-2</v>
      </c>
    </row>
    <row r="39" spans="1:46">
      <c r="A39" s="8">
        <v>44324</v>
      </c>
      <c r="B39" s="9">
        <v>3.1950558834609311</v>
      </c>
      <c r="C39" s="9">
        <v>2.8855429891374005</v>
      </c>
      <c r="D39" s="3">
        <f t="shared" si="0"/>
        <v>0.30951289432353057</v>
      </c>
      <c r="E39" s="3">
        <f t="shared" si="1"/>
        <v>9.6872450940752159</v>
      </c>
      <c r="F39" s="3">
        <f t="shared" si="2"/>
        <v>9.5798231752529009E-2</v>
      </c>
      <c r="I39" s="8">
        <v>44324</v>
      </c>
      <c r="J39" s="9">
        <v>3.1950558834609311</v>
      </c>
      <c r="K39" s="9">
        <v>2.8887579994338282</v>
      </c>
      <c r="L39" s="3">
        <f t="shared" si="3"/>
        <v>0.3062978840271029</v>
      </c>
      <c r="M39" s="3">
        <f t="shared" si="4"/>
        <v>9.5866205537324305</v>
      </c>
      <c r="N39" s="3">
        <f t="shared" si="5"/>
        <v>9.3818393759480576E-2</v>
      </c>
      <c r="Q39" s="8">
        <v>44324</v>
      </c>
      <c r="R39" s="9">
        <v>3.1950558834609311</v>
      </c>
      <c r="S39" s="9">
        <v>2.9140340454269027</v>
      </c>
      <c r="T39" s="3">
        <f t="shared" si="6"/>
        <v>0.28102183803402836</v>
      </c>
      <c r="U39" s="3">
        <f t="shared" si="7"/>
        <v>8.7955218401257333</v>
      </c>
      <c r="V39" s="3">
        <f t="shared" si="8"/>
        <v>7.8973273452023665E-2</v>
      </c>
      <c r="Y39" s="8">
        <v>44324</v>
      </c>
      <c r="Z39" s="9">
        <v>3.1950558834609311</v>
      </c>
      <c r="AA39" s="9">
        <v>2.9562983153225799</v>
      </c>
      <c r="AB39" s="3">
        <f t="shared" si="9"/>
        <v>0.23875756813835114</v>
      </c>
      <c r="AC39" s="3">
        <f t="shared" si="10"/>
        <v>7.4727196282941213</v>
      </c>
      <c r="AD39" s="3">
        <f t="shared" si="11"/>
        <v>5.7005176343339389E-2</v>
      </c>
      <c r="AG39" s="8">
        <v>44324</v>
      </c>
      <c r="AH39" s="9">
        <v>3.1950558834609311</v>
      </c>
      <c r="AI39" s="9">
        <v>2.9315251832167002</v>
      </c>
      <c r="AJ39" s="3">
        <f t="shared" si="12"/>
        <v>0.26353070024423086</v>
      </c>
      <c r="AK39" s="3">
        <f t="shared" si="13"/>
        <v>8.248077963468063</v>
      </c>
      <c r="AL39" s="3">
        <f t="shared" si="14"/>
        <v>6.9448429971214656E-2</v>
      </c>
      <c r="AO39" s="8">
        <v>44324</v>
      </c>
      <c r="AP39" s="9">
        <v>3.1950558834609311</v>
      </c>
      <c r="AQ39" s="9">
        <v>2.9050425744219437</v>
      </c>
      <c r="AR39" s="3">
        <f t="shared" si="15"/>
        <v>0.29001330903898737</v>
      </c>
      <c r="AS39" s="3">
        <f t="shared" si="16"/>
        <v>9.0769401105072607</v>
      </c>
      <c r="AT39" s="3">
        <f t="shared" si="17"/>
        <v>8.4107719419743196E-2</v>
      </c>
    </row>
    <row r="40" spans="1:46">
      <c r="A40" s="8">
        <v>44325</v>
      </c>
      <c r="B40" s="9">
        <v>4.333812350777829</v>
      </c>
      <c r="C40" s="9">
        <v>4.2643426967738485</v>
      </c>
      <c r="D40" s="3">
        <f t="shared" si="0"/>
        <v>6.946965400398053E-2</v>
      </c>
      <c r="E40" s="3">
        <f t="shared" si="1"/>
        <v>1.6029686654871473</v>
      </c>
      <c r="F40" s="3">
        <f t="shared" si="2"/>
        <v>4.8260328274327682E-3</v>
      </c>
      <c r="I40" s="8">
        <v>44325</v>
      </c>
      <c r="J40" s="9">
        <v>4.333812350777829</v>
      </c>
      <c r="K40" s="9">
        <v>4.4308386742462975</v>
      </c>
      <c r="L40" s="3">
        <f t="shared" si="3"/>
        <v>9.7026323468468512E-2</v>
      </c>
      <c r="M40" s="3">
        <f t="shared" si="4"/>
        <v>2.2388215182195026</v>
      </c>
      <c r="N40" s="3">
        <f t="shared" si="5"/>
        <v>9.4141074458078833E-3</v>
      </c>
      <c r="Q40" s="8">
        <v>44325</v>
      </c>
      <c r="R40" s="9">
        <v>4.333812350777829</v>
      </c>
      <c r="S40" s="9">
        <v>4.7851638609131584</v>
      </c>
      <c r="T40" s="3">
        <f t="shared" si="6"/>
        <v>0.45135151013532937</v>
      </c>
      <c r="U40" s="3">
        <f t="shared" si="7"/>
        <v>10.414652818420279</v>
      </c>
      <c r="V40" s="3">
        <f t="shared" si="8"/>
        <v>0.20371818570144234</v>
      </c>
      <c r="Y40" s="8">
        <v>44325</v>
      </c>
      <c r="Z40" s="9">
        <v>4.333812350777829</v>
      </c>
      <c r="AA40" s="9">
        <v>3.5171183322580637</v>
      </c>
      <c r="AB40" s="3">
        <f t="shared" si="9"/>
        <v>0.81669401851976531</v>
      </c>
      <c r="AC40" s="3">
        <f t="shared" si="10"/>
        <v>18.844701902545129</v>
      </c>
      <c r="AD40" s="3">
        <f t="shared" si="11"/>
        <v>0.66698911988596277</v>
      </c>
      <c r="AG40" s="8">
        <v>44325</v>
      </c>
      <c r="AH40" s="9">
        <v>4.333812350777829</v>
      </c>
      <c r="AI40" s="9">
        <v>4.9288360958642787</v>
      </c>
      <c r="AJ40" s="3">
        <f t="shared" si="12"/>
        <v>0.59502374508644973</v>
      </c>
      <c r="AK40" s="3">
        <f t="shared" si="13"/>
        <v>13.729799468120843</v>
      </c>
      <c r="AL40" s="3">
        <f t="shared" si="14"/>
        <v>0.35405325721670433</v>
      </c>
      <c r="AO40" s="8">
        <v>44325</v>
      </c>
      <c r="AP40" s="9">
        <v>4.333812350777829</v>
      </c>
      <c r="AQ40" s="9">
        <v>4.4314598445437969</v>
      </c>
      <c r="AR40" s="3">
        <f t="shared" si="15"/>
        <v>9.764749376596793E-2</v>
      </c>
      <c r="AS40" s="3">
        <f t="shared" si="16"/>
        <v>2.2531546329744119</v>
      </c>
      <c r="AT40" s="3">
        <f t="shared" si="17"/>
        <v>9.5350330387747456E-3</v>
      </c>
    </row>
    <row r="41" spans="1:46">
      <c r="A41" s="8">
        <v>44326</v>
      </c>
      <c r="B41" s="9">
        <v>2.4763952768931792</v>
      </c>
      <c r="C41" s="9">
        <v>2.2604843708047859</v>
      </c>
      <c r="D41" s="3">
        <f t="shared" si="0"/>
        <v>0.21591090608839325</v>
      </c>
      <c r="E41" s="3">
        <f t="shared" si="1"/>
        <v>8.7187577889128196</v>
      </c>
      <c r="F41" s="3">
        <f t="shared" si="2"/>
        <v>4.6617519367910969E-2</v>
      </c>
      <c r="I41" s="8">
        <v>44326</v>
      </c>
      <c r="J41" s="9">
        <v>2.4763952768931792</v>
      </c>
      <c r="K41" s="9">
        <v>2.308060351510155</v>
      </c>
      <c r="L41" s="3">
        <f t="shared" si="3"/>
        <v>0.16833492538302419</v>
      </c>
      <c r="M41" s="3">
        <f t="shared" si="4"/>
        <v>6.7975790033896688</v>
      </c>
      <c r="N41" s="3">
        <f t="shared" si="5"/>
        <v>2.8336647103708323E-2</v>
      </c>
      <c r="Q41" s="8">
        <v>44326</v>
      </c>
      <c r="R41" s="9">
        <v>2.4763952768931792</v>
      </c>
      <c r="S41" s="9">
        <v>2.4356564431738987</v>
      </c>
      <c r="T41" s="3">
        <f t="shared" si="6"/>
        <v>4.0738833719280443E-2</v>
      </c>
      <c r="U41" s="3">
        <f t="shared" si="7"/>
        <v>1.6450860692316582</v>
      </c>
      <c r="V41" s="3">
        <f t="shared" si="8"/>
        <v>1.6596525728071812E-3</v>
      </c>
      <c r="Y41" s="8">
        <v>44326</v>
      </c>
      <c r="Z41" s="9">
        <v>2.4763952768931792</v>
      </c>
      <c r="AA41" s="9">
        <v>1.9622014112903226</v>
      </c>
      <c r="AB41" s="3">
        <f t="shared" si="9"/>
        <v>0.51419386560285663</v>
      </c>
      <c r="AC41" s="3">
        <f t="shared" si="10"/>
        <v>20.763804163281669</v>
      </c>
      <c r="AD41" s="3">
        <f t="shared" si="11"/>
        <v>0.2643953314236086</v>
      </c>
      <c r="AG41" s="8">
        <v>44326</v>
      </c>
      <c r="AH41" s="9">
        <v>2.4763952768931792</v>
      </c>
      <c r="AI41" s="9">
        <v>2.4984224333461915</v>
      </c>
      <c r="AJ41" s="3">
        <f t="shared" si="12"/>
        <v>2.2027156453012342E-2</v>
      </c>
      <c r="AK41" s="3">
        <f t="shared" si="13"/>
        <v>0.88948467389451003</v>
      </c>
      <c r="AL41" s="3">
        <f t="shared" si="14"/>
        <v>4.8519562140548328E-4</v>
      </c>
      <c r="AO41" s="8">
        <v>44326</v>
      </c>
      <c r="AP41" s="9">
        <v>2.4763952768931792</v>
      </c>
      <c r="AQ41" s="9">
        <v>2.36140922123242</v>
      </c>
      <c r="AR41" s="3">
        <f t="shared" si="15"/>
        <v>0.11498605566075915</v>
      </c>
      <c r="AS41" s="3">
        <f t="shared" si="16"/>
        <v>4.6432835958651015</v>
      </c>
      <c r="AT41" s="3">
        <f t="shared" si="17"/>
        <v>1.32217929964192E-2</v>
      </c>
    </row>
    <row r="42" spans="1:46">
      <c r="A42" s="8">
        <v>44327</v>
      </c>
      <c r="B42" s="9">
        <v>2.6376076091294918</v>
      </c>
      <c r="C42" s="9">
        <v>2.4313722309100938</v>
      </c>
      <c r="D42" s="3">
        <f t="shared" si="0"/>
        <v>0.20623537821939797</v>
      </c>
      <c r="E42" s="3">
        <f t="shared" si="1"/>
        <v>7.8190318190454153</v>
      </c>
      <c r="F42" s="3">
        <f t="shared" si="2"/>
        <v>4.2533031229298128E-2</v>
      </c>
      <c r="I42" s="8">
        <v>44327</v>
      </c>
      <c r="J42" s="9">
        <v>2.6376076091294918</v>
      </c>
      <c r="K42" s="9">
        <v>2.4493730515833882</v>
      </c>
      <c r="L42" s="3">
        <f t="shared" si="3"/>
        <v>0.18823455754610352</v>
      </c>
      <c r="M42" s="3">
        <f t="shared" si="4"/>
        <v>7.1365640929519412</v>
      </c>
      <c r="N42" s="3">
        <f t="shared" si="5"/>
        <v>3.5432248654577357E-2</v>
      </c>
      <c r="Q42" s="8">
        <v>44327</v>
      </c>
      <c r="R42" s="9">
        <v>2.6376076091294918</v>
      </c>
      <c r="S42" s="9">
        <v>2.5119309103427203</v>
      </c>
      <c r="T42" s="3">
        <f t="shared" si="6"/>
        <v>0.12567669878677146</v>
      </c>
      <c r="U42" s="3">
        <f t="shared" si="7"/>
        <v>4.7647989167065461</v>
      </c>
      <c r="V42" s="3">
        <f t="shared" si="8"/>
        <v>1.5794632617940882E-2</v>
      </c>
      <c r="Y42" s="8">
        <v>44327</v>
      </c>
      <c r="Z42" s="9">
        <v>2.6376076091294918</v>
      </c>
      <c r="AA42" s="9">
        <v>2.3609639999999996</v>
      </c>
      <c r="AB42" s="3">
        <f t="shared" si="9"/>
        <v>0.27664360912949215</v>
      </c>
      <c r="AC42" s="3">
        <f t="shared" si="10"/>
        <v>10.488429293726323</v>
      </c>
      <c r="AD42" s="3">
        <f t="shared" si="11"/>
        <v>7.6531686472191232E-2</v>
      </c>
      <c r="AG42" s="8">
        <v>44327</v>
      </c>
      <c r="AH42" s="9">
        <v>2.6376076091294918</v>
      </c>
      <c r="AI42" s="9">
        <v>2.547215933271568</v>
      </c>
      <c r="AJ42" s="3">
        <f t="shared" si="12"/>
        <v>9.0391675857923737E-2</v>
      </c>
      <c r="AK42" s="3">
        <f t="shared" si="13"/>
        <v>3.4270327225722683</v>
      </c>
      <c r="AL42" s="3">
        <f t="shared" si="14"/>
        <v>8.1706550644039533E-3</v>
      </c>
      <c r="AO42" s="8">
        <v>44327</v>
      </c>
      <c r="AP42" s="9">
        <v>2.6376076091294918</v>
      </c>
      <c r="AQ42" s="9">
        <v>2.4814400077733234</v>
      </c>
      <c r="AR42" s="3">
        <f t="shared" si="15"/>
        <v>0.15616760135616836</v>
      </c>
      <c r="AS42" s="3">
        <f t="shared" si="16"/>
        <v>5.9208049300293553</v>
      </c>
      <c r="AT42" s="3">
        <f t="shared" si="17"/>
        <v>2.4388319713339119E-2</v>
      </c>
    </row>
    <row r="43" spans="1:46">
      <c r="A43" s="8">
        <v>44328</v>
      </c>
      <c r="B43" s="9">
        <v>2.820481213923228</v>
      </c>
      <c r="C43" s="9">
        <v>2.6568563675792132</v>
      </c>
      <c r="D43" s="3">
        <f t="shared" si="0"/>
        <v>0.16362484634401486</v>
      </c>
      <c r="E43" s="3">
        <f t="shared" si="1"/>
        <v>5.8013095615133086</v>
      </c>
      <c r="F43" s="3">
        <f t="shared" si="2"/>
        <v>2.6773090341102476E-2</v>
      </c>
      <c r="I43" s="8">
        <v>44328</v>
      </c>
      <c r="J43" s="9">
        <v>2.820481213923228</v>
      </c>
      <c r="K43" s="9">
        <v>2.6325261026097921</v>
      </c>
      <c r="L43" s="3">
        <f t="shared" si="3"/>
        <v>0.1879551113134359</v>
      </c>
      <c r="M43" s="3">
        <f t="shared" si="4"/>
        <v>6.6639377133802782</v>
      </c>
      <c r="N43" s="3">
        <f t="shared" si="5"/>
        <v>3.532712386884608E-2</v>
      </c>
      <c r="Q43" s="8">
        <v>44328</v>
      </c>
      <c r="R43" s="9">
        <v>2.820481213923228</v>
      </c>
      <c r="S43" s="9">
        <v>2.6022414013969555</v>
      </c>
      <c r="T43" s="3">
        <f t="shared" si="6"/>
        <v>0.21823981252627256</v>
      </c>
      <c r="U43" s="3">
        <f t="shared" si="7"/>
        <v>7.737680061435535</v>
      </c>
      <c r="V43" s="3">
        <f t="shared" si="8"/>
        <v>4.762861577150259E-2</v>
      </c>
      <c r="Y43" s="8">
        <v>44328</v>
      </c>
      <c r="Z43" s="9">
        <v>2.820481213923228</v>
      </c>
      <c r="AA43" s="9">
        <v>2.9042699999999995</v>
      </c>
      <c r="AB43" s="3">
        <f t="shared" si="9"/>
        <v>8.3788786076771427E-2</v>
      </c>
      <c r="AC43" s="3">
        <f t="shared" si="10"/>
        <v>2.97072661442134</v>
      </c>
      <c r="AD43" s="3">
        <f t="shared" si="11"/>
        <v>7.0205606722189649E-3</v>
      </c>
      <c r="AG43" s="8">
        <v>44328</v>
      </c>
      <c r="AH43" s="9">
        <v>2.820481213923228</v>
      </c>
      <c r="AI43" s="9">
        <v>2.5984029074094366</v>
      </c>
      <c r="AJ43" s="3">
        <f t="shared" si="12"/>
        <v>0.22207830651379146</v>
      </c>
      <c r="AK43" s="3">
        <f t="shared" si="13"/>
        <v>7.8737736460540146</v>
      </c>
      <c r="AL43" s="3">
        <f t="shared" si="14"/>
        <v>4.931877422403351E-2</v>
      </c>
      <c r="AO43" s="8">
        <v>44328</v>
      </c>
      <c r="AP43" s="9">
        <v>2.820481213923228</v>
      </c>
      <c r="AQ43" s="9">
        <v>2.5795743312479855</v>
      </c>
      <c r="AR43" s="3">
        <f t="shared" si="15"/>
        <v>0.24090688267524252</v>
      </c>
      <c r="AS43" s="3">
        <f t="shared" si="16"/>
        <v>8.5413397361419143</v>
      </c>
      <c r="AT43" s="3">
        <f t="shared" si="17"/>
        <v>5.8036126120303067E-2</v>
      </c>
    </row>
    <row r="44" spans="1:46">
      <c r="A44" s="8">
        <v>44329</v>
      </c>
      <c r="B44" s="9">
        <v>3.5371029087629871</v>
      </c>
      <c r="C44" s="9">
        <v>3.1637837757796317</v>
      </c>
      <c r="D44" s="3">
        <f t="shared" si="0"/>
        <v>0.3733191329833554</v>
      </c>
      <c r="E44" s="3">
        <f t="shared" si="1"/>
        <v>10.55437578755418</v>
      </c>
      <c r="F44" s="3">
        <f t="shared" si="2"/>
        <v>0.13936717505144419</v>
      </c>
      <c r="I44" s="8">
        <v>44329</v>
      </c>
      <c r="J44" s="9">
        <v>3.5371029087629871</v>
      </c>
      <c r="K44" s="9">
        <v>3.160531803954</v>
      </c>
      <c r="L44" s="3">
        <f t="shared" si="3"/>
        <v>0.37657110480898703</v>
      </c>
      <c r="M44" s="3">
        <f t="shared" si="4"/>
        <v>10.646314640042048</v>
      </c>
      <c r="N44" s="3">
        <f t="shared" si="5"/>
        <v>0.14180579697706111</v>
      </c>
      <c r="Q44" s="8">
        <v>44329</v>
      </c>
      <c r="R44" s="9">
        <v>3.5371029087629871</v>
      </c>
      <c r="S44" s="9">
        <v>3.1684726906867615</v>
      </c>
      <c r="T44" s="3">
        <f t="shared" si="6"/>
        <v>0.36863021807622554</v>
      </c>
      <c r="U44" s="3">
        <f t="shared" si="7"/>
        <v>10.421812075723425</v>
      </c>
      <c r="V44" s="3">
        <f t="shared" si="8"/>
        <v>0.13588823767892561</v>
      </c>
      <c r="Y44" s="8">
        <v>44329</v>
      </c>
      <c r="Z44" s="9">
        <v>3.5371029087629871</v>
      </c>
      <c r="AA44" s="9">
        <v>3.295441470967742</v>
      </c>
      <c r="AB44" s="3">
        <f t="shared" si="9"/>
        <v>0.24166143779524507</v>
      </c>
      <c r="AC44" s="3">
        <f t="shared" si="10"/>
        <v>6.8321856623549611</v>
      </c>
      <c r="AD44" s="3">
        <f t="shared" si="11"/>
        <v>5.84002505172651E-2</v>
      </c>
      <c r="AG44" s="8">
        <v>44329</v>
      </c>
      <c r="AH44" s="9">
        <v>3.5371029087629871</v>
      </c>
      <c r="AI44" s="9">
        <v>3.1773058476312928</v>
      </c>
      <c r="AJ44" s="3">
        <f t="shared" si="12"/>
        <v>0.3597970611316943</v>
      </c>
      <c r="AK44" s="3">
        <f t="shared" si="13"/>
        <v>10.172083493536926</v>
      </c>
      <c r="AL44" s="3">
        <f t="shared" si="14"/>
        <v>0.12945392519900417</v>
      </c>
      <c r="AO44" s="8">
        <v>44329</v>
      </c>
      <c r="AP44" s="9">
        <v>3.5371029087629871</v>
      </c>
      <c r="AQ44" s="9">
        <v>3.1709583369036149</v>
      </c>
      <c r="AR44" s="3">
        <f t="shared" si="15"/>
        <v>0.3661445718593721</v>
      </c>
      <c r="AS44" s="3">
        <f t="shared" si="16"/>
        <v>10.351538569948534</v>
      </c>
      <c r="AT44" s="3">
        <f t="shared" si="17"/>
        <v>0.13406184750208291</v>
      </c>
    </row>
    <row r="45" spans="1:46">
      <c r="A45" s="8">
        <v>44330</v>
      </c>
      <c r="B45" s="9">
        <v>3.3648310827122563</v>
      </c>
      <c r="C45" s="9">
        <v>2.9890890020974377</v>
      </c>
      <c r="D45" s="3">
        <f t="shared" si="0"/>
        <v>0.37574208061481862</v>
      </c>
      <c r="E45" s="3">
        <f t="shared" si="1"/>
        <v>11.166744225149866</v>
      </c>
      <c r="F45" s="3">
        <f t="shared" si="2"/>
        <v>0.14118211114475285</v>
      </c>
      <c r="I45" s="8">
        <v>44330</v>
      </c>
      <c r="J45" s="9">
        <v>3.3648310827122563</v>
      </c>
      <c r="K45" s="9">
        <v>2.9963004223990106</v>
      </c>
      <c r="L45" s="3">
        <f t="shared" si="3"/>
        <v>0.36853066031324566</v>
      </c>
      <c r="M45" s="3">
        <f t="shared" si="4"/>
        <v>10.952426771336997</v>
      </c>
      <c r="N45" s="3">
        <f t="shared" si="5"/>
        <v>0.13581484759091686</v>
      </c>
      <c r="Q45" s="8">
        <v>44330</v>
      </c>
      <c r="R45" s="9">
        <v>3.3648310827122563</v>
      </c>
      <c r="S45" s="9">
        <v>3.0287278874578654</v>
      </c>
      <c r="T45" s="3">
        <f t="shared" si="6"/>
        <v>0.33610319525439092</v>
      </c>
      <c r="U45" s="3">
        <f t="shared" si="7"/>
        <v>9.9887092989961204</v>
      </c>
      <c r="V45" s="3">
        <f t="shared" si="8"/>
        <v>0.11296535786021122</v>
      </c>
      <c r="Y45" s="8">
        <v>44330</v>
      </c>
      <c r="Z45" s="9">
        <v>3.3648310827122563</v>
      </c>
      <c r="AA45" s="9">
        <v>3.0411150604838704</v>
      </c>
      <c r="AB45" s="3">
        <f t="shared" si="9"/>
        <v>0.32371602222838591</v>
      </c>
      <c r="AC45" s="3">
        <f t="shared" si="10"/>
        <v>9.6205727500428129</v>
      </c>
      <c r="AD45" s="3">
        <f t="shared" si="11"/>
        <v>0.10479206304736885</v>
      </c>
      <c r="AG45" s="8">
        <v>44330</v>
      </c>
      <c r="AH45" s="9">
        <v>3.3648310827122563</v>
      </c>
      <c r="AI45" s="9">
        <v>3.0485398035690268</v>
      </c>
      <c r="AJ45" s="3">
        <f t="shared" si="12"/>
        <v>0.31629127914322952</v>
      </c>
      <c r="AK45" s="3">
        <f t="shared" si="13"/>
        <v>9.3999155193335806</v>
      </c>
      <c r="AL45" s="3">
        <f t="shared" si="14"/>
        <v>0.10004017326206034</v>
      </c>
      <c r="AO45" s="8">
        <v>44330</v>
      </c>
      <c r="AP45" s="9">
        <v>3.3648310827122563</v>
      </c>
      <c r="AQ45" s="9">
        <v>3.0198213032268995</v>
      </c>
      <c r="AR45" s="3">
        <f t="shared" si="15"/>
        <v>0.34500977948535683</v>
      </c>
      <c r="AS45" s="3">
        <f t="shared" si="16"/>
        <v>10.253405624369655</v>
      </c>
      <c r="AT45" s="3">
        <f t="shared" si="17"/>
        <v>0.11903174794053455</v>
      </c>
    </row>
    <row r="46" spans="1:46">
      <c r="A46" s="8">
        <v>44331</v>
      </c>
      <c r="B46" s="9">
        <v>3.3803695994347014</v>
      </c>
      <c r="C46" s="9">
        <v>2.9675204083745785</v>
      </c>
      <c r="D46" s="3">
        <f t="shared" si="0"/>
        <v>0.41284919106012286</v>
      </c>
      <c r="E46" s="3">
        <f t="shared" si="1"/>
        <v>12.213137614572192</v>
      </c>
      <c r="F46" s="3">
        <f t="shared" si="2"/>
        <v>0.17044445455899782</v>
      </c>
      <c r="I46" s="8">
        <v>44331</v>
      </c>
      <c r="J46" s="9">
        <v>3.3803695994347014</v>
      </c>
      <c r="K46" s="9">
        <v>2.9507985042424592</v>
      </c>
      <c r="L46" s="3">
        <f t="shared" si="3"/>
        <v>0.42957109519224224</v>
      </c>
      <c r="M46" s="3">
        <f t="shared" si="4"/>
        <v>12.70781441366883</v>
      </c>
      <c r="N46" s="3">
        <f t="shared" si="5"/>
        <v>0.18453132582466245</v>
      </c>
      <c r="Q46" s="8">
        <v>44331</v>
      </c>
      <c r="R46" s="9">
        <v>3.3803695994347014</v>
      </c>
      <c r="S46" s="9">
        <v>2.9326610455019226</v>
      </c>
      <c r="T46" s="3">
        <f t="shared" si="6"/>
        <v>0.44770855393277875</v>
      </c>
      <c r="U46" s="3">
        <f t="shared" si="7"/>
        <v>13.244366947556534</v>
      </c>
      <c r="V46" s="3">
        <f t="shared" si="8"/>
        <v>0.20044294926457987</v>
      </c>
      <c r="Y46" s="8">
        <v>44331</v>
      </c>
      <c r="Z46" s="9">
        <v>3.3803695994347014</v>
      </c>
      <c r="AA46" s="9">
        <v>3.1455013790322579</v>
      </c>
      <c r="AB46" s="3">
        <f t="shared" si="9"/>
        <v>0.23486822040244348</v>
      </c>
      <c r="AC46" s="3">
        <f t="shared" si="10"/>
        <v>6.9480041603060343</v>
      </c>
      <c r="AD46" s="3">
        <f t="shared" si="11"/>
        <v>5.5163080955010768E-2</v>
      </c>
      <c r="AG46" s="8">
        <v>44331</v>
      </c>
      <c r="AH46" s="9">
        <v>3.3803695994347014</v>
      </c>
      <c r="AI46" s="9">
        <v>2.931992307712072</v>
      </c>
      <c r="AJ46" s="3">
        <f t="shared" si="12"/>
        <v>0.44837729172262941</v>
      </c>
      <c r="AK46" s="3">
        <f t="shared" si="13"/>
        <v>13.264149926020263</v>
      </c>
      <c r="AL46" s="3">
        <f t="shared" si="14"/>
        <v>0.20104219573251991</v>
      </c>
      <c r="AO46" s="8">
        <v>44331</v>
      </c>
      <c r="AP46" s="9">
        <v>3.3803695994347014</v>
      </c>
      <c r="AQ46" s="9">
        <v>2.931853653622194</v>
      </c>
      <c r="AR46" s="3">
        <f t="shared" si="15"/>
        <v>0.44851594581250742</v>
      </c>
      <c r="AS46" s="3">
        <f t="shared" si="16"/>
        <v>13.268251669507166</v>
      </c>
      <c r="AT46" s="3">
        <f t="shared" si="17"/>
        <v>0.20116655364808808</v>
      </c>
    </row>
    <row r="47" spans="1:46">
      <c r="A47" s="8">
        <v>44332</v>
      </c>
      <c r="B47" s="9">
        <v>3.4057336158913762</v>
      </c>
      <c r="C47" s="9">
        <v>2.8285802307810126</v>
      </c>
      <c r="D47" s="3">
        <f t="shared" si="0"/>
        <v>0.57715338511036363</v>
      </c>
      <c r="E47" s="3">
        <f t="shared" si="1"/>
        <v>16.946521666208071</v>
      </c>
      <c r="F47" s="3">
        <f t="shared" si="2"/>
        <v>0.33310602994435168</v>
      </c>
      <c r="I47" s="8">
        <v>44332</v>
      </c>
      <c r="J47" s="9">
        <v>3.4057336158913762</v>
      </c>
      <c r="K47" s="9">
        <v>2.7935003323859409</v>
      </c>
      <c r="L47" s="3">
        <f t="shared" si="3"/>
        <v>0.61223328350543538</v>
      </c>
      <c r="M47" s="3">
        <f t="shared" si="4"/>
        <v>17.976546393667277</v>
      </c>
      <c r="N47" s="3">
        <f t="shared" si="5"/>
        <v>0.3748295934318468</v>
      </c>
      <c r="Q47" s="8">
        <v>44332</v>
      </c>
      <c r="R47" s="9">
        <v>3.4057336158913762</v>
      </c>
      <c r="S47" s="9">
        <v>2.7381593687857304</v>
      </c>
      <c r="T47" s="3">
        <f t="shared" si="6"/>
        <v>0.66757424710564583</v>
      </c>
      <c r="U47" s="3">
        <f t="shared" si="7"/>
        <v>19.601481571861658</v>
      </c>
      <c r="V47" s="3">
        <f t="shared" si="8"/>
        <v>0.4456553753986699</v>
      </c>
      <c r="Y47" s="8">
        <v>44332</v>
      </c>
      <c r="Z47" s="9">
        <v>3.4057336158913762</v>
      </c>
      <c r="AA47" s="9">
        <v>3.0848320451612903</v>
      </c>
      <c r="AB47" s="3">
        <f t="shared" si="9"/>
        <v>0.32090157073008596</v>
      </c>
      <c r="AC47" s="3">
        <f t="shared" si="10"/>
        <v>9.4223919696108407</v>
      </c>
      <c r="AD47" s="3">
        <f t="shared" si="11"/>
        <v>0.10297781809703636</v>
      </c>
      <c r="AG47" s="8">
        <v>44332</v>
      </c>
      <c r="AH47" s="9">
        <v>3.4057336158913762</v>
      </c>
      <c r="AI47" s="9">
        <v>2.7231270027426455</v>
      </c>
      <c r="AJ47" s="3">
        <f t="shared" si="12"/>
        <v>0.68260661314873072</v>
      </c>
      <c r="AK47" s="3">
        <f t="shared" si="13"/>
        <v>20.042865653486331</v>
      </c>
      <c r="AL47" s="3">
        <f t="shared" si="14"/>
        <v>0.46595178831438094</v>
      </c>
      <c r="AO47" s="8">
        <v>44332</v>
      </c>
      <c r="AP47" s="9">
        <v>3.4057336158913762</v>
      </c>
      <c r="AQ47" s="9">
        <v>2.7197290462864099</v>
      </c>
      <c r="AR47" s="3">
        <f t="shared" si="15"/>
        <v>0.68600456960496636</v>
      </c>
      <c r="AS47" s="3">
        <f t="shared" si="16"/>
        <v>20.142637298584486</v>
      </c>
      <c r="AT47" s="3">
        <f t="shared" si="17"/>
        <v>0.47060226951889517</v>
      </c>
    </row>
    <row r="48" spans="1:46">
      <c r="A48" s="8">
        <v>44333</v>
      </c>
      <c r="B48" s="9">
        <v>3.8386420880244114</v>
      </c>
      <c r="C48" s="9">
        <v>3.2928360624379449</v>
      </c>
      <c r="D48" s="3">
        <f t="shared" si="0"/>
        <v>0.54580602558646651</v>
      </c>
      <c r="E48" s="3">
        <f t="shared" si="1"/>
        <v>14.218726650479937</v>
      </c>
      <c r="F48" s="3">
        <f t="shared" si="2"/>
        <v>0.29790421756649454</v>
      </c>
      <c r="I48" s="8">
        <v>44333</v>
      </c>
      <c r="J48" s="9">
        <v>3.8386420880244114</v>
      </c>
      <c r="K48" s="9">
        <v>3.2787168794134551</v>
      </c>
      <c r="L48" s="3">
        <f t="shared" si="3"/>
        <v>0.55992520861095629</v>
      </c>
      <c r="M48" s="3">
        <f t="shared" si="4"/>
        <v>14.586543776972089</v>
      </c>
      <c r="N48" s="3">
        <f t="shared" si="5"/>
        <v>0.31351623923802291</v>
      </c>
      <c r="Q48" s="8">
        <v>44333</v>
      </c>
      <c r="R48" s="9">
        <v>3.8386420880244114</v>
      </c>
      <c r="S48" s="9">
        <v>3.2619033292838147</v>
      </c>
      <c r="T48" s="3">
        <f t="shared" si="6"/>
        <v>0.57673875874059677</v>
      </c>
      <c r="U48" s="3">
        <f t="shared" si="7"/>
        <v>15.024551534509436</v>
      </c>
      <c r="V48" s="3">
        <f t="shared" si="8"/>
        <v>0.33262759583364426</v>
      </c>
      <c r="Y48" s="8">
        <v>44333</v>
      </c>
      <c r="Z48" s="9">
        <v>3.8386420880244114</v>
      </c>
      <c r="AA48" s="9">
        <v>3.4449212903225805</v>
      </c>
      <c r="AB48" s="3">
        <f t="shared" si="9"/>
        <v>0.39372079770183088</v>
      </c>
      <c r="AC48" s="3">
        <f t="shared" si="10"/>
        <v>10.256772803334279</v>
      </c>
      <c r="AD48" s="3">
        <f t="shared" si="11"/>
        <v>0.15501606654296604</v>
      </c>
      <c r="AG48" s="8">
        <v>44333</v>
      </c>
      <c r="AH48" s="9">
        <v>3.8386420880244114</v>
      </c>
      <c r="AI48" s="9">
        <v>3.2599100976241147</v>
      </c>
      <c r="AJ48" s="3">
        <f t="shared" si="12"/>
        <v>0.57873199040029677</v>
      </c>
      <c r="AK48" s="3">
        <f t="shared" si="13"/>
        <v>15.076476971004762</v>
      </c>
      <c r="AL48" s="3">
        <f t="shared" si="14"/>
        <v>0.3349307167126892</v>
      </c>
      <c r="AO48" s="8">
        <v>44333</v>
      </c>
      <c r="AP48" s="9">
        <v>3.8386420880244114</v>
      </c>
      <c r="AQ48" s="9">
        <v>3.2732774818638428</v>
      </c>
      <c r="AR48" s="3">
        <f t="shared" si="15"/>
        <v>0.56536460616056861</v>
      </c>
      <c r="AS48" s="3">
        <f t="shared" si="16"/>
        <v>14.728244863577215</v>
      </c>
      <c r="AT48" s="3">
        <f t="shared" si="17"/>
        <v>0.31963713789909487</v>
      </c>
    </row>
    <row r="49" spans="1:46">
      <c r="A49" s="8">
        <v>44334</v>
      </c>
      <c r="B49" s="9">
        <v>3.6349969180238659</v>
      </c>
      <c r="C49" s="9">
        <v>3.1280066878248709</v>
      </c>
      <c r="D49" s="3">
        <f t="shared" si="0"/>
        <v>0.50699023019899503</v>
      </c>
      <c r="E49" s="3">
        <f t="shared" si="1"/>
        <v>13.947473454107239</v>
      </c>
      <c r="F49" s="3">
        <f t="shared" si="2"/>
        <v>0.25703909351722998</v>
      </c>
      <c r="I49" s="8">
        <v>44334</v>
      </c>
      <c r="J49" s="9">
        <v>3.6349969180238659</v>
      </c>
      <c r="K49" s="9">
        <v>3.0719453457943331</v>
      </c>
      <c r="L49" s="3">
        <f t="shared" si="3"/>
        <v>0.56305157222953284</v>
      </c>
      <c r="M49" s="3">
        <f t="shared" si="4"/>
        <v>15.489740017046035</v>
      </c>
      <c r="N49" s="3">
        <f t="shared" si="5"/>
        <v>0.31702707299014882</v>
      </c>
      <c r="Q49" s="8">
        <v>44334</v>
      </c>
      <c r="R49" s="9">
        <v>3.6349969180238659</v>
      </c>
      <c r="S49" s="9">
        <v>2.9681609702223994</v>
      </c>
      <c r="T49" s="3">
        <f t="shared" si="6"/>
        <v>0.66683594780146649</v>
      </c>
      <c r="U49" s="3">
        <f t="shared" si="7"/>
        <v>18.344883443917361</v>
      </c>
      <c r="V49" s="3">
        <f t="shared" si="8"/>
        <v>0.44467018128028013</v>
      </c>
      <c r="Y49" s="8">
        <v>44334</v>
      </c>
      <c r="Z49" s="9">
        <v>3.6349969180238659</v>
      </c>
      <c r="AA49" s="9">
        <v>3.523313883870967</v>
      </c>
      <c r="AB49" s="3">
        <f t="shared" si="9"/>
        <v>0.11168303415289893</v>
      </c>
      <c r="AC49" s="3">
        <f t="shared" si="10"/>
        <v>3.0724382075573926</v>
      </c>
      <c r="AD49" s="3">
        <f t="shared" si="11"/>
        <v>1.2473100117597589E-2</v>
      </c>
      <c r="AG49" s="8">
        <v>44334</v>
      </c>
      <c r="AH49" s="9">
        <v>3.6349969180238659</v>
      </c>
      <c r="AI49" s="9">
        <v>2.931673220165457</v>
      </c>
      <c r="AJ49" s="3">
        <f t="shared" si="12"/>
        <v>0.70332369785840898</v>
      </c>
      <c r="AK49" s="3">
        <f t="shared" si="13"/>
        <v>19.348673842638764</v>
      </c>
      <c r="AL49" s="3">
        <f t="shared" si="14"/>
        <v>0.49466422396922655</v>
      </c>
      <c r="AO49" s="8">
        <v>44334</v>
      </c>
      <c r="AP49" s="9">
        <v>3.6349969180238659</v>
      </c>
      <c r="AQ49" s="9">
        <v>2.9539962746250144</v>
      </c>
      <c r="AR49" s="3">
        <f t="shared" si="15"/>
        <v>0.68100064339885158</v>
      </c>
      <c r="AS49" s="3">
        <f t="shared" si="16"/>
        <v>18.734559031457767</v>
      </c>
      <c r="AT49" s="3">
        <f t="shared" si="17"/>
        <v>0.46376187630964982</v>
      </c>
    </row>
    <row r="50" spans="1:46">
      <c r="A50" s="8">
        <v>44335</v>
      </c>
      <c r="B50" s="9">
        <v>3.9999992188690223</v>
      </c>
      <c r="C50" s="9">
        <v>3.6211317246835844</v>
      </c>
      <c r="D50" s="3">
        <f t="shared" si="0"/>
        <v>0.37886749418543797</v>
      </c>
      <c r="E50" s="3">
        <f t="shared" si="1"/>
        <v>9.471689204293412</v>
      </c>
      <c r="F50" s="3">
        <f t="shared" si="2"/>
        <v>0.14354057815035287</v>
      </c>
      <c r="I50" s="8">
        <v>44335</v>
      </c>
      <c r="J50" s="9">
        <v>3.9999992188690223</v>
      </c>
      <c r="K50" s="9">
        <v>3.6131959362844244</v>
      </c>
      <c r="L50" s="3">
        <f t="shared" si="3"/>
        <v>0.38680328258459795</v>
      </c>
      <c r="M50" s="3">
        <f t="shared" si="4"/>
        <v>9.6700839530154816</v>
      </c>
      <c r="N50" s="3">
        <f t="shared" si="5"/>
        <v>0.14961677941822032</v>
      </c>
      <c r="Q50" s="8">
        <v>44335</v>
      </c>
      <c r="R50" s="9">
        <v>3.9999992188690223</v>
      </c>
      <c r="S50" s="9">
        <v>3.6052745230407135</v>
      </c>
      <c r="T50" s="3">
        <f t="shared" si="6"/>
        <v>0.39472469582830882</v>
      </c>
      <c r="U50" s="3">
        <f t="shared" si="7"/>
        <v>9.8681193227811441</v>
      </c>
      <c r="V50" s="3">
        <f t="shared" si="8"/>
        <v>0.15580758549675092</v>
      </c>
      <c r="Y50" s="8">
        <v>44335</v>
      </c>
      <c r="Z50" s="9">
        <v>3.9999992188690223</v>
      </c>
      <c r="AA50" s="9">
        <v>3.808309258064515</v>
      </c>
      <c r="AB50" s="3">
        <f t="shared" si="9"/>
        <v>0.19168996080450729</v>
      </c>
      <c r="AC50" s="3">
        <f t="shared" si="10"/>
        <v>4.7922499559564056</v>
      </c>
      <c r="AD50" s="3">
        <f t="shared" si="11"/>
        <v>3.6745041073233536E-2</v>
      </c>
      <c r="AG50" s="8">
        <v>44335</v>
      </c>
      <c r="AH50" s="9">
        <v>3.9999992188690223</v>
      </c>
      <c r="AI50" s="9">
        <v>3.6050236306511114</v>
      </c>
      <c r="AJ50" s="3">
        <f t="shared" si="12"/>
        <v>0.3949755882179109</v>
      </c>
      <c r="AK50" s="3">
        <f t="shared" si="13"/>
        <v>9.87439163374607</v>
      </c>
      <c r="AL50" s="3">
        <f t="shared" si="14"/>
        <v>0.15600571528808471</v>
      </c>
      <c r="AO50" s="8">
        <v>44335</v>
      </c>
      <c r="AP50" s="9">
        <v>3.9999992188690223</v>
      </c>
      <c r="AQ50" s="9">
        <v>3.6229272814607585</v>
      </c>
      <c r="AR50" s="3">
        <f t="shared" si="15"/>
        <v>0.37707193740826384</v>
      </c>
      <c r="AS50" s="3">
        <f t="shared" si="16"/>
        <v>9.4268002760980245</v>
      </c>
      <c r="AT50" s="3">
        <f t="shared" si="17"/>
        <v>0.14218324598082163</v>
      </c>
    </row>
    <row r="51" spans="1:46">
      <c r="A51" s="8">
        <v>44336</v>
      </c>
      <c r="B51" s="9">
        <v>3.8344008946987103</v>
      </c>
      <c r="C51" s="9">
        <v>3.4320324991159197</v>
      </c>
      <c r="D51" s="3">
        <f t="shared" si="0"/>
        <v>0.40236839558279058</v>
      </c>
      <c r="E51" s="3">
        <f t="shared" si="1"/>
        <v>10.493644421455489</v>
      </c>
      <c r="F51" s="3">
        <f t="shared" si="2"/>
        <v>0.16190032576386904</v>
      </c>
      <c r="I51" s="8">
        <v>44336</v>
      </c>
      <c r="J51" s="9">
        <v>3.8344008946987103</v>
      </c>
      <c r="K51" s="9">
        <v>3.4112356482385273</v>
      </c>
      <c r="L51" s="3">
        <f t="shared" si="3"/>
        <v>0.42316524646018294</v>
      </c>
      <c r="M51" s="3">
        <f t="shared" si="4"/>
        <v>11.036019917615665</v>
      </c>
      <c r="N51" s="3">
        <f t="shared" si="5"/>
        <v>0.17906882581170738</v>
      </c>
      <c r="Q51" s="8">
        <v>44336</v>
      </c>
      <c r="R51" s="9">
        <v>3.8344008946987103</v>
      </c>
      <c r="S51" s="9">
        <v>3.3784367576570906</v>
      </c>
      <c r="T51" s="3">
        <f t="shared" si="6"/>
        <v>0.45596413704161964</v>
      </c>
      <c r="U51" s="3">
        <f t="shared" si="7"/>
        <v>11.891404930350852</v>
      </c>
      <c r="V51" s="3">
        <f t="shared" si="8"/>
        <v>0.20790329426810891</v>
      </c>
      <c r="Y51" s="8">
        <v>44336</v>
      </c>
      <c r="Z51" s="9">
        <v>3.8344008946987103</v>
      </c>
      <c r="AA51" s="9">
        <v>3.6658115709677412</v>
      </c>
      <c r="AB51" s="3">
        <f t="shared" si="9"/>
        <v>0.16858932373096902</v>
      </c>
      <c r="AC51" s="3">
        <f t="shared" si="10"/>
        <v>4.3967578863246644</v>
      </c>
      <c r="AD51" s="3">
        <f t="shared" si="11"/>
        <v>2.8422360076065474E-2</v>
      </c>
      <c r="AG51" s="8">
        <v>44336</v>
      </c>
      <c r="AH51" s="9">
        <v>3.8344008946987103</v>
      </c>
      <c r="AI51" s="9">
        <v>3.3691322528530128</v>
      </c>
      <c r="AJ51" s="3">
        <f t="shared" si="12"/>
        <v>0.46526864184569749</v>
      </c>
      <c r="AK51" s="3">
        <f t="shared" si="13"/>
        <v>12.134063563592408</v>
      </c>
      <c r="AL51" s="3">
        <f t="shared" si="14"/>
        <v>0.21647490908493994</v>
      </c>
      <c r="AO51" s="8">
        <v>44336</v>
      </c>
      <c r="AP51" s="9">
        <v>3.8344008946987103</v>
      </c>
      <c r="AQ51" s="9">
        <v>3.3967075478866726</v>
      </c>
      <c r="AR51" s="3">
        <f t="shared" si="15"/>
        <v>0.43769334681203764</v>
      </c>
      <c r="AS51" s="3">
        <f t="shared" si="16"/>
        <v>11.414908321588779</v>
      </c>
      <c r="AT51" s="3">
        <f t="shared" si="17"/>
        <v>0.19157546584352267</v>
      </c>
    </row>
    <row r="52" spans="1:46">
      <c r="A52" s="8">
        <v>44337</v>
      </c>
      <c r="B52" s="9">
        <v>3.7734953687527861</v>
      </c>
      <c r="C52" s="9">
        <v>3.2442430295639921</v>
      </c>
      <c r="D52" s="3">
        <f t="shared" si="0"/>
        <v>0.529252339188794</v>
      </c>
      <c r="E52" s="3">
        <f t="shared" si="1"/>
        <v>14.025519775945087</v>
      </c>
      <c r="F52" s="3">
        <f t="shared" si="2"/>
        <v>0.28010803853681027</v>
      </c>
      <c r="I52" s="8">
        <v>44337</v>
      </c>
      <c r="J52" s="9">
        <v>3.7734953687527861</v>
      </c>
      <c r="K52" s="9">
        <v>3.2123947518784171</v>
      </c>
      <c r="L52" s="3">
        <f t="shared" si="3"/>
        <v>0.56110061687436907</v>
      </c>
      <c r="M52" s="3">
        <f t="shared" si="4"/>
        <v>14.869519160422975</v>
      </c>
      <c r="N52" s="3">
        <f t="shared" si="5"/>
        <v>0.31483390225679753</v>
      </c>
      <c r="Q52" s="8">
        <v>44337</v>
      </c>
      <c r="R52" s="9">
        <v>3.7734953687527861</v>
      </c>
      <c r="S52" s="9">
        <v>3.1585458265577717</v>
      </c>
      <c r="T52" s="3">
        <f t="shared" si="6"/>
        <v>0.61494954219501441</v>
      </c>
      <c r="U52" s="3">
        <f t="shared" si="7"/>
        <v>16.296549540970211</v>
      </c>
      <c r="V52" s="3">
        <f t="shared" si="8"/>
        <v>0.37816293944585783</v>
      </c>
      <c r="Y52" s="8">
        <v>44337</v>
      </c>
      <c r="Z52" s="9">
        <v>3.7734953687527861</v>
      </c>
      <c r="AA52" s="9">
        <v>3.5341490322580635</v>
      </c>
      <c r="AB52" s="3">
        <f t="shared" si="9"/>
        <v>0.23934633649472259</v>
      </c>
      <c r="AC52" s="3">
        <f t="shared" si="10"/>
        <v>6.3428284151791932</v>
      </c>
      <c r="AD52" s="3">
        <f t="shared" si="11"/>
        <v>5.7286668793444975E-2</v>
      </c>
      <c r="AG52" s="8">
        <v>44337</v>
      </c>
      <c r="AH52" s="9">
        <v>3.7734953687527861</v>
      </c>
      <c r="AI52" s="9">
        <v>3.1417398141924933</v>
      </c>
      <c r="AJ52" s="3">
        <f t="shared" si="12"/>
        <v>0.63175555456029286</v>
      </c>
      <c r="AK52" s="3">
        <f t="shared" si="13"/>
        <v>16.741919436066524</v>
      </c>
      <c r="AL52" s="3">
        <f t="shared" si="14"/>
        <v>0.39911508071778318</v>
      </c>
      <c r="AO52" s="8">
        <v>44337</v>
      </c>
      <c r="AP52" s="9">
        <v>3.7734953687527861</v>
      </c>
      <c r="AQ52" s="9">
        <v>3.1693138715007292</v>
      </c>
      <c r="AR52" s="3">
        <f t="shared" si="15"/>
        <v>0.60418149725205694</v>
      </c>
      <c r="AS52" s="3">
        <f t="shared" si="16"/>
        <v>16.011189579165979</v>
      </c>
      <c r="AT52" s="3">
        <f t="shared" si="17"/>
        <v>0.36503528162173732</v>
      </c>
    </row>
    <row r="53" spans="1:46">
      <c r="A53" s="8">
        <v>44338</v>
      </c>
      <c r="B53" s="9">
        <v>5.1954017952786407</v>
      </c>
      <c r="C53" s="9">
        <v>4.7898798235697475</v>
      </c>
      <c r="D53" s="3">
        <f t="shared" si="0"/>
        <v>0.40552197170889315</v>
      </c>
      <c r="E53" s="3">
        <f t="shared" si="1"/>
        <v>7.8054015394423235</v>
      </c>
      <c r="F53" s="3">
        <f t="shared" si="2"/>
        <v>0.16444806953866833</v>
      </c>
      <c r="I53" s="8">
        <v>44338</v>
      </c>
      <c r="J53" s="9">
        <v>5.1954017952786407</v>
      </c>
      <c r="K53" s="9">
        <v>4.8407748976682701</v>
      </c>
      <c r="L53" s="3">
        <f t="shared" si="3"/>
        <v>0.35462689761037058</v>
      </c>
      <c r="M53" s="3">
        <f t="shared" si="4"/>
        <v>6.8257838678163516</v>
      </c>
      <c r="N53" s="3">
        <f t="shared" si="5"/>
        <v>0.12576023650875626</v>
      </c>
      <c r="Q53" s="8">
        <v>44338</v>
      </c>
      <c r="R53" s="9">
        <v>5.1954017952786407</v>
      </c>
      <c r="S53" s="9">
        <v>4.942725067371315</v>
      </c>
      <c r="T53" s="3">
        <f t="shared" si="6"/>
        <v>0.25267672790732565</v>
      </c>
      <c r="U53" s="3">
        <f t="shared" si="7"/>
        <v>4.863468464305253</v>
      </c>
      <c r="V53" s="3">
        <f t="shared" si="8"/>
        <v>6.384552882595268E-2</v>
      </c>
      <c r="Y53" s="8">
        <v>44338</v>
      </c>
      <c r="Z53" s="9">
        <v>5.1954017952786407</v>
      </c>
      <c r="AA53" s="9">
        <v>4.6021012500000005</v>
      </c>
      <c r="AB53" s="3">
        <f t="shared" si="9"/>
        <v>0.59330054527864018</v>
      </c>
      <c r="AC53" s="3">
        <f t="shared" si="10"/>
        <v>11.419723991661366</v>
      </c>
      <c r="AD53" s="3">
        <f t="shared" si="11"/>
        <v>0.35200553702793175</v>
      </c>
      <c r="AG53" s="8">
        <v>44338</v>
      </c>
      <c r="AH53" s="9">
        <v>5.1954017952786407</v>
      </c>
      <c r="AI53" s="9">
        <v>4.9805481588783342</v>
      </c>
      <c r="AJ53" s="3">
        <f t="shared" si="12"/>
        <v>0.21485363640030641</v>
      </c>
      <c r="AK53" s="3">
        <f t="shared" si="13"/>
        <v>4.1354575616376046</v>
      </c>
      <c r="AL53" s="3">
        <f t="shared" si="14"/>
        <v>4.6162085074435075E-2</v>
      </c>
      <c r="AO53" s="8">
        <v>44338</v>
      </c>
      <c r="AP53" s="9">
        <v>5.1954017952786407</v>
      </c>
      <c r="AQ53" s="9">
        <v>4.9028019853384963</v>
      </c>
      <c r="AR53" s="3">
        <f t="shared" si="15"/>
        <v>0.29259980994014434</v>
      </c>
      <c r="AS53" s="3">
        <f t="shared" si="16"/>
        <v>5.6318995425155869</v>
      </c>
      <c r="AT53" s="3">
        <f t="shared" si="17"/>
        <v>8.5614648777008584E-2</v>
      </c>
    </row>
    <row r="54" spans="1:46">
      <c r="A54" s="8">
        <v>44339</v>
      </c>
      <c r="B54" s="9">
        <v>7.3143934454748072</v>
      </c>
      <c r="C54" s="9">
        <v>7.8717176383897165</v>
      </c>
      <c r="D54" s="3">
        <f t="shared" si="0"/>
        <v>0.55732419291490931</v>
      </c>
      <c r="E54" s="3">
        <f t="shared" si="1"/>
        <v>7.6195544725545057</v>
      </c>
      <c r="F54" s="3">
        <f t="shared" si="2"/>
        <v>0.31061025600825504</v>
      </c>
      <c r="I54" s="8">
        <v>44339</v>
      </c>
      <c r="J54" s="9">
        <v>7.3143934454748072</v>
      </c>
      <c r="K54" s="9">
        <v>8.3063073102889788</v>
      </c>
      <c r="L54" s="3">
        <f t="shared" si="3"/>
        <v>0.99191386481417165</v>
      </c>
      <c r="M54" s="3">
        <f t="shared" si="4"/>
        <v>13.561122630446393</v>
      </c>
      <c r="N54" s="3">
        <f t="shared" si="5"/>
        <v>0.98389311521058676</v>
      </c>
      <c r="Q54" s="8">
        <v>44339</v>
      </c>
      <c r="R54" s="9">
        <v>7.3143934454748072</v>
      </c>
      <c r="S54" s="9">
        <v>9.1835365085292118</v>
      </c>
      <c r="T54" s="3">
        <f t="shared" si="6"/>
        <v>1.8691430630544046</v>
      </c>
      <c r="U54" s="3">
        <f t="shared" si="7"/>
        <v>25.554313928939472</v>
      </c>
      <c r="V54" s="3">
        <f t="shared" si="8"/>
        <v>3.4936957901644017</v>
      </c>
      <c r="Y54" s="8">
        <v>44339</v>
      </c>
      <c r="Z54" s="9">
        <v>7.3143934454748072</v>
      </c>
      <c r="AA54" s="9">
        <v>5.8664893862903211</v>
      </c>
      <c r="AB54" s="3">
        <f t="shared" si="9"/>
        <v>1.4479040591844861</v>
      </c>
      <c r="AC54" s="3">
        <f t="shared" si="10"/>
        <v>19.795271747109261</v>
      </c>
      <c r="AD54" s="3">
        <f t="shared" si="11"/>
        <v>2.0964261646029119</v>
      </c>
      <c r="AG54" s="8">
        <v>44339</v>
      </c>
      <c r="AH54" s="9">
        <v>7.3143934454748072</v>
      </c>
      <c r="AI54" s="9">
        <v>9.5196129098236764</v>
      </c>
      <c r="AJ54" s="3">
        <f t="shared" si="12"/>
        <v>2.2052194643488692</v>
      </c>
      <c r="AK54" s="3">
        <f t="shared" si="13"/>
        <v>30.149040802736302</v>
      </c>
      <c r="AL54" s="3">
        <f t="shared" si="14"/>
        <v>4.8629928859431137</v>
      </c>
      <c r="AO54" s="8">
        <v>44339</v>
      </c>
      <c r="AP54" s="9">
        <v>7.3143934454748072</v>
      </c>
      <c r="AQ54" s="9">
        <v>8.0625105531569705</v>
      </c>
      <c r="AR54" s="3">
        <f t="shared" si="15"/>
        <v>0.74811710768216333</v>
      </c>
      <c r="AS54" s="3">
        <f t="shared" si="16"/>
        <v>10.228012934483319</v>
      </c>
      <c r="AT54" s="3">
        <f t="shared" si="17"/>
        <v>0.55967920680672556</v>
      </c>
    </row>
    <row r="55" spans="1:46">
      <c r="A55" s="8">
        <v>44340</v>
      </c>
      <c r="B55" s="9">
        <v>4.5172590927238003</v>
      </c>
      <c r="C55" s="9">
        <v>4.4342493220802996</v>
      </c>
      <c r="D55" s="3">
        <f t="shared" si="0"/>
        <v>8.300977064350068E-2</v>
      </c>
      <c r="E55" s="3">
        <f t="shared" si="1"/>
        <v>1.8376136710247397</v>
      </c>
      <c r="F55" s="3">
        <f t="shared" si="2"/>
        <v>6.8906220222865874E-3</v>
      </c>
      <c r="I55" s="8">
        <v>44340</v>
      </c>
      <c r="J55" s="9">
        <v>4.5172590927238003</v>
      </c>
      <c r="K55" s="9">
        <v>4.6323638776882161</v>
      </c>
      <c r="L55" s="3">
        <f t="shared" si="3"/>
        <v>0.11510478496441578</v>
      </c>
      <c r="M55" s="3">
        <f t="shared" si="4"/>
        <v>2.5481112019857672</v>
      </c>
      <c r="N55" s="3">
        <f t="shared" si="5"/>
        <v>1.3249111521704398E-2</v>
      </c>
      <c r="Q55" s="8">
        <v>44340</v>
      </c>
      <c r="R55" s="9">
        <v>4.5172590927238003</v>
      </c>
      <c r="S55" s="9">
        <v>5.0516629359965224</v>
      </c>
      <c r="T55" s="3">
        <f t="shared" si="6"/>
        <v>0.53440384327272206</v>
      </c>
      <c r="U55" s="3">
        <f t="shared" si="7"/>
        <v>11.830267697806308</v>
      </c>
      <c r="V55" s="3">
        <f t="shared" si="8"/>
        <v>0.28558746770465609</v>
      </c>
      <c r="Y55" s="8">
        <v>44340</v>
      </c>
      <c r="Z55" s="9">
        <v>4.5172590927238003</v>
      </c>
      <c r="AA55" s="9">
        <v>3.5461935483870959</v>
      </c>
      <c r="AB55" s="3">
        <f t="shared" si="9"/>
        <v>0.97106554433670444</v>
      </c>
      <c r="AC55" s="3">
        <f t="shared" si="10"/>
        <v>21.496786533693705</v>
      </c>
      <c r="AD55" s="3">
        <f t="shared" si="11"/>
        <v>0.94296829139794014</v>
      </c>
      <c r="AG55" s="8">
        <v>44340</v>
      </c>
      <c r="AH55" s="9">
        <v>4.5172590927238003</v>
      </c>
      <c r="AI55" s="9">
        <v>5.2208372619408827</v>
      </c>
      <c r="AJ55" s="3">
        <f t="shared" si="12"/>
        <v>0.70357816921708238</v>
      </c>
      <c r="AK55" s="3">
        <f t="shared" si="13"/>
        <v>15.575333510322105</v>
      </c>
      <c r="AL55" s="3">
        <f t="shared" si="14"/>
        <v>0.49502224019886143</v>
      </c>
      <c r="AO55" s="8">
        <v>44340</v>
      </c>
      <c r="AP55" s="9">
        <v>4.5172590927238003</v>
      </c>
      <c r="AQ55" s="9">
        <v>4.5942150099449348</v>
      </c>
      <c r="AR55" s="3">
        <f t="shared" si="15"/>
        <v>7.6955917221134484E-2</v>
      </c>
      <c r="AS55" s="3">
        <f t="shared" si="16"/>
        <v>1.7035975940607802</v>
      </c>
      <c r="AT55" s="3">
        <f t="shared" si="17"/>
        <v>5.922213195346103E-3</v>
      </c>
    </row>
    <row r="56" spans="1:46">
      <c r="A56" s="8">
        <v>44341</v>
      </c>
      <c r="B56" s="9">
        <v>5.3211841346563391</v>
      </c>
      <c r="C56" s="9">
        <v>5.633104136041025</v>
      </c>
      <c r="D56" s="3">
        <f t="shared" si="0"/>
        <v>0.3119200013846859</v>
      </c>
      <c r="E56" s="3">
        <f t="shared" si="1"/>
        <v>5.8618531795053324</v>
      </c>
      <c r="F56" s="3">
        <f t="shared" si="2"/>
        <v>9.7294087263822451E-2</v>
      </c>
      <c r="I56" s="8">
        <v>44341</v>
      </c>
      <c r="J56" s="9">
        <v>5.3211841346563391</v>
      </c>
      <c r="K56" s="9">
        <v>5.9756802573485519</v>
      </c>
      <c r="L56" s="3">
        <f t="shared" si="3"/>
        <v>0.6544961226922128</v>
      </c>
      <c r="M56" s="3">
        <f t="shared" si="4"/>
        <v>12.299820982129619</v>
      </c>
      <c r="N56" s="3">
        <f t="shared" si="5"/>
        <v>0.42836517461914009</v>
      </c>
      <c r="Q56" s="8">
        <v>44341</v>
      </c>
      <c r="R56" s="9">
        <v>5.3211841346563391</v>
      </c>
      <c r="S56" s="9">
        <v>6.6863748017012297</v>
      </c>
      <c r="T56" s="3">
        <f t="shared" si="6"/>
        <v>1.3651906670448906</v>
      </c>
      <c r="U56" s="3">
        <f t="shared" si="7"/>
        <v>25.655768199291217</v>
      </c>
      <c r="V56" s="3">
        <f t="shared" si="8"/>
        <v>1.8637455573864732</v>
      </c>
      <c r="Y56" s="8">
        <v>44341</v>
      </c>
      <c r="Z56" s="9">
        <v>5.3211841346563391</v>
      </c>
      <c r="AA56" s="9">
        <v>4.031081187096774</v>
      </c>
      <c r="AB56" s="3">
        <f t="shared" si="9"/>
        <v>1.2901029475595651</v>
      </c>
      <c r="AC56" s="3">
        <f t="shared" si="10"/>
        <v>24.244658987785332</v>
      </c>
      <c r="AD56" s="3">
        <f t="shared" si="11"/>
        <v>1.664365615301878</v>
      </c>
      <c r="AG56" s="8">
        <v>44341</v>
      </c>
      <c r="AH56" s="9">
        <v>5.3211841346563391</v>
      </c>
      <c r="AI56" s="9">
        <v>6.9674181139012497</v>
      </c>
      <c r="AJ56" s="3">
        <f t="shared" si="12"/>
        <v>1.6462339792449106</v>
      </c>
      <c r="AK56" s="3">
        <f t="shared" si="13"/>
        <v>30.937361639548492</v>
      </c>
      <c r="AL56" s="3">
        <f t="shared" si="14"/>
        <v>2.7100863144205327</v>
      </c>
      <c r="AO56" s="8">
        <v>44341</v>
      </c>
      <c r="AP56" s="9">
        <v>5.3211841346563391</v>
      </c>
      <c r="AQ56" s="9">
        <v>5.734262846969032</v>
      </c>
      <c r="AR56" s="3">
        <f t="shared" si="15"/>
        <v>0.41307871231269289</v>
      </c>
      <c r="AS56" s="3">
        <f t="shared" si="16"/>
        <v>7.7629095678601425</v>
      </c>
      <c r="AT56" s="3">
        <f t="shared" si="17"/>
        <v>0.17063402256591248</v>
      </c>
    </row>
    <row r="57" spans="1:46">
      <c r="A57" s="8">
        <v>44342</v>
      </c>
      <c r="B57" s="9">
        <v>2.9905588932444207</v>
      </c>
      <c r="C57" s="9">
        <v>2.5258273706760361</v>
      </c>
      <c r="D57" s="3">
        <f t="shared" si="0"/>
        <v>0.46473152256838457</v>
      </c>
      <c r="E57" s="3">
        <f t="shared" si="1"/>
        <v>15.539955545373095</v>
      </c>
      <c r="F57" s="3">
        <f t="shared" si="2"/>
        <v>0.21597538806872893</v>
      </c>
      <c r="I57" s="8">
        <v>44342</v>
      </c>
      <c r="J57" s="9">
        <v>2.9905588932444207</v>
      </c>
      <c r="K57" s="9">
        <v>2.5172081648701603</v>
      </c>
      <c r="L57" s="3">
        <f t="shared" si="3"/>
        <v>0.4733507283742604</v>
      </c>
      <c r="M57" s="3">
        <f t="shared" si="4"/>
        <v>15.828169424903985</v>
      </c>
      <c r="N57" s="3">
        <f t="shared" si="5"/>
        <v>0.22406091205244286</v>
      </c>
      <c r="Q57" s="8">
        <v>44342</v>
      </c>
      <c r="R57" s="9">
        <v>2.9905588932444207</v>
      </c>
      <c r="S57" s="9">
        <v>2.5219936795690647</v>
      </c>
      <c r="T57" s="3">
        <f t="shared" si="6"/>
        <v>0.46856521367535597</v>
      </c>
      <c r="U57" s="3">
        <f t="shared" si="7"/>
        <v>15.668148677286718</v>
      </c>
      <c r="V57" s="3">
        <f t="shared" si="8"/>
        <v>0.21955335946663201</v>
      </c>
      <c r="Y57" s="8">
        <v>44342</v>
      </c>
      <c r="Z57" s="9">
        <v>2.9905588932444207</v>
      </c>
      <c r="AA57" s="9">
        <v>2.6151708870967738</v>
      </c>
      <c r="AB57" s="3">
        <f t="shared" si="9"/>
        <v>0.37538800614764689</v>
      </c>
      <c r="AC57" s="3">
        <f t="shared" si="10"/>
        <v>12.552436502609485</v>
      </c>
      <c r="AD57" s="3">
        <f t="shared" si="11"/>
        <v>0.14091615515950578</v>
      </c>
      <c r="AG57" s="8">
        <v>44342</v>
      </c>
      <c r="AH57" s="9">
        <v>2.9905588932444207</v>
      </c>
      <c r="AI57" s="9">
        <v>2.5331963820177736</v>
      </c>
      <c r="AJ57" s="3">
        <f t="shared" si="12"/>
        <v>0.45736251122664706</v>
      </c>
      <c r="AK57" s="3">
        <f t="shared" si="13"/>
        <v>15.293546375555911</v>
      </c>
      <c r="AL57" s="3">
        <f t="shared" si="14"/>
        <v>0.20918046667554485</v>
      </c>
      <c r="AO57" s="8">
        <v>44342</v>
      </c>
      <c r="AP57" s="9">
        <v>2.9905588932444207</v>
      </c>
      <c r="AQ57" s="9">
        <v>2.5002093830037948</v>
      </c>
      <c r="AR57" s="3">
        <f t="shared" si="15"/>
        <v>0.4903495102406259</v>
      </c>
      <c r="AS57" s="3">
        <f t="shared" si="16"/>
        <v>16.39658430898352</v>
      </c>
      <c r="AT57" s="3">
        <f t="shared" si="17"/>
        <v>0.24044264219322167</v>
      </c>
    </row>
    <row r="58" spans="1:46">
      <c r="A58" s="8">
        <v>44343</v>
      </c>
      <c r="B58" s="9">
        <v>3.4189177345979727</v>
      </c>
      <c r="C58" s="9">
        <v>2.7859607847847139</v>
      </c>
      <c r="D58" s="3">
        <f t="shared" si="0"/>
        <v>0.63295694981325878</v>
      </c>
      <c r="E58" s="3">
        <f t="shared" si="1"/>
        <v>18.513371743578602</v>
      </c>
      <c r="F58" s="3">
        <f t="shared" si="2"/>
        <v>0.40063450031690417</v>
      </c>
      <c r="I58" s="8">
        <v>44343</v>
      </c>
      <c r="J58" s="9">
        <v>3.4189177345979727</v>
      </c>
      <c r="K58" s="9">
        <v>2.7456614994236053</v>
      </c>
      <c r="L58" s="3">
        <f t="shared" si="3"/>
        <v>0.67325623517436739</v>
      </c>
      <c r="M58" s="3">
        <f t="shared" si="4"/>
        <v>19.692086427272137</v>
      </c>
      <c r="N58" s="3">
        <f t="shared" si="5"/>
        <v>0.45327395820116306</v>
      </c>
      <c r="Q58" s="8">
        <v>44343</v>
      </c>
      <c r="R58" s="9">
        <v>3.4189177345979727</v>
      </c>
      <c r="S58" s="9">
        <v>2.6797834504592748</v>
      </c>
      <c r="T58" s="3">
        <f t="shared" si="6"/>
        <v>0.73913428413869786</v>
      </c>
      <c r="U58" s="3">
        <f t="shared" si="7"/>
        <v>21.618954930063911</v>
      </c>
      <c r="V58" s="3">
        <f t="shared" si="8"/>
        <v>0.5463194899892253</v>
      </c>
      <c r="Y58" s="8">
        <v>44343</v>
      </c>
      <c r="Z58" s="9">
        <v>3.4189177345979727</v>
      </c>
      <c r="AA58" s="9">
        <v>3.0338653064516121</v>
      </c>
      <c r="AB58" s="3">
        <f t="shared" si="9"/>
        <v>0.38505242814636054</v>
      </c>
      <c r="AC58" s="3">
        <f t="shared" si="10"/>
        <v>11.262406938014216</v>
      </c>
      <c r="AD58" s="3">
        <f t="shared" si="11"/>
        <v>0.14826537242140814</v>
      </c>
      <c r="AG58" s="8">
        <v>44343</v>
      </c>
      <c r="AH58" s="9">
        <v>3.4189177345979727</v>
      </c>
      <c r="AI58" s="9">
        <v>2.660701621121131</v>
      </c>
      <c r="AJ58" s="3">
        <f t="shared" si="12"/>
        <v>0.7582161134768417</v>
      </c>
      <c r="AK58" s="3">
        <f t="shared" si="13"/>
        <v>22.177079775977692</v>
      </c>
      <c r="AL58" s="3">
        <f t="shared" si="14"/>
        <v>0.57489167473592684</v>
      </c>
      <c r="AO58" s="8">
        <v>44343</v>
      </c>
      <c r="AP58" s="9">
        <v>3.4189177345979727</v>
      </c>
      <c r="AQ58" s="9">
        <v>2.6512315513311844</v>
      </c>
      <c r="AR58" s="3">
        <f t="shared" si="15"/>
        <v>0.76768618326678828</v>
      </c>
      <c r="AS58" s="3">
        <f t="shared" si="16"/>
        <v>22.454070055507195</v>
      </c>
      <c r="AT58" s="3">
        <f t="shared" si="17"/>
        <v>0.5893420759787289</v>
      </c>
    </row>
    <row r="59" spans="1:46">
      <c r="A59" s="8">
        <v>44344</v>
      </c>
      <c r="B59" s="9">
        <v>4.1800043146500929</v>
      </c>
      <c r="C59" s="9">
        <v>3.7011193932457873</v>
      </c>
      <c r="D59" s="3">
        <f t="shared" si="0"/>
        <v>0.47888492140430561</v>
      </c>
      <c r="E59" s="3">
        <f t="shared" si="1"/>
        <v>11.456565241473749</v>
      </c>
      <c r="F59" s="3">
        <f t="shared" si="2"/>
        <v>0.22933076794840795</v>
      </c>
      <c r="I59" s="8">
        <v>44344</v>
      </c>
      <c r="J59" s="9">
        <v>4.1800043146500929</v>
      </c>
      <c r="K59" s="9">
        <v>3.7147467604941071</v>
      </c>
      <c r="L59" s="3">
        <f t="shared" si="3"/>
        <v>0.4652575541559858</v>
      </c>
      <c r="M59" s="3">
        <f t="shared" si="4"/>
        <v>11.130552007454863</v>
      </c>
      <c r="N59" s="3">
        <f t="shared" si="5"/>
        <v>0.21646459169921006</v>
      </c>
      <c r="Q59" s="8">
        <v>44344</v>
      </c>
      <c r="R59" s="9">
        <v>4.1800043146500929</v>
      </c>
      <c r="S59" s="9">
        <v>3.751599934714386</v>
      </c>
      <c r="T59" s="3">
        <f t="shared" si="6"/>
        <v>0.4284043799357069</v>
      </c>
      <c r="U59" s="3">
        <f t="shared" si="7"/>
        <v>10.2488980318569</v>
      </c>
      <c r="V59" s="3">
        <f t="shared" si="8"/>
        <v>0.1835303127480975</v>
      </c>
      <c r="Y59" s="8">
        <v>44344</v>
      </c>
      <c r="Z59" s="9">
        <v>4.1800043146500929</v>
      </c>
      <c r="AA59" s="9">
        <v>3.7388443548387094</v>
      </c>
      <c r="AB59" s="3">
        <f t="shared" si="9"/>
        <v>0.44115995981138356</v>
      </c>
      <c r="AC59" s="3">
        <f t="shared" si="10"/>
        <v>10.554055130163494</v>
      </c>
      <c r="AD59" s="3">
        <f t="shared" si="11"/>
        <v>0.19462211014078157</v>
      </c>
      <c r="AG59" s="8">
        <v>44344</v>
      </c>
      <c r="AH59" s="9">
        <v>4.1800043146500929</v>
      </c>
      <c r="AI59" s="9">
        <v>3.7691355215659095</v>
      </c>
      <c r="AJ59" s="3">
        <f t="shared" si="12"/>
        <v>0.41086879308418345</v>
      </c>
      <c r="AK59" s="3">
        <f t="shared" si="13"/>
        <v>9.8293868177161716</v>
      </c>
      <c r="AL59" s="3">
        <f t="shared" si="14"/>
        <v>0.16881316513045355</v>
      </c>
      <c r="AO59" s="8">
        <v>44344</v>
      </c>
      <c r="AP59" s="9">
        <v>4.1800043146500929</v>
      </c>
      <c r="AQ59" s="9">
        <v>3.7509431906075488</v>
      </c>
      <c r="AR59" s="3">
        <f t="shared" si="15"/>
        <v>0.42906112404254415</v>
      </c>
      <c r="AS59" s="3">
        <f t="shared" si="16"/>
        <v>10.264609597142503</v>
      </c>
      <c r="AT59" s="3">
        <f t="shared" si="17"/>
        <v>0.18409344816465145</v>
      </c>
    </row>
    <row r="60" spans="1:46">
      <c r="A60" s="8">
        <v>44345</v>
      </c>
      <c r="B60" s="9">
        <v>6.4670117435936767</v>
      </c>
      <c r="C60" s="9">
        <v>6.6669346661083786</v>
      </c>
      <c r="D60" s="3">
        <f t="shared" si="0"/>
        <v>0.1999229225147019</v>
      </c>
      <c r="E60" s="3">
        <f t="shared" si="1"/>
        <v>3.0914266192998441</v>
      </c>
      <c r="F60" s="3">
        <f t="shared" si="2"/>
        <v>3.9969174946819501E-2</v>
      </c>
      <c r="I60" s="8">
        <v>44345</v>
      </c>
      <c r="J60" s="9">
        <v>6.4670117435936767</v>
      </c>
      <c r="K60" s="9">
        <v>6.8222965028758829</v>
      </c>
      <c r="L60" s="3">
        <f t="shared" si="3"/>
        <v>0.35528475928220615</v>
      </c>
      <c r="M60" s="3">
        <f t="shared" si="4"/>
        <v>5.4938010532323034</v>
      </c>
      <c r="N60" s="3">
        <f t="shared" si="5"/>
        <v>0.12622726017821517</v>
      </c>
      <c r="Q60" s="8">
        <v>44345</v>
      </c>
      <c r="R60" s="9">
        <v>6.4670117435936767</v>
      </c>
      <c r="S60" s="9">
        <v>7.1219106111278752</v>
      </c>
      <c r="T60" s="3">
        <f t="shared" si="6"/>
        <v>0.65489886753419846</v>
      </c>
      <c r="U60" s="3">
        <f t="shared" si="7"/>
        <v>10.126761686847896</v>
      </c>
      <c r="V60" s="3">
        <f t="shared" si="8"/>
        <v>0.4288925266975756</v>
      </c>
      <c r="Y60" s="8">
        <v>44345</v>
      </c>
      <c r="Z60" s="9">
        <v>6.4670117435936767</v>
      </c>
      <c r="AA60" s="9">
        <v>5.8548077419354838</v>
      </c>
      <c r="AB60" s="3">
        <f t="shared" si="9"/>
        <v>0.61220400165819289</v>
      </c>
      <c r="AC60" s="3">
        <f t="shared" si="10"/>
        <v>9.4665670317461803</v>
      </c>
      <c r="AD60" s="3">
        <f t="shared" si="11"/>
        <v>0.37479373964630464</v>
      </c>
      <c r="AG60" s="8">
        <v>44345</v>
      </c>
      <c r="AH60" s="9">
        <v>6.4670117435936767</v>
      </c>
      <c r="AI60" s="9">
        <v>7.229523000239336</v>
      </c>
      <c r="AJ60" s="3">
        <f t="shared" si="12"/>
        <v>0.76251125664565933</v>
      </c>
      <c r="AK60" s="3">
        <f t="shared" si="13"/>
        <v>11.790782000682386</v>
      </c>
      <c r="AL60" s="3">
        <f t="shared" si="14"/>
        <v>0.58142341651134255</v>
      </c>
      <c r="AO60" s="8">
        <v>44345</v>
      </c>
      <c r="AP60" s="9">
        <v>6.4670117435936767</v>
      </c>
      <c r="AQ60" s="9">
        <v>6.8859572965401687</v>
      </c>
      <c r="AR60" s="3">
        <f t="shared" si="15"/>
        <v>0.41894555294649205</v>
      </c>
      <c r="AS60" s="3">
        <f t="shared" si="16"/>
        <v>6.4781937865120796</v>
      </c>
      <c r="AT60" s="3">
        <f t="shared" si="17"/>
        <v>0.17551537633364198</v>
      </c>
    </row>
    <row r="61" spans="1:46">
      <c r="A61" s="8">
        <v>44346</v>
      </c>
      <c r="B61" s="9">
        <v>3.6838582598002239</v>
      </c>
      <c r="C61" s="9">
        <v>3.2414957361464025</v>
      </c>
      <c r="D61" s="3">
        <f t="shared" si="0"/>
        <v>0.44236252365382134</v>
      </c>
      <c r="E61" s="3">
        <f t="shared" si="1"/>
        <v>12.008130944696301</v>
      </c>
      <c r="F61" s="3">
        <f t="shared" si="2"/>
        <v>0.19568460233337764</v>
      </c>
      <c r="I61" s="8">
        <v>44346</v>
      </c>
      <c r="J61" s="9">
        <v>3.6838582598002239</v>
      </c>
      <c r="K61" s="9">
        <v>3.2010588444384727</v>
      </c>
      <c r="L61" s="3">
        <f t="shared" si="3"/>
        <v>0.48279941536175119</v>
      </c>
      <c r="M61" s="3">
        <f t="shared" si="4"/>
        <v>13.105808674298274</v>
      </c>
      <c r="N61" s="3">
        <f t="shared" si="5"/>
        <v>0.23309527547364875</v>
      </c>
      <c r="Q61" s="8">
        <v>44346</v>
      </c>
      <c r="R61" s="9">
        <v>3.6838582598002239</v>
      </c>
      <c r="S61" s="9">
        <v>3.1289998593654258</v>
      </c>
      <c r="T61" s="3">
        <f t="shared" si="6"/>
        <v>0.55485840043479806</v>
      </c>
      <c r="U61" s="3">
        <f t="shared" si="7"/>
        <v>15.061882442374102</v>
      </c>
      <c r="V61" s="3">
        <f t="shared" si="8"/>
        <v>0.30786784453306271</v>
      </c>
      <c r="Y61" s="8">
        <v>44346</v>
      </c>
      <c r="Z61" s="9">
        <v>3.6838582598002239</v>
      </c>
      <c r="AA61" s="9">
        <v>3.5823270967741934</v>
      </c>
      <c r="AB61" s="3">
        <f t="shared" si="9"/>
        <v>0.10153116302603049</v>
      </c>
      <c r="AC61" s="3">
        <f t="shared" si="10"/>
        <v>2.7561093795051859</v>
      </c>
      <c r="AD61" s="3">
        <f t="shared" si="11"/>
        <v>1.0308577065418382E-2</v>
      </c>
      <c r="AG61" s="8">
        <v>44346</v>
      </c>
      <c r="AH61" s="9">
        <v>3.6838582598002239</v>
      </c>
      <c r="AI61" s="9">
        <v>3.1047893384962357</v>
      </c>
      <c r="AJ61" s="3">
        <f t="shared" si="12"/>
        <v>0.57906892130398813</v>
      </c>
      <c r="AK61" s="3">
        <f t="shared" si="13"/>
        <v>15.7190879905187</v>
      </c>
      <c r="AL61" s="3">
        <f t="shared" si="14"/>
        <v>0.33532081562016441</v>
      </c>
      <c r="AO61" s="8">
        <v>44346</v>
      </c>
      <c r="AP61" s="9">
        <v>3.6838582598002239</v>
      </c>
      <c r="AQ61" s="9">
        <v>3.136725066059018</v>
      </c>
      <c r="AR61" s="3">
        <f t="shared" si="15"/>
        <v>0.54713319374120584</v>
      </c>
      <c r="AS61" s="3">
        <f t="shared" si="16"/>
        <v>14.852178209779357</v>
      </c>
      <c r="AT61" s="3">
        <f t="shared" si="17"/>
        <v>0.29935473169345189</v>
      </c>
    </row>
    <row r="62" spans="1:46">
      <c r="A62" s="8">
        <v>44347</v>
      </c>
      <c r="B62" s="9">
        <v>3.5583423492464878</v>
      </c>
      <c r="C62" s="9">
        <v>3.223819260206465</v>
      </c>
      <c r="D62" s="3">
        <f t="shared" si="0"/>
        <v>0.33452308904002281</v>
      </c>
      <c r="E62" s="3">
        <f t="shared" si="1"/>
        <v>9.4010934364103882</v>
      </c>
      <c r="F62" s="3">
        <f t="shared" si="2"/>
        <v>0.11190569710087903</v>
      </c>
      <c r="I62" s="8">
        <v>44347</v>
      </c>
      <c r="J62" s="9">
        <v>3.5583423492464878</v>
      </c>
      <c r="K62" s="9">
        <v>3.1811770437755507</v>
      </c>
      <c r="L62" s="3">
        <f t="shared" si="3"/>
        <v>0.37716530547093718</v>
      </c>
      <c r="M62" s="3">
        <f t="shared" si="4"/>
        <v>10.599466505824136</v>
      </c>
      <c r="N62" s="3">
        <f t="shared" si="5"/>
        <v>0.14225366765098535</v>
      </c>
      <c r="Q62" s="8">
        <v>44347</v>
      </c>
      <c r="R62" s="9">
        <v>3.5583423492464878</v>
      </c>
      <c r="S62" s="9">
        <v>3.1046615870973806</v>
      </c>
      <c r="T62" s="3">
        <f t="shared" si="6"/>
        <v>0.45368076214910724</v>
      </c>
      <c r="U62" s="3">
        <f t="shared" si="7"/>
        <v>12.749778341175587</v>
      </c>
      <c r="V62" s="3">
        <f t="shared" si="8"/>
        <v>0.20582623394419483</v>
      </c>
      <c r="Y62" s="8">
        <v>44347</v>
      </c>
      <c r="Z62" s="9">
        <v>3.5583423492464878</v>
      </c>
      <c r="AA62" s="9">
        <v>3.6234919959677412</v>
      </c>
      <c r="AB62" s="3">
        <f t="shared" si="9"/>
        <v>6.514964672125334E-2</v>
      </c>
      <c r="AC62" s="3">
        <f t="shared" si="10"/>
        <v>1.8308987817051776</v>
      </c>
      <c r="AD62" s="3">
        <f t="shared" si="11"/>
        <v>4.2444764679041161E-3</v>
      </c>
      <c r="AG62" s="8">
        <v>44347</v>
      </c>
      <c r="AH62" s="9">
        <v>3.5583423492464878</v>
      </c>
      <c r="AI62" s="9">
        <v>3.078736420533958</v>
      </c>
      <c r="AJ62" s="3">
        <f t="shared" si="12"/>
        <v>0.47960592871252983</v>
      </c>
      <c r="AK62" s="3">
        <f t="shared" si="13"/>
        <v>13.478352604664103</v>
      </c>
      <c r="AL62" s="3">
        <f t="shared" si="14"/>
        <v>0.23002184685620825</v>
      </c>
      <c r="AO62" s="8">
        <v>44347</v>
      </c>
      <c r="AP62" s="9">
        <v>3.5583423492464878</v>
      </c>
      <c r="AQ62" s="9">
        <v>3.1101033247630951</v>
      </c>
      <c r="AR62" s="3">
        <f t="shared" si="15"/>
        <v>0.4482390244833927</v>
      </c>
      <c r="AS62" s="3">
        <f t="shared" si="16"/>
        <v>12.596849332901076</v>
      </c>
      <c r="AT62" s="3">
        <f t="shared" si="17"/>
        <v>0.20091822306982351</v>
      </c>
    </row>
    <row r="63" spans="1:46">
      <c r="A63" s="8">
        <v>44348</v>
      </c>
      <c r="B63" s="9">
        <v>4.1774146011379463</v>
      </c>
      <c r="C63" s="9">
        <v>3.8166576217568133</v>
      </c>
      <c r="D63" s="3">
        <f t="shared" si="0"/>
        <v>0.36075697938113294</v>
      </c>
      <c r="E63" s="3">
        <f t="shared" si="1"/>
        <v>8.6358911869284203</v>
      </c>
      <c r="F63" s="3">
        <f t="shared" si="2"/>
        <v>0.13014559817219917</v>
      </c>
      <c r="I63" s="8">
        <v>44348</v>
      </c>
      <c r="J63" s="9">
        <v>4.1774146011379463</v>
      </c>
      <c r="K63" s="9">
        <v>3.7848358857812778</v>
      </c>
      <c r="L63" s="3">
        <f t="shared" si="3"/>
        <v>0.39257871535666844</v>
      </c>
      <c r="M63" s="3">
        <f t="shared" si="4"/>
        <v>9.397647895656041</v>
      </c>
      <c r="N63" s="3">
        <f t="shared" si="5"/>
        <v>0.15411804775109211</v>
      </c>
      <c r="Q63" s="8">
        <v>44348</v>
      </c>
      <c r="R63" s="9">
        <v>4.1774146011379463</v>
      </c>
      <c r="S63" s="9">
        <v>3.7236438599596062</v>
      </c>
      <c r="T63" s="3">
        <f t="shared" si="6"/>
        <v>0.45377074117834004</v>
      </c>
      <c r="U63" s="3">
        <f t="shared" si="7"/>
        <v>10.86247797991444</v>
      </c>
      <c r="V63" s="3">
        <f t="shared" si="8"/>
        <v>0.20590788554954007</v>
      </c>
      <c r="Y63" s="8">
        <v>44348</v>
      </c>
      <c r="Z63" s="9">
        <v>4.1774146011379463</v>
      </c>
      <c r="AA63" s="9">
        <v>4.1636224838709675</v>
      </c>
      <c r="AB63" s="3">
        <f t="shared" si="9"/>
        <v>1.3792117266978821E-2</v>
      </c>
      <c r="AC63" s="3">
        <f t="shared" si="10"/>
        <v>0.33015916742431517</v>
      </c>
      <c r="AD63" s="3">
        <f t="shared" si="11"/>
        <v>1.9022249870609534E-4</v>
      </c>
      <c r="AG63" s="8">
        <v>44348</v>
      </c>
      <c r="AH63" s="9">
        <v>4.1774146011379463</v>
      </c>
      <c r="AI63" s="9">
        <v>3.7005659110745452</v>
      </c>
      <c r="AJ63" s="3">
        <f t="shared" si="12"/>
        <v>0.47684869006340103</v>
      </c>
      <c r="AK63" s="3">
        <f t="shared" si="13"/>
        <v>11.414923717016389</v>
      </c>
      <c r="AL63" s="3">
        <f t="shared" si="14"/>
        <v>0.22738467321518149</v>
      </c>
      <c r="AO63" s="8">
        <v>44348</v>
      </c>
      <c r="AP63" s="9">
        <v>4.1774146011379463</v>
      </c>
      <c r="AQ63" s="9">
        <v>3.758650272849331</v>
      </c>
      <c r="AR63" s="3">
        <f t="shared" si="15"/>
        <v>0.41876432828861532</v>
      </c>
      <c r="AS63" s="3">
        <f t="shared" si="16"/>
        <v>10.024485675291652</v>
      </c>
      <c r="AT63" s="3">
        <f t="shared" si="17"/>
        <v>0.17536356264701519</v>
      </c>
    </row>
    <row r="64" spans="1:46">
      <c r="A64" s="8">
        <v>44349</v>
      </c>
      <c r="B64" s="9">
        <v>5.7313028234672982</v>
      </c>
      <c r="C64" s="9">
        <v>5.6108171268178468</v>
      </c>
      <c r="D64" s="3">
        <f t="shared" si="0"/>
        <v>0.12048569664945141</v>
      </c>
      <c r="E64" s="3">
        <f t="shared" si="1"/>
        <v>2.1022392353116062</v>
      </c>
      <c r="F64" s="3">
        <f t="shared" si="2"/>
        <v>1.4516803097103627E-2</v>
      </c>
      <c r="I64" s="8">
        <v>44349</v>
      </c>
      <c r="J64" s="9">
        <v>5.7313028234672982</v>
      </c>
      <c r="K64" s="9">
        <v>5.7018624167932748</v>
      </c>
      <c r="L64" s="3">
        <f t="shared" si="3"/>
        <v>2.9440406674023478E-2</v>
      </c>
      <c r="M64" s="3">
        <f t="shared" si="4"/>
        <v>0.51367738855949596</v>
      </c>
      <c r="N64" s="3">
        <f t="shared" si="5"/>
        <v>8.6673754513188616E-4</v>
      </c>
      <c r="Q64" s="8">
        <v>44349</v>
      </c>
      <c r="R64" s="9">
        <v>5.7313028234672982</v>
      </c>
      <c r="S64" s="9">
        <v>5.8784952522862222</v>
      </c>
      <c r="T64" s="3">
        <f t="shared" si="6"/>
        <v>0.14719242881892391</v>
      </c>
      <c r="U64" s="3">
        <f t="shared" si="7"/>
        <v>2.5682193622056091</v>
      </c>
      <c r="V64" s="3">
        <f t="shared" si="8"/>
        <v>2.1665611101613982E-2</v>
      </c>
      <c r="Y64" s="8">
        <v>44349</v>
      </c>
      <c r="Z64" s="9">
        <v>5.7313028234672982</v>
      </c>
      <c r="AA64" s="9">
        <v>5.2557430064516106</v>
      </c>
      <c r="AB64" s="3">
        <f t="shared" si="9"/>
        <v>0.47555981701568761</v>
      </c>
      <c r="AC64" s="3">
        <f t="shared" si="10"/>
        <v>8.2975866336789643</v>
      </c>
      <c r="AD64" s="3">
        <f t="shared" si="11"/>
        <v>0.22615713955999428</v>
      </c>
      <c r="AG64" s="8">
        <v>44349</v>
      </c>
      <c r="AH64" s="9">
        <v>5.7313028234672982</v>
      </c>
      <c r="AI64" s="9">
        <v>5.9420463712871978</v>
      </c>
      <c r="AJ64" s="3">
        <f t="shared" si="12"/>
        <v>0.21074354781989957</v>
      </c>
      <c r="AK64" s="3">
        <f t="shared" si="13"/>
        <v>3.6770618184227239</v>
      </c>
      <c r="AL64" s="3">
        <f t="shared" si="14"/>
        <v>4.4412842947718294E-2</v>
      </c>
      <c r="AO64" s="8">
        <v>44349</v>
      </c>
      <c r="AP64" s="9">
        <v>5.7313028234672982</v>
      </c>
      <c r="AQ64" s="9">
        <v>5.7724751394031459</v>
      </c>
      <c r="AR64" s="3">
        <f t="shared" si="15"/>
        <v>4.1172315935847692E-2</v>
      </c>
      <c r="AS64" s="3">
        <f t="shared" si="16"/>
        <v>0.71837620876119479</v>
      </c>
      <c r="AT64" s="3">
        <f t="shared" si="17"/>
        <v>1.6951595995212578E-3</v>
      </c>
    </row>
    <row r="65" spans="1:46">
      <c r="A65" s="8">
        <v>44350</v>
      </c>
      <c r="B65" s="9">
        <v>5.3788104531951841</v>
      </c>
      <c r="C65" s="9">
        <v>5.1817004445884294</v>
      </c>
      <c r="D65" s="3">
        <f t="shared" si="0"/>
        <v>0.19711000860675476</v>
      </c>
      <c r="E65" s="3">
        <f t="shared" si="1"/>
        <v>3.6645650617724437</v>
      </c>
      <c r="F65" s="3">
        <f t="shared" si="2"/>
        <v>3.8852355492954939E-2</v>
      </c>
      <c r="I65" s="8">
        <v>44350</v>
      </c>
      <c r="J65" s="9">
        <v>5.3788104531951841</v>
      </c>
      <c r="K65" s="9">
        <v>5.294866423028374</v>
      </c>
      <c r="L65" s="3">
        <f t="shared" si="3"/>
        <v>8.394403016681018E-2</v>
      </c>
      <c r="M65" s="3">
        <f t="shared" si="4"/>
        <v>1.560643025019496</v>
      </c>
      <c r="N65" s="3">
        <f t="shared" si="5"/>
        <v>7.0466002006463373E-3</v>
      </c>
      <c r="Q65" s="8">
        <v>44350</v>
      </c>
      <c r="R65" s="9">
        <v>5.3788104531951841</v>
      </c>
      <c r="S65" s="9">
        <v>5.5240393506515053</v>
      </c>
      <c r="T65" s="3">
        <f t="shared" si="6"/>
        <v>0.14522889745632117</v>
      </c>
      <c r="U65" s="3">
        <f t="shared" si="7"/>
        <v>2.7000188744344134</v>
      </c>
      <c r="V65" s="3">
        <f t="shared" si="8"/>
        <v>2.109143265637865E-2</v>
      </c>
      <c r="Y65" s="8">
        <v>44350</v>
      </c>
      <c r="Z65" s="9">
        <v>5.3788104531951841</v>
      </c>
      <c r="AA65" s="9">
        <v>4.7156727411290316</v>
      </c>
      <c r="AB65" s="3">
        <f t="shared" si="9"/>
        <v>0.66313771206615257</v>
      </c>
      <c r="AC65" s="3">
        <f t="shared" si="10"/>
        <v>12.328705721024761</v>
      </c>
      <c r="AD65" s="3">
        <f t="shared" si="11"/>
        <v>0.43975162516433147</v>
      </c>
      <c r="AG65" s="8">
        <v>44350</v>
      </c>
      <c r="AH65" s="9">
        <v>5.3788104531951841</v>
      </c>
      <c r="AI65" s="9">
        <v>5.6114582582892236</v>
      </c>
      <c r="AJ65" s="3">
        <f t="shared" si="12"/>
        <v>0.23264780509403948</v>
      </c>
      <c r="AK65" s="3">
        <f t="shared" si="13"/>
        <v>4.3252649841163171</v>
      </c>
      <c r="AL65" s="3">
        <f t="shared" si="14"/>
        <v>5.4125001215074187E-2</v>
      </c>
      <c r="AO65" s="8">
        <v>44350</v>
      </c>
      <c r="AP65" s="9">
        <v>5.3788104531951841</v>
      </c>
      <c r="AQ65" s="9">
        <v>5.3581213605593039</v>
      </c>
      <c r="AR65" s="3">
        <f t="shared" si="15"/>
        <v>2.0689092635880257E-2</v>
      </c>
      <c r="AS65" s="3">
        <f t="shared" si="16"/>
        <v>0.38464067131405011</v>
      </c>
      <c r="AT65" s="3">
        <f t="shared" si="17"/>
        <v>4.2803855409603468E-4</v>
      </c>
    </row>
    <row r="66" spans="1:46">
      <c r="A66" s="8">
        <v>44351</v>
      </c>
      <c r="B66" s="9">
        <v>4.0438544044655451</v>
      </c>
      <c r="C66" s="9">
        <v>3.6123751026403301</v>
      </c>
      <c r="D66" s="3">
        <f t="shared" si="0"/>
        <v>0.43147930182521499</v>
      </c>
      <c r="E66" s="3">
        <f t="shared" si="1"/>
        <v>10.670000911722768</v>
      </c>
      <c r="F66" s="3">
        <f t="shared" si="2"/>
        <v>0.18617438790357496</v>
      </c>
      <c r="I66" s="8">
        <v>44351</v>
      </c>
      <c r="J66" s="9">
        <v>4.0438544044655451</v>
      </c>
      <c r="K66" s="9">
        <v>3.6160505446878188</v>
      </c>
      <c r="L66" s="3">
        <f t="shared" si="3"/>
        <v>0.42780385977772628</v>
      </c>
      <c r="M66" s="3">
        <f t="shared" si="4"/>
        <v>10.579111337572176</v>
      </c>
      <c r="N66" s="3">
        <f t="shared" si="5"/>
        <v>0.18301614244072048</v>
      </c>
      <c r="Q66" s="8">
        <v>44351</v>
      </c>
      <c r="R66" s="9">
        <v>4.0438544044655451</v>
      </c>
      <c r="S66" s="9">
        <v>3.6329091187582625</v>
      </c>
      <c r="T66" s="3">
        <f t="shared" si="6"/>
        <v>0.41094528570728261</v>
      </c>
      <c r="U66" s="3">
        <f t="shared" si="7"/>
        <v>10.162217641997303</v>
      </c>
      <c r="V66" s="3">
        <f t="shared" si="8"/>
        <v>0.16887602784504013</v>
      </c>
      <c r="Y66" s="8">
        <v>44351</v>
      </c>
      <c r="Z66" s="9">
        <v>4.0438544044655451</v>
      </c>
      <c r="AA66" s="9">
        <v>3.750950322580644</v>
      </c>
      <c r="AB66" s="3">
        <f t="shared" si="9"/>
        <v>0.29290408188490114</v>
      </c>
      <c r="AC66" s="3">
        <f t="shared" si="10"/>
        <v>7.2431905946330106</v>
      </c>
      <c r="AD66" s="3">
        <f t="shared" si="11"/>
        <v>8.579280118483687E-2</v>
      </c>
      <c r="AG66" s="8">
        <v>44351</v>
      </c>
      <c r="AH66" s="9">
        <v>4.0438544044655451</v>
      </c>
      <c r="AI66" s="9">
        <v>3.6428057681835497</v>
      </c>
      <c r="AJ66" s="3">
        <f t="shared" si="12"/>
        <v>0.40104863628199539</v>
      </c>
      <c r="AK66" s="3">
        <f t="shared" si="13"/>
        <v>9.9174845622316585</v>
      </c>
      <c r="AL66" s="3">
        <f t="shared" si="14"/>
        <v>0.16084000866364823</v>
      </c>
      <c r="AO66" s="8">
        <v>44351</v>
      </c>
      <c r="AP66" s="9">
        <v>4.0438544044655451</v>
      </c>
      <c r="AQ66" s="9">
        <v>3.6409526234865472</v>
      </c>
      <c r="AR66" s="3">
        <f t="shared" si="15"/>
        <v>0.40290178097899787</v>
      </c>
      <c r="AS66" s="3">
        <f t="shared" si="16"/>
        <v>9.9633107595090884</v>
      </c>
      <c r="AT66" s="3">
        <f t="shared" si="17"/>
        <v>0.16232984511604837</v>
      </c>
    </row>
    <row r="67" spans="1:46">
      <c r="A67" s="8">
        <v>44352</v>
      </c>
      <c r="B67" s="9">
        <v>4.7862969381776477</v>
      </c>
      <c r="C67" s="9">
        <v>4.5738722552827937</v>
      </c>
      <c r="D67" s="3">
        <f t="shared" ref="D67:D130" si="18">ABS(B67-C67)</f>
        <v>0.21242468289485394</v>
      </c>
      <c r="E67" s="3">
        <f t="shared" ref="E67:E130" si="19">D67*100/B67</f>
        <v>4.4381843759098931</v>
      </c>
      <c r="F67" s="3">
        <f t="shared" ref="F67:F130" si="20">D67*D67</f>
        <v>4.5124245902979254E-2</v>
      </c>
      <c r="I67" s="8">
        <v>44352</v>
      </c>
      <c r="J67" s="9">
        <v>4.7862969381776477</v>
      </c>
      <c r="K67" s="9">
        <v>4.574280633945139</v>
      </c>
      <c r="L67" s="3">
        <f t="shared" ref="L67:L130" si="21">ABS(J67-K67)</f>
        <v>0.21201630423250872</v>
      </c>
      <c r="M67" s="3">
        <f t="shared" ref="M67:M130" si="22">L67*100/J67</f>
        <v>4.4296521292143778</v>
      </c>
      <c r="N67" s="3">
        <f t="shared" ref="N67:N130" si="23">L67*L67</f>
        <v>4.4950913260411694E-2</v>
      </c>
      <c r="Q67" s="8">
        <v>44352</v>
      </c>
      <c r="R67" s="9">
        <v>4.7862969381776477</v>
      </c>
      <c r="S67" s="9">
        <v>4.5717696127559941</v>
      </c>
      <c r="T67" s="3">
        <f t="shared" ref="T67:T130" si="24">ABS(R67-S67)</f>
        <v>0.21452732542165354</v>
      </c>
      <c r="U67" s="3">
        <f t="shared" ref="U67:U130" si="25">T67*100/R67</f>
        <v>4.4821148414442806</v>
      </c>
      <c r="V67" s="3">
        <f t="shared" ref="V67:V130" si="26">T67*T67</f>
        <v>4.6021973352568038E-2</v>
      </c>
      <c r="Y67" s="8">
        <v>44352</v>
      </c>
      <c r="Z67" s="9">
        <v>4.7862969381776477</v>
      </c>
      <c r="AA67" s="9">
        <v>4.7662538709677422</v>
      </c>
      <c r="AB67" s="3">
        <f t="shared" ref="AB67:AB130" si="27">ABS(Z67-AA67)</f>
        <v>2.0043067209905452E-2</v>
      </c>
      <c r="AC67" s="3">
        <f t="shared" ref="AC67:AC130" si="28">AB67*100/Z67</f>
        <v>0.41875937637786265</v>
      </c>
      <c r="AD67" s="3">
        <f t="shared" ref="AD67:AD130" si="29">AB67*AB67</f>
        <v>4.0172454318078714E-4</v>
      </c>
      <c r="AG67" s="8">
        <v>44352</v>
      </c>
      <c r="AH67" s="9">
        <v>4.7862969381776477</v>
      </c>
      <c r="AI67" s="9">
        <v>4.5682644335148561</v>
      </c>
      <c r="AJ67" s="3">
        <f t="shared" ref="AJ67:AJ130" si="30">ABS(AH67-AI67)</f>
        <v>0.21803250466279156</v>
      </c>
      <c r="AK67" s="3">
        <f t="shared" ref="AK67:AK130" si="31">AJ67*100/AH67</f>
        <v>4.5553484766828127</v>
      </c>
      <c r="AL67" s="3">
        <f t="shared" ref="AL67:AL130" si="32">AJ67*AJ67</f>
        <v>4.7538173089530227E-2</v>
      </c>
      <c r="AO67" s="8">
        <v>44352</v>
      </c>
      <c r="AP67" s="9">
        <v>4.7862969381776477</v>
      </c>
      <c r="AQ67" s="9">
        <v>4.6020515327381331</v>
      </c>
      <c r="AR67" s="3">
        <f t="shared" ref="AR67:AR130" si="33">ABS(AP67-AQ67)</f>
        <v>0.18424540543951462</v>
      </c>
      <c r="AS67" s="3">
        <f t="shared" ref="AS67:AS130" si="34">AR67*100/AP67</f>
        <v>3.8494353321435359</v>
      </c>
      <c r="AT67" s="3">
        <f t="shared" ref="AT67:AT130" si="35">AR67*AR67</f>
        <v>3.3946369425571124E-2</v>
      </c>
    </row>
    <row r="68" spans="1:46">
      <c r="A68" s="8">
        <v>44353</v>
      </c>
      <c r="B68" s="9">
        <v>3.9622663881309577</v>
      </c>
      <c r="C68" s="9">
        <v>3.5303765280063111</v>
      </c>
      <c r="D68" s="3">
        <f t="shared" si="18"/>
        <v>0.43188986012464659</v>
      </c>
      <c r="E68" s="3">
        <f t="shared" si="19"/>
        <v>10.900071267756774</v>
      </c>
      <c r="F68" s="3">
        <f t="shared" si="20"/>
        <v>0.18652885127848678</v>
      </c>
      <c r="I68" s="8">
        <v>44353</v>
      </c>
      <c r="J68" s="9">
        <v>3.9622663881309577</v>
      </c>
      <c r="K68" s="9">
        <v>3.4943138369820654</v>
      </c>
      <c r="L68" s="3">
        <f t="shared" si="21"/>
        <v>0.46795255114889223</v>
      </c>
      <c r="M68" s="3">
        <f t="shared" si="22"/>
        <v>11.810224384474823</v>
      </c>
      <c r="N68" s="3">
        <f t="shared" si="23"/>
        <v>0.21897959012675661</v>
      </c>
      <c r="Q68" s="8">
        <v>44353</v>
      </c>
      <c r="R68" s="9">
        <v>3.9622663881309577</v>
      </c>
      <c r="S68" s="9">
        <v>3.4278130615608662</v>
      </c>
      <c r="T68" s="3">
        <f t="shared" si="24"/>
        <v>0.53445332657009148</v>
      </c>
      <c r="U68" s="3">
        <f t="shared" si="25"/>
        <v>13.488576340325231</v>
      </c>
      <c r="V68" s="3">
        <f t="shared" si="26"/>
        <v>0.28564035828183687</v>
      </c>
      <c r="Y68" s="8">
        <v>44353</v>
      </c>
      <c r="Z68" s="9">
        <v>3.9622663881309577</v>
      </c>
      <c r="AA68" s="9">
        <v>3.8702647741935476</v>
      </c>
      <c r="AB68" s="3">
        <f t="shared" si="27"/>
        <v>9.2001613937410021E-2</v>
      </c>
      <c r="AC68" s="3">
        <f t="shared" si="28"/>
        <v>2.3219441835865089</v>
      </c>
      <c r="AD68" s="3">
        <f t="shared" si="29"/>
        <v>8.4642969670882372E-3</v>
      </c>
      <c r="AG68" s="8">
        <v>44353</v>
      </c>
      <c r="AH68" s="9">
        <v>3.9622663881309577</v>
      </c>
      <c r="AI68" s="9">
        <v>3.4042122040287399</v>
      </c>
      <c r="AJ68" s="3">
        <f t="shared" si="30"/>
        <v>0.55805418410221774</v>
      </c>
      <c r="AK68" s="3">
        <f t="shared" si="31"/>
        <v>14.084216694109195</v>
      </c>
      <c r="AL68" s="3">
        <f t="shared" si="32"/>
        <v>0.31142447239399196</v>
      </c>
      <c r="AO68" s="8">
        <v>44353</v>
      </c>
      <c r="AP68" s="9">
        <v>3.9622663881309577</v>
      </c>
      <c r="AQ68" s="9">
        <v>3.4518898059466032</v>
      </c>
      <c r="AR68" s="3">
        <f t="shared" si="33"/>
        <v>0.51037658218435444</v>
      </c>
      <c r="AS68" s="3">
        <f t="shared" si="34"/>
        <v>12.880925515588679</v>
      </c>
      <c r="AT68" s="3">
        <f t="shared" si="35"/>
        <v>0.26048425564218308</v>
      </c>
    </row>
    <row r="69" spans="1:46">
      <c r="A69" s="8">
        <v>44354</v>
      </c>
      <c r="B69" s="9">
        <v>4.3866718982975108</v>
      </c>
      <c r="C69" s="9">
        <v>4.0662339168060884</v>
      </c>
      <c r="D69" s="3">
        <f t="shared" si="18"/>
        <v>0.32043798149142244</v>
      </c>
      <c r="E69" s="3">
        <f t="shared" si="19"/>
        <v>7.3048084953831642</v>
      </c>
      <c r="F69" s="3">
        <f t="shared" si="20"/>
        <v>0.1026804999822972</v>
      </c>
      <c r="I69" s="8">
        <v>44354</v>
      </c>
      <c r="J69" s="9">
        <v>4.3866718982975108</v>
      </c>
      <c r="K69" s="9">
        <v>4.0310137521060696</v>
      </c>
      <c r="L69" s="3">
        <f t="shared" si="21"/>
        <v>0.3556581461914412</v>
      </c>
      <c r="M69" s="3">
        <f t="shared" si="22"/>
        <v>8.1076988303928985</v>
      </c>
      <c r="N69" s="3">
        <f t="shared" si="23"/>
        <v>0.12649271695233255</v>
      </c>
      <c r="Q69" s="8">
        <v>44354</v>
      </c>
      <c r="R69" s="9">
        <v>4.3866718982975108</v>
      </c>
      <c r="S69" s="9">
        <v>3.9593759139048759</v>
      </c>
      <c r="T69" s="3">
        <f t="shared" si="24"/>
        <v>0.42729598439263494</v>
      </c>
      <c r="U69" s="3">
        <f t="shared" si="25"/>
        <v>9.7407783007083495</v>
      </c>
      <c r="V69" s="3">
        <f t="shared" si="26"/>
        <v>0.18258185827807091</v>
      </c>
      <c r="Y69" s="8">
        <v>44354</v>
      </c>
      <c r="Z69" s="9">
        <v>4.3866718982975108</v>
      </c>
      <c r="AA69" s="9">
        <v>4.4429953427419351</v>
      </c>
      <c r="AB69" s="3">
        <f t="shared" si="27"/>
        <v>5.6323444444424275E-2</v>
      </c>
      <c r="AC69" s="3">
        <f t="shared" si="28"/>
        <v>1.2839675669904487</v>
      </c>
      <c r="AD69" s="3">
        <f t="shared" si="29"/>
        <v>3.1723303940841478E-3</v>
      </c>
      <c r="AG69" s="8">
        <v>44354</v>
      </c>
      <c r="AH69" s="9">
        <v>4.3866718982975108</v>
      </c>
      <c r="AI69" s="9">
        <v>3.93061149968293</v>
      </c>
      <c r="AJ69" s="3">
        <f t="shared" si="30"/>
        <v>0.45606039861458081</v>
      </c>
      <c r="AK69" s="3">
        <f t="shared" si="31"/>
        <v>10.396501247143195</v>
      </c>
      <c r="AL69" s="3">
        <f t="shared" si="32"/>
        <v>0.20799108718449033</v>
      </c>
      <c r="AO69" s="8">
        <v>44354</v>
      </c>
      <c r="AP69" s="9">
        <v>4.3866718982975108</v>
      </c>
      <c r="AQ69" s="9">
        <v>4.0040681044491873</v>
      </c>
      <c r="AR69" s="3">
        <f t="shared" si="33"/>
        <v>0.38260379384832355</v>
      </c>
      <c r="AS69" s="3">
        <f t="shared" si="34"/>
        <v>8.7219605823908086</v>
      </c>
      <c r="AT69" s="3">
        <f t="shared" si="35"/>
        <v>0.14638566306713047</v>
      </c>
    </row>
    <row r="70" spans="1:46">
      <c r="A70" s="8">
        <v>44355</v>
      </c>
      <c r="B70" s="9">
        <v>4.7719191238201502</v>
      </c>
      <c r="C70" s="9">
        <v>4.4550298384022593</v>
      </c>
      <c r="D70" s="3">
        <f t="shared" si="18"/>
        <v>0.31688928541789085</v>
      </c>
      <c r="E70" s="3">
        <f t="shared" si="19"/>
        <v>6.6407094754825975</v>
      </c>
      <c r="F70" s="3">
        <f t="shared" si="20"/>
        <v>0.10041881921266149</v>
      </c>
      <c r="I70" s="8">
        <v>44355</v>
      </c>
      <c r="J70" s="9">
        <v>4.7719191238201502</v>
      </c>
      <c r="K70" s="9">
        <v>4.4338816621823298</v>
      </c>
      <c r="L70" s="3">
        <f t="shared" si="21"/>
        <v>0.33803746163782034</v>
      </c>
      <c r="M70" s="3">
        <f t="shared" si="22"/>
        <v>7.0838891621282372</v>
      </c>
      <c r="N70" s="3">
        <f t="shared" si="23"/>
        <v>0.11426932547054086</v>
      </c>
      <c r="Q70" s="8">
        <v>44355</v>
      </c>
      <c r="R70" s="9">
        <v>4.7719191238201502</v>
      </c>
      <c r="S70" s="9">
        <v>4.3871123434589094</v>
      </c>
      <c r="T70" s="3">
        <f t="shared" si="24"/>
        <v>0.38480678036124072</v>
      </c>
      <c r="U70" s="3">
        <f t="shared" si="25"/>
        <v>8.0639837008214936</v>
      </c>
      <c r="V70" s="3">
        <f t="shared" si="26"/>
        <v>0.14807625821198417</v>
      </c>
      <c r="Y70" s="8">
        <v>44355</v>
      </c>
      <c r="Z70" s="9">
        <v>4.7719191238201502</v>
      </c>
      <c r="AA70" s="9">
        <v>4.7075503741935476</v>
      </c>
      <c r="AB70" s="3">
        <f t="shared" si="27"/>
        <v>6.4368749626602551E-2</v>
      </c>
      <c r="AC70" s="3">
        <f t="shared" si="28"/>
        <v>1.3489069692168689</v>
      </c>
      <c r="AD70" s="3">
        <f t="shared" si="29"/>
        <v>4.1433359284922464E-3</v>
      </c>
      <c r="AG70" s="8">
        <v>44355</v>
      </c>
      <c r="AH70" s="9">
        <v>4.7719191238201502</v>
      </c>
      <c r="AI70" s="9">
        <v>4.3662536892727815</v>
      </c>
      <c r="AJ70" s="3">
        <f t="shared" si="30"/>
        <v>0.4056654345473687</v>
      </c>
      <c r="AK70" s="3">
        <f t="shared" si="31"/>
        <v>8.5010961841828969</v>
      </c>
      <c r="AL70" s="3">
        <f t="shared" si="32"/>
        <v>0.16456444478650548</v>
      </c>
      <c r="AO70" s="8">
        <v>44355</v>
      </c>
      <c r="AP70" s="9">
        <v>4.7719191238201502</v>
      </c>
      <c r="AQ70" s="9">
        <v>4.4349394550943009</v>
      </c>
      <c r="AR70" s="3">
        <f t="shared" si="33"/>
        <v>0.33697966872584928</v>
      </c>
      <c r="AS70" s="3">
        <f t="shared" si="34"/>
        <v>7.06172212860307</v>
      </c>
      <c r="AT70" s="3">
        <f t="shared" si="35"/>
        <v>0.11355529713458312</v>
      </c>
    </row>
    <row r="71" spans="1:46">
      <c r="A71" s="8">
        <v>44356</v>
      </c>
      <c r="B71" s="9">
        <v>5.5355795870125446</v>
      </c>
      <c r="C71" s="9">
        <v>5.3345616161189398</v>
      </c>
      <c r="D71" s="3">
        <f t="shared" si="18"/>
        <v>0.20101797089360485</v>
      </c>
      <c r="E71" s="3">
        <f t="shared" si="19"/>
        <v>3.6313807386173038</v>
      </c>
      <c r="F71" s="3">
        <f t="shared" si="20"/>
        <v>4.0408224622182166E-2</v>
      </c>
      <c r="I71" s="8">
        <v>44356</v>
      </c>
      <c r="J71" s="9">
        <v>5.5355795870125446</v>
      </c>
      <c r="K71" s="9">
        <v>5.3621550035063406</v>
      </c>
      <c r="L71" s="3">
        <f t="shared" si="21"/>
        <v>0.17342458350620404</v>
      </c>
      <c r="M71" s="3">
        <f t="shared" si="22"/>
        <v>3.1329074179167975</v>
      </c>
      <c r="N71" s="3">
        <f t="shared" si="23"/>
        <v>3.0076086164300339E-2</v>
      </c>
      <c r="Q71" s="8">
        <v>44356</v>
      </c>
      <c r="R71" s="9">
        <v>5.5355795870125446</v>
      </c>
      <c r="S71" s="9">
        <v>5.4075622927894891</v>
      </c>
      <c r="T71" s="3">
        <f t="shared" si="24"/>
        <v>0.12801729422305552</v>
      </c>
      <c r="U71" s="3">
        <f t="shared" si="25"/>
        <v>2.3126267486679604</v>
      </c>
      <c r="V71" s="3">
        <f t="shared" si="26"/>
        <v>1.6388427620192363E-2</v>
      </c>
      <c r="Y71" s="8">
        <v>44356</v>
      </c>
      <c r="Z71" s="9">
        <v>5.5355795870125446</v>
      </c>
      <c r="AA71" s="9">
        <v>5.2890903387096779</v>
      </c>
      <c r="AB71" s="3">
        <f t="shared" si="27"/>
        <v>0.24648924830286667</v>
      </c>
      <c r="AC71" s="3">
        <f t="shared" si="28"/>
        <v>4.4528173505295516</v>
      </c>
      <c r="AD71" s="3">
        <f t="shared" si="29"/>
        <v>6.0756949528912259E-2</v>
      </c>
      <c r="AG71" s="8">
        <v>44356</v>
      </c>
      <c r="AH71" s="9">
        <v>5.5355795870125446</v>
      </c>
      <c r="AI71" s="9">
        <v>5.4192243828455808</v>
      </c>
      <c r="AJ71" s="3">
        <f t="shared" si="30"/>
        <v>0.11635520416696377</v>
      </c>
      <c r="AK71" s="3">
        <f t="shared" si="31"/>
        <v>2.1019516084630738</v>
      </c>
      <c r="AL71" s="3">
        <f t="shared" si="32"/>
        <v>1.3538533536735823E-2</v>
      </c>
      <c r="AO71" s="8">
        <v>44356</v>
      </c>
      <c r="AP71" s="9">
        <v>5.5355795870125446</v>
      </c>
      <c r="AQ71" s="9">
        <v>5.4144770935150808</v>
      </c>
      <c r="AR71" s="3">
        <f t="shared" si="33"/>
        <v>0.12110249349746383</v>
      </c>
      <c r="AS71" s="3">
        <f t="shared" si="34"/>
        <v>2.187711179902315</v>
      </c>
      <c r="AT71" s="3">
        <f t="shared" si="35"/>
        <v>1.4665813931303269E-2</v>
      </c>
    </row>
    <row r="72" spans="1:46">
      <c r="A72" s="8">
        <v>44357</v>
      </c>
      <c r="B72" s="9">
        <v>6.4384306224446757</v>
      </c>
      <c r="C72" s="9">
        <v>6.4896207795275576</v>
      </c>
      <c r="D72" s="3">
        <f t="shared" si="18"/>
        <v>5.1190157082881882E-2</v>
      </c>
      <c r="E72" s="3">
        <f t="shared" si="19"/>
        <v>0.79507196838357719</v>
      </c>
      <c r="F72" s="3">
        <f t="shared" si="20"/>
        <v>2.6204321821701221E-3</v>
      </c>
      <c r="I72" s="8">
        <v>44357</v>
      </c>
      <c r="J72" s="9">
        <v>6.4384306224446757</v>
      </c>
      <c r="K72" s="9">
        <v>6.6858250722499148</v>
      </c>
      <c r="L72" s="3">
        <f t="shared" si="21"/>
        <v>0.24739444980523917</v>
      </c>
      <c r="M72" s="3">
        <f t="shared" si="22"/>
        <v>3.842465102331154</v>
      </c>
      <c r="N72" s="3">
        <f t="shared" si="23"/>
        <v>6.1204013794437004E-2</v>
      </c>
      <c r="Q72" s="8">
        <v>44357</v>
      </c>
      <c r="R72" s="9">
        <v>6.4384306224446757</v>
      </c>
      <c r="S72" s="9">
        <v>7.0744966222201411</v>
      </c>
      <c r="T72" s="3">
        <f t="shared" si="24"/>
        <v>0.63606599977546541</v>
      </c>
      <c r="U72" s="3">
        <f t="shared" si="25"/>
        <v>9.8792087245315496</v>
      </c>
      <c r="V72" s="3">
        <f t="shared" si="26"/>
        <v>0.40457995607036235</v>
      </c>
      <c r="Y72" s="8">
        <v>44357</v>
      </c>
      <c r="Z72" s="9">
        <v>6.4384306224446757</v>
      </c>
      <c r="AA72" s="9">
        <v>5.5157730483870964</v>
      </c>
      <c r="AB72" s="3">
        <f t="shared" si="27"/>
        <v>0.92265757405757931</v>
      </c>
      <c r="AC72" s="3">
        <f t="shared" si="28"/>
        <v>14.330473187691906</v>
      </c>
      <c r="AD72" s="3">
        <f t="shared" si="29"/>
        <v>0.85129699896581745</v>
      </c>
      <c r="AG72" s="8">
        <v>44357</v>
      </c>
      <c r="AH72" s="9">
        <v>6.4384306224446757</v>
      </c>
      <c r="AI72" s="9">
        <v>7.2194141641456735</v>
      </c>
      <c r="AJ72" s="3">
        <f t="shared" si="30"/>
        <v>0.78098354170099782</v>
      </c>
      <c r="AK72" s="3">
        <f t="shared" si="31"/>
        <v>12.130029622101572</v>
      </c>
      <c r="AL72" s="3">
        <f t="shared" si="32"/>
        <v>0.60993529240783417</v>
      </c>
      <c r="AO72" s="8">
        <v>44357</v>
      </c>
      <c r="AP72" s="9">
        <v>6.4384306224446757</v>
      </c>
      <c r="AQ72" s="9">
        <v>6.7213742774570528</v>
      </c>
      <c r="AR72" s="3">
        <f t="shared" si="33"/>
        <v>0.28294365501237717</v>
      </c>
      <c r="AS72" s="3">
        <f t="shared" si="34"/>
        <v>4.3946059467663146</v>
      </c>
      <c r="AT72" s="3">
        <f t="shared" si="35"/>
        <v>8.005711191176311E-2</v>
      </c>
    </row>
    <row r="73" spans="1:46">
      <c r="A73" s="8">
        <v>44358</v>
      </c>
      <c r="B73" s="9">
        <v>6.7824412375047185</v>
      </c>
      <c r="C73" s="9">
        <v>6.9674124840978831</v>
      </c>
      <c r="D73" s="3">
        <f t="shared" si="18"/>
        <v>0.18497124659316455</v>
      </c>
      <c r="E73" s="3">
        <f t="shared" si="19"/>
        <v>2.7272075070895276</v>
      </c>
      <c r="F73" s="3">
        <f t="shared" si="20"/>
        <v>3.4214362066229291E-2</v>
      </c>
      <c r="I73" s="8">
        <v>44358</v>
      </c>
      <c r="J73" s="9">
        <v>6.7824412375047185</v>
      </c>
      <c r="K73" s="9">
        <v>7.1521865657529027</v>
      </c>
      <c r="L73" s="3">
        <f t="shared" si="21"/>
        <v>0.36974532824818418</v>
      </c>
      <c r="M73" s="3">
        <f t="shared" si="22"/>
        <v>5.4515080234475377</v>
      </c>
      <c r="N73" s="3">
        <f t="shared" si="23"/>
        <v>0.13671160776135746</v>
      </c>
      <c r="Q73" s="8">
        <v>44358</v>
      </c>
      <c r="R73" s="9">
        <v>6.7824412375047185</v>
      </c>
      <c r="S73" s="9">
        <v>7.510399564479024</v>
      </c>
      <c r="T73" s="3">
        <f t="shared" si="24"/>
        <v>0.72795832697430551</v>
      </c>
      <c r="U73" s="3">
        <f t="shared" si="25"/>
        <v>10.732983913652362</v>
      </c>
      <c r="V73" s="3">
        <f t="shared" si="26"/>
        <v>0.52992332581122992</v>
      </c>
      <c r="Y73" s="8">
        <v>44358</v>
      </c>
      <c r="Z73" s="9">
        <v>6.7824412375047185</v>
      </c>
      <c r="AA73" s="9">
        <v>6.0118239870967747</v>
      </c>
      <c r="AB73" s="3">
        <f t="shared" si="27"/>
        <v>0.77061725040794382</v>
      </c>
      <c r="AC73" s="3">
        <f t="shared" si="28"/>
        <v>11.361945108299329</v>
      </c>
      <c r="AD73" s="3">
        <f t="shared" si="29"/>
        <v>0.59385094662629956</v>
      </c>
      <c r="AG73" s="8">
        <v>44358</v>
      </c>
      <c r="AH73" s="9">
        <v>6.7824412375047185</v>
      </c>
      <c r="AI73" s="9">
        <v>7.640168228368875</v>
      </c>
      <c r="AJ73" s="3">
        <f t="shared" si="30"/>
        <v>0.85772699086415649</v>
      </c>
      <c r="AK73" s="3">
        <f t="shared" si="31"/>
        <v>12.646287093815161</v>
      </c>
      <c r="AL73" s="3">
        <f t="shared" si="32"/>
        <v>0.73569559085688074</v>
      </c>
      <c r="AO73" s="8">
        <v>44358</v>
      </c>
      <c r="AP73" s="9">
        <v>6.7824412375047185</v>
      </c>
      <c r="AQ73" s="9">
        <v>7.2047439049630677</v>
      </c>
      <c r="AR73" s="3">
        <f t="shared" si="33"/>
        <v>0.42230266745834921</v>
      </c>
      <c r="AS73" s="3">
        <f t="shared" si="34"/>
        <v>6.2264110026217603</v>
      </c>
      <c r="AT73" s="3">
        <f t="shared" si="35"/>
        <v>0.17833954294243709</v>
      </c>
    </row>
    <row r="74" spans="1:46">
      <c r="A74" s="8">
        <v>44359</v>
      </c>
      <c r="B74" s="9">
        <v>5.7358455545493525</v>
      </c>
      <c r="C74" s="9">
        <v>5.5948454331672464</v>
      </c>
      <c r="D74" s="3">
        <f t="shared" si="18"/>
        <v>0.14100012138210616</v>
      </c>
      <c r="E74" s="3">
        <f t="shared" si="19"/>
        <v>2.4582273012960179</v>
      </c>
      <c r="F74" s="3">
        <f t="shared" si="20"/>
        <v>1.9881034229768672E-2</v>
      </c>
      <c r="I74" s="8">
        <v>44359</v>
      </c>
      <c r="J74" s="9">
        <v>5.7358455545493525</v>
      </c>
      <c r="K74" s="9">
        <v>5.6654733389087379</v>
      </c>
      <c r="L74" s="3">
        <f t="shared" si="21"/>
        <v>7.0372215640614577E-2</v>
      </c>
      <c r="M74" s="3">
        <f t="shared" si="22"/>
        <v>1.2268847717630622</v>
      </c>
      <c r="N74" s="3">
        <f t="shared" si="23"/>
        <v>4.9522487341691589E-3</v>
      </c>
      <c r="Q74" s="8">
        <v>44359</v>
      </c>
      <c r="R74" s="9">
        <v>5.7358455545493525</v>
      </c>
      <c r="S74" s="9">
        <v>5.798938131983788</v>
      </c>
      <c r="T74" s="3">
        <f t="shared" si="24"/>
        <v>6.3092577434435526E-2</v>
      </c>
      <c r="U74" s="3">
        <f t="shared" si="25"/>
        <v>1.0999699492325767</v>
      </c>
      <c r="V74" s="3">
        <f t="shared" si="26"/>
        <v>3.9806733273202426E-3</v>
      </c>
      <c r="Y74" s="8">
        <v>44359</v>
      </c>
      <c r="Z74" s="9">
        <v>5.7358455545493525</v>
      </c>
      <c r="AA74" s="9">
        <v>5.2697883870967743</v>
      </c>
      <c r="AB74" s="3">
        <f t="shared" si="27"/>
        <v>0.46605716745257819</v>
      </c>
      <c r="AC74" s="3">
        <f t="shared" si="28"/>
        <v>8.1253437356402962</v>
      </c>
      <c r="AD74" s="3">
        <f t="shared" si="29"/>
        <v>0.21720928333392051</v>
      </c>
      <c r="AG74" s="8">
        <v>44359</v>
      </c>
      <c r="AH74" s="9">
        <v>5.7358455545493525</v>
      </c>
      <c r="AI74" s="9">
        <v>5.8449906156485572</v>
      </c>
      <c r="AJ74" s="3">
        <f t="shared" si="30"/>
        <v>0.10914506109920463</v>
      </c>
      <c r="AK74" s="3">
        <f t="shared" si="31"/>
        <v>1.9028591349123209</v>
      </c>
      <c r="AL74" s="3">
        <f t="shared" si="32"/>
        <v>1.1912644362349113E-2</v>
      </c>
      <c r="AO74" s="8">
        <v>44359</v>
      </c>
      <c r="AP74" s="9">
        <v>5.7358455545493525</v>
      </c>
      <c r="AQ74" s="9">
        <v>5.7347865363716899</v>
      </c>
      <c r="AR74" s="3">
        <f t="shared" si="33"/>
        <v>1.0590181776626295E-3</v>
      </c>
      <c r="AS74" s="3">
        <f t="shared" si="34"/>
        <v>1.8463157133348465E-2</v>
      </c>
      <c r="AT74" s="3">
        <f t="shared" si="35"/>
        <v>1.1215195006198767E-6</v>
      </c>
    </row>
    <row r="75" spans="1:46">
      <c r="A75" s="8">
        <v>44360</v>
      </c>
      <c r="B75" s="9">
        <v>5.3836353024713262</v>
      </c>
      <c r="C75" s="9">
        <v>5.288037160286378</v>
      </c>
      <c r="D75" s="3">
        <f t="shared" si="18"/>
        <v>9.5598142184948109E-2</v>
      </c>
      <c r="E75" s="3">
        <f t="shared" si="19"/>
        <v>1.7757172767825551</v>
      </c>
      <c r="F75" s="3">
        <f t="shared" si="20"/>
        <v>9.1390047892135548E-3</v>
      </c>
      <c r="I75" s="8">
        <v>44360</v>
      </c>
      <c r="J75" s="9">
        <v>5.3836353024713262</v>
      </c>
      <c r="K75" s="9">
        <v>5.3026931830004962</v>
      </c>
      <c r="L75" s="3">
        <f t="shared" si="21"/>
        <v>8.0942119470829965E-2</v>
      </c>
      <c r="M75" s="3">
        <f t="shared" si="22"/>
        <v>1.5034844472781053</v>
      </c>
      <c r="N75" s="3">
        <f t="shared" si="23"/>
        <v>6.5516267044301111E-3</v>
      </c>
      <c r="Q75" s="8">
        <v>44360</v>
      </c>
      <c r="R75" s="9">
        <v>5.3836353024713262</v>
      </c>
      <c r="S75" s="9">
        <v>5.321217864591226</v>
      </c>
      <c r="T75" s="3">
        <f t="shared" si="24"/>
        <v>6.2417437880100124E-2</v>
      </c>
      <c r="U75" s="3">
        <f t="shared" si="25"/>
        <v>1.1593920162357165</v>
      </c>
      <c r="V75" s="3">
        <f t="shared" si="26"/>
        <v>3.8959365515161578E-3</v>
      </c>
      <c r="Y75" s="8">
        <v>44360</v>
      </c>
      <c r="Z75" s="9">
        <v>5.3836353024713262</v>
      </c>
      <c r="AA75" s="9">
        <v>5.3917775201612894</v>
      </c>
      <c r="AB75" s="3">
        <f t="shared" si="27"/>
        <v>8.1422176899632603E-3</v>
      </c>
      <c r="AC75" s="3">
        <f t="shared" si="28"/>
        <v>0.15124014225528284</v>
      </c>
      <c r="AD75" s="3">
        <f t="shared" si="29"/>
        <v>6.6295708910750646E-5</v>
      </c>
      <c r="AG75" s="8">
        <v>44360</v>
      </c>
      <c r="AH75" s="9">
        <v>5.3836353024713262</v>
      </c>
      <c r="AI75" s="9">
        <v>5.3221923794131705</v>
      </c>
      <c r="AJ75" s="3">
        <f t="shared" si="30"/>
        <v>6.1442923058155685E-2</v>
      </c>
      <c r="AK75" s="3">
        <f t="shared" si="31"/>
        <v>1.1412905890922938</v>
      </c>
      <c r="AL75" s="3">
        <f t="shared" si="32"/>
        <v>3.7752327939304395E-3</v>
      </c>
      <c r="AO75" s="8">
        <v>44360</v>
      </c>
      <c r="AP75" s="9">
        <v>5.3836353024713262</v>
      </c>
      <c r="AQ75" s="9">
        <v>5.3460630370690323</v>
      </c>
      <c r="AR75" s="3">
        <f t="shared" si="33"/>
        <v>3.7572265402293858E-2</v>
      </c>
      <c r="AS75" s="3">
        <f t="shared" si="34"/>
        <v>0.69789767120827317</v>
      </c>
      <c r="AT75" s="3">
        <f t="shared" si="35"/>
        <v>1.4116751274604082E-3</v>
      </c>
    </row>
    <row r="76" spans="1:46">
      <c r="A76" s="8">
        <v>44361</v>
      </c>
      <c r="B76" s="9">
        <v>5.2285329781559122</v>
      </c>
      <c r="C76" s="9">
        <v>4.9580206512693046</v>
      </c>
      <c r="D76" s="3">
        <f t="shared" si="18"/>
        <v>0.27051232688660765</v>
      </c>
      <c r="E76" s="3">
        <f t="shared" si="19"/>
        <v>5.1737710753048844</v>
      </c>
      <c r="F76" s="3">
        <f t="shared" si="20"/>
        <v>7.3176918997606866E-2</v>
      </c>
      <c r="I76" s="8">
        <v>44361</v>
      </c>
      <c r="J76" s="9">
        <v>5.2285329781559122</v>
      </c>
      <c r="K76" s="9">
        <v>4.9982785983272038</v>
      </c>
      <c r="L76" s="3">
        <f t="shared" si="21"/>
        <v>0.23025437982870844</v>
      </c>
      <c r="M76" s="3">
        <f t="shared" si="22"/>
        <v>4.4038046769654011</v>
      </c>
      <c r="N76" s="3">
        <f t="shared" si="23"/>
        <v>5.3017079430303135E-2</v>
      </c>
      <c r="Q76" s="8">
        <v>44361</v>
      </c>
      <c r="R76" s="9">
        <v>5.2285329781559122</v>
      </c>
      <c r="S76" s="9">
        <v>5.075457830344634</v>
      </c>
      <c r="T76" s="3">
        <f t="shared" si="24"/>
        <v>0.15307514781127818</v>
      </c>
      <c r="U76" s="3">
        <f t="shared" si="25"/>
        <v>2.9276882913583022</v>
      </c>
      <c r="V76" s="3">
        <f t="shared" si="26"/>
        <v>2.3432000877444664E-2</v>
      </c>
      <c r="Y76" s="8">
        <v>44361</v>
      </c>
      <c r="Z76" s="9">
        <v>5.2285329781559122</v>
      </c>
      <c r="AA76" s="9">
        <v>4.9863563419354833</v>
      </c>
      <c r="AB76" s="3">
        <f t="shared" si="27"/>
        <v>0.24217663622042895</v>
      </c>
      <c r="AC76" s="3">
        <f t="shared" si="28"/>
        <v>4.6318276509340084</v>
      </c>
      <c r="AD76" s="3">
        <f t="shared" si="29"/>
        <v>5.8649523131041978E-2</v>
      </c>
      <c r="AG76" s="8">
        <v>44361</v>
      </c>
      <c r="AH76" s="9">
        <v>5.2285329781559122</v>
      </c>
      <c r="AI76" s="9">
        <v>5.1022238438527845</v>
      </c>
      <c r="AJ76" s="3">
        <f t="shared" si="30"/>
        <v>0.12630913430312773</v>
      </c>
      <c r="AK76" s="3">
        <f t="shared" si="31"/>
        <v>2.4157662355928484</v>
      </c>
      <c r="AL76" s="3">
        <f t="shared" si="32"/>
        <v>1.595399740840556E-2</v>
      </c>
      <c r="AO76" s="8">
        <v>44361</v>
      </c>
      <c r="AP76" s="9">
        <v>5.2285329781559122</v>
      </c>
      <c r="AQ76" s="9">
        <v>5.0564809378938671</v>
      </c>
      <c r="AR76" s="3">
        <f t="shared" si="33"/>
        <v>0.17205204026204513</v>
      </c>
      <c r="AS76" s="3">
        <f t="shared" si="34"/>
        <v>3.2906369909275655</v>
      </c>
      <c r="AT76" s="3">
        <f t="shared" si="35"/>
        <v>2.9601904558332396E-2</v>
      </c>
    </row>
    <row r="77" spans="1:46">
      <c r="A77" s="8">
        <v>44362</v>
      </c>
      <c r="B77" s="9">
        <v>5.716536267289932</v>
      </c>
      <c r="C77" s="9">
        <v>5.6580735632947805</v>
      </c>
      <c r="D77" s="3">
        <f t="shared" si="18"/>
        <v>5.8462703995151521E-2</v>
      </c>
      <c r="E77" s="3">
        <f t="shared" si="19"/>
        <v>1.0226945349699887</v>
      </c>
      <c r="F77" s="3">
        <f t="shared" si="20"/>
        <v>3.4178877584247055E-3</v>
      </c>
      <c r="I77" s="8">
        <v>44362</v>
      </c>
      <c r="J77" s="9">
        <v>5.716536267289932</v>
      </c>
      <c r="K77" s="9">
        <v>5.8598201916640091</v>
      </c>
      <c r="L77" s="3">
        <f t="shared" si="21"/>
        <v>0.14328392437407711</v>
      </c>
      <c r="M77" s="3">
        <f t="shared" si="22"/>
        <v>2.506481506886415</v>
      </c>
      <c r="N77" s="3">
        <f t="shared" si="23"/>
        <v>2.0530282984036249E-2</v>
      </c>
      <c r="Q77" s="8">
        <v>44362</v>
      </c>
      <c r="R77" s="9">
        <v>5.716536267289932</v>
      </c>
      <c r="S77" s="9">
        <v>6.2710150685277108</v>
      </c>
      <c r="T77" s="3">
        <f t="shared" si="24"/>
        <v>0.55447880123777882</v>
      </c>
      <c r="U77" s="3">
        <f t="shared" si="25"/>
        <v>9.6995588816695015</v>
      </c>
      <c r="V77" s="3">
        <f t="shared" si="26"/>
        <v>0.30744674102208425</v>
      </c>
      <c r="Y77" s="8">
        <v>44362</v>
      </c>
      <c r="Z77" s="9">
        <v>5.716536267289932</v>
      </c>
      <c r="AA77" s="9">
        <v>4.7054475</v>
      </c>
      <c r="AB77" s="3">
        <f t="shared" si="27"/>
        <v>1.011088767289932</v>
      </c>
      <c r="AC77" s="3">
        <f t="shared" si="28"/>
        <v>17.68708742521919</v>
      </c>
      <c r="AD77" s="3">
        <f t="shared" si="29"/>
        <v>1.0223004953398742</v>
      </c>
      <c r="AG77" s="8">
        <v>44362</v>
      </c>
      <c r="AH77" s="9">
        <v>5.716536267289932</v>
      </c>
      <c r="AI77" s="9">
        <v>6.4298749500092267</v>
      </c>
      <c r="AJ77" s="3">
        <f t="shared" si="30"/>
        <v>0.71333868271929468</v>
      </c>
      <c r="AK77" s="3">
        <f t="shared" si="31"/>
        <v>12.478512325742157</v>
      </c>
      <c r="AL77" s="3">
        <f t="shared" si="32"/>
        <v>0.50885207626369855</v>
      </c>
      <c r="AO77" s="8">
        <v>44362</v>
      </c>
      <c r="AP77" s="9">
        <v>5.716536267289932</v>
      </c>
      <c r="AQ77" s="9">
        <v>5.868398925724807</v>
      </c>
      <c r="AR77" s="3">
        <f t="shared" si="33"/>
        <v>0.15186265843487501</v>
      </c>
      <c r="AS77" s="3">
        <f t="shared" si="34"/>
        <v>2.6565502488602126</v>
      </c>
      <c r="AT77" s="3">
        <f t="shared" si="35"/>
        <v>2.3062267026907515E-2</v>
      </c>
    </row>
    <row r="78" spans="1:46">
      <c r="A78" s="8">
        <v>44363</v>
      </c>
      <c r="B78" s="9">
        <v>3.7400674222794072</v>
      </c>
      <c r="C78" s="9">
        <v>2.8942516805141625</v>
      </c>
      <c r="D78" s="3">
        <f t="shared" si="18"/>
        <v>0.84581574176524477</v>
      </c>
      <c r="E78" s="3">
        <f t="shared" si="19"/>
        <v>22.61498647662766</v>
      </c>
      <c r="F78" s="3">
        <f t="shared" si="20"/>
        <v>0.71540426901789123</v>
      </c>
      <c r="I78" s="8">
        <v>44363</v>
      </c>
      <c r="J78" s="9">
        <v>3.7400674222794072</v>
      </c>
      <c r="K78" s="9">
        <v>2.8584532168750703</v>
      </c>
      <c r="L78" s="3">
        <f t="shared" si="21"/>
        <v>0.88161420540433699</v>
      </c>
      <c r="M78" s="3">
        <f t="shared" si="22"/>
        <v>23.572147393723498</v>
      </c>
      <c r="N78" s="3">
        <f t="shared" si="23"/>
        <v>0.7772436071707205</v>
      </c>
      <c r="Q78" s="8">
        <v>44363</v>
      </c>
      <c r="R78" s="9">
        <v>3.7400674222794072</v>
      </c>
      <c r="S78" s="9">
        <v>2.8007368185145358</v>
      </c>
      <c r="T78" s="3">
        <f t="shared" si="24"/>
        <v>0.93933060376487143</v>
      </c>
      <c r="U78" s="3">
        <f t="shared" si="25"/>
        <v>25.115338781577115</v>
      </c>
      <c r="V78" s="3">
        <f t="shared" si="26"/>
        <v>0.88234198316927792</v>
      </c>
      <c r="Y78" s="8">
        <v>44363</v>
      </c>
      <c r="Z78" s="9">
        <v>3.7400674222794072</v>
      </c>
      <c r="AA78" s="9">
        <v>3.0970363354838701</v>
      </c>
      <c r="AB78" s="3">
        <f t="shared" si="27"/>
        <v>0.64303108679553711</v>
      </c>
      <c r="AC78" s="3">
        <f t="shared" si="28"/>
        <v>17.193034621917</v>
      </c>
      <c r="AD78" s="3">
        <f t="shared" si="29"/>
        <v>0.41348897858544958</v>
      </c>
      <c r="AG78" s="8">
        <v>44363</v>
      </c>
      <c r="AH78" s="9">
        <v>3.7400674222794072</v>
      </c>
      <c r="AI78" s="9">
        <v>2.7843602306942961</v>
      </c>
      <c r="AJ78" s="3">
        <f t="shared" si="30"/>
        <v>0.95570719158511119</v>
      </c>
      <c r="AK78" s="3">
        <f t="shared" si="31"/>
        <v>25.553207567649931</v>
      </c>
      <c r="AL78" s="3">
        <f t="shared" si="32"/>
        <v>0.9133762360475004</v>
      </c>
      <c r="AO78" s="8">
        <v>44363</v>
      </c>
      <c r="AP78" s="9">
        <v>3.7400674222794072</v>
      </c>
      <c r="AQ78" s="9">
        <v>2.7870937740837496</v>
      </c>
      <c r="AR78" s="3">
        <f t="shared" si="33"/>
        <v>0.95297364819565766</v>
      </c>
      <c r="AS78" s="3">
        <f t="shared" si="34"/>
        <v>25.48011948979417</v>
      </c>
      <c r="AT78" s="3">
        <f t="shared" si="35"/>
        <v>0.90815877415534108</v>
      </c>
    </row>
    <row r="79" spans="1:46">
      <c r="A79" s="8">
        <v>44364</v>
      </c>
      <c r="B79" s="9">
        <v>4.6084520122794599</v>
      </c>
      <c r="C79" s="9">
        <v>3.7939500987465617</v>
      </c>
      <c r="D79" s="3">
        <f t="shared" si="18"/>
        <v>0.81450191353289814</v>
      </c>
      <c r="E79" s="3">
        <f t="shared" si="19"/>
        <v>17.674089072916793</v>
      </c>
      <c r="F79" s="3">
        <f t="shared" si="20"/>
        <v>0.66341336714875265</v>
      </c>
      <c r="I79" s="8">
        <v>44364</v>
      </c>
      <c r="J79" s="9">
        <v>4.6084520122794599</v>
      </c>
      <c r="K79" s="9">
        <v>3.752383933017517</v>
      </c>
      <c r="L79" s="3">
        <f t="shared" si="21"/>
        <v>0.85606807926194284</v>
      </c>
      <c r="M79" s="3">
        <f t="shared" si="22"/>
        <v>18.576044124597693</v>
      </c>
      <c r="N79" s="3">
        <f t="shared" si="23"/>
        <v>0.73285255633123203</v>
      </c>
      <c r="Q79" s="8">
        <v>44364</v>
      </c>
      <c r="R79" s="9">
        <v>4.6084520122794599</v>
      </c>
      <c r="S79" s="9">
        <v>3.6707844647998682</v>
      </c>
      <c r="T79" s="3">
        <f t="shared" si="24"/>
        <v>0.93766754747959169</v>
      </c>
      <c r="U79" s="3">
        <f t="shared" si="25"/>
        <v>20.346692229432524</v>
      </c>
      <c r="V79" s="3">
        <f t="shared" si="26"/>
        <v>0.87922042959639235</v>
      </c>
      <c r="Y79" s="8">
        <v>44364</v>
      </c>
      <c r="Z79" s="9">
        <v>4.6084520122794599</v>
      </c>
      <c r="AA79" s="9">
        <v>3.9875672999999989</v>
      </c>
      <c r="AB79" s="3">
        <f t="shared" si="27"/>
        <v>0.62088471227946096</v>
      </c>
      <c r="AC79" s="3">
        <f t="shared" si="28"/>
        <v>13.472739015727653</v>
      </c>
      <c r="AD79" s="3">
        <f t="shared" si="29"/>
        <v>0.38549782594234899</v>
      </c>
      <c r="AG79" s="8">
        <v>44364</v>
      </c>
      <c r="AH79" s="9">
        <v>4.6084520122794599</v>
      </c>
      <c r="AI79" s="9">
        <v>3.6395209823125478</v>
      </c>
      <c r="AJ79" s="3">
        <f t="shared" si="30"/>
        <v>0.96893102996691205</v>
      </c>
      <c r="AK79" s="3">
        <f t="shared" si="31"/>
        <v>21.025086675203408</v>
      </c>
      <c r="AL79" s="3">
        <f t="shared" si="32"/>
        <v>0.938827340832741</v>
      </c>
      <c r="AO79" s="8">
        <v>44364</v>
      </c>
      <c r="AP79" s="9">
        <v>4.6084520122794599</v>
      </c>
      <c r="AQ79" s="9">
        <v>3.7064900149663602</v>
      </c>
      <c r="AR79" s="3">
        <f t="shared" si="33"/>
        <v>0.90196199731309967</v>
      </c>
      <c r="AS79" s="3">
        <f t="shared" si="34"/>
        <v>19.57190820062301</v>
      </c>
      <c r="AT79" s="3">
        <f t="shared" si="35"/>
        <v>0.81353544459703597</v>
      </c>
    </row>
    <row r="80" spans="1:46">
      <c r="A80" s="8">
        <v>44365</v>
      </c>
      <c r="B80" s="9">
        <v>4.9551510419908338</v>
      </c>
      <c r="C80" s="9">
        <v>4.3891691946810498</v>
      </c>
      <c r="D80" s="3">
        <f t="shared" si="18"/>
        <v>0.56598184730978396</v>
      </c>
      <c r="E80" s="3">
        <f t="shared" si="19"/>
        <v>11.422090719607795</v>
      </c>
      <c r="F80" s="3">
        <f t="shared" si="20"/>
        <v>0.32033545148419562</v>
      </c>
      <c r="I80" s="8">
        <v>44365</v>
      </c>
      <c r="J80" s="9">
        <v>4.9551510419908338</v>
      </c>
      <c r="K80" s="9">
        <v>4.3807377718044567</v>
      </c>
      <c r="L80" s="3">
        <f t="shared" si="21"/>
        <v>0.57441327018637711</v>
      </c>
      <c r="M80" s="3">
        <f t="shared" si="22"/>
        <v>11.592245429426804</v>
      </c>
      <c r="N80" s="3">
        <f t="shared" si="23"/>
        <v>0.32995060496620787</v>
      </c>
      <c r="Q80" s="8">
        <v>44365</v>
      </c>
      <c r="R80" s="9">
        <v>4.9551510419908338</v>
      </c>
      <c r="S80" s="9">
        <v>4.3618351750935567</v>
      </c>
      <c r="T80" s="3">
        <f t="shared" si="24"/>
        <v>0.59331586689727711</v>
      </c>
      <c r="U80" s="3">
        <f t="shared" si="25"/>
        <v>11.973719102998327</v>
      </c>
      <c r="V80" s="3">
        <f t="shared" si="26"/>
        <v>0.35202371791206744</v>
      </c>
      <c r="Y80" s="8">
        <v>44365</v>
      </c>
      <c r="Z80" s="9">
        <v>4.9551510419908338</v>
      </c>
      <c r="AA80" s="9">
        <v>4.463567499193549</v>
      </c>
      <c r="AB80" s="3">
        <f t="shared" si="27"/>
        <v>0.49158354279728478</v>
      </c>
      <c r="AC80" s="3">
        <f t="shared" si="28"/>
        <v>9.9206570825292335</v>
      </c>
      <c r="AD80" s="3">
        <f t="shared" si="29"/>
        <v>0.24165437954912991</v>
      </c>
      <c r="AG80" s="8">
        <v>44365</v>
      </c>
      <c r="AH80" s="9">
        <v>4.9551510419908338</v>
      </c>
      <c r="AI80" s="9">
        <v>4.3527090367702943</v>
      </c>
      <c r="AJ80" s="3">
        <f t="shared" si="30"/>
        <v>0.60244200522053948</v>
      </c>
      <c r="AK80" s="3">
        <f t="shared" si="31"/>
        <v>12.157893878821017</v>
      </c>
      <c r="AL80" s="3">
        <f t="shared" si="32"/>
        <v>0.3629363696541445</v>
      </c>
      <c r="AO80" s="8">
        <v>44365</v>
      </c>
      <c r="AP80" s="9">
        <v>4.9551510419908338</v>
      </c>
      <c r="AQ80" s="9">
        <v>4.3974835357288402</v>
      </c>
      <c r="AR80" s="3">
        <f t="shared" si="33"/>
        <v>0.55766750626199357</v>
      </c>
      <c r="AS80" s="3">
        <f t="shared" si="34"/>
        <v>11.254298840463582</v>
      </c>
      <c r="AT80" s="3">
        <f t="shared" si="35"/>
        <v>0.31099304754047064</v>
      </c>
    </row>
    <row r="81" spans="1:46">
      <c r="A81" s="8">
        <v>44366</v>
      </c>
      <c r="B81" s="9">
        <v>5.8692070355761343</v>
      </c>
      <c r="C81" s="9">
        <v>5.7412093969772409</v>
      </c>
      <c r="D81" s="3">
        <f t="shared" si="18"/>
        <v>0.12799763859889346</v>
      </c>
      <c r="E81" s="3">
        <f t="shared" si="19"/>
        <v>2.1808335917107229</v>
      </c>
      <c r="F81" s="3">
        <f t="shared" si="20"/>
        <v>1.6383395486892941E-2</v>
      </c>
      <c r="I81" s="8">
        <v>44366</v>
      </c>
      <c r="J81" s="9">
        <v>5.8692070355761343</v>
      </c>
      <c r="K81" s="9">
        <v>5.772391319847979</v>
      </c>
      <c r="L81" s="3">
        <f t="shared" si="21"/>
        <v>9.6815715728155283E-2</v>
      </c>
      <c r="M81" s="3">
        <f t="shared" si="22"/>
        <v>1.6495535962747248</v>
      </c>
      <c r="N81" s="3">
        <f t="shared" si="23"/>
        <v>9.3732828119549739E-3</v>
      </c>
      <c r="Q81" s="8">
        <v>44366</v>
      </c>
      <c r="R81" s="9">
        <v>5.8692070355761343</v>
      </c>
      <c r="S81" s="9">
        <v>5.8201654091861688</v>
      </c>
      <c r="T81" s="3">
        <f t="shared" si="24"/>
        <v>4.9041626389965565E-2</v>
      </c>
      <c r="U81" s="3">
        <f t="shared" si="25"/>
        <v>0.83557499493032505</v>
      </c>
      <c r="V81" s="3">
        <f t="shared" si="26"/>
        <v>2.4050811189729668E-3</v>
      </c>
      <c r="Y81" s="8">
        <v>44366</v>
      </c>
      <c r="Z81" s="9">
        <v>5.8692070355761343</v>
      </c>
      <c r="AA81" s="9">
        <v>5.597525816129032</v>
      </c>
      <c r="AB81" s="3">
        <f t="shared" si="27"/>
        <v>0.27168121944710233</v>
      </c>
      <c r="AC81" s="3">
        <f t="shared" si="28"/>
        <v>4.6289254715383112</v>
      </c>
      <c r="AD81" s="3">
        <f t="shared" si="29"/>
        <v>7.3810685000264567E-2</v>
      </c>
      <c r="AG81" s="8">
        <v>44366</v>
      </c>
      <c r="AH81" s="9">
        <v>5.8692070355761343</v>
      </c>
      <c r="AI81" s="9">
        <v>5.8304619548970997</v>
      </c>
      <c r="AJ81" s="3">
        <f t="shared" si="30"/>
        <v>3.8745080679034594E-2</v>
      </c>
      <c r="AK81" s="3">
        <f t="shared" si="31"/>
        <v>0.66014165873143871</v>
      </c>
      <c r="AL81" s="3">
        <f t="shared" si="32"/>
        <v>1.5011812768248997E-3</v>
      </c>
      <c r="AO81" s="8">
        <v>44366</v>
      </c>
      <c r="AP81" s="9">
        <v>5.8692070355761343</v>
      </c>
      <c r="AQ81" s="9">
        <v>5.8278566741768962</v>
      </c>
      <c r="AR81" s="3">
        <f t="shared" si="33"/>
        <v>4.1350361399238089E-2</v>
      </c>
      <c r="AS81" s="3">
        <f t="shared" si="34"/>
        <v>0.70453063162695273</v>
      </c>
      <c r="AT81" s="3">
        <f t="shared" si="35"/>
        <v>1.7098523878475993E-3</v>
      </c>
    </row>
    <row r="82" spans="1:46">
      <c r="A82" s="8">
        <v>44367</v>
      </c>
      <c r="B82" s="9">
        <v>5.7106508210718818</v>
      </c>
      <c r="C82" s="9">
        <v>5.6138848559605004</v>
      </c>
      <c r="D82" s="3">
        <f t="shared" si="18"/>
        <v>9.6765965111381469E-2</v>
      </c>
      <c r="E82" s="3">
        <f t="shared" si="19"/>
        <v>1.6944822603112446</v>
      </c>
      <c r="F82" s="3">
        <f t="shared" si="20"/>
        <v>9.3636520039370955E-3</v>
      </c>
      <c r="I82" s="8">
        <v>44367</v>
      </c>
      <c r="J82" s="9">
        <v>5.7106508210718818</v>
      </c>
      <c r="K82" s="9">
        <v>5.773579553129836</v>
      </c>
      <c r="L82" s="3">
        <f t="shared" si="21"/>
        <v>6.2928732057954129E-2</v>
      </c>
      <c r="M82" s="3">
        <f t="shared" si="22"/>
        <v>1.1019537707637759</v>
      </c>
      <c r="N82" s="3">
        <f t="shared" si="23"/>
        <v>3.9600253184217836E-3</v>
      </c>
      <c r="Q82" s="8">
        <v>44367</v>
      </c>
      <c r="R82" s="9">
        <v>5.7106508210718818</v>
      </c>
      <c r="S82" s="9">
        <v>6.0960109084579868</v>
      </c>
      <c r="T82" s="3">
        <f t="shared" si="24"/>
        <v>0.38536008738610494</v>
      </c>
      <c r="U82" s="3">
        <f t="shared" si="25"/>
        <v>6.7480940344689699</v>
      </c>
      <c r="V82" s="3">
        <f t="shared" si="26"/>
        <v>0.14850239695022643</v>
      </c>
      <c r="Y82" s="8">
        <v>44367</v>
      </c>
      <c r="Z82" s="9">
        <v>5.7106508210718818</v>
      </c>
      <c r="AA82" s="9">
        <v>4.9114996741935482</v>
      </c>
      <c r="AB82" s="3">
        <f t="shared" si="27"/>
        <v>0.79915114687833366</v>
      </c>
      <c r="AC82" s="3">
        <f t="shared" si="28"/>
        <v>13.994046771858729</v>
      </c>
      <c r="AD82" s="3">
        <f t="shared" si="29"/>
        <v>0.63864255555695604</v>
      </c>
      <c r="AG82" s="8">
        <v>44367</v>
      </c>
      <c r="AH82" s="9">
        <v>5.7106508210718818</v>
      </c>
      <c r="AI82" s="9">
        <v>6.2189545474386883</v>
      </c>
      <c r="AJ82" s="3">
        <f t="shared" si="30"/>
        <v>0.50830372636680643</v>
      </c>
      <c r="AK82" s="3">
        <f t="shared" si="31"/>
        <v>8.9009771791895069</v>
      </c>
      <c r="AL82" s="3">
        <f t="shared" si="32"/>
        <v>0.25837267823838123</v>
      </c>
      <c r="AO82" s="8">
        <v>44367</v>
      </c>
      <c r="AP82" s="9">
        <v>5.7106508210718818</v>
      </c>
      <c r="AQ82" s="9">
        <v>5.8186569277328299</v>
      </c>
      <c r="AR82" s="3">
        <f t="shared" si="33"/>
        <v>0.10800610666094812</v>
      </c>
      <c r="AS82" s="3">
        <f t="shared" si="34"/>
        <v>1.8913099407586527</v>
      </c>
      <c r="AT82" s="3">
        <f t="shared" si="35"/>
        <v>1.1665319076056101E-2</v>
      </c>
    </row>
    <row r="83" spans="1:46">
      <c r="A83" s="8">
        <v>44368</v>
      </c>
      <c r="B83" s="9">
        <v>4.1547650870423807</v>
      </c>
      <c r="C83" s="9">
        <v>3.6688922537318946</v>
      </c>
      <c r="D83" s="3">
        <f t="shared" si="18"/>
        <v>0.48587283331048603</v>
      </c>
      <c r="E83" s="3">
        <f t="shared" si="19"/>
        <v>11.69435150078149</v>
      </c>
      <c r="F83" s="3">
        <f t="shared" si="20"/>
        <v>0.23607241014915933</v>
      </c>
      <c r="I83" s="8">
        <v>44368</v>
      </c>
      <c r="J83" s="9">
        <v>4.1547650870423807</v>
      </c>
      <c r="K83" s="9">
        <v>3.7182694498847986</v>
      </c>
      <c r="L83" s="3">
        <f t="shared" si="21"/>
        <v>0.43649563715758211</v>
      </c>
      <c r="M83" s="3">
        <f t="shared" si="22"/>
        <v>10.505904136888441</v>
      </c>
      <c r="N83" s="3">
        <f t="shared" si="23"/>
        <v>0.19052844125760357</v>
      </c>
      <c r="Q83" s="8">
        <v>44368</v>
      </c>
      <c r="R83" s="9">
        <v>4.1547650870423807</v>
      </c>
      <c r="S83" s="9">
        <v>3.8314858287957381</v>
      </c>
      <c r="T83" s="3">
        <f t="shared" si="24"/>
        <v>0.32327925824664261</v>
      </c>
      <c r="U83" s="3">
        <f t="shared" si="25"/>
        <v>7.7809274766187286</v>
      </c>
      <c r="V83" s="3">
        <f t="shared" si="26"/>
        <v>0.10450947881249945</v>
      </c>
      <c r="Y83" s="8">
        <v>44368</v>
      </c>
      <c r="Z83" s="9">
        <v>4.1547650870423807</v>
      </c>
      <c r="AA83" s="9">
        <v>3.523313883870967</v>
      </c>
      <c r="AB83" s="3">
        <f t="shared" si="27"/>
        <v>0.63145120317141368</v>
      </c>
      <c r="AC83" s="3">
        <f t="shared" si="28"/>
        <v>15.19824081368027</v>
      </c>
      <c r="AD83" s="3">
        <f t="shared" si="29"/>
        <v>0.39873062198662595</v>
      </c>
      <c r="AG83" s="8">
        <v>44368</v>
      </c>
      <c r="AH83" s="9">
        <v>4.1547650870423807</v>
      </c>
      <c r="AI83" s="9">
        <v>3.880322607051867</v>
      </c>
      <c r="AJ83" s="3">
        <f t="shared" si="30"/>
        <v>0.27444247999051363</v>
      </c>
      <c r="AK83" s="3">
        <f t="shared" si="31"/>
        <v>6.6054872956939858</v>
      </c>
      <c r="AL83" s="3">
        <f t="shared" si="32"/>
        <v>7.5318674823343479E-2</v>
      </c>
      <c r="AO83" s="8">
        <v>44368</v>
      </c>
      <c r="AP83" s="9">
        <v>4.1547650870423807</v>
      </c>
      <c r="AQ83" s="9">
        <v>3.7766880213400764</v>
      </c>
      <c r="AR83" s="3">
        <f t="shared" si="33"/>
        <v>0.37807706570230426</v>
      </c>
      <c r="AS83" s="3">
        <f t="shared" si="34"/>
        <v>9.099842175949421</v>
      </c>
      <c r="AT83" s="3">
        <f t="shared" si="35"/>
        <v>0.14294226761006448</v>
      </c>
    </row>
    <row r="84" spans="1:46">
      <c r="A84" s="8">
        <v>44369</v>
      </c>
      <c r="B84" s="9">
        <v>4.249851975523101</v>
      </c>
      <c r="C84" s="9">
        <v>3.748093232676541</v>
      </c>
      <c r="D84" s="3">
        <f t="shared" si="18"/>
        <v>0.50175874284655997</v>
      </c>
      <c r="E84" s="3">
        <f t="shared" si="19"/>
        <v>11.806499278949593</v>
      </c>
      <c r="F84" s="3">
        <f t="shared" si="20"/>
        <v>0.25176183602296032</v>
      </c>
      <c r="I84" s="8">
        <v>44369</v>
      </c>
      <c r="J84" s="9">
        <v>4.249851975523101</v>
      </c>
      <c r="K84" s="9">
        <v>3.6938171076047541</v>
      </c>
      <c r="L84" s="3">
        <f t="shared" si="21"/>
        <v>0.55603486791834689</v>
      </c>
      <c r="M84" s="3">
        <f t="shared" si="22"/>
        <v>13.083629056278044</v>
      </c>
      <c r="N84" s="3">
        <f t="shared" si="23"/>
        <v>0.30917477434097346</v>
      </c>
      <c r="Q84" s="8">
        <v>44369</v>
      </c>
      <c r="R84" s="9">
        <v>4.249851975523101</v>
      </c>
      <c r="S84" s="9">
        <v>3.5858094997135685</v>
      </c>
      <c r="T84" s="3">
        <f t="shared" si="24"/>
        <v>0.66404247580953246</v>
      </c>
      <c r="U84" s="3">
        <f t="shared" si="25"/>
        <v>15.625073052757266</v>
      </c>
      <c r="V84" s="3">
        <f t="shared" si="26"/>
        <v>0.44095240967925353</v>
      </c>
      <c r="Y84" s="8">
        <v>44369</v>
      </c>
      <c r="Z84" s="9">
        <v>4.249851975523101</v>
      </c>
      <c r="AA84" s="9">
        <v>4.1365822379032249</v>
      </c>
      <c r="AB84" s="3">
        <f t="shared" si="27"/>
        <v>0.11326973761987613</v>
      </c>
      <c r="AC84" s="3">
        <f t="shared" si="28"/>
        <v>2.6652631261570967</v>
      </c>
      <c r="AD84" s="3">
        <f t="shared" si="29"/>
        <v>1.2830033460475582E-2</v>
      </c>
      <c r="AG84" s="8">
        <v>44369</v>
      </c>
      <c r="AH84" s="9">
        <v>4.249851975523101</v>
      </c>
      <c r="AI84" s="9">
        <v>3.5440479535095868</v>
      </c>
      <c r="AJ84" s="3">
        <f t="shared" si="30"/>
        <v>0.70580402201351422</v>
      </c>
      <c r="AK84" s="3">
        <f t="shared" si="31"/>
        <v>16.607731894630025</v>
      </c>
      <c r="AL84" s="3">
        <f t="shared" si="32"/>
        <v>0.49815931749045328</v>
      </c>
      <c r="AO84" s="8">
        <v>44369</v>
      </c>
      <c r="AP84" s="9">
        <v>4.249851975523101</v>
      </c>
      <c r="AQ84" s="9">
        <v>3.6177887738695906</v>
      </c>
      <c r="AR84" s="3">
        <f t="shared" si="33"/>
        <v>0.63206320165351038</v>
      </c>
      <c r="AS84" s="3">
        <f t="shared" si="34"/>
        <v>14.872593334870485</v>
      </c>
      <c r="AT84" s="3">
        <f t="shared" si="35"/>
        <v>0.39950389088448612</v>
      </c>
    </row>
    <row r="85" spans="1:46">
      <c r="A85" s="8">
        <v>44370</v>
      </c>
      <c r="B85" s="9">
        <v>4.5995045648878907</v>
      </c>
      <c r="C85" s="9">
        <v>4.0239207071190721</v>
      </c>
      <c r="D85" s="3">
        <f t="shared" si="18"/>
        <v>0.5755838577688186</v>
      </c>
      <c r="E85" s="3">
        <f t="shared" si="19"/>
        <v>12.514040363450494</v>
      </c>
      <c r="F85" s="3">
        <f t="shared" si="20"/>
        <v>0.33129677732403562</v>
      </c>
      <c r="I85" s="8">
        <v>44370</v>
      </c>
      <c r="J85" s="9">
        <v>4.5995045648878907</v>
      </c>
      <c r="K85" s="9">
        <v>3.9971137269751602</v>
      </c>
      <c r="L85" s="3">
        <f t="shared" si="21"/>
        <v>0.60239083791273051</v>
      </c>
      <c r="M85" s="3">
        <f t="shared" si="22"/>
        <v>13.096863573336041</v>
      </c>
      <c r="N85" s="3">
        <f t="shared" si="23"/>
        <v>0.36287472160120154</v>
      </c>
      <c r="Q85" s="8">
        <v>44370</v>
      </c>
      <c r="R85" s="9">
        <v>4.5995045648878907</v>
      </c>
      <c r="S85" s="9">
        <v>3.9438957556025982</v>
      </c>
      <c r="T85" s="3">
        <f t="shared" si="24"/>
        <v>0.65560880928529253</v>
      </c>
      <c r="U85" s="3">
        <f t="shared" si="25"/>
        <v>14.253900611168815</v>
      </c>
      <c r="V85" s="3">
        <f t="shared" si="26"/>
        <v>0.42982291081247909</v>
      </c>
      <c r="Y85" s="8">
        <v>44370</v>
      </c>
      <c r="Z85" s="9">
        <v>4.5995045648878907</v>
      </c>
      <c r="AA85" s="9">
        <v>4.2591797419354833</v>
      </c>
      <c r="AB85" s="3">
        <f t="shared" si="27"/>
        <v>0.3403248229524074</v>
      </c>
      <c r="AC85" s="3">
        <f t="shared" si="28"/>
        <v>7.3991626304800189</v>
      </c>
      <c r="AD85" s="3">
        <f t="shared" si="29"/>
        <v>0.11582098511758744</v>
      </c>
      <c r="AG85" s="8">
        <v>44370</v>
      </c>
      <c r="AH85" s="9">
        <v>4.5995045648878907</v>
      </c>
      <c r="AI85" s="9">
        <v>3.9228795254182938</v>
      </c>
      <c r="AJ85" s="3">
        <f t="shared" si="30"/>
        <v>0.67662503946959696</v>
      </c>
      <c r="AK85" s="3">
        <f t="shared" si="31"/>
        <v>14.710824392585188</v>
      </c>
      <c r="AL85" s="3">
        <f t="shared" si="32"/>
        <v>0.45782144403723363</v>
      </c>
      <c r="AO85" s="8">
        <v>44370</v>
      </c>
      <c r="AP85" s="9">
        <v>4.5995045648878907</v>
      </c>
      <c r="AQ85" s="9">
        <v>3.9837234119609635</v>
      </c>
      <c r="AR85" s="3">
        <f t="shared" si="33"/>
        <v>0.61578115292692726</v>
      </c>
      <c r="AS85" s="3">
        <f t="shared" si="34"/>
        <v>13.387988733128619</v>
      </c>
      <c r="AT85" s="3">
        <f t="shared" si="35"/>
        <v>0.37918642830001575</v>
      </c>
    </row>
    <row r="86" spans="1:46">
      <c r="A86" s="8">
        <v>44371</v>
      </c>
      <c r="B86" s="9">
        <v>4.9325790979610833</v>
      </c>
      <c r="C86" s="9">
        <v>4.6080155249852766</v>
      </c>
      <c r="D86" s="3">
        <f t="shared" si="18"/>
        <v>0.32456357297580674</v>
      </c>
      <c r="E86" s="3">
        <f t="shared" si="19"/>
        <v>6.5799973306047415</v>
      </c>
      <c r="F86" s="3">
        <f t="shared" si="20"/>
        <v>0.10534151290282183</v>
      </c>
      <c r="I86" s="8">
        <v>44371</v>
      </c>
      <c r="J86" s="9">
        <v>4.9325790979610833</v>
      </c>
      <c r="K86" s="9">
        <v>4.510313214067545</v>
      </c>
      <c r="L86" s="3">
        <f t="shared" si="21"/>
        <v>0.42226588389353825</v>
      </c>
      <c r="M86" s="3">
        <f t="shared" si="22"/>
        <v>8.5607524077634114</v>
      </c>
      <c r="N86" s="3">
        <f t="shared" si="23"/>
        <v>0.17830847670039113</v>
      </c>
      <c r="Q86" s="8">
        <v>44371</v>
      </c>
      <c r="R86" s="9">
        <v>4.9325790979610833</v>
      </c>
      <c r="S86" s="9">
        <v>4.2989353740100942</v>
      </c>
      <c r="T86" s="3">
        <f t="shared" si="24"/>
        <v>0.63364372395098911</v>
      </c>
      <c r="U86" s="3">
        <f t="shared" si="25"/>
        <v>12.846093521600297</v>
      </c>
      <c r="V86" s="3">
        <f t="shared" si="26"/>
        <v>0.40150436890247732</v>
      </c>
      <c r="Y86" s="8">
        <v>44371</v>
      </c>
      <c r="Z86" s="9">
        <v>4.9325790979610833</v>
      </c>
      <c r="AA86" s="9">
        <v>5.1175512338709668</v>
      </c>
      <c r="AB86" s="3">
        <f t="shared" si="27"/>
        <v>0.18497213590988348</v>
      </c>
      <c r="AC86" s="3">
        <f t="shared" si="28"/>
        <v>3.7500085094700872</v>
      </c>
      <c r="AD86" s="3">
        <f t="shared" si="29"/>
        <v>3.4214691063064406E-2</v>
      </c>
      <c r="AG86" s="8">
        <v>44371</v>
      </c>
      <c r="AH86" s="9">
        <v>4.9325790979610833</v>
      </c>
      <c r="AI86" s="9">
        <v>4.2101253461253156</v>
      </c>
      <c r="AJ86" s="3">
        <f t="shared" si="30"/>
        <v>0.72245375183576765</v>
      </c>
      <c r="AK86" s="3">
        <f t="shared" si="31"/>
        <v>14.646572056683269</v>
      </c>
      <c r="AL86" s="3">
        <f t="shared" si="32"/>
        <v>0.52193942354157696</v>
      </c>
      <c r="AO86" s="8">
        <v>44371</v>
      </c>
      <c r="AP86" s="9">
        <v>4.9325790979610833</v>
      </c>
      <c r="AQ86" s="9">
        <v>4.3644942898748997</v>
      </c>
      <c r="AR86" s="3">
        <f t="shared" si="33"/>
        <v>0.56808480808618356</v>
      </c>
      <c r="AS86" s="3">
        <f t="shared" si="34"/>
        <v>11.516993378190437</v>
      </c>
      <c r="AT86" s="3">
        <f t="shared" si="35"/>
        <v>0.32272034917831599</v>
      </c>
    </row>
    <row r="87" spans="1:46">
      <c r="A87" s="8">
        <v>44372</v>
      </c>
      <c r="B87" s="9">
        <v>4.9850368112900165</v>
      </c>
      <c r="C87" s="9">
        <v>4.5916715578580973</v>
      </c>
      <c r="D87" s="3">
        <f t="shared" si="18"/>
        <v>0.39336525343191919</v>
      </c>
      <c r="E87" s="3">
        <f t="shared" si="19"/>
        <v>7.8909197328499783</v>
      </c>
      <c r="F87" s="3">
        <f t="shared" si="20"/>
        <v>0.15473622260755801</v>
      </c>
      <c r="I87" s="8">
        <v>44372</v>
      </c>
      <c r="J87" s="9">
        <v>4.9850368112900165</v>
      </c>
      <c r="K87" s="9">
        <v>4.5465414257740786</v>
      </c>
      <c r="L87" s="3">
        <f t="shared" si="21"/>
        <v>0.43849538551593792</v>
      </c>
      <c r="M87" s="3">
        <f t="shared" si="22"/>
        <v>8.7962316451273121</v>
      </c>
      <c r="N87" s="3">
        <f t="shared" si="23"/>
        <v>0.19227820311877103</v>
      </c>
      <c r="Q87" s="8">
        <v>44372</v>
      </c>
      <c r="R87" s="9">
        <v>4.9850368112900165</v>
      </c>
      <c r="S87" s="9">
        <v>4.447058718969247</v>
      </c>
      <c r="T87" s="3">
        <f t="shared" si="24"/>
        <v>0.53797809232076954</v>
      </c>
      <c r="U87" s="3">
        <f t="shared" si="25"/>
        <v>10.791857967876325</v>
      </c>
      <c r="V87" s="3">
        <f t="shared" si="26"/>
        <v>0.28942042781709443</v>
      </c>
      <c r="Y87" s="8">
        <v>44372</v>
      </c>
      <c r="Z87" s="9">
        <v>4.9850368112900165</v>
      </c>
      <c r="AA87" s="9">
        <v>4.8876893250000002</v>
      </c>
      <c r="AB87" s="3">
        <f t="shared" si="27"/>
        <v>9.7347486290016327E-2</v>
      </c>
      <c r="AC87" s="3">
        <f t="shared" si="28"/>
        <v>1.9527937300191163</v>
      </c>
      <c r="AD87" s="3">
        <f t="shared" si="29"/>
        <v>9.4765330869849163E-3</v>
      </c>
      <c r="AG87" s="8">
        <v>44372</v>
      </c>
      <c r="AH87" s="9">
        <v>4.9850368112900165</v>
      </c>
      <c r="AI87" s="9">
        <v>4.4039374552611665</v>
      </c>
      <c r="AJ87" s="3">
        <f t="shared" si="30"/>
        <v>0.58109935602884999</v>
      </c>
      <c r="AK87" s="3">
        <f t="shared" si="31"/>
        <v>11.656871915424722</v>
      </c>
      <c r="AL87" s="3">
        <f t="shared" si="32"/>
        <v>0.33767646157714415</v>
      </c>
      <c r="AO87" s="8">
        <v>44372</v>
      </c>
      <c r="AP87" s="9">
        <v>4.9850368112900165</v>
      </c>
      <c r="AQ87" s="9">
        <v>4.5126862031885864</v>
      </c>
      <c r="AR87" s="3">
        <f t="shared" si="33"/>
        <v>0.47235060810143015</v>
      </c>
      <c r="AS87" s="3">
        <f t="shared" si="34"/>
        <v>9.4753685074433047</v>
      </c>
      <c r="AT87" s="3">
        <f t="shared" si="35"/>
        <v>0.22311509697379084</v>
      </c>
    </row>
    <row r="88" spans="1:46">
      <c r="A88" s="8">
        <v>44373</v>
      </c>
      <c r="B88" s="9">
        <v>4.7360771042968093</v>
      </c>
      <c r="C88" s="9">
        <v>4.0868038959088295</v>
      </c>
      <c r="D88" s="3">
        <f t="shared" si="18"/>
        <v>0.64927320838797975</v>
      </c>
      <c r="E88" s="3">
        <f t="shared" si="19"/>
        <v>13.709092865040695</v>
      </c>
      <c r="F88" s="3">
        <f t="shared" si="20"/>
        <v>0.42155569913042096</v>
      </c>
      <c r="I88" s="8">
        <v>44373</v>
      </c>
      <c r="J88" s="9">
        <v>4.7360771042968093</v>
      </c>
      <c r="K88" s="9">
        <v>4.0275918164357503</v>
      </c>
      <c r="L88" s="3">
        <f t="shared" si="21"/>
        <v>0.70848528786105902</v>
      </c>
      <c r="M88" s="3">
        <f t="shared" si="22"/>
        <v>14.959327567076246</v>
      </c>
      <c r="N88" s="3">
        <f t="shared" si="23"/>
        <v>0.50195140311556763</v>
      </c>
      <c r="Q88" s="8">
        <v>44373</v>
      </c>
      <c r="R88" s="9">
        <v>4.7360771042968093</v>
      </c>
      <c r="S88" s="9">
        <v>3.9047198690046829</v>
      </c>
      <c r="T88" s="3">
        <f t="shared" si="24"/>
        <v>0.83135723529212635</v>
      </c>
      <c r="U88" s="3">
        <f t="shared" si="25"/>
        <v>17.553709895007348</v>
      </c>
      <c r="V88" s="3">
        <f t="shared" si="26"/>
        <v>0.69115485267256793</v>
      </c>
      <c r="Y88" s="8">
        <v>44373</v>
      </c>
      <c r="Z88" s="9">
        <v>4.7360771042968093</v>
      </c>
      <c r="AA88" s="9">
        <v>4.4181258750000003</v>
      </c>
      <c r="AB88" s="3">
        <f t="shared" si="27"/>
        <v>0.31795122929680897</v>
      </c>
      <c r="AC88" s="3">
        <f t="shared" si="28"/>
        <v>6.7133879431216918</v>
      </c>
      <c r="AD88" s="3">
        <f t="shared" si="29"/>
        <v>0.10109298421135199</v>
      </c>
      <c r="AG88" s="8">
        <v>44373</v>
      </c>
      <c r="AH88" s="9">
        <v>4.7360771042968093</v>
      </c>
      <c r="AI88" s="9">
        <v>3.8549606792746642</v>
      </c>
      <c r="AJ88" s="3">
        <f t="shared" si="30"/>
        <v>0.88111642502214504</v>
      </c>
      <c r="AK88" s="3">
        <f t="shared" si="31"/>
        <v>18.604351357007079</v>
      </c>
      <c r="AL88" s="3">
        <f t="shared" si="32"/>
        <v>0.7763661544438053</v>
      </c>
      <c r="AO88" s="8">
        <v>44373</v>
      </c>
      <c r="AP88" s="9">
        <v>4.7360771042968093</v>
      </c>
      <c r="AQ88" s="9">
        <v>3.9530944790984099</v>
      </c>
      <c r="AR88" s="3">
        <f t="shared" si="33"/>
        <v>0.78298262519839934</v>
      </c>
      <c r="AS88" s="3">
        <f t="shared" si="34"/>
        <v>16.532303168967367</v>
      </c>
      <c r="AT88" s="3">
        <f t="shared" si="35"/>
        <v>0.6130617913625771</v>
      </c>
    </row>
    <row r="89" spans="1:46">
      <c r="A89" s="8">
        <v>44374</v>
      </c>
      <c r="B89" s="9">
        <v>5.4480959879381317</v>
      </c>
      <c r="C89" s="9">
        <v>4.9364771180829115</v>
      </c>
      <c r="D89" s="3">
        <f t="shared" si="18"/>
        <v>0.5116188698552202</v>
      </c>
      <c r="E89" s="3">
        <f t="shared" si="19"/>
        <v>9.3907829632209872</v>
      </c>
      <c r="F89" s="3">
        <f t="shared" si="20"/>
        <v>0.26175386799193273</v>
      </c>
      <c r="I89" s="8">
        <v>44374</v>
      </c>
      <c r="J89" s="9">
        <v>5.4480959879381317</v>
      </c>
      <c r="K89" s="9">
        <v>4.9325504193487664</v>
      </c>
      <c r="L89" s="3">
        <f t="shared" si="21"/>
        <v>0.51554556858936529</v>
      </c>
      <c r="M89" s="3">
        <f t="shared" si="22"/>
        <v>9.4628576612960327</v>
      </c>
      <c r="N89" s="3">
        <f t="shared" si="23"/>
        <v>0.26578723329213194</v>
      </c>
      <c r="Q89" s="8">
        <v>44374</v>
      </c>
      <c r="R89" s="9">
        <v>5.4480959879381317</v>
      </c>
      <c r="S89" s="9">
        <v>4.9161426808654323</v>
      </c>
      <c r="T89" s="3">
        <f t="shared" si="24"/>
        <v>0.53195330707269939</v>
      </c>
      <c r="U89" s="3">
        <f t="shared" si="25"/>
        <v>9.7640222978894435</v>
      </c>
      <c r="V89" s="3">
        <f t="shared" si="26"/>
        <v>0.28297432090558161</v>
      </c>
      <c r="Y89" s="8">
        <v>44374</v>
      </c>
      <c r="Z89" s="9">
        <v>5.4480959879381317</v>
      </c>
      <c r="AA89" s="9">
        <v>4.8961822451612909</v>
      </c>
      <c r="AB89" s="3">
        <f t="shared" si="27"/>
        <v>0.5519137427768408</v>
      </c>
      <c r="AC89" s="3">
        <f t="shared" si="28"/>
        <v>10.130396821178552</v>
      </c>
      <c r="AD89" s="3">
        <f t="shared" si="29"/>
        <v>0.30460877946594078</v>
      </c>
      <c r="AG89" s="8">
        <v>44374</v>
      </c>
      <c r="AH89" s="9">
        <v>5.4480959879381317</v>
      </c>
      <c r="AI89" s="9">
        <v>4.9048972389798244</v>
      </c>
      <c r="AJ89" s="3">
        <f t="shared" si="30"/>
        <v>0.54319874895830722</v>
      </c>
      <c r="AK89" s="3">
        <f t="shared" si="31"/>
        <v>9.9704327926844112</v>
      </c>
      <c r="AL89" s="3">
        <f t="shared" si="32"/>
        <v>0.29506488086987009</v>
      </c>
      <c r="AO89" s="8">
        <v>44374</v>
      </c>
      <c r="AP89" s="9">
        <v>5.4480959879381317</v>
      </c>
      <c r="AQ89" s="9">
        <v>4.9579703085073747</v>
      </c>
      <c r="AR89" s="3">
        <f t="shared" si="33"/>
        <v>0.49012567943075691</v>
      </c>
      <c r="AS89" s="3">
        <f t="shared" si="34"/>
        <v>8.996274671295728</v>
      </c>
      <c r="AT89" s="3">
        <f t="shared" si="35"/>
        <v>0.24022318163746109</v>
      </c>
    </row>
    <row r="90" spans="1:46">
      <c r="A90" s="8">
        <v>44375</v>
      </c>
      <c r="B90" s="9">
        <v>4.9474894229974211</v>
      </c>
      <c r="C90" s="9">
        <v>4.1734356299853976</v>
      </c>
      <c r="D90" s="3">
        <f t="shared" si="18"/>
        <v>0.77405379301202348</v>
      </c>
      <c r="E90" s="3">
        <f t="shared" si="19"/>
        <v>15.645385504292101</v>
      </c>
      <c r="F90" s="3">
        <f t="shared" si="20"/>
        <v>0.59915927447630046</v>
      </c>
      <c r="I90" s="8">
        <v>44375</v>
      </c>
      <c r="J90" s="9">
        <v>4.9474894229974211</v>
      </c>
      <c r="K90" s="9">
        <v>4.233482977331354</v>
      </c>
      <c r="L90" s="3">
        <f t="shared" si="21"/>
        <v>0.71400644566606708</v>
      </c>
      <c r="M90" s="3">
        <f t="shared" si="22"/>
        <v>14.431692210339046</v>
      </c>
      <c r="N90" s="3">
        <f t="shared" si="23"/>
        <v>0.5098052044526904</v>
      </c>
      <c r="Q90" s="8">
        <v>44375</v>
      </c>
      <c r="R90" s="9">
        <v>4.9474894229974211</v>
      </c>
      <c r="S90" s="9">
        <v>4.3628448000611533</v>
      </c>
      <c r="T90" s="3">
        <f t="shared" si="24"/>
        <v>0.58464462293626784</v>
      </c>
      <c r="U90" s="3">
        <f t="shared" si="25"/>
        <v>11.816995913496317</v>
      </c>
      <c r="V90" s="3">
        <f t="shared" si="26"/>
        <v>0.34180933512829081</v>
      </c>
      <c r="Y90" s="8">
        <v>44375</v>
      </c>
      <c r="Z90" s="9">
        <v>4.9474894229974211</v>
      </c>
      <c r="AA90" s="9">
        <v>3.8067483870967735</v>
      </c>
      <c r="AB90" s="3">
        <f t="shared" si="27"/>
        <v>1.1407410359006476</v>
      </c>
      <c r="AC90" s="3">
        <f t="shared" si="28"/>
        <v>23.056967653091679</v>
      </c>
      <c r="AD90" s="3">
        <f t="shared" si="29"/>
        <v>1.3012901109876824</v>
      </c>
      <c r="AG90" s="8">
        <v>44375</v>
      </c>
      <c r="AH90" s="9">
        <v>4.9474894229974211</v>
      </c>
      <c r="AI90" s="9">
        <v>4.4153696542984999</v>
      </c>
      <c r="AJ90" s="3">
        <f t="shared" si="30"/>
        <v>0.53211976869892119</v>
      </c>
      <c r="AK90" s="3">
        <f t="shared" si="31"/>
        <v>10.755349293430891</v>
      </c>
      <c r="AL90" s="3">
        <f t="shared" si="32"/>
        <v>0.28315144824019339</v>
      </c>
      <c r="AO90" s="8">
        <v>44375</v>
      </c>
      <c r="AP90" s="9">
        <v>4.9474894229974211</v>
      </c>
      <c r="AQ90" s="9">
        <v>4.2959003929092177</v>
      </c>
      <c r="AR90" s="3">
        <f t="shared" si="33"/>
        <v>0.65158903008820346</v>
      </c>
      <c r="AS90" s="3">
        <f t="shared" si="34"/>
        <v>13.170094453550954</v>
      </c>
      <c r="AT90" s="3">
        <f t="shared" si="35"/>
        <v>0.42456826413128573</v>
      </c>
    </row>
    <row r="91" spans="1:46">
      <c r="A91" s="8">
        <v>44376</v>
      </c>
      <c r="B91" s="9">
        <v>4.8523452627950805</v>
      </c>
      <c r="C91" s="9">
        <v>4.1264813280620043</v>
      </c>
      <c r="D91" s="3">
        <f t="shared" si="18"/>
        <v>0.7258639347330762</v>
      </c>
      <c r="E91" s="3">
        <f t="shared" si="19"/>
        <v>14.959033115359134</v>
      </c>
      <c r="F91" s="3">
        <f t="shared" si="20"/>
        <v>0.52687845174618353</v>
      </c>
      <c r="I91" s="8">
        <v>44376</v>
      </c>
      <c r="J91" s="9">
        <v>4.8523452627950805</v>
      </c>
      <c r="K91" s="9">
        <v>4.1514175523618402</v>
      </c>
      <c r="L91" s="3">
        <f t="shared" si="21"/>
        <v>0.70092771043324031</v>
      </c>
      <c r="M91" s="3">
        <f t="shared" si="22"/>
        <v>14.445132662086936</v>
      </c>
      <c r="N91" s="3">
        <f t="shared" si="23"/>
        <v>0.49129965525318436</v>
      </c>
      <c r="Q91" s="8">
        <v>44376</v>
      </c>
      <c r="R91" s="9">
        <v>4.8523452627950805</v>
      </c>
      <c r="S91" s="9">
        <v>4.2067965934881446</v>
      </c>
      <c r="T91" s="3">
        <f t="shared" si="24"/>
        <v>0.64554866930693589</v>
      </c>
      <c r="U91" s="3">
        <f t="shared" si="25"/>
        <v>13.303848641122512</v>
      </c>
      <c r="V91" s="3">
        <f t="shared" si="26"/>
        <v>0.41673308444395568</v>
      </c>
      <c r="Y91" s="8">
        <v>44376</v>
      </c>
      <c r="Z91" s="9">
        <v>4.8523452627950805</v>
      </c>
      <c r="AA91" s="9">
        <v>4.0070118193548385</v>
      </c>
      <c r="AB91" s="3">
        <f t="shared" si="27"/>
        <v>0.84533344344024197</v>
      </c>
      <c r="AC91" s="3">
        <f t="shared" si="28"/>
        <v>17.421131384070296</v>
      </c>
      <c r="AD91" s="3">
        <f t="shared" si="29"/>
        <v>0.71458863059853672</v>
      </c>
      <c r="AG91" s="8">
        <v>44376</v>
      </c>
      <c r="AH91" s="9">
        <v>4.8523452627950805</v>
      </c>
      <c r="AI91" s="9">
        <v>4.2294439189492063</v>
      </c>
      <c r="AJ91" s="3">
        <f t="shared" si="30"/>
        <v>0.62290134384587414</v>
      </c>
      <c r="AK91" s="3">
        <f t="shared" si="31"/>
        <v>12.837119168372334</v>
      </c>
      <c r="AL91" s="3">
        <f t="shared" si="32"/>
        <v>0.38800608416499593</v>
      </c>
      <c r="AO91" s="8">
        <v>44376</v>
      </c>
      <c r="AP91" s="9">
        <v>4.8523452627950805</v>
      </c>
      <c r="AQ91" s="9">
        <v>4.1986289753034853</v>
      </c>
      <c r="AR91" s="3">
        <f t="shared" si="33"/>
        <v>0.65371628749159516</v>
      </c>
      <c r="AS91" s="3">
        <f t="shared" si="34"/>
        <v>13.472171745566124</v>
      </c>
      <c r="AT91" s="3">
        <f t="shared" si="35"/>
        <v>0.42734498453179387</v>
      </c>
    </row>
    <row r="92" spans="1:46">
      <c r="A92" s="8">
        <v>44377</v>
      </c>
      <c r="B92" s="9">
        <v>4.7679399455081466</v>
      </c>
      <c r="C92" s="9">
        <v>4.1125507389818017</v>
      </c>
      <c r="D92" s="3">
        <f t="shared" si="18"/>
        <v>0.65538920652634491</v>
      </c>
      <c r="E92" s="3">
        <f t="shared" si="19"/>
        <v>13.745752128102701</v>
      </c>
      <c r="F92" s="3">
        <f t="shared" si="20"/>
        <v>0.42953501203123201</v>
      </c>
      <c r="I92" s="8">
        <v>44377</v>
      </c>
      <c r="J92" s="9">
        <v>4.7679399455081466</v>
      </c>
      <c r="K92" s="9">
        <v>4.1953748653923206</v>
      </c>
      <c r="L92" s="3">
        <f t="shared" si="21"/>
        <v>0.57256508011582596</v>
      </c>
      <c r="M92" s="3">
        <f t="shared" si="22"/>
        <v>12.008647060566204</v>
      </c>
      <c r="N92" s="3">
        <f t="shared" si="23"/>
        <v>0.3278307709680422</v>
      </c>
      <c r="Q92" s="8">
        <v>44377</v>
      </c>
      <c r="R92" s="9">
        <v>4.7679399455081466</v>
      </c>
      <c r="S92" s="9">
        <v>4.3739105166719607</v>
      </c>
      <c r="T92" s="3">
        <f t="shared" si="24"/>
        <v>0.39402942883618586</v>
      </c>
      <c r="U92" s="3">
        <f t="shared" si="25"/>
        <v>8.2641441238663056</v>
      </c>
      <c r="V92" s="3">
        <f t="shared" si="26"/>
        <v>0.15525919078897085</v>
      </c>
      <c r="Y92" s="8">
        <v>44377</v>
      </c>
      <c r="Z92" s="9">
        <v>4.7679399455081466</v>
      </c>
      <c r="AA92" s="9">
        <v>3.64239973548387</v>
      </c>
      <c r="AB92" s="3">
        <f t="shared" si="27"/>
        <v>1.1255402100242766</v>
      </c>
      <c r="AC92" s="3">
        <f t="shared" si="28"/>
        <v>23.60642589646379</v>
      </c>
      <c r="AD92" s="3">
        <f t="shared" si="29"/>
        <v>1.2668407643814927</v>
      </c>
      <c r="AG92" s="8">
        <v>44377</v>
      </c>
      <c r="AH92" s="9">
        <v>4.7679399455081466</v>
      </c>
      <c r="AI92" s="9">
        <v>4.4468216139661845</v>
      </c>
      <c r="AJ92" s="3">
        <f t="shared" si="30"/>
        <v>0.32111833154196212</v>
      </c>
      <c r="AK92" s="3">
        <f t="shared" si="31"/>
        <v>6.7349491648796072</v>
      </c>
      <c r="AL92" s="3">
        <f t="shared" si="32"/>
        <v>0.10311698285229351</v>
      </c>
      <c r="AO92" s="8">
        <v>44377</v>
      </c>
      <c r="AP92" s="9">
        <v>4.7679399455081466</v>
      </c>
      <c r="AQ92" s="9">
        <v>4.2571239794339846</v>
      </c>
      <c r="AR92" s="3">
        <f t="shared" si="33"/>
        <v>0.51081596607416202</v>
      </c>
      <c r="AS92" s="3">
        <f t="shared" si="34"/>
        <v>10.713557047953158</v>
      </c>
      <c r="AT92" s="3">
        <f t="shared" si="35"/>
        <v>0.26093295119627946</v>
      </c>
    </row>
    <row r="93" spans="1:46">
      <c r="A93" s="8">
        <v>44378</v>
      </c>
      <c r="B93" s="9">
        <v>4.1032209511218678</v>
      </c>
      <c r="C93" s="9">
        <v>3.405127531870642</v>
      </c>
      <c r="D93" s="3">
        <f t="shared" si="18"/>
        <v>0.69809341925122581</v>
      </c>
      <c r="E93" s="3">
        <f t="shared" si="19"/>
        <v>17.013303148112438</v>
      </c>
      <c r="F93" s="3">
        <f t="shared" si="20"/>
        <v>0.48733442200186772</v>
      </c>
      <c r="I93" s="8">
        <v>44378</v>
      </c>
      <c r="J93" s="9">
        <v>4.1032209511218678</v>
      </c>
      <c r="K93" s="9">
        <v>3.4634367352038975</v>
      </c>
      <c r="L93" s="3">
        <f t="shared" si="21"/>
        <v>0.6397842159179703</v>
      </c>
      <c r="M93" s="3">
        <f t="shared" si="22"/>
        <v>15.592243838174152</v>
      </c>
      <c r="N93" s="3">
        <f t="shared" si="23"/>
        <v>0.40932384293777202</v>
      </c>
      <c r="Q93" s="8">
        <v>44378</v>
      </c>
      <c r="R93" s="9">
        <v>4.1032209511218678</v>
      </c>
      <c r="S93" s="9">
        <v>3.5990378210640896</v>
      </c>
      <c r="T93" s="3">
        <f t="shared" si="24"/>
        <v>0.50418313005777815</v>
      </c>
      <c r="U93" s="3">
        <f t="shared" si="25"/>
        <v>12.287496482974642</v>
      </c>
      <c r="V93" s="3">
        <f t="shared" si="26"/>
        <v>0.25420062863485843</v>
      </c>
      <c r="Y93" s="8">
        <v>44378</v>
      </c>
      <c r="Z93" s="9">
        <v>4.1032209511218678</v>
      </c>
      <c r="AA93" s="9">
        <v>3.053331948387096</v>
      </c>
      <c r="AB93" s="3">
        <f t="shared" si="27"/>
        <v>1.0498890027347718</v>
      </c>
      <c r="AC93" s="3">
        <f t="shared" si="28"/>
        <v>25.58694779640663</v>
      </c>
      <c r="AD93" s="3">
        <f t="shared" si="29"/>
        <v>1.1022669180634137</v>
      </c>
      <c r="AG93" s="8">
        <v>44378</v>
      </c>
      <c r="AH93" s="9">
        <v>4.1032209511218678</v>
      </c>
      <c r="AI93" s="9">
        <v>3.6585072303722099</v>
      </c>
      <c r="AJ93" s="3">
        <f t="shared" si="30"/>
        <v>0.44471372074965787</v>
      </c>
      <c r="AK93" s="3">
        <f t="shared" si="31"/>
        <v>10.838161679498834</v>
      </c>
      <c r="AL93" s="3">
        <f t="shared" si="32"/>
        <v>0.19777029342300467</v>
      </c>
      <c r="AO93" s="8">
        <v>44378</v>
      </c>
      <c r="AP93" s="9">
        <v>4.1032209511218678</v>
      </c>
      <c r="AQ93" s="9">
        <v>3.5226038728784062</v>
      </c>
      <c r="AR93" s="3">
        <f t="shared" si="33"/>
        <v>0.58061707824346165</v>
      </c>
      <c r="AS93" s="3">
        <f t="shared" si="34"/>
        <v>14.150275726309943</v>
      </c>
      <c r="AT93" s="3">
        <f t="shared" si="35"/>
        <v>0.33711619154797406</v>
      </c>
    </row>
    <row r="94" spans="1:46">
      <c r="A94" s="8">
        <v>44379</v>
      </c>
      <c r="B94" s="9">
        <v>5.554380344799676</v>
      </c>
      <c r="C94" s="9">
        <v>5.1971110414326382</v>
      </c>
      <c r="D94" s="3">
        <f t="shared" si="18"/>
        <v>0.35726930336703777</v>
      </c>
      <c r="E94" s="3">
        <f t="shared" si="19"/>
        <v>6.4322081166359704</v>
      </c>
      <c r="F94" s="3">
        <f t="shared" si="20"/>
        <v>0.12764135512836847</v>
      </c>
      <c r="I94" s="8">
        <v>44379</v>
      </c>
      <c r="J94" s="9">
        <v>5.554380344799676</v>
      </c>
      <c r="K94" s="9">
        <v>5.2685202170724752</v>
      </c>
      <c r="L94" s="3">
        <f t="shared" si="21"/>
        <v>0.28586012772720082</v>
      </c>
      <c r="M94" s="3">
        <f t="shared" si="22"/>
        <v>5.1465709940954829</v>
      </c>
      <c r="N94" s="3">
        <f t="shared" si="23"/>
        <v>8.1716012624211562E-2</v>
      </c>
      <c r="Q94" s="8">
        <v>44379</v>
      </c>
      <c r="R94" s="9">
        <v>5.554380344799676</v>
      </c>
      <c r="S94" s="9">
        <v>5.4087861633233523</v>
      </c>
      <c r="T94" s="3">
        <f t="shared" si="24"/>
        <v>0.14559418147632375</v>
      </c>
      <c r="U94" s="3">
        <f t="shared" si="25"/>
        <v>2.6212497603380229</v>
      </c>
      <c r="V94" s="3">
        <f t="shared" si="26"/>
        <v>2.1197665679760693E-2</v>
      </c>
      <c r="Y94" s="8">
        <v>44379</v>
      </c>
      <c r="Z94" s="9">
        <v>5.554380344799676</v>
      </c>
      <c r="AA94" s="9">
        <v>4.8773325774193541</v>
      </c>
      <c r="AB94" s="3">
        <f t="shared" si="27"/>
        <v>0.67704776738032191</v>
      </c>
      <c r="AC94" s="3">
        <f t="shared" si="28"/>
        <v>12.189438341474261</v>
      </c>
      <c r="AD94" s="3">
        <f t="shared" si="29"/>
        <v>0.4583936793146785</v>
      </c>
      <c r="AG94" s="8">
        <v>44379</v>
      </c>
      <c r="AH94" s="9">
        <v>5.554380344799676</v>
      </c>
      <c r="AI94" s="9">
        <v>5.4598888851794722</v>
      </c>
      <c r="AJ94" s="3">
        <f t="shared" si="30"/>
        <v>9.4491459620203777E-2</v>
      </c>
      <c r="AK94" s="3">
        <f t="shared" si="31"/>
        <v>1.7012061427999257</v>
      </c>
      <c r="AL94" s="3">
        <f t="shared" si="32"/>
        <v>8.9286359411566013E-3</v>
      </c>
      <c r="AO94" s="8">
        <v>44379</v>
      </c>
      <c r="AP94" s="9">
        <v>5.554380344799676</v>
      </c>
      <c r="AQ94" s="9">
        <v>5.3364285120514188</v>
      </c>
      <c r="AR94" s="3">
        <f t="shared" si="33"/>
        <v>0.21795183274825725</v>
      </c>
      <c r="AS94" s="3">
        <f t="shared" si="34"/>
        <v>3.9239630565147747</v>
      </c>
      <c r="AT94" s="3">
        <f t="shared" si="35"/>
        <v>4.75030013983243E-2</v>
      </c>
    </row>
    <row r="95" spans="1:46">
      <c r="A95" s="8">
        <v>44380</v>
      </c>
      <c r="B95" s="9">
        <v>4.558775596753402</v>
      </c>
      <c r="C95" s="9">
        <v>3.7507125115328686</v>
      </c>
      <c r="D95" s="3">
        <f t="shared" si="18"/>
        <v>0.80806308522053349</v>
      </c>
      <c r="E95" s="3">
        <f t="shared" si="19"/>
        <v>17.725441142485874</v>
      </c>
      <c r="F95" s="3">
        <f t="shared" si="20"/>
        <v>0.6529659496961272</v>
      </c>
      <c r="I95" s="8">
        <v>44380</v>
      </c>
      <c r="J95" s="9">
        <v>4.558775596753402</v>
      </c>
      <c r="K95" s="9">
        <v>3.6813407251600316</v>
      </c>
      <c r="L95" s="3">
        <f t="shared" si="21"/>
        <v>0.87743487159337041</v>
      </c>
      <c r="M95" s="3">
        <f t="shared" si="22"/>
        <v>19.247160843324867</v>
      </c>
      <c r="N95" s="3">
        <f t="shared" si="23"/>
        <v>0.76989195388807441</v>
      </c>
      <c r="Q95" s="8">
        <v>44380</v>
      </c>
      <c r="R95" s="9">
        <v>4.558775596753402</v>
      </c>
      <c r="S95" s="9">
        <v>3.5412301729364204</v>
      </c>
      <c r="T95" s="3">
        <f t="shared" si="24"/>
        <v>1.0175454238169817</v>
      </c>
      <c r="U95" s="3">
        <f t="shared" si="25"/>
        <v>22.320585916570259</v>
      </c>
      <c r="V95" s="3">
        <f t="shared" si="26"/>
        <v>1.0353986895308809</v>
      </c>
      <c r="Y95" s="8">
        <v>44380</v>
      </c>
      <c r="Z95" s="9">
        <v>4.558775596753402</v>
      </c>
      <c r="AA95" s="9">
        <v>4.0949527645161279</v>
      </c>
      <c r="AB95" s="3">
        <f t="shared" si="27"/>
        <v>0.46382283223727416</v>
      </c>
      <c r="AC95" s="3">
        <f t="shared" si="28"/>
        <v>10.174285230613068</v>
      </c>
      <c r="AD95" s="3">
        <f t="shared" si="29"/>
        <v>0.21513161970460656</v>
      </c>
      <c r="AG95" s="8">
        <v>44380</v>
      </c>
      <c r="AH95" s="9">
        <v>4.558775596753402</v>
      </c>
      <c r="AI95" s="9">
        <v>3.4863722856883133</v>
      </c>
      <c r="AJ95" s="3">
        <f t="shared" si="30"/>
        <v>1.0724033110650888</v>
      </c>
      <c r="AK95" s="3">
        <f t="shared" si="31"/>
        <v>23.523932869799872</v>
      </c>
      <c r="AL95" s="3">
        <f t="shared" si="32"/>
        <v>1.1500488615833655</v>
      </c>
      <c r="AO95" s="8">
        <v>44380</v>
      </c>
      <c r="AP95" s="9">
        <v>4.558775596753402</v>
      </c>
      <c r="AQ95" s="9">
        <v>3.5661736300917246</v>
      </c>
      <c r="AR95" s="3">
        <f t="shared" si="33"/>
        <v>0.99260196666167744</v>
      </c>
      <c r="AS95" s="3">
        <f t="shared" si="34"/>
        <v>21.773433361549387</v>
      </c>
      <c r="AT95" s="3">
        <f t="shared" si="35"/>
        <v>0.9852586642206298</v>
      </c>
    </row>
    <row r="96" spans="1:46">
      <c r="A96" s="8">
        <v>44381</v>
      </c>
      <c r="B96" s="9">
        <v>4.7416406284450225</v>
      </c>
      <c r="C96" s="9">
        <v>3.877052992080964</v>
      </c>
      <c r="D96" s="3">
        <f t="shared" si="18"/>
        <v>0.86458763636405855</v>
      </c>
      <c r="E96" s="3">
        <f t="shared" si="19"/>
        <v>18.233934288005965</v>
      </c>
      <c r="F96" s="3">
        <f t="shared" si="20"/>
        <v>0.7475117809535895</v>
      </c>
      <c r="I96" s="8">
        <v>44381</v>
      </c>
      <c r="J96" s="9">
        <v>4.7416406284450225</v>
      </c>
      <c r="K96" s="9">
        <v>3.8572229357634731</v>
      </c>
      <c r="L96" s="3">
        <f t="shared" si="21"/>
        <v>0.88441769268154946</v>
      </c>
      <c r="M96" s="3">
        <f t="shared" si="22"/>
        <v>18.652145153640337</v>
      </c>
      <c r="N96" s="3">
        <f t="shared" si="23"/>
        <v>0.78219465512815567</v>
      </c>
      <c r="Q96" s="8">
        <v>44381</v>
      </c>
      <c r="R96" s="9">
        <v>4.7416406284450225</v>
      </c>
      <c r="S96" s="9">
        <v>3.8207252065432096</v>
      </c>
      <c r="T96" s="3">
        <f t="shared" si="24"/>
        <v>0.92091542190181297</v>
      </c>
      <c r="U96" s="3">
        <f t="shared" si="25"/>
        <v>19.421873019588553</v>
      </c>
      <c r="V96" s="3">
        <f t="shared" si="26"/>
        <v>0.84808521429659423</v>
      </c>
      <c r="Y96" s="8">
        <v>44381</v>
      </c>
      <c r="Z96" s="9">
        <v>4.7416406284450225</v>
      </c>
      <c r="AA96" s="9">
        <v>3.9568857387096763</v>
      </c>
      <c r="AB96" s="3">
        <f t="shared" si="27"/>
        <v>0.78475488973534624</v>
      </c>
      <c r="AC96" s="3">
        <f t="shared" si="28"/>
        <v>16.550281879812122</v>
      </c>
      <c r="AD96" s="3">
        <f t="shared" si="29"/>
        <v>0.6158402369635354</v>
      </c>
      <c r="AG96" s="8">
        <v>44381</v>
      </c>
      <c r="AH96" s="9">
        <v>4.7416406284450225</v>
      </c>
      <c r="AI96" s="9">
        <v>3.8073636619604052</v>
      </c>
      <c r="AJ96" s="3">
        <f t="shared" si="30"/>
        <v>0.93427696648461733</v>
      </c>
      <c r="AK96" s="3">
        <f t="shared" si="31"/>
        <v>19.703664610934567</v>
      </c>
      <c r="AL96" s="3">
        <f t="shared" si="32"/>
        <v>0.87287345010369877</v>
      </c>
      <c r="AO96" s="8">
        <v>44381</v>
      </c>
      <c r="AP96" s="9">
        <v>4.7416406284450225</v>
      </c>
      <c r="AQ96" s="9">
        <v>3.8526323998487957</v>
      </c>
      <c r="AR96" s="3">
        <f t="shared" si="33"/>
        <v>0.88900822859622686</v>
      </c>
      <c r="AS96" s="3">
        <f t="shared" si="34"/>
        <v>18.748958393495311</v>
      </c>
      <c r="AT96" s="3">
        <f t="shared" si="35"/>
        <v>0.79033563051180111</v>
      </c>
    </row>
    <row r="97" spans="1:46">
      <c r="A97" s="8">
        <v>44382</v>
      </c>
      <c r="B97" s="9">
        <v>6.1584518827663262</v>
      </c>
      <c r="C97" s="9">
        <v>5.9454783569601046</v>
      </c>
      <c r="D97" s="3">
        <f t="shared" si="18"/>
        <v>0.21297352580622153</v>
      </c>
      <c r="E97" s="3">
        <f t="shared" si="19"/>
        <v>3.4582315468308176</v>
      </c>
      <c r="F97" s="3">
        <f t="shared" si="20"/>
        <v>4.5357722694333309E-2</v>
      </c>
      <c r="I97" s="8">
        <v>44382</v>
      </c>
      <c r="J97" s="9">
        <v>6.1584518827663262</v>
      </c>
      <c r="K97" s="9">
        <v>6.0614149608720123</v>
      </c>
      <c r="L97" s="3">
        <f t="shared" si="21"/>
        <v>9.7036921894313899E-2</v>
      </c>
      <c r="M97" s="3">
        <f t="shared" si="22"/>
        <v>1.5756707000644081</v>
      </c>
      <c r="N97" s="3">
        <f t="shared" si="23"/>
        <v>9.4161642107231762E-3</v>
      </c>
      <c r="Q97" s="8">
        <v>44382</v>
      </c>
      <c r="R97" s="9">
        <v>6.1584518827663262</v>
      </c>
      <c r="S97" s="9">
        <v>6.2866005803557865</v>
      </c>
      <c r="T97" s="3">
        <f t="shared" si="24"/>
        <v>0.12814869758946035</v>
      </c>
      <c r="U97" s="3">
        <f t="shared" si="25"/>
        <v>2.0808589565840205</v>
      </c>
      <c r="V97" s="3">
        <f t="shared" si="26"/>
        <v>1.6422088693874959E-2</v>
      </c>
      <c r="Y97" s="8">
        <v>44382</v>
      </c>
      <c r="Z97" s="9">
        <v>6.1584518827663262</v>
      </c>
      <c r="AA97" s="9">
        <v>5.2880779233870969</v>
      </c>
      <c r="AB97" s="3">
        <f t="shared" si="27"/>
        <v>0.87037395937922923</v>
      </c>
      <c r="AC97" s="3">
        <f t="shared" si="28"/>
        <v>14.132999265852254</v>
      </c>
      <c r="AD97" s="3">
        <f t="shared" si="29"/>
        <v>0.75755082916547622</v>
      </c>
      <c r="AG97" s="8">
        <v>44382</v>
      </c>
      <c r="AH97" s="9">
        <v>6.1584518827663262</v>
      </c>
      <c r="AI97" s="9">
        <v>6.3680185179452824</v>
      </c>
      <c r="AJ97" s="3">
        <f t="shared" si="30"/>
        <v>0.20956663517895624</v>
      </c>
      <c r="AK97" s="3">
        <f t="shared" si="31"/>
        <v>3.402910977763792</v>
      </c>
      <c r="AL97" s="3">
        <f t="shared" si="32"/>
        <v>4.3918174580229737E-2</v>
      </c>
      <c r="AO97" s="8">
        <v>44382</v>
      </c>
      <c r="AP97" s="9">
        <v>6.1584518827663262</v>
      </c>
      <c r="AQ97" s="9">
        <v>6.1309531205405312</v>
      </c>
      <c r="AR97" s="3">
        <f t="shared" si="33"/>
        <v>2.7498762225794948E-2</v>
      </c>
      <c r="AS97" s="3">
        <f t="shared" si="34"/>
        <v>0.4465206962604818</v>
      </c>
      <c r="AT97" s="3">
        <f t="shared" si="35"/>
        <v>7.5618192395080712E-4</v>
      </c>
    </row>
    <row r="98" spans="1:46">
      <c r="A98" s="8">
        <v>44383</v>
      </c>
      <c r="B98" s="9">
        <v>6.7849160179245001</v>
      </c>
      <c r="C98" s="9">
        <v>6.8694708993184586</v>
      </c>
      <c r="D98" s="3">
        <f t="shared" si="18"/>
        <v>8.4554881393958503E-2</v>
      </c>
      <c r="E98" s="3">
        <f t="shared" si="19"/>
        <v>1.2462185408128863</v>
      </c>
      <c r="F98" s="3">
        <f t="shared" si="20"/>
        <v>7.1495279675463895E-3</v>
      </c>
      <c r="I98" s="8">
        <v>44383</v>
      </c>
      <c r="J98" s="9">
        <v>6.7849160179245001</v>
      </c>
      <c r="K98" s="9">
        <v>7.0292618536518399</v>
      </c>
      <c r="L98" s="3">
        <f t="shared" si="21"/>
        <v>0.24434583572733981</v>
      </c>
      <c r="M98" s="3">
        <f t="shared" si="22"/>
        <v>3.6013096563291729</v>
      </c>
      <c r="N98" s="3">
        <f t="shared" si="23"/>
        <v>5.9704887437292131E-2</v>
      </c>
      <c r="Q98" s="8">
        <v>44383</v>
      </c>
      <c r="R98" s="9">
        <v>6.7849160179245001</v>
      </c>
      <c r="S98" s="9">
        <v>7.3356669947958082</v>
      </c>
      <c r="T98" s="3">
        <f t="shared" si="24"/>
        <v>0.55075097687130814</v>
      </c>
      <c r="U98" s="3">
        <f t="shared" si="25"/>
        <v>8.1172850985380709</v>
      </c>
      <c r="V98" s="3">
        <f t="shared" si="26"/>
        <v>0.30332663852470021</v>
      </c>
      <c r="Y98" s="8">
        <v>44383</v>
      </c>
      <c r="Z98" s="9">
        <v>6.7849160179245001</v>
      </c>
      <c r="AA98" s="9">
        <v>5.9160418161290318</v>
      </c>
      <c r="AB98" s="3">
        <f t="shared" si="27"/>
        <v>0.86887420179546826</v>
      </c>
      <c r="AC98" s="3">
        <f t="shared" si="28"/>
        <v>12.805968408452845</v>
      </c>
      <c r="AD98" s="3">
        <f t="shared" si="29"/>
        <v>0.75494237854571211</v>
      </c>
      <c r="AG98" s="8">
        <v>44383</v>
      </c>
      <c r="AH98" s="9">
        <v>6.7849160179245001</v>
      </c>
      <c r="AI98" s="9">
        <v>7.4448861274866509</v>
      </c>
      <c r="AJ98" s="3">
        <f t="shared" si="30"/>
        <v>0.65997010956215085</v>
      </c>
      <c r="AK98" s="3">
        <f t="shared" si="31"/>
        <v>9.7270195801780197</v>
      </c>
      <c r="AL98" s="3">
        <f t="shared" si="32"/>
        <v>0.4355605455154774</v>
      </c>
      <c r="AO98" s="8">
        <v>44383</v>
      </c>
      <c r="AP98" s="9">
        <v>6.7849160179245001</v>
      </c>
      <c r="AQ98" s="9">
        <v>7.0934921047590356</v>
      </c>
      <c r="AR98" s="3">
        <f t="shared" si="33"/>
        <v>0.30857608683453552</v>
      </c>
      <c r="AS98" s="3">
        <f t="shared" si="34"/>
        <v>4.5479720901383933</v>
      </c>
      <c r="AT98" s="3">
        <f t="shared" si="35"/>
        <v>9.5219201366114808E-2</v>
      </c>
    </row>
    <row r="99" spans="1:46">
      <c r="A99" s="8">
        <v>44384</v>
      </c>
      <c r="B99" s="9">
        <v>6.8246870666775656</v>
      </c>
      <c r="C99" s="9">
        <v>6.9147673499244435</v>
      </c>
      <c r="D99" s="3">
        <f t="shared" si="18"/>
        <v>9.008028324687789E-2</v>
      </c>
      <c r="E99" s="3">
        <f t="shared" si="19"/>
        <v>1.319918149605815</v>
      </c>
      <c r="F99" s="3">
        <f t="shared" si="20"/>
        <v>8.114457429837749E-3</v>
      </c>
      <c r="I99" s="8">
        <v>44384</v>
      </c>
      <c r="J99" s="9">
        <v>6.8246870666775656</v>
      </c>
      <c r="K99" s="9">
        <v>7.0566482061182008</v>
      </c>
      <c r="L99" s="3">
        <f t="shared" si="21"/>
        <v>0.23196113944063512</v>
      </c>
      <c r="M99" s="3">
        <f t="shared" si="22"/>
        <v>3.3988538547535163</v>
      </c>
      <c r="N99" s="3">
        <f t="shared" si="23"/>
        <v>5.380597021059777E-2</v>
      </c>
      <c r="Q99" s="8">
        <v>44384</v>
      </c>
      <c r="R99" s="9">
        <v>6.8246870666775656</v>
      </c>
      <c r="S99" s="9">
        <v>7.3244197599251102</v>
      </c>
      <c r="T99" s="3">
        <f t="shared" si="24"/>
        <v>0.49973269324754455</v>
      </c>
      <c r="U99" s="3">
        <f t="shared" si="25"/>
        <v>7.3224264843959705</v>
      </c>
      <c r="V99" s="3">
        <f t="shared" si="26"/>
        <v>0.24973276470044445</v>
      </c>
      <c r="Y99" s="8">
        <v>44384</v>
      </c>
      <c r="Z99" s="9">
        <v>6.8246870666775656</v>
      </c>
      <c r="AA99" s="9">
        <v>6.0564513774193536</v>
      </c>
      <c r="AB99" s="3">
        <f t="shared" si="27"/>
        <v>0.76823568925821206</v>
      </c>
      <c r="AC99" s="3">
        <f t="shared" si="28"/>
        <v>11.256716707337748</v>
      </c>
      <c r="AD99" s="3">
        <f t="shared" si="29"/>
        <v>0.59018607425004022</v>
      </c>
      <c r="AG99" s="8">
        <v>44384</v>
      </c>
      <c r="AH99" s="9">
        <v>6.8246870666775656</v>
      </c>
      <c r="AI99" s="9">
        <v>7.4176369125470458</v>
      </c>
      <c r="AJ99" s="3">
        <f t="shared" si="30"/>
        <v>0.59294984586948019</v>
      </c>
      <c r="AK99" s="3">
        <f t="shared" si="31"/>
        <v>8.6883081975236056</v>
      </c>
      <c r="AL99" s="3">
        <f t="shared" si="32"/>
        <v>0.35158951971664032</v>
      </c>
      <c r="AO99" s="8">
        <v>44384</v>
      </c>
      <c r="AP99" s="9">
        <v>6.8246870666775656</v>
      </c>
      <c r="AQ99" s="9">
        <v>7.1280048827972893</v>
      </c>
      <c r="AR99" s="3">
        <f t="shared" si="33"/>
        <v>0.30331781611972364</v>
      </c>
      <c r="AS99" s="3">
        <f t="shared" si="34"/>
        <v>4.4444208673055918</v>
      </c>
      <c r="AT99" s="3">
        <f t="shared" si="35"/>
        <v>9.2001697575638475E-2</v>
      </c>
    </row>
    <row r="100" spans="1:46">
      <c r="A100" s="8">
        <v>44385</v>
      </c>
      <c r="B100" s="9">
        <v>5.7476819097185912</v>
      </c>
      <c r="C100" s="9">
        <v>5.4859173205148428</v>
      </c>
      <c r="D100" s="3">
        <f t="shared" si="18"/>
        <v>0.26176458920374834</v>
      </c>
      <c r="E100" s="3">
        <f t="shared" si="19"/>
        <v>4.5542636721273331</v>
      </c>
      <c r="F100" s="3">
        <f t="shared" si="20"/>
        <v>6.8520700161007128E-2</v>
      </c>
      <c r="I100" s="8">
        <v>44385</v>
      </c>
      <c r="J100" s="9">
        <v>5.7476819097185912</v>
      </c>
      <c r="K100" s="9">
        <v>5.394601669450509</v>
      </c>
      <c r="L100" s="3">
        <f t="shared" si="21"/>
        <v>0.35308024026808216</v>
      </c>
      <c r="M100" s="3">
        <f t="shared" si="22"/>
        <v>6.1430024454044476</v>
      </c>
      <c r="N100" s="3">
        <f t="shared" si="23"/>
        <v>0.12466565606776663</v>
      </c>
      <c r="Q100" s="8">
        <v>44385</v>
      </c>
      <c r="R100" s="9">
        <v>5.7476819097185912</v>
      </c>
      <c r="S100" s="9">
        <v>5.1854431358588489</v>
      </c>
      <c r="T100" s="3">
        <f t="shared" si="24"/>
        <v>0.5622387738597423</v>
      </c>
      <c r="U100" s="3">
        <f t="shared" si="25"/>
        <v>9.7820092115582948</v>
      </c>
      <c r="V100" s="3">
        <f t="shared" si="26"/>
        <v>0.31611243883130646</v>
      </c>
      <c r="Y100" s="8">
        <v>44385</v>
      </c>
      <c r="Z100" s="9">
        <v>5.7476819097185912</v>
      </c>
      <c r="AA100" s="9">
        <v>5.6671575604838713</v>
      </c>
      <c r="AB100" s="3">
        <f t="shared" si="27"/>
        <v>8.052434923471985E-2</v>
      </c>
      <c r="AC100" s="3">
        <f t="shared" si="28"/>
        <v>1.4009882679583143</v>
      </c>
      <c r="AD100" s="3">
        <f t="shared" si="29"/>
        <v>6.4841708196751273E-3</v>
      </c>
      <c r="AG100" s="8">
        <v>44385</v>
      </c>
      <c r="AH100" s="9">
        <v>5.7476819097185912</v>
      </c>
      <c r="AI100" s="9">
        <v>5.0925073185458025</v>
      </c>
      <c r="AJ100" s="3">
        <f t="shared" si="30"/>
        <v>0.65517459117278865</v>
      </c>
      <c r="AK100" s="3">
        <f t="shared" si="31"/>
        <v>11.398936153111963</v>
      </c>
      <c r="AL100" s="3">
        <f t="shared" si="32"/>
        <v>0.42925374491843077</v>
      </c>
      <c r="AO100" s="8">
        <v>44385</v>
      </c>
      <c r="AP100" s="9">
        <v>5.7476819097185912</v>
      </c>
      <c r="AQ100" s="9">
        <v>5.2954232850642224</v>
      </c>
      <c r="AR100" s="3">
        <f t="shared" si="33"/>
        <v>0.45225862465436872</v>
      </c>
      <c r="AS100" s="3">
        <f t="shared" si="34"/>
        <v>7.8685395566107719</v>
      </c>
      <c r="AT100" s="3">
        <f t="shared" si="35"/>
        <v>0.20453786357426118</v>
      </c>
    </row>
    <row r="101" spans="1:46">
      <c r="A101" s="8">
        <v>44386</v>
      </c>
      <c r="B101" s="9">
        <v>5.4785087091077349</v>
      </c>
      <c r="C101" s="9">
        <v>4.9739443181041789</v>
      </c>
      <c r="D101" s="3">
        <f t="shared" si="18"/>
        <v>0.50456439100355599</v>
      </c>
      <c r="E101" s="3">
        <f t="shared" si="19"/>
        <v>9.2098857151535416</v>
      </c>
      <c r="F101" s="3">
        <f t="shared" si="20"/>
        <v>0.25458522466878936</v>
      </c>
      <c r="I101" s="8">
        <v>44386</v>
      </c>
      <c r="J101" s="9">
        <v>5.4785087091077349</v>
      </c>
      <c r="K101" s="9">
        <v>4.9864401737253452</v>
      </c>
      <c r="L101" s="3">
        <f t="shared" si="21"/>
        <v>0.4920685353823897</v>
      </c>
      <c r="M101" s="3">
        <f t="shared" si="22"/>
        <v>8.9817970821941291</v>
      </c>
      <c r="N101" s="3">
        <f t="shared" si="23"/>
        <v>0.2421314435133701</v>
      </c>
      <c r="Q101" s="8">
        <v>44386</v>
      </c>
      <c r="R101" s="9">
        <v>5.4785087091077349</v>
      </c>
      <c r="S101" s="9">
        <v>5.0044360294491028</v>
      </c>
      <c r="T101" s="3">
        <f t="shared" si="24"/>
        <v>0.47407267965863209</v>
      </c>
      <c r="U101" s="3">
        <f t="shared" si="25"/>
        <v>8.653316163767542</v>
      </c>
      <c r="V101" s="3">
        <f t="shared" si="26"/>
        <v>0.22474490559871599</v>
      </c>
      <c r="Y101" s="8">
        <v>44386</v>
      </c>
      <c r="Z101" s="9">
        <v>5.4785087091077349</v>
      </c>
      <c r="AA101" s="9">
        <v>4.8080630903225812</v>
      </c>
      <c r="AB101" s="3">
        <f t="shared" si="27"/>
        <v>0.67044561878515374</v>
      </c>
      <c r="AC101" s="3">
        <f t="shared" si="28"/>
        <v>12.23773939923784</v>
      </c>
      <c r="AD101" s="3">
        <f t="shared" si="29"/>
        <v>0.44949732774820772</v>
      </c>
      <c r="AG101" s="8">
        <v>44386</v>
      </c>
      <c r="AH101" s="9">
        <v>5.4785087091077349</v>
      </c>
      <c r="AI101" s="9">
        <v>5.0069947157427279</v>
      </c>
      <c r="AJ101" s="3">
        <f t="shared" si="30"/>
        <v>0.47151399336500699</v>
      </c>
      <c r="AK101" s="3">
        <f t="shared" si="31"/>
        <v>8.6066120983095207</v>
      </c>
      <c r="AL101" s="3">
        <f t="shared" si="32"/>
        <v>0.22232544593901585</v>
      </c>
      <c r="AO101" s="8">
        <v>44386</v>
      </c>
      <c r="AP101" s="9">
        <v>5.4785087091077349</v>
      </c>
      <c r="AQ101" s="9">
        <v>5.0270303834936678</v>
      </c>
      <c r="AR101" s="3">
        <f t="shared" si="33"/>
        <v>0.45147832561406709</v>
      </c>
      <c r="AS101" s="3">
        <f t="shared" si="34"/>
        <v>8.2408982003352111</v>
      </c>
      <c r="AT101" s="3">
        <f t="shared" si="35"/>
        <v>0.20383267849928158</v>
      </c>
    </row>
    <row r="102" spans="1:46">
      <c r="A102" s="8">
        <v>44387</v>
      </c>
      <c r="B102" s="9">
        <v>6.309959208942038</v>
      </c>
      <c r="C102" s="9">
        <v>6.1976584387487712</v>
      </c>
      <c r="D102" s="3">
        <f t="shared" si="18"/>
        <v>0.11230077019326679</v>
      </c>
      <c r="E102" s="3">
        <f t="shared" si="19"/>
        <v>1.7797384495627466</v>
      </c>
      <c r="F102" s="3">
        <f t="shared" si="20"/>
        <v>1.2611462986000918E-2</v>
      </c>
      <c r="I102" s="8">
        <v>44387</v>
      </c>
      <c r="J102" s="9">
        <v>6.309959208942038</v>
      </c>
      <c r="K102" s="9">
        <v>6.3427580150362433</v>
      </c>
      <c r="L102" s="3">
        <f t="shared" si="21"/>
        <v>3.2798806094205268E-2</v>
      </c>
      <c r="M102" s="3">
        <f t="shared" si="22"/>
        <v>0.51979426503621562</v>
      </c>
      <c r="N102" s="3">
        <f t="shared" si="23"/>
        <v>1.0757616812052766E-3</v>
      </c>
      <c r="Q102" s="8">
        <v>44387</v>
      </c>
      <c r="R102" s="9">
        <v>6.309959208942038</v>
      </c>
      <c r="S102" s="9">
        <v>6.6266373076213672</v>
      </c>
      <c r="T102" s="3">
        <f t="shared" si="24"/>
        <v>0.31667809867932917</v>
      </c>
      <c r="U102" s="3">
        <f t="shared" si="25"/>
        <v>5.0187027870252292</v>
      </c>
      <c r="V102" s="3">
        <f t="shared" si="26"/>
        <v>0.10028501818315494</v>
      </c>
      <c r="Y102" s="8">
        <v>44387</v>
      </c>
      <c r="Z102" s="9">
        <v>6.309959208942038</v>
      </c>
      <c r="AA102" s="9">
        <v>5.2830004838709668</v>
      </c>
      <c r="AB102" s="3">
        <f t="shared" si="27"/>
        <v>1.0269587250710712</v>
      </c>
      <c r="AC102" s="3">
        <f t="shared" si="28"/>
        <v>16.275203865275966</v>
      </c>
      <c r="AD102" s="3">
        <f t="shared" si="29"/>
        <v>1.0546442229996</v>
      </c>
      <c r="AG102" s="8">
        <v>44387</v>
      </c>
      <c r="AH102" s="9">
        <v>6.309959208942038</v>
      </c>
      <c r="AI102" s="9">
        <v>6.7305268736442603</v>
      </c>
      <c r="AJ102" s="3">
        <f t="shared" si="30"/>
        <v>0.42056766470222229</v>
      </c>
      <c r="AK102" s="3">
        <f t="shared" si="31"/>
        <v>6.6651407842101875</v>
      </c>
      <c r="AL102" s="3">
        <f t="shared" si="32"/>
        <v>0.17687716059308087</v>
      </c>
      <c r="AO102" s="8">
        <v>44387</v>
      </c>
      <c r="AP102" s="9">
        <v>6.309959208942038</v>
      </c>
      <c r="AQ102" s="9">
        <v>6.4050993764378896</v>
      </c>
      <c r="AR102" s="3">
        <f t="shared" si="33"/>
        <v>9.5140167495851635E-2</v>
      </c>
      <c r="AS102" s="3">
        <f t="shared" si="34"/>
        <v>1.5077778531598995</v>
      </c>
      <c r="AT102" s="3">
        <f t="shared" si="35"/>
        <v>9.0516514711387035E-3</v>
      </c>
    </row>
    <row r="103" spans="1:46">
      <c r="A103" s="8">
        <v>44388</v>
      </c>
      <c r="B103" s="9">
        <v>5.1804372232368836</v>
      </c>
      <c r="C103" s="9">
        <v>4.5025244207457105</v>
      </c>
      <c r="D103" s="3">
        <f t="shared" si="18"/>
        <v>0.67791280249117314</v>
      </c>
      <c r="E103" s="3">
        <f t="shared" si="19"/>
        <v>13.086015200616483</v>
      </c>
      <c r="F103" s="3">
        <f t="shared" si="20"/>
        <v>0.45956576778143632</v>
      </c>
      <c r="I103" s="8">
        <v>44388</v>
      </c>
      <c r="J103" s="9">
        <v>5.1804372232368836</v>
      </c>
      <c r="K103" s="9">
        <v>4.5324972343367635</v>
      </c>
      <c r="L103" s="3">
        <f t="shared" si="21"/>
        <v>0.64793998890012006</v>
      </c>
      <c r="M103" s="3">
        <f t="shared" si="22"/>
        <v>12.507438290995617</v>
      </c>
      <c r="N103" s="3">
        <f t="shared" si="23"/>
        <v>0.41982622921588769</v>
      </c>
      <c r="Q103" s="8">
        <v>44388</v>
      </c>
      <c r="R103" s="9">
        <v>5.1804372232368836</v>
      </c>
      <c r="S103" s="9">
        <v>4.5937149283430738</v>
      </c>
      <c r="T103" s="3">
        <f t="shared" si="24"/>
        <v>0.58672229489380978</v>
      </c>
      <c r="U103" s="3">
        <f t="shared" si="25"/>
        <v>11.325729269762469</v>
      </c>
      <c r="V103" s="3">
        <f t="shared" si="26"/>
        <v>0.34424305132545868</v>
      </c>
      <c r="Y103" s="8">
        <v>44388</v>
      </c>
      <c r="Z103" s="9">
        <v>5.1804372232368836</v>
      </c>
      <c r="AA103" s="9">
        <v>4.2912095516129032</v>
      </c>
      <c r="AB103" s="3">
        <f t="shared" si="27"/>
        <v>0.88922767162398042</v>
      </c>
      <c r="AC103" s="3">
        <f t="shared" si="28"/>
        <v>17.165108528587975</v>
      </c>
      <c r="AD103" s="3">
        <f t="shared" si="29"/>
        <v>0.79072585198180556</v>
      </c>
      <c r="AG103" s="8">
        <v>44388</v>
      </c>
      <c r="AH103" s="9">
        <v>5.1804372232368836</v>
      </c>
      <c r="AI103" s="9">
        <v>4.6165867785087382</v>
      </c>
      <c r="AJ103" s="3">
        <f t="shared" si="30"/>
        <v>0.56385044472814538</v>
      </c>
      <c r="AK103" s="3">
        <f t="shared" si="31"/>
        <v>10.884225026393347</v>
      </c>
      <c r="AL103" s="3">
        <f t="shared" si="32"/>
        <v>0.31792732402012736</v>
      </c>
      <c r="AO103" s="8">
        <v>44388</v>
      </c>
      <c r="AP103" s="9">
        <v>5.1804372232368836</v>
      </c>
      <c r="AQ103" s="9">
        <v>4.5840637542063662</v>
      </c>
      <c r="AR103" s="3">
        <f t="shared" si="33"/>
        <v>0.59637346903051736</v>
      </c>
      <c r="AS103" s="3">
        <f t="shared" si="34"/>
        <v>11.51202964791235</v>
      </c>
      <c r="AT103" s="3">
        <f t="shared" si="35"/>
        <v>0.35566131456349342</v>
      </c>
    </row>
    <row r="104" spans="1:46">
      <c r="A104" s="8">
        <v>44389</v>
      </c>
      <c r="B104" s="9">
        <v>5.3925846185180477</v>
      </c>
      <c r="C104" s="9">
        <v>4.8748644454156622</v>
      </c>
      <c r="D104" s="3">
        <f t="shared" si="18"/>
        <v>0.51772017310238549</v>
      </c>
      <c r="E104" s="3">
        <f t="shared" si="19"/>
        <v>9.600594329564025</v>
      </c>
      <c r="F104" s="3">
        <f t="shared" si="20"/>
        <v>0.26803417763716403</v>
      </c>
      <c r="I104" s="8">
        <v>44389</v>
      </c>
      <c r="J104" s="9">
        <v>5.3925846185180477</v>
      </c>
      <c r="K104" s="9">
        <v>4.918785924964304</v>
      </c>
      <c r="L104" s="3">
        <f t="shared" si="21"/>
        <v>0.47379869355374371</v>
      </c>
      <c r="M104" s="3">
        <f t="shared" si="22"/>
        <v>8.7861151390508869</v>
      </c>
      <c r="N104" s="3">
        <f t="shared" si="23"/>
        <v>0.22448520201323435</v>
      </c>
      <c r="Q104" s="8">
        <v>44389</v>
      </c>
      <c r="R104" s="9">
        <v>5.3925846185180477</v>
      </c>
      <c r="S104" s="9">
        <v>5.0048228751924544</v>
      </c>
      <c r="T104" s="3">
        <f t="shared" si="24"/>
        <v>0.38776174332559332</v>
      </c>
      <c r="U104" s="3">
        <f t="shared" si="25"/>
        <v>7.1906473566316578</v>
      </c>
      <c r="V104" s="3">
        <f t="shared" si="26"/>
        <v>0.15035916958690332</v>
      </c>
      <c r="Y104" s="8">
        <v>44389</v>
      </c>
      <c r="Z104" s="9">
        <v>5.3925846185180477</v>
      </c>
      <c r="AA104" s="9">
        <v>4.5738857419354844</v>
      </c>
      <c r="AB104" s="3">
        <f t="shared" si="27"/>
        <v>0.81869887658256335</v>
      </c>
      <c r="AC104" s="3">
        <f t="shared" si="28"/>
        <v>15.181938430250398</v>
      </c>
      <c r="AD104" s="3">
        <f t="shared" si="29"/>
        <v>0.67026785051755133</v>
      </c>
      <c r="AG104" s="8">
        <v>44389</v>
      </c>
      <c r="AH104" s="9">
        <v>5.3925846185180477</v>
      </c>
      <c r="AI104" s="9">
        <v>5.0356746989209675</v>
      </c>
      <c r="AJ104" s="3">
        <f t="shared" si="30"/>
        <v>0.35690991959708018</v>
      </c>
      <c r="AK104" s="3">
        <f t="shared" si="31"/>
        <v>6.6185316475416505</v>
      </c>
      <c r="AL104" s="3">
        <f t="shared" si="32"/>
        <v>0.12738469070679423</v>
      </c>
      <c r="AO104" s="8">
        <v>44389</v>
      </c>
      <c r="AP104" s="9">
        <v>5.3925846185180477</v>
      </c>
      <c r="AQ104" s="9">
        <v>4.9784078250004917</v>
      </c>
      <c r="AR104" s="3">
        <f t="shared" si="33"/>
        <v>0.41417679351755599</v>
      </c>
      <c r="AS104" s="3">
        <f t="shared" si="34"/>
        <v>7.6804876106214373</v>
      </c>
      <c r="AT104" s="3">
        <f t="shared" si="35"/>
        <v>0.17154241628848421</v>
      </c>
    </row>
    <row r="105" spans="1:46">
      <c r="A105" s="8">
        <v>44390</v>
      </c>
      <c r="B105" s="9">
        <v>6.3468933455826493</v>
      </c>
      <c r="C105" s="9">
        <v>6.3812654714303489</v>
      </c>
      <c r="D105" s="3">
        <f t="shared" si="18"/>
        <v>3.4372125847699664E-2</v>
      </c>
      <c r="E105" s="3">
        <f t="shared" si="19"/>
        <v>0.54155827073448759</v>
      </c>
      <c r="F105" s="3">
        <f t="shared" si="20"/>
        <v>1.1814430352901034E-3</v>
      </c>
      <c r="I105" s="8">
        <v>44390</v>
      </c>
      <c r="J105" s="9">
        <v>6.3468933455826493</v>
      </c>
      <c r="K105" s="9">
        <v>6.558757285034118</v>
      </c>
      <c r="L105" s="3">
        <f t="shared" si="21"/>
        <v>0.21186393945146875</v>
      </c>
      <c r="M105" s="3">
        <f t="shared" si="22"/>
        <v>3.3380730999509098</v>
      </c>
      <c r="N105" s="3">
        <f t="shared" si="23"/>
        <v>4.4886328839895615E-2</v>
      </c>
      <c r="Q105" s="8">
        <v>44390</v>
      </c>
      <c r="R105" s="9">
        <v>6.3468933455826493</v>
      </c>
      <c r="S105" s="9">
        <v>6.909076901439227</v>
      </c>
      <c r="T105" s="3">
        <f t="shared" si="24"/>
        <v>0.56218355585657775</v>
      </c>
      <c r="U105" s="3">
        <f t="shared" si="25"/>
        <v>8.8576178178234208</v>
      </c>
      <c r="V105" s="3">
        <f t="shared" si="26"/>
        <v>0.31605035047554586</v>
      </c>
      <c r="Y105" s="8">
        <v>44390</v>
      </c>
      <c r="Z105" s="9">
        <v>6.3468933455826493</v>
      </c>
      <c r="AA105" s="9">
        <v>5.3007599999999995</v>
      </c>
      <c r="AB105" s="3">
        <f t="shared" si="27"/>
        <v>1.0461333455826498</v>
      </c>
      <c r="AC105" s="3">
        <f t="shared" si="28"/>
        <v>16.482604774046571</v>
      </c>
      <c r="AD105" s="3">
        <f t="shared" si="29"/>
        <v>1.0943949767399479</v>
      </c>
      <c r="AG105" s="8">
        <v>44390</v>
      </c>
      <c r="AH105" s="9">
        <v>6.3468933455826493</v>
      </c>
      <c r="AI105" s="9">
        <v>7.0389876103301887</v>
      </c>
      <c r="AJ105" s="3">
        <f t="shared" si="30"/>
        <v>0.69209426474753943</v>
      </c>
      <c r="AK105" s="3">
        <f t="shared" si="31"/>
        <v>10.904457142473136</v>
      </c>
      <c r="AL105" s="3">
        <f t="shared" si="32"/>
        <v>0.47899447129643719</v>
      </c>
      <c r="AO105" s="8">
        <v>44390</v>
      </c>
      <c r="AP105" s="9">
        <v>6.3468933455826493</v>
      </c>
      <c r="AQ105" s="9">
        <v>6.6058606209561841</v>
      </c>
      <c r="AR105" s="3">
        <f t="shared" si="33"/>
        <v>0.25896727537353481</v>
      </c>
      <c r="AS105" s="3">
        <f t="shared" si="34"/>
        <v>4.0802210037730111</v>
      </c>
      <c r="AT105" s="3">
        <f t="shared" si="35"/>
        <v>6.7064049714392213E-2</v>
      </c>
    </row>
    <row r="106" spans="1:46">
      <c r="A106" s="8">
        <v>44391</v>
      </c>
      <c r="B106" s="9">
        <v>4.8851792694379164</v>
      </c>
      <c r="C106" s="9">
        <v>4.2248005511168367</v>
      </c>
      <c r="D106" s="3">
        <f t="shared" si="18"/>
        <v>0.66037871832107964</v>
      </c>
      <c r="E106" s="3">
        <f t="shared" si="19"/>
        <v>13.518003780382498</v>
      </c>
      <c r="F106" s="3">
        <f t="shared" si="20"/>
        <v>0.43610005161139187</v>
      </c>
      <c r="I106" s="8">
        <v>44391</v>
      </c>
      <c r="J106" s="9">
        <v>4.8851792694379164</v>
      </c>
      <c r="K106" s="9">
        <v>4.2117572251202802</v>
      </c>
      <c r="L106" s="3">
        <f t="shared" si="21"/>
        <v>0.67342204431763619</v>
      </c>
      <c r="M106" s="3">
        <f t="shared" si="22"/>
        <v>13.785001679070817</v>
      </c>
      <c r="N106" s="3">
        <f t="shared" si="23"/>
        <v>0.45349724977294437</v>
      </c>
      <c r="Q106" s="8">
        <v>44391</v>
      </c>
      <c r="R106" s="9">
        <v>4.8851792694379164</v>
      </c>
      <c r="S106" s="9">
        <v>4.1851819029845156</v>
      </c>
      <c r="T106" s="3">
        <f t="shared" si="24"/>
        <v>0.69999736645340072</v>
      </c>
      <c r="U106" s="3">
        <f t="shared" si="25"/>
        <v>14.32900059231484</v>
      </c>
      <c r="V106" s="3">
        <f t="shared" si="26"/>
        <v>0.48999631304169655</v>
      </c>
      <c r="Y106" s="8">
        <v>44391</v>
      </c>
      <c r="Z106" s="9">
        <v>4.8851792694379164</v>
      </c>
      <c r="AA106" s="9">
        <v>4.2629651612903219</v>
      </c>
      <c r="AB106" s="3">
        <f t="shared" si="27"/>
        <v>0.62221410814759448</v>
      </c>
      <c r="AC106" s="3">
        <f t="shared" si="28"/>
        <v>12.736771238677303</v>
      </c>
      <c r="AD106" s="3">
        <f t="shared" si="29"/>
        <v>0.38715039637790638</v>
      </c>
      <c r="AG106" s="8">
        <v>44391</v>
      </c>
      <c r="AH106" s="9">
        <v>4.8851792694379164</v>
      </c>
      <c r="AI106" s="9">
        <v>4.1738710594548181</v>
      </c>
      <c r="AJ106" s="3">
        <f t="shared" si="30"/>
        <v>0.71130820998309829</v>
      </c>
      <c r="AK106" s="3">
        <f t="shared" si="31"/>
        <v>14.560534440017401</v>
      </c>
      <c r="AL106" s="3">
        <f t="shared" si="32"/>
        <v>0.5059593695893595</v>
      </c>
      <c r="AO106" s="8">
        <v>44391</v>
      </c>
      <c r="AP106" s="9">
        <v>4.8851792694379164</v>
      </c>
      <c r="AQ106" s="9">
        <v>4.2212466458852935</v>
      </c>
      <c r="AR106" s="3">
        <f t="shared" si="33"/>
        <v>0.66393262355262284</v>
      </c>
      <c r="AS106" s="3">
        <f t="shared" si="34"/>
        <v>13.590752497175282</v>
      </c>
      <c r="AT106" s="3">
        <f t="shared" si="35"/>
        <v>0.44080652861746877</v>
      </c>
    </row>
    <row r="107" spans="1:46">
      <c r="A107" s="8">
        <v>44392</v>
      </c>
      <c r="B107" s="9">
        <v>4.9218069119352723</v>
      </c>
      <c r="C107" s="9">
        <v>4.2356733366105681</v>
      </c>
      <c r="D107" s="3">
        <f t="shared" si="18"/>
        <v>0.6861335753247042</v>
      </c>
      <c r="E107" s="3">
        <f t="shared" si="19"/>
        <v>13.940684541298147</v>
      </c>
      <c r="F107" s="3">
        <f t="shared" si="20"/>
        <v>0.47077928318786155</v>
      </c>
      <c r="I107" s="8">
        <v>44392</v>
      </c>
      <c r="J107" s="9">
        <v>4.9218069119352723</v>
      </c>
      <c r="K107" s="9">
        <v>4.195830275593714</v>
      </c>
      <c r="L107" s="3">
        <f t="shared" si="21"/>
        <v>0.72597663634155829</v>
      </c>
      <c r="M107" s="3">
        <f t="shared" si="22"/>
        <v>14.750205551158071</v>
      </c>
      <c r="N107" s="3">
        <f t="shared" si="23"/>
        <v>0.52704207651380319</v>
      </c>
      <c r="Q107" s="8">
        <v>44392</v>
      </c>
      <c r="R107" s="9">
        <v>4.9218069119352723</v>
      </c>
      <c r="S107" s="9">
        <v>4.1121812900773689</v>
      </c>
      <c r="T107" s="3">
        <f t="shared" si="24"/>
        <v>0.80962562185790343</v>
      </c>
      <c r="U107" s="3">
        <f t="shared" si="25"/>
        <v>16.449764006275405</v>
      </c>
      <c r="V107" s="3">
        <f t="shared" si="26"/>
        <v>0.6554936475687968</v>
      </c>
      <c r="Y107" s="8">
        <v>44392</v>
      </c>
      <c r="Z107" s="9">
        <v>4.9218069119352723</v>
      </c>
      <c r="AA107" s="9">
        <v>4.3879737193548385</v>
      </c>
      <c r="AB107" s="3">
        <f t="shared" si="27"/>
        <v>0.53383319258043382</v>
      </c>
      <c r="AC107" s="3">
        <f t="shared" si="28"/>
        <v>10.84628475135626</v>
      </c>
      <c r="AD107" s="3">
        <f t="shared" si="29"/>
        <v>0.28497787750061854</v>
      </c>
      <c r="AG107" s="8">
        <v>44392</v>
      </c>
      <c r="AH107" s="9">
        <v>4.9218069119352723</v>
      </c>
      <c r="AI107" s="9">
        <v>4.0775517268700643</v>
      </c>
      <c r="AJ107" s="3">
        <f t="shared" si="30"/>
        <v>0.84425518506520802</v>
      </c>
      <c r="AK107" s="3">
        <f t="shared" si="31"/>
        <v>17.153358515912277</v>
      </c>
      <c r="AL107" s="3">
        <f t="shared" si="32"/>
        <v>0.71276681750948867</v>
      </c>
      <c r="AO107" s="8">
        <v>44392</v>
      </c>
      <c r="AP107" s="9">
        <v>4.9218069119352723</v>
      </c>
      <c r="AQ107" s="9">
        <v>4.1641729436209731</v>
      </c>
      <c r="AR107" s="3">
        <f t="shared" si="33"/>
        <v>0.75763396831429919</v>
      </c>
      <c r="AS107" s="3">
        <f t="shared" si="34"/>
        <v>15.393411035224759</v>
      </c>
      <c r="AT107" s="3">
        <f t="shared" si="35"/>
        <v>0.57400922994367254</v>
      </c>
    </row>
    <row r="108" spans="1:46">
      <c r="A108" s="8">
        <v>44393</v>
      </c>
      <c r="B108" s="9">
        <v>6.2258663437839274</v>
      </c>
      <c r="C108" s="9">
        <v>5.9593545103743528</v>
      </c>
      <c r="D108" s="3">
        <f t="shared" si="18"/>
        <v>0.26651183340957463</v>
      </c>
      <c r="E108" s="3">
        <f t="shared" si="19"/>
        <v>4.2807188380403831</v>
      </c>
      <c r="F108" s="3">
        <f t="shared" si="20"/>
        <v>7.1028557347332863E-2</v>
      </c>
      <c r="I108" s="8">
        <v>44393</v>
      </c>
      <c r="J108" s="9">
        <v>6.2258663437839274</v>
      </c>
      <c r="K108" s="9">
        <v>6.1179881670476171</v>
      </c>
      <c r="L108" s="3">
        <f t="shared" si="21"/>
        <v>0.10787817673631039</v>
      </c>
      <c r="M108" s="3">
        <f t="shared" si="22"/>
        <v>1.7327416102341944</v>
      </c>
      <c r="N108" s="3">
        <f t="shared" si="23"/>
        <v>1.1637701015950621E-2</v>
      </c>
      <c r="Q108" s="8">
        <v>44393</v>
      </c>
      <c r="R108" s="9">
        <v>6.2258663437839274</v>
      </c>
      <c r="S108" s="9">
        <v>6.4336996425772934</v>
      </c>
      <c r="T108" s="3">
        <f t="shared" si="24"/>
        <v>0.20783329879336598</v>
      </c>
      <c r="U108" s="3">
        <f t="shared" si="25"/>
        <v>3.3382229446809815</v>
      </c>
      <c r="V108" s="3">
        <f t="shared" si="26"/>
        <v>4.3194680087332543E-2</v>
      </c>
      <c r="Y108" s="8">
        <v>44393</v>
      </c>
      <c r="Z108" s="9">
        <v>6.2258663437839274</v>
      </c>
      <c r="AA108" s="9">
        <v>5.09451855483871</v>
      </c>
      <c r="AB108" s="3">
        <f t="shared" si="27"/>
        <v>1.1313477889452175</v>
      </c>
      <c r="AC108" s="3">
        <f t="shared" si="28"/>
        <v>18.171732679015598</v>
      </c>
      <c r="AD108" s="3">
        <f t="shared" si="29"/>
        <v>1.2799478195512324</v>
      </c>
      <c r="AG108" s="8">
        <v>44393</v>
      </c>
      <c r="AH108" s="9">
        <v>6.2258663437839274</v>
      </c>
      <c r="AI108" s="9">
        <v>6.5519256219893176</v>
      </c>
      <c r="AJ108" s="3">
        <f t="shared" si="30"/>
        <v>0.32605927820539016</v>
      </c>
      <c r="AK108" s="3">
        <f t="shared" si="31"/>
        <v>5.2371711855159964</v>
      </c>
      <c r="AL108" s="3">
        <f t="shared" si="32"/>
        <v>0.10631465290382001</v>
      </c>
      <c r="AO108" s="8">
        <v>44393</v>
      </c>
      <c r="AP108" s="9">
        <v>6.2258663437839274</v>
      </c>
      <c r="AQ108" s="9">
        <v>6.169853802457574</v>
      </c>
      <c r="AR108" s="3">
        <f t="shared" si="33"/>
        <v>5.6012541326353471E-2</v>
      </c>
      <c r="AS108" s="3">
        <f t="shared" si="34"/>
        <v>0.89967465142064762</v>
      </c>
      <c r="AT108" s="3">
        <f t="shared" si="35"/>
        <v>3.1374047858364553E-3</v>
      </c>
    </row>
    <row r="109" spans="1:46">
      <c r="A109" s="8">
        <v>44394</v>
      </c>
      <c r="B109" s="9">
        <v>6.0663350349203791</v>
      </c>
      <c r="C109" s="9">
        <v>5.8049963047030468</v>
      </c>
      <c r="D109" s="3">
        <f t="shared" si="18"/>
        <v>0.26133873021733223</v>
      </c>
      <c r="E109" s="3">
        <f t="shared" si="19"/>
        <v>4.3080167632179309</v>
      </c>
      <c r="F109" s="3">
        <f t="shared" si="20"/>
        <v>6.8297931911607559E-2</v>
      </c>
      <c r="I109" s="8">
        <v>44394</v>
      </c>
      <c r="J109" s="9">
        <v>6.0663350349203791</v>
      </c>
      <c r="K109" s="9">
        <v>5.790686132715785</v>
      </c>
      <c r="L109" s="3">
        <f t="shared" si="21"/>
        <v>0.27564890220459404</v>
      </c>
      <c r="M109" s="3">
        <f t="shared" si="22"/>
        <v>4.5439116141433482</v>
      </c>
      <c r="N109" s="3">
        <f t="shared" si="23"/>
        <v>7.598231728659785E-2</v>
      </c>
      <c r="Q109" s="8">
        <v>44394</v>
      </c>
      <c r="R109" s="9">
        <v>6.0663350349203791</v>
      </c>
      <c r="S109" s="9">
        <v>5.740992669634509</v>
      </c>
      <c r="T109" s="3">
        <f t="shared" si="24"/>
        <v>0.32534236528587002</v>
      </c>
      <c r="U109" s="3">
        <f t="shared" si="25"/>
        <v>5.3630794114248941</v>
      </c>
      <c r="V109" s="3">
        <f t="shared" si="26"/>
        <v>0.10584765464980447</v>
      </c>
      <c r="Y109" s="8">
        <v>44394</v>
      </c>
      <c r="Z109" s="9">
        <v>6.0663350349203791</v>
      </c>
      <c r="AA109" s="9">
        <v>5.6414981322580635</v>
      </c>
      <c r="AB109" s="3">
        <f t="shared" si="27"/>
        <v>0.42483690266231555</v>
      </c>
      <c r="AC109" s="3">
        <f t="shared" si="28"/>
        <v>7.0031889141759471</v>
      </c>
      <c r="AD109" s="3">
        <f t="shared" si="29"/>
        <v>0.18048639386370977</v>
      </c>
      <c r="AG109" s="8">
        <v>44394</v>
      </c>
      <c r="AH109" s="9">
        <v>6.0663350349203791</v>
      </c>
      <c r="AI109" s="9">
        <v>5.7112075794819486</v>
      </c>
      <c r="AJ109" s="3">
        <f t="shared" si="30"/>
        <v>0.35512745543843049</v>
      </c>
      <c r="AK109" s="3">
        <f t="shared" si="31"/>
        <v>5.854069275669203</v>
      </c>
      <c r="AL109" s="3">
        <f t="shared" si="32"/>
        <v>0.12611550960617443</v>
      </c>
      <c r="AO109" s="8">
        <v>44394</v>
      </c>
      <c r="AP109" s="9">
        <v>6.0663350349203791</v>
      </c>
      <c r="AQ109" s="9">
        <v>5.8104748316040169</v>
      </c>
      <c r="AR109" s="3">
        <f t="shared" si="33"/>
        <v>0.25586020331636217</v>
      </c>
      <c r="AS109" s="3">
        <f t="shared" si="34"/>
        <v>4.217706437964984</v>
      </c>
      <c r="AT109" s="3">
        <f t="shared" si="35"/>
        <v>6.5464443641090192E-2</v>
      </c>
    </row>
    <row r="110" spans="1:46">
      <c r="A110" s="8">
        <v>44395</v>
      </c>
      <c r="B110" s="9">
        <v>5.5006368585200747</v>
      </c>
      <c r="C110" s="9">
        <v>5.0386675777579457</v>
      </c>
      <c r="D110" s="3">
        <f t="shared" si="18"/>
        <v>0.46196928076212895</v>
      </c>
      <c r="E110" s="3">
        <f t="shared" si="19"/>
        <v>8.3984689890330273</v>
      </c>
      <c r="F110" s="3">
        <f t="shared" si="20"/>
        <v>0.21341561636787873</v>
      </c>
      <c r="I110" s="8">
        <v>44395</v>
      </c>
      <c r="J110" s="9">
        <v>5.5006368585200747</v>
      </c>
      <c r="K110" s="9">
        <v>4.9561373342303234</v>
      </c>
      <c r="L110" s="3">
        <f t="shared" si="21"/>
        <v>0.54449952428975124</v>
      </c>
      <c r="M110" s="3">
        <f t="shared" si="22"/>
        <v>9.8988451391107972</v>
      </c>
      <c r="N110" s="3">
        <f t="shared" si="23"/>
        <v>0.29647973195176541</v>
      </c>
      <c r="Q110" s="8">
        <v>44395</v>
      </c>
      <c r="R110" s="9">
        <v>5.5006368585200747</v>
      </c>
      <c r="S110" s="9">
        <v>4.7714239456913674</v>
      </c>
      <c r="T110" s="3">
        <f t="shared" si="24"/>
        <v>0.72921291282870726</v>
      </c>
      <c r="U110" s="3">
        <f t="shared" si="25"/>
        <v>13.256881549982909</v>
      </c>
      <c r="V110" s="3">
        <f t="shared" si="26"/>
        <v>0.53175147223612784</v>
      </c>
      <c r="Y110" s="8">
        <v>44395</v>
      </c>
      <c r="Z110" s="9">
        <v>5.5006368585200747</v>
      </c>
      <c r="AA110" s="9">
        <v>5.2918802419354831</v>
      </c>
      <c r="AB110" s="3">
        <f t="shared" si="27"/>
        <v>0.20875661658459155</v>
      </c>
      <c r="AC110" s="3">
        <f t="shared" si="28"/>
        <v>3.7951353989355465</v>
      </c>
      <c r="AD110" s="3">
        <f t="shared" si="29"/>
        <v>4.357932496784616E-2</v>
      </c>
      <c r="AG110" s="8">
        <v>44395</v>
      </c>
      <c r="AH110" s="9">
        <v>5.5006368585200747</v>
      </c>
      <c r="AI110" s="9">
        <v>4.6910116625746472</v>
      </c>
      <c r="AJ110" s="3">
        <f t="shared" si="30"/>
        <v>0.80962519594542748</v>
      </c>
      <c r="AK110" s="3">
        <f t="shared" si="31"/>
        <v>14.718753787416064</v>
      </c>
      <c r="AL110" s="3">
        <f t="shared" si="32"/>
        <v>0.65549295790967188</v>
      </c>
      <c r="AO110" s="8">
        <v>44395</v>
      </c>
      <c r="AP110" s="9">
        <v>5.5006368585200747</v>
      </c>
      <c r="AQ110" s="9">
        <v>4.862146891003178</v>
      </c>
      <c r="AR110" s="3">
        <f t="shared" si="33"/>
        <v>0.63848996751689668</v>
      </c>
      <c r="AS110" s="3">
        <f t="shared" si="34"/>
        <v>11.607564431887983</v>
      </c>
      <c r="AT110" s="3">
        <f t="shared" si="35"/>
        <v>0.40766943861972776</v>
      </c>
    </row>
    <row r="111" spans="1:46">
      <c r="A111" s="8">
        <v>44396</v>
      </c>
      <c r="B111" s="9">
        <v>5.586276352427987</v>
      </c>
      <c r="C111" s="9">
        <v>5.2255575794905056</v>
      </c>
      <c r="D111" s="3">
        <f t="shared" si="18"/>
        <v>0.36071877293748145</v>
      </c>
      <c r="E111" s="3">
        <f t="shared" si="19"/>
        <v>6.4572310816793141</v>
      </c>
      <c r="F111" s="3">
        <f t="shared" si="20"/>
        <v>0.13011803314952231</v>
      </c>
      <c r="I111" s="8">
        <v>44396</v>
      </c>
      <c r="J111" s="9">
        <v>5.586276352427987</v>
      </c>
      <c r="K111" s="9">
        <v>5.101976532736118</v>
      </c>
      <c r="L111" s="3">
        <f t="shared" si="21"/>
        <v>0.48429981969186908</v>
      </c>
      <c r="M111" s="3">
        <f t="shared" si="22"/>
        <v>8.6694568821568563</v>
      </c>
      <c r="N111" s="3">
        <f t="shared" si="23"/>
        <v>0.2345463153535769</v>
      </c>
      <c r="Q111" s="8">
        <v>44396</v>
      </c>
      <c r="R111" s="9">
        <v>5.586276352427987</v>
      </c>
      <c r="S111" s="9">
        <v>4.8276393029639459</v>
      </c>
      <c r="T111" s="3">
        <f t="shared" si="24"/>
        <v>0.75863704946404109</v>
      </c>
      <c r="U111" s="3">
        <f t="shared" si="25"/>
        <v>13.580370923366717</v>
      </c>
      <c r="V111" s="3">
        <f t="shared" si="26"/>
        <v>0.57553017281950591</v>
      </c>
      <c r="Y111" s="8">
        <v>44396</v>
      </c>
      <c r="Z111" s="9">
        <v>5.586276352427987</v>
      </c>
      <c r="AA111" s="9">
        <v>5.5730597782258062</v>
      </c>
      <c r="AB111" s="3">
        <f t="shared" si="27"/>
        <v>1.3216574202180809E-2</v>
      </c>
      <c r="AC111" s="3">
        <f t="shared" si="28"/>
        <v>0.23659005334450439</v>
      </c>
      <c r="AD111" s="3">
        <f t="shared" si="29"/>
        <v>1.7467783364175129E-4</v>
      </c>
      <c r="AG111" s="8">
        <v>44396</v>
      </c>
      <c r="AH111" s="9">
        <v>5.586276352427987</v>
      </c>
      <c r="AI111" s="9">
        <v>4.7096362018370108</v>
      </c>
      <c r="AJ111" s="3">
        <f t="shared" si="30"/>
        <v>0.87664015059097622</v>
      </c>
      <c r="AK111" s="3">
        <f t="shared" si="31"/>
        <v>15.692745852251981</v>
      </c>
      <c r="AL111" s="3">
        <f t="shared" si="32"/>
        <v>0.76849795362816942</v>
      </c>
      <c r="AO111" s="8">
        <v>44396</v>
      </c>
      <c r="AP111" s="9">
        <v>5.586276352427987</v>
      </c>
      <c r="AQ111" s="9">
        <v>4.919333769790363</v>
      </c>
      <c r="AR111" s="3">
        <f t="shared" si="33"/>
        <v>0.66694258263762407</v>
      </c>
      <c r="AS111" s="3">
        <f t="shared" si="34"/>
        <v>11.938947172703834</v>
      </c>
      <c r="AT111" s="3">
        <f t="shared" si="35"/>
        <v>0.44481240853534404</v>
      </c>
    </row>
    <row r="112" spans="1:46">
      <c r="A112" s="8">
        <v>44397</v>
      </c>
      <c r="B112" s="9">
        <v>5.3745043616964558</v>
      </c>
      <c r="C112" s="9">
        <v>5.183611913989286</v>
      </c>
      <c r="D112" s="3">
        <f t="shared" si="18"/>
        <v>0.19089244770716984</v>
      </c>
      <c r="E112" s="3">
        <f t="shared" si="19"/>
        <v>3.5518149183697911</v>
      </c>
      <c r="F112" s="3">
        <f t="shared" si="20"/>
        <v>3.6439926591634572E-2</v>
      </c>
      <c r="I112" s="8">
        <v>44397</v>
      </c>
      <c r="J112" s="9">
        <v>5.3745043616964558</v>
      </c>
      <c r="K112" s="9">
        <v>5.0372180150008363</v>
      </c>
      <c r="L112" s="3">
        <f t="shared" si="21"/>
        <v>0.33728634669561952</v>
      </c>
      <c r="M112" s="3">
        <f t="shared" si="22"/>
        <v>6.275673513253146</v>
      </c>
      <c r="N112" s="3">
        <f t="shared" si="23"/>
        <v>0.11376207966727765</v>
      </c>
      <c r="Q112" s="8">
        <v>44397</v>
      </c>
      <c r="R112" s="9">
        <v>5.3745043616964558</v>
      </c>
      <c r="S112" s="9">
        <v>4.7149595925781824</v>
      </c>
      <c r="T112" s="3">
        <f t="shared" si="24"/>
        <v>0.65954476911827342</v>
      </c>
      <c r="U112" s="3">
        <f t="shared" si="25"/>
        <v>12.271731953904098</v>
      </c>
      <c r="V112" s="3">
        <f t="shared" si="26"/>
        <v>0.43499930247127661</v>
      </c>
      <c r="Y112" s="8">
        <v>44397</v>
      </c>
      <c r="Z112" s="9">
        <v>5.3745043616964558</v>
      </c>
      <c r="AA112" s="9">
        <v>5.7480478548387088</v>
      </c>
      <c r="AB112" s="3">
        <f t="shared" si="27"/>
        <v>0.37354349314225299</v>
      </c>
      <c r="AC112" s="3">
        <f t="shared" si="28"/>
        <v>6.9502872823856912</v>
      </c>
      <c r="AD112" s="3">
        <f t="shared" si="29"/>
        <v>0.13953474126891641</v>
      </c>
      <c r="AG112" s="8">
        <v>44397</v>
      </c>
      <c r="AH112" s="9">
        <v>5.3745043616964558</v>
      </c>
      <c r="AI112" s="9">
        <v>4.5776698617420255</v>
      </c>
      <c r="AJ112" s="3">
        <f t="shared" si="30"/>
        <v>0.79683449995443034</v>
      </c>
      <c r="AK112" s="3">
        <f t="shared" si="31"/>
        <v>14.826195055927174</v>
      </c>
      <c r="AL112" s="3">
        <f t="shared" si="32"/>
        <v>0.63494522031762701</v>
      </c>
      <c r="AO112" s="8">
        <v>44397</v>
      </c>
      <c r="AP112" s="9">
        <v>5.3745043616964558</v>
      </c>
      <c r="AQ112" s="9">
        <v>4.7883412049093685</v>
      </c>
      <c r="AR112" s="3">
        <f t="shared" si="33"/>
        <v>0.5861631567870873</v>
      </c>
      <c r="AS112" s="3">
        <f t="shared" si="34"/>
        <v>10.906366751967164</v>
      </c>
      <c r="AT112" s="3">
        <f t="shared" si="35"/>
        <v>0.34358724637460347</v>
      </c>
    </row>
    <row r="113" spans="1:46">
      <c r="A113" s="8">
        <v>44398</v>
      </c>
      <c r="B113" s="9">
        <v>5.6355280284919544</v>
      </c>
      <c r="C113" s="9">
        <v>5.468279501597852</v>
      </c>
      <c r="D113" s="3">
        <f t="shared" si="18"/>
        <v>0.16724852689410241</v>
      </c>
      <c r="E113" s="3">
        <f t="shared" si="19"/>
        <v>2.9677525521749106</v>
      </c>
      <c r="F113" s="3">
        <f t="shared" si="20"/>
        <v>2.7972069748247296E-2</v>
      </c>
      <c r="I113" s="8">
        <v>44398</v>
      </c>
      <c r="J113" s="9">
        <v>5.6355280284919544</v>
      </c>
      <c r="K113" s="9">
        <v>5.3472092871147403</v>
      </c>
      <c r="L113" s="3">
        <f t="shared" si="21"/>
        <v>0.28831874137721414</v>
      </c>
      <c r="M113" s="3">
        <f t="shared" si="22"/>
        <v>5.1160909841906532</v>
      </c>
      <c r="N113" s="3">
        <f t="shared" si="23"/>
        <v>8.3127696629340886E-2</v>
      </c>
      <c r="Q113" s="8">
        <v>44398</v>
      </c>
      <c r="R113" s="9">
        <v>5.6355280284919544</v>
      </c>
      <c r="S113" s="9">
        <v>5.0750684302977769</v>
      </c>
      <c r="T113" s="3">
        <f t="shared" si="24"/>
        <v>0.56045959819417757</v>
      </c>
      <c r="U113" s="3">
        <f t="shared" si="25"/>
        <v>9.945112425324135</v>
      </c>
      <c r="V113" s="3">
        <f t="shared" si="26"/>
        <v>0.31411496120797894</v>
      </c>
      <c r="Y113" s="8">
        <v>44398</v>
      </c>
      <c r="Z113" s="9">
        <v>5.6355280284919544</v>
      </c>
      <c r="AA113" s="9">
        <v>5.8530044443548377</v>
      </c>
      <c r="AB113" s="3">
        <f t="shared" si="27"/>
        <v>0.21747641586288324</v>
      </c>
      <c r="AC113" s="3">
        <f t="shared" si="28"/>
        <v>3.8590246515210587</v>
      </c>
      <c r="AD113" s="3">
        <f t="shared" si="29"/>
        <v>4.7295991456565732E-2</v>
      </c>
      <c r="AG113" s="8">
        <v>44398</v>
      </c>
      <c r="AH113" s="9">
        <v>5.6355280284919544</v>
      </c>
      <c r="AI113" s="9">
        <v>4.9565695851001275</v>
      </c>
      <c r="AJ113" s="3">
        <f t="shared" si="30"/>
        <v>0.67895844339182698</v>
      </c>
      <c r="AK113" s="3">
        <f t="shared" si="31"/>
        <v>12.047823024908523</v>
      </c>
      <c r="AL113" s="3">
        <f t="shared" si="32"/>
        <v>0.46098456785305275</v>
      </c>
      <c r="AO113" s="8">
        <v>44398</v>
      </c>
      <c r="AP113" s="9">
        <v>5.6355280284919544</v>
      </c>
      <c r="AQ113" s="9">
        <v>5.1818642555727141</v>
      </c>
      <c r="AR113" s="3">
        <f t="shared" si="33"/>
        <v>0.45366377291924032</v>
      </c>
      <c r="AS113" s="3">
        <f t="shared" si="34"/>
        <v>8.0500668371378676</v>
      </c>
      <c r="AT113" s="3">
        <f t="shared" si="35"/>
        <v>0.20581081885932004</v>
      </c>
    </row>
    <row r="114" spans="1:46">
      <c r="A114" s="8">
        <v>44399</v>
      </c>
      <c r="B114" s="9">
        <v>5.5137725041292907</v>
      </c>
      <c r="C114" s="9">
        <v>4.6420558214502607</v>
      </c>
      <c r="D114" s="3">
        <f t="shared" si="18"/>
        <v>0.87171668267902991</v>
      </c>
      <c r="E114" s="3">
        <f t="shared" si="19"/>
        <v>15.809805029608984</v>
      </c>
      <c r="F114" s="3">
        <f t="shared" si="20"/>
        <v>0.75988997486093257</v>
      </c>
      <c r="I114" s="8">
        <v>44399</v>
      </c>
      <c r="J114" s="9">
        <v>5.5137725041292907</v>
      </c>
      <c r="K114" s="9">
        <v>4.6493997405621954</v>
      </c>
      <c r="L114" s="3">
        <f t="shared" si="21"/>
        <v>0.86437276356709525</v>
      </c>
      <c r="M114" s="3">
        <f t="shared" si="22"/>
        <v>15.676612753242221</v>
      </c>
      <c r="N114" s="3">
        <f t="shared" si="23"/>
        <v>0.74714027439661757</v>
      </c>
      <c r="Q114" s="8">
        <v>44399</v>
      </c>
      <c r="R114" s="9">
        <v>5.5137725041292907</v>
      </c>
      <c r="S114" s="9">
        <v>4.6607411234626319</v>
      </c>
      <c r="T114" s="3">
        <f t="shared" si="24"/>
        <v>0.85303138066665873</v>
      </c>
      <c r="U114" s="3">
        <f t="shared" si="25"/>
        <v>15.470920862763551</v>
      </c>
      <c r="V114" s="3">
        <f t="shared" si="26"/>
        <v>0.72766253640206602</v>
      </c>
      <c r="Y114" s="8">
        <v>44399</v>
      </c>
      <c r="Z114" s="9">
        <v>5.5137725041292907</v>
      </c>
      <c r="AA114" s="9">
        <v>4.4003678951612892</v>
      </c>
      <c r="AB114" s="3">
        <f t="shared" si="27"/>
        <v>1.1134046089680014</v>
      </c>
      <c r="AC114" s="3">
        <f t="shared" si="28"/>
        <v>20.193154652901754</v>
      </c>
      <c r="AD114" s="3">
        <f t="shared" si="29"/>
        <v>1.2396698232711882</v>
      </c>
      <c r="AG114" s="8">
        <v>44399</v>
      </c>
      <c r="AH114" s="9">
        <v>5.5137725041292907</v>
      </c>
      <c r="AI114" s="9">
        <v>4.6624898614875567</v>
      </c>
      <c r="AJ114" s="3">
        <f t="shared" si="30"/>
        <v>0.85128264264173392</v>
      </c>
      <c r="AK114" s="3">
        <f t="shared" si="31"/>
        <v>15.439205045260833</v>
      </c>
      <c r="AL114" s="3">
        <f t="shared" si="32"/>
        <v>0.72468213766309408</v>
      </c>
      <c r="AO114" s="8">
        <v>44399</v>
      </c>
      <c r="AP114" s="9">
        <v>5.5137725041292907</v>
      </c>
      <c r="AQ114" s="9">
        <v>4.6842193984753244</v>
      </c>
      <c r="AR114" s="3">
        <f t="shared" si="33"/>
        <v>0.82955310565396623</v>
      </c>
      <c r="AS114" s="3">
        <f t="shared" si="34"/>
        <v>15.045109406177165</v>
      </c>
      <c r="AT114" s="3">
        <f t="shared" si="35"/>
        <v>0.68815835510014045</v>
      </c>
    </row>
    <row r="115" spans="1:46">
      <c r="A115" s="8">
        <v>44400</v>
      </c>
      <c r="B115" s="9">
        <v>5.477301787928603</v>
      </c>
      <c r="C115" s="9">
        <v>4.721253188020806</v>
      </c>
      <c r="D115" s="3">
        <f t="shared" si="18"/>
        <v>0.75604859990779705</v>
      </c>
      <c r="E115" s="3">
        <f t="shared" si="19"/>
        <v>13.803303691866105</v>
      </c>
      <c r="F115" s="3">
        <f t="shared" si="20"/>
        <v>0.5716094854225402</v>
      </c>
      <c r="I115" s="8">
        <v>44400</v>
      </c>
      <c r="J115" s="9">
        <v>5.477301787928603</v>
      </c>
      <c r="K115" s="9">
        <v>4.6818018977337541</v>
      </c>
      <c r="L115" s="3">
        <f t="shared" si="21"/>
        <v>0.7954998901948489</v>
      </c>
      <c r="M115" s="3">
        <f t="shared" si="22"/>
        <v>14.523572390114543</v>
      </c>
      <c r="N115" s="3">
        <f t="shared" si="23"/>
        <v>0.63282007530001672</v>
      </c>
      <c r="Q115" s="8">
        <v>44400</v>
      </c>
      <c r="R115" s="9">
        <v>5.477301787928603</v>
      </c>
      <c r="S115" s="9">
        <v>4.5927081957202516</v>
      </c>
      <c r="T115" s="3">
        <f t="shared" si="24"/>
        <v>0.88459359220835143</v>
      </c>
      <c r="U115" s="3">
        <f t="shared" si="25"/>
        <v>16.15017076761961</v>
      </c>
      <c r="V115" s="3">
        <f t="shared" si="26"/>
        <v>0.7825058233760751</v>
      </c>
      <c r="Y115" s="8">
        <v>44400</v>
      </c>
      <c r="Z115" s="9">
        <v>5.477301787928603</v>
      </c>
      <c r="AA115" s="9">
        <v>4.7238110854838711</v>
      </c>
      <c r="AB115" s="3">
        <f t="shared" si="27"/>
        <v>0.75349070244473193</v>
      </c>
      <c r="AC115" s="3">
        <f t="shared" si="28"/>
        <v>13.756603736995945</v>
      </c>
      <c r="AD115" s="3">
        <f t="shared" si="29"/>
        <v>0.5677482386706556</v>
      </c>
      <c r="AG115" s="8">
        <v>44400</v>
      </c>
      <c r="AH115" s="9">
        <v>5.477301787928603</v>
      </c>
      <c r="AI115" s="9">
        <v>4.5530777880630477</v>
      </c>
      <c r="AJ115" s="3">
        <f t="shared" si="30"/>
        <v>0.92422399986555526</v>
      </c>
      <c r="AK115" s="3">
        <f t="shared" si="31"/>
        <v>16.873709641167622</v>
      </c>
      <c r="AL115" s="3">
        <f t="shared" si="32"/>
        <v>0.85419000192748584</v>
      </c>
      <c r="AO115" s="8">
        <v>44400</v>
      </c>
      <c r="AP115" s="9">
        <v>5.477301787928603</v>
      </c>
      <c r="AQ115" s="9">
        <v>4.6594376906890957</v>
      </c>
      <c r="AR115" s="3">
        <f t="shared" si="33"/>
        <v>0.81786409723950726</v>
      </c>
      <c r="AS115" s="3">
        <f t="shared" si="34"/>
        <v>14.931879398027577</v>
      </c>
      <c r="AT115" s="3">
        <f t="shared" si="35"/>
        <v>0.66890168155339413</v>
      </c>
    </row>
    <row r="116" spans="1:46">
      <c r="A116" s="8">
        <v>44401</v>
      </c>
      <c r="B116" s="9">
        <v>5.9909878854110614</v>
      </c>
      <c r="C116" s="9">
        <v>5.9431564193938451</v>
      </c>
      <c r="D116" s="3">
        <f t="shared" si="18"/>
        <v>4.7831466017216329E-2</v>
      </c>
      <c r="E116" s="3">
        <f t="shared" si="19"/>
        <v>0.79839029776196002</v>
      </c>
      <c r="F116" s="3">
        <f t="shared" si="20"/>
        <v>2.2878491413561206E-3</v>
      </c>
      <c r="I116" s="8">
        <v>44401</v>
      </c>
      <c r="J116" s="9">
        <v>5.9909878854110614</v>
      </c>
      <c r="K116" s="9">
        <v>5.8503807739484444</v>
      </c>
      <c r="L116" s="3">
        <f t="shared" si="21"/>
        <v>0.14060711146261706</v>
      </c>
      <c r="M116" s="3">
        <f t="shared" si="22"/>
        <v>2.3469770620804642</v>
      </c>
      <c r="N116" s="3">
        <f t="shared" si="23"/>
        <v>1.9770359793860819E-2</v>
      </c>
      <c r="Q116" s="8">
        <v>44401</v>
      </c>
      <c r="R116" s="9">
        <v>5.9909878854110614</v>
      </c>
      <c r="S116" s="9">
        <v>5.6322100059818494</v>
      </c>
      <c r="T116" s="3">
        <f t="shared" si="24"/>
        <v>0.35877787942921202</v>
      </c>
      <c r="U116" s="3">
        <f t="shared" si="25"/>
        <v>5.9886263549770993</v>
      </c>
      <c r="V116" s="3">
        <f t="shared" si="26"/>
        <v>0.1287215667677222</v>
      </c>
      <c r="Y116" s="8">
        <v>44401</v>
      </c>
      <c r="Z116" s="9">
        <v>5.9909878854110614</v>
      </c>
      <c r="AA116" s="9">
        <v>6.1282366935483878</v>
      </c>
      <c r="AB116" s="3">
        <f t="shared" si="27"/>
        <v>0.13724880813732643</v>
      </c>
      <c r="AC116" s="3">
        <f t="shared" si="28"/>
        <v>2.2909211429311602</v>
      </c>
      <c r="AD116" s="3">
        <f t="shared" si="29"/>
        <v>1.883723533511664E-2</v>
      </c>
      <c r="AG116" s="8">
        <v>44401</v>
      </c>
      <c r="AH116" s="9">
        <v>5.9909878854110614</v>
      </c>
      <c r="AI116" s="9">
        <v>5.5329820332074799</v>
      </c>
      <c r="AJ116" s="3">
        <f t="shared" si="30"/>
        <v>0.45800585220358148</v>
      </c>
      <c r="AK116" s="3">
        <f t="shared" si="31"/>
        <v>7.6449136764054089</v>
      </c>
      <c r="AL116" s="3">
        <f t="shared" si="32"/>
        <v>0.20976936065272891</v>
      </c>
      <c r="AO116" s="8">
        <v>44401</v>
      </c>
      <c r="AP116" s="9">
        <v>5.9909878854110614</v>
      </c>
      <c r="AQ116" s="9">
        <v>5.7597436079957411</v>
      </c>
      <c r="AR116" s="3">
        <f t="shared" si="33"/>
        <v>0.23124427741532028</v>
      </c>
      <c r="AS116" s="3">
        <f t="shared" si="34"/>
        <v>3.8598688870400517</v>
      </c>
      <c r="AT116" s="3">
        <f t="shared" si="35"/>
        <v>5.3473915837333602E-2</v>
      </c>
    </row>
    <row r="117" spans="1:46">
      <c r="A117" s="8">
        <v>44402</v>
      </c>
      <c r="B117" s="9">
        <v>6.3851007696825635</v>
      </c>
      <c r="C117" s="9">
        <v>6.4409176148772493</v>
      </c>
      <c r="D117" s="3">
        <f t="shared" si="18"/>
        <v>5.5816845194685882E-2</v>
      </c>
      <c r="E117" s="3">
        <f t="shared" si="19"/>
        <v>0.87417328571716224</v>
      </c>
      <c r="F117" s="3">
        <f t="shared" si="20"/>
        <v>3.1155202074875286E-3</v>
      </c>
      <c r="I117" s="8">
        <v>44402</v>
      </c>
      <c r="J117" s="9">
        <v>6.3851007696825635</v>
      </c>
      <c r="K117" s="9">
        <v>6.3941977108063561</v>
      </c>
      <c r="L117" s="3">
        <f t="shared" si="21"/>
        <v>9.0969411237926678E-3</v>
      </c>
      <c r="M117" s="3">
        <f t="shared" si="22"/>
        <v>0.1424713791047173</v>
      </c>
      <c r="N117" s="3">
        <f t="shared" si="23"/>
        <v>8.2754337809750212E-5</v>
      </c>
      <c r="Q117" s="8">
        <v>44402</v>
      </c>
      <c r="R117" s="9">
        <v>6.3851007696825635</v>
      </c>
      <c r="S117" s="9">
        <v>6.2674328841835711</v>
      </c>
      <c r="T117" s="3">
        <f t="shared" si="24"/>
        <v>0.11766788549899232</v>
      </c>
      <c r="U117" s="3">
        <f t="shared" si="25"/>
        <v>1.8428508764919962</v>
      </c>
      <c r="V117" s="3">
        <f t="shared" si="26"/>
        <v>1.3845731277803967E-2</v>
      </c>
      <c r="Y117" s="8">
        <v>44402</v>
      </c>
      <c r="Z117" s="9">
        <v>6.3851007696825635</v>
      </c>
      <c r="AA117" s="9">
        <v>6.2423216129032255</v>
      </c>
      <c r="AB117" s="3">
        <f t="shared" si="27"/>
        <v>0.14277915677933795</v>
      </c>
      <c r="AC117" s="3">
        <f t="shared" si="28"/>
        <v>2.2361300460170535</v>
      </c>
      <c r="AD117" s="3">
        <f t="shared" si="29"/>
        <v>2.0385887610618766E-2</v>
      </c>
      <c r="AG117" s="8">
        <v>44402</v>
      </c>
      <c r="AH117" s="9">
        <v>6.3851007696825635</v>
      </c>
      <c r="AI117" s="9">
        <v>6.2025990548114383</v>
      </c>
      <c r="AJ117" s="3">
        <f t="shared" si="30"/>
        <v>0.18250171487112521</v>
      </c>
      <c r="AK117" s="3">
        <f t="shared" si="31"/>
        <v>2.8582432988007223</v>
      </c>
      <c r="AL117" s="3">
        <f t="shared" si="32"/>
        <v>3.3306875930901488E-2</v>
      </c>
      <c r="AO117" s="8">
        <v>44402</v>
      </c>
      <c r="AP117" s="9">
        <v>6.3851007696825635</v>
      </c>
      <c r="AQ117" s="9">
        <v>6.3816890655281089</v>
      </c>
      <c r="AR117" s="3">
        <f t="shared" si="33"/>
        <v>3.4117041544545756E-3</v>
      </c>
      <c r="AS117" s="3">
        <f t="shared" si="34"/>
        <v>5.3432267986338912E-2</v>
      </c>
      <c r="AT117" s="3">
        <f t="shared" si="35"/>
        <v>1.1639725237522611E-5</v>
      </c>
    </row>
    <row r="118" spans="1:46">
      <c r="A118" s="8">
        <v>44403</v>
      </c>
      <c r="B118" s="9">
        <v>6.7875119581511187</v>
      </c>
      <c r="C118" s="9">
        <v>7.3855483348767379</v>
      </c>
      <c r="D118" s="3">
        <f t="shared" si="18"/>
        <v>0.59803637672561916</v>
      </c>
      <c r="E118" s="3">
        <f t="shared" si="19"/>
        <v>8.8108334896918699</v>
      </c>
      <c r="F118" s="3">
        <f t="shared" si="20"/>
        <v>0.3576475078871067</v>
      </c>
      <c r="I118" s="8">
        <v>44403</v>
      </c>
      <c r="J118" s="9">
        <v>6.7875119581511187</v>
      </c>
      <c r="K118" s="9">
        <v>7.3594835771774818</v>
      </c>
      <c r="L118" s="3">
        <f t="shared" si="21"/>
        <v>0.57197161902636307</v>
      </c>
      <c r="M118" s="3">
        <f t="shared" si="22"/>
        <v>8.4268230030811626</v>
      </c>
      <c r="N118" s="3">
        <f t="shared" si="23"/>
        <v>0.32715153297163901</v>
      </c>
      <c r="Q118" s="8">
        <v>44403</v>
      </c>
      <c r="R118" s="9">
        <v>6.7875119581511187</v>
      </c>
      <c r="S118" s="9">
        <v>7.2643873088410613</v>
      </c>
      <c r="T118" s="3">
        <f t="shared" si="24"/>
        <v>0.47687535068994258</v>
      </c>
      <c r="U118" s="3">
        <f t="shared" si="25"/>
        <v>7.0257754775262429</v>
      </c>
      <c r="V118" s="3">
        <f t="shared" si="26"/>
        <v>0.22741010009565571</v>
      </c>
      <c r="Y118" s="8">
        <v>44403</v>
      </c>
      <c r="Z118" s="9">
        <v>6.7875119581511187</v>
      </c>
      <c r="AA118" s="9">
        <v>7.2197709677419368</v>
      </c>
      <c r="AB118" s="3">
        <f t="shared" si="27"/>
        <v>0.43225900959081809</v>
      </c>
      <c r="AC118" s="3">
        <f t="shared" si="28"/>
        <v>6.3684456433512215</v>
      </c>
      <c r="AD118" s="3">
        <f t="shared" si="29"/>
        <v>0.18684785137243495</v>
      </c>
      <c r="AG118" s="8">
        <v>44403</v>
      </c>
      <c r="AH118" s="9">
        <v>6.7875119581511187</v>
      </c>
      <c r="AI118" s="9">
        <v>7.207045357920876</v>
      </c>
      <c r="AJ118" s="3">
        <f t="shared" si="30"/>
        <v>0.41953339976975723</v>
      </c>
      <c r="AK118" s="3">
        <f t="shared" si="31"/>
        <v>6.1809600094470536</v>
      </c>
      <c r="AL118" s="3">
        <f t="shared" si="32"/>
        <v>0.17600827352237094</v>
      </c>
      <c r="AO118" s="8">
        <v>44403</v>
      </c>
      <c r="AP118" s="9">
        <v>6.7875119581511187</v>
      </c>
      <c r="AQ118" s="9">
        <v>7.3761198275064634</v>
      </c>
      <c r="AR118" s="3">
        <f t="shared" si="33"/>
        <v>0.5886078693553447</v>
      </c>
      <c r="AS118" s="3">
        <f t="shared" si="34"/>
        <v>8.671923865246173</v>
      </c>
      <c r="AT118" s="3">
        <f t="shared" si="35"/>
        <v>0.34645922386703853</v>
      </c>
    </row>
    <row r="119" spans="1:46">
      <c r="A119" s="8">
        <v>44404</v>
      </c>
      <c r="B119" s="9">
        <v>6.2171573131863465</v>
      </c>
      <c r="C119" s="9">
        <v>6.7924316622946739</v>
      </c>
      <c r="D119" s="3">
        <f t="shared" si="18"/>
        <v>0.57527434910832742</v>
      </c>
      <c r="E119" s="3">
        <f t="shared" si="19"/>
        <v>9.2530125928805607</v>
      </c>
      <c r="F119" s="3">
        <f t="shared" si="20"/>
        <v>0.33094057674200977</v>
      </c>
      <c r="I119" s="8">
        <v>44404</v>
      </c>
      <c r="J119" s="9">
        <v>6.2171573131863465</v>
      </c>
      <c r="K119" s="9">
        <v>6.6599907564565868</v>
      </c>
      <c r="L119" s="3">
        <f t="shared" si="21"/>
        <v>0.44283344327024032</v>
      </c>
      <c r="M119" s="3">
        <f t="shared" si="22"/>
        <v>7.1227640055207866</v>
      </c>
      <c r="N119" s="3">
        <f t="shared" si="23"/>
        <v>0.19610145847857716</v>
      </c>
      <c r="Q119" s="8">
        <v>44404</v>
      </c>
      <c r="R119" s="9">
        <v>6.2171573131863465</v>
      </c>
      <c r="S119" s="9">
        <v>6.3465770643350146</v>
      </c>
      <c r="T119" s="3">
        <f t="shared" si="24"/>
        <v>0.12941975114866811</v>
      </c>
      <c r="U119" s="3">
        <f t="shared" si="25"/>
        <v>2.0816547600327548</v>
      </c>
      <c r="V119" s="3">
        <f t="shared" si="26"/>
        <v>1.6749471987383181E-2</v>
      </c>
      <c r="Y119" s="8">
        <v>44404</v>
      </c>
      <c r="Z119" s="9">
        <v>6.2171573131863465</v>
      </c>
      <c r="AA119" s="9">
        <v>7.1727220766129038</v>
      </c>
      <c r="AB119" s="3">
        <f t="shared" si="27"/>
        <v>0.95556476342655738</v>
      </c>
      <c r="AC119" s="3">
        <f t="shared" si="28"/>
        <v>15.369801909304146</v>
      </c>
      <c r="AD119" s="3">
        <f t="shared" si="29"/>
        <v>0.91310401710245259</v>
      </c>
      <c r="AG119" s="8">
        <v>44404</v>
      </c>
      <c r="AH119" s="9">
        <v>6.2171573131863465</v>
      </c>
      <c r="AI119" s="9">
        <v>6.2036733362328409</v>
      </c>
      <c r="AJ119" s="3">
        <f t="shared" si="30"/>
        <v>1.3483976953505561E-2</v>
      </c>
      <c r="AK119" s="3">
        <f t="shared" si="31"/>
        <v>0.21688331618867959</v>
      </c>
      <c r="AL119" s="3">
        <f t="shared" si="32"/>
        <v>1.8181763448266912E-4</v>
      </c>
      <c r="AO119" s="8">
        <v>44404</v>
      </c>
      <c r="AP119" s="9">
        <v>6.2171573131863465</v>
      </c>
      <c r="AQ119" s="9">
        <v>6.5141446373527341</v>
      </c>
      <c r="AR119" s="3">
        <f t="shared" si="33"/>
        <v>0.29698732416638762</v>
      </c>
      <c r="AS119" s="3">
        <f t="shared" si="34"/>
        <v>4.7768989781952147</v>
      </c>
      <c r="AT119" s="3">
        <f t="shared" si="35"/>
        <v>8.8201470715511002E-2</v>
      </c>
    </row>
    <row r="120" spans="1:46">
      <c r="A120" s="8">
        <v>44405</v>
      </c>
      <c r="B120" s="9">
        <v>7.2870290315201025</v>
      </c>
      <c r="C120" s="9">
        <v>7.678617213146544</v>
      </c>
      <c r="D120" s="3">
        <f t="shared" si="18"/>
        <v>0.39158818162644149</v>
      </c>
      <c r="E120" s="3">
        <f t="shared" si="19"/>
        <v>5.373770022496462</v>
      </c>
      <c r="F120" s="3">
        <f t="shared" si="20"/>
        <v>0.15334130398950294</v>
      </c>
      <c r="I120" s="8">
        <v>44405</v>
      </c>
      <c r="J120" s="9">
        <v>7.2870290315201025</v>
      </c>
      <c r="K120" s="9">
        <v>7.891791162756471</v>
      </c>
      <c r="L120" s="3">
        <f t="shared" si="21"/>
        <v>0.60476213123636846</v>
      </c>
      <c r="M120" s="3">
        <f t="shared" si="22"/>
        <v>8.2991590759480314</v>
      </c>
      <c r="N120" s="3">
        <f t="shared" si="23"/>
        <v>0.36573723537755454</v>
      </c>
      <c r="Q120" s="8">
        <v>44405</v>
      </c>
      <c r="R120" s="9">
        <v>7.2870290315201025</v>
      </c>
      <c r="S120" s="9">
        <v>8.3011429854812704</v>
      </c>
      <c r="T120" s="3">
        <f t="shared" si="24"/>
        <v>1.0141139539611679</v>
      </c>
      <c r="U120" s="3">
        <f t="shared" si="25"/>
        <v>13.91669979047167</v>
      </c>
      <c r="V120" s="3">
        <f t="shared" si="26"/>
        <v>1.0284271116187538</v>
      </c>
      <c r="Y120" s="8">
        <v>44405</v>
      </c>
      <c r="Z120" s="9">
        <v>7.2870290315201025</v>
      </c>
      <c r="AA120" s="9">
        <v>6.2643409548387083</v>
      </c>
      <c r="AB120" s="3">
        <f t="shared" si="27"/>
        <v>1.0226880766813942</v>
      </c>
      <c r="AC120" s="3">
        <f t="shared" si="28"/>
        <v>14.034362594930645</v>
      </c>
      <c r="AD120" s="3">
        <f t="shared" si="29"/>
        <v>1.0458909021862892</v>
      </c>
      <c r="AG120" s="8">
        <v>44405</v>
      </c>
      <c r="AH120" s="9">
        <v>7.2870290315201025</v>
      </c>
      <c r="AI120" s="9">
        <v>8.4476747481991872</v>
      </c>
      <c r="AJ120" s="3">
        <f t="shared" si="30"/>
        <v>1.1606457166790847</v>
      </c>
      <c r="AK120" s="3">
        <f t="shared" si="31"/>
        <v>15.927557193181231</v>
      </c>
      <c r="AL120" s="3">
        <f t="shared" si="32"/>
        <v>1.3470984796455061</v>
      </c>
      <c r="AO120" s="8">
        <v>44405</v>
      </c>
      <c r="AP120" s="9">
        <v>7.2870290315201025</v>
      </c>
      <c r="AQ120" s="9">
        <v>7.9384831214042961</v>
      </c>
      <c r="AR120" s="3">
        <f t="shared" si="33"/>
        <v>0.65145408988419362</v>
      </c>
      <c r="AS120" s="3">
        <f t="shared" si="34"/>
        <v>8.9399134690739359</v>
      </c>
      <c r="AT120" s="3">
        <f t="shared" si="35"/>
        <v>0.424392431226843</v>
      </c>
    </row>
    <row r="121" spans="1:46">
      <c r="A121" s="8">
        <v>44406</v>
      </c>
      <c r="B121" s="9">
        <v>6.0140962059784426</v>
      </c>
      <c r="C121" s="9">
        <v>5.7912157416885384</v>
      </c>
      <c r="D121" s="3">
        <f t="shared" si="18"/>
        <v>0.22288046428990427</v>
      </c>
      <c r="E121" s="3">
        <f t="shared" si="19"/>
        <v>3.7059677241003413</v>
      </c>
      <c r="F121" s="3">
        <f t="shared" si="20"/>
        <v>4.967570136208329E-2</v>
      </c>
      <c r="I121" s="8">
        <v>44406</v>
      </c>
      <c r="J121" s="9">
        <v>6.0140962059784426</v>
      </c>
      <c r="K121" s="9">
        <v>5.7268959596560975</v>
      </c>
      <c r="L121" s="3">
        <f t="shared" si="21"/>
        <v>0.28720024632234509</v>
      </c>
      <c r="M121" s="3">
        <f t="shared" si="22"/>
        <v>4.7754514807536248</v>
      </c>
      <c r="N121" s="3">
        <f t="shared" si="23"/>
        <v>8.2483981487615696E-2</v>
      </c>
      <c r="Q121" s="8">
        <v>44406</v>
      </c>
      <c r="R121" s="9">
        <v>6.0140962059784426</v>
      </c>
      <c r="S121" s="9">
        <v>5.5711406747228711</v>
      </c>
      <c r="T121" s="3">
        <f t="shared" si="24"/>
        <v>0.44295553125557152</v>
      </c>
      <c r="U121" s="3">
        <f t="shared" si="25"/>
        <v>7.3652884171563793</v>
      </c>
      <c r="V121" s="3">
        <f t="shared" si="26"/>
        <v>0.19620960266990559</v>
      </c>
      <c r="Y121" s="8">
        <v>44406</v>
      </c>
      <c r="Z121" s="9">
        <v>6.0140962059784426</v>
      </c>
      <c r="AA121" s="9">
        <v>5.7542470935483854</v>
      </c>
      <c r="AB121" s="3">
        <f t="shared" si="27"/>
        <v>0.25984911243005726</v>
      </c>
      <c r="AC121" s="3">
        <f t="shared" si="28"/>
        <v>4.3206677035154284</v>
      </c>
      <c r="AD121" s="3">
        <f t="shared" si="29"/>
        <v>6.7521561230688545E-2</v>
      </c>
      <c r="AG121" s="8">
        <v>44406</v>
      </c>
      <c r="AH121" s="9">
        <v>6.0140962059784426</v>
      </c>
      <c r="AI121" s="9">
        <v>5.498216387305618</v>
      </c>
      <c r="AJ121" s="3">
        <f t="shared" si="30"/>
        <v>0.51587981867282462</v>
      </c>
      <c r="AK121" s="3">
        <f t="shared" si="31"/>
        <v>8.5778444674696619</v>
      </c>
      <c r="AL121" s="3">
        <f t="shared" si="32"/>
        <v>0.26613198731390642</v>
      </c>
      <c r="AO121" s="8">
        <v>44406</v>
      </c>
      <c r="AP121" s="9">
        <v>6.0140962059784426</v>
      </c>
      <c r="AQ121" s="9">
        <v>5.682004912838428</v>
      </c>
      <c r="AR121" s="3">
        <f t="shared" si="33"/>
        <v>0.33209129314001462</v>
      </c>
      <c r="AS121" s="3">
        <f t="shared" si="34"/>
        <v>5.5218819547630789</v>
      </c>
      <c r="AT121" s="3">
        <f t="shared" si="35"/>
        <v>0.11028462697940712</v>
      </c>
    </row>
    <row r="122" spans="1:46">
      <c r="A122" s="8">
        <v>44407</v>
      </c>
      <c r="B122" s="9">
        <v>5.3081845680937016</v>
      </c>
      <c r="C122" s="9">
        <v>4.786540427208859</v>
      </c>
      <c r="D122" s="3">
        <f t="shared" si="18"/>
        <v>0.52164414088484268</v>
      </c>
      <c r="E122" s="3">
        <f t="shared" si="19"/>
        <v>9.8271665989221191</v>
      </c>
      <c r="F122" s="3">
        <f t="shared" si="20"/>
        <v>0.27211260971948559</v>
      </c>
      <c r="I122" s="8">
        <v>44407</v>
      </c>
      <c r="J122" s="9">
        <v>5.3081845680937016</v>
      </c>
      <c r="K122" s="9">
        <v>4.7545634057050261</v>
      </c>
      <c r="L122" s="3">
        <f t="shared" si="21"/>
        <v>0.55362116238867554</v>
      </c>
      <c r="M122" s="3">
        <f t="shared" si="22"/>
        <v>10.429576351138341</v>
      </c>
      <c r="N122" s="3">
        <f t="shared" si="23"/>
        <v>0.30649639144458823</v>
      </c>
      <c r="Q122" s="8">
        <v>44407</v>
      </c>
      <c r="R122" s="9">
        <v>5.3081845680937016</v>
      </c>
      <c r="S122" s="9">
        <v>4.6805040175710833</v>
      </c>
      <c r="T122" s="3">
        <f t="shared" si="24"/>
        <v>0.6276805505226184</v>
      </c>
      <c r="U122" s="3">
        <f t="shared" si="25"/>
        <v>11.8247687598405</v>
      </c>
      <c r="V122" s="3">
        <f t="shared" si="26"/>
        <v>0.39398287350437733</v>
      </c>
      <c r="Y122" s="8">
        <v>44407</v>
      </c>
      <c r="Z122" s="9">
        <v>5.3081845680937016</v>
      </c>
      <c r="AA122" s="9">
        <v>4.8503971064516129</v>
      </c>
      <c r="AB122" s="3">
        <f t="shared" si="27"/>
        <v>0.45778746164208872</v>
      </c>
      <c r="AC122" s="3">
        <f t="shared" si="28"/>
        <v>8.6241813141492045</v>
      </c>
      <c r="AD122" s="3">
        <f t="shared" si="29"/>
        <v>0.20956936003670684</v>
      </c>
      <c r="AG122" s="8">
        <v>44407</v>
      </c>
      <c r="AH122" s="9">
        <v>5.3081845680937016</v>
      </c>
      <c r="AI122" s="9">
        <v>4.6466257278094467</v>
      </c>
      <c r="AJ122" s="3">
        <f t="shared" si="30"/>
        <v>0.66155884028425493</v>
      </c>
      <c r="AK122" s="3">
        <f t="shared" si="31"/>
        <v>12.462996186318307</v>
      </c>
      <c r="AL122" s="3">
        <f t="shared" si="32"/>
        <v>0.43766009915824833</v>
      </c>
      <c r="AO122" s="8">
        <v>44407</v>
      </c>
      <c r="AP122" s="9">
        <v>5.3081845680937016</v>
      </c>
      <c r="AQ122" s="9">
        <v>4.7443344061988766</v>
      </c>
      <c r="AR122" s="3">
        <f t="shared" si="33"/>
        <v>0.56385016189482506</v>
      </c>
      <c r="AS122" s="3">
        <f t="shared" si="34"/>
        <v>10.622278759559361</v>
      </c>
      <c r="AT122" s="3">
        <f t="shared" si="35"/>
        <v>0.31792700506882043</v>
      </c>
    </row>
    <row r="123" spans="1:46">
      <c r="A123" s="8">
        <v>44408</v>
      </c>
      <c r="B123" s="9">
        <v>6.5253341544521382</v>
      </c>
      <c r="C123" s="9">
        <v>6.4295388358414094</v>
      </c>
      <c r="D123" s="3">
        <f t="shared" si="18"/>
        <v>9.5795318610728764E-2</v>
      </c>
      <c r="E123" s="3">
        <f t="shared" si="19"/>
        <v>1.4680523072579976</v>
      </c>
      <c r="F123" s="3">
        <f t="shared" si="20"/>
        <v>9.1767430677310372E-3</v>
      </c>
      <c r="I123" s="8">
        <v>44408</v>
      </c>
      <c r="J123" s="9">
        <v>6.5253341544521382</v>
      </c>
      <c r="K123" s="9">
        <v>6.5063799548797236</v>
      </c>
      <c r="L123" s="3">
        <f t="shared" si="21"/>
        <v>1.895419957241451E-2</v>
      </c>
      <c r="M123" s="3">
        <f t="shared" si="22"/>
        <v>0.29047094177517857</v>
      </c>
      <c r="N123" s="3">
        <f t="shared" si="23"/>
        <v>3.5926168143091835E-4</v>
      </c>
      <c r="Q123" s="8">
        <v>44408</v>
      </c>
      <c r="R123" s="9">
        <v>6.5253341544521382</v>
      </c>
      <c r="S123" s="9">
        <v>6.6422541321245472</v>
      </c>
      <c r="T123" s="3">
        <f t="shared" si="24"/>
        <v>0.11691997767240903</v>
      </c>
      <c r="U123" s="3">
        <f t="shared" si="25"/>
        <v>1.7917852925989433</v>
      </c>
      <c r="V123" s="3">
        <f t="shared" si="26"/>
        <v>1.3670281178916626E-2</v>
      </c>
      <c r="Y123" s="8">
        <v>44408</v>
      </c>
      <c r="Z123" s="9">
        <v>6.5253341544521382</v>
      </c>
      <c r="AA123" s="9">
        <v>5.7218362838709673</v>
      </c>
      <c r="AB123" s="3">
        <f t="shared" si="27"/>
        <v>0.80349787058117084</v>
      </c>
      <c r="AC123" s="3">
        <f t="shared" si="28"/>
        <v>12.313513018072129</v>
      </c>
      <c r="AD123" s="3">
        <f t="shared" si="29"/>
        <v>0.64560882802847597</v>
      </c>
      <c r="AG123" s="8">
        <v>44408</v>
      </c>
      <c r="AH123" s="9">
        <v>6.5253341544521382</v>
      </c>
      <c r="AI123" s="9">
        <v>6.6845058505177537</v>
      </c>
      <c r="AJ123" s="3">
        <f t="shared" si="30"/>
        <v>0.15917169606561554</v>
      </c>
      <c r="AK123" s="3">
        <f t="shared" si="31"/>
        <v>2.4392880471418472</v>
      </c>
      <c r="AL123" s="3">
        <f t="shared" si="32"/>
        <v>2.5335628828404691E-2</v>
      </c>
      <c r="AO123" s="8">
        <v>44408</v>
      </c>
      <c r="AP123" s="9">
        <v>6.5253341544521382</v>
      </c>
      <c r="AQ123" s="9">
        <v>6.5797425571187489</v>
      </c>
      <c r="AR123" s="3">
        <f t="shared" si="33"/>
        <v>5.4408402666610733E-2</v>
      </c>
      <c r="AS123" s="3">
        <f t="shared" si="34"/>
        <v>0.83380255139100723</v>
      </c>
      <c r="AT123" s="3">
        <f t="shared" si="35"/>
        <v>2.9602742807320541E-3</v>
      </c>
    </row>
    <row r="124" spans="1:46">
      <c r="A124" s="8">
        <v>44409</v>
      </c>
      <c r="B124" s="9">
        <v>5.8032260465884944</v>
      </c>
      <c r="C124" s="9">
        <v>5.6922223027460292</v>
      </c>
      <c r="D124" s="3">
        <f t="shared" si="18"/>
        <v>0.11100374384246514</v>
      </c>
      <c r="E124" s="3">
        <f t="shared" si="19"/>
        <v>1.9127937280285714</v>
      </c>
      <c r="F124" s="3">
        <f t="shared" si="20"/>
        <v>1.2321831147043617E-2</v>
      </c>
      <c r="I124" s="8">
        <v>44409</v>
      </c>
      <c r="J124" s="9">
        <v>5.8032260465884944</v>
      </c>
      <c r="K124" s="9">
        <v>5.6185659857835875</v>
      </c>
      <c r="L124" s="3">
        <f t="shared" si="21"/>
        <v>0.18466006080490693</v>
      </c>
      <c r="M124" s="3">
        <f t="shared" si="22"/>
        <v>3.1820242624093864</v>
      </c>
      <c r="N124" s="3">
        <f t="shared" si="23"/>
        <v>3.4099338056471924E-2</v>
      </c>
      <c r="Q124" s="8">
        <v>44409</v>
      </c>
      <c r="R124" s="9">
        <v>5.8032260465884944</v>
      </c>
      <c r="S124" s="9">
        <v>5.4442559188184436</v>
      </c>
      <c r="T124" s="3">
        <f t="shared" si="24"/>
        <v>0.35897012777005077</v>
      </c>
      <c r="U124" s="3">
        <f t="shared" si="25"/>
        <v>6.1856995555269849</v>
      </c>
      <c r="V124" s="3">
        <f t="shared" si="26"/>
        <v>0.12885955263124657</v>
      </c>
      <c r="Y124" s="8">
        <v>44409</v>
      </c>
      <c r="Z124" s="9">
        <v>5.8032260465884944</v>
      </c>
      <c r="AA124" s="9">
        <v>5.859497729032257</v>
      </c>
      <c r="AB124" s="3">
        <f t="shared" si="27"/>
        <v>5.6271682443762572E-2</v>
      </c>
      <c r="AC124" s="3">
        <f t="shared" si="28"/>
        <v>0.96966208091864092</v>
      </c>
      <c r="AD124" s="3">
        <f t="shared" si="29"/>
        <v>3.1665022450516568E-3</v>
      </c>
      <c r="AG124" s="8">
        <v>44409</v>
      </c>
      <c r="AH124" s="9">
        <v>5.8032260465884944</v>
      </c>
      <c r="AI124" s="9">
        <v>5.3643381167585016</v>
      </c>
      <c r="AJ124" s="3">
        <f t="shared" si="30"/>
        <v>0.43888792982999281</v>
      </c>
      <c r="AK124" s="3">
        <f t="shared" si="31"/>
        <v>7.5628267158057545</v>
      </c>
      <c r="AL124" s="3">
        <f t="shared" si="32"/>
        <v>0.19262261495045668</v>
      </c>
      <c r="AO124" s="8">
        <v>44409</v>
      </c>
      <c r="AP124" s="9">
        <v>5.8032260465884944</v>
      </c>
      <c r="AQ124" s="9">
        <v>5.5567185862715069</v>
      </c>
      <c r="AR124" s="3">
        <f t="shared" si="33"/>
        <v>0.24650746031698745</v>
      </c>
      <c r="AS124" s="3">
        <f t="shared" si="34"/>
        <v>4.2477659553154963</v>
      </c>
      <c r="AT124" s="3">
        <f t="shared" si="35"/>
        <v>6.0765927991931139E-2</v>
      </c>
    </row>
    <row r="125" spans="1:46">
      <c r="A125" s="8">
        <v>44410</v>
      </c>
      <c r="B125" s="9">
        <v>5.9970577195501411</v>
      </c>
      <c r="C125" s="9">
        <v>6.2134938723782991</v>
      </c>
      <c r="D125" s="3">
        <f t="shared" si="18"/>
        <v>0.21643615282815798</v>
      </c>
      <c r="E125" s="3">
        <f t="shared" si="19"/>
        <v>3.609039014625218</v>
      </c>
      <c r="F125" s="3">
        <f t="shared" si="20"/>
        <v>4.6844608251053757E-2</v>
      </c>
      <c r="I125" s="8">
        <v>44410</v>
      </c>
      <c r="J125" s="9">
        <v>5.9970577195501411</v>
      </c>
      <c r="K125" s="9">
        <v>6.1393593354543743</v>
      </c>
      <c r="L125" s="3">
        <f t="shared" si="21"/>
        <v>0.14230161590423318</v>
      </c>
      <c r="M125" s="3">
        <f t="shared" si="22"/>
        <v>2.3728572002956758</v>
      </c>
      <c r="N125" s="3">
        <f t="shared" si="23"/>
        <v>2.024974988895591E-2</v>
      </c>
      <c r="Q125" s="8">
        <v>44410</v>
      </c>
      <c r="R125" s="9">
        <v>5.9970577195501411</v>
      </c>
      <c r="S125" s="9">
        <v>5.9572949722009128</v>
      </c>
      <c r="T125" s="3">
        <f t="shared" si="24"/>
        <v>3.9762747349228356E-2</v>
      </c>
      <c r="U125" s="3">
        <f t="shared" si="25"/>
        <v>0.66303759624663228</v>
      </c>
      <c r="V125" s="3">
        <f t="shared" si="26"/>
        <v>1.5810760767585666E-3</v>
      </c>
      <c r="Y125" s="8">
        <v>44410</v>
      </c>
      <c r="Z125" s="9">
        <v>5.9970577195501411</v>
      </c>
      <c r="AA125" s="9">
        <v>6.3587804080645149</v>
      </c>
      <c r="AB125" s="3">
        <f t="shared" si="27"/>
        <v>0.36172268851437384</v>
      </c>
      <c r="AC125" s="3">
        <f t="shared" si="28"/>
        <v>6.0316692856761067</v>
      </c>
      <c r="AD125" s="3">
        <f t="shared" si="29"/>
        <v>0.13084330338606673</v>
      </c>
      <c r="AG125" s="8">
        <v>44410</v>
      </c>
      <c r="AH125" s="9">
        <v>5.9970577195501411</v>
      </c>
      <c r="AI125" s="9">
        <v>5.8712307134264474</v>
      </c>
      <c r="AJ125" s="3">
        <f t="shared" si="30"/>
        <v>0.12582700612369369</v>
      </c>
      <c r="AK125" s="3">
        <f t="shared" si="31"/>
        <v>2.0981456575530903</v>
      </c>
      <c r="AL125" s="3">
        <f t="shared" si="32"/>
        <v>1.5832435470052048E-2</v>
      </c>
      <c r="AO125" s="8">
        <v>44410</v>
      </c>
      <c r="AP125" s="9">
        <v>5.9970577195501411</v>
      </c>
      <c r="AQ125" s="9">
        <v>6.0855777047960933</v>
      </c>
      <c r="AR125" s="3">
        <f t="shared" si="33"/>
        <v>8.8519985245952171E-2</v>
      </c>
      <c r="AS125" s="3">
        <f t="shared" si="34"/>
        <v>1.4760569163338375</v>
      </c>
      <c r="AT125" s="3">
        <f t="shared" si="35"/>
        <v>7.8357877879435892E-3</v>
      </c>
    </row>
    <row r="126" spans="1:46">
      <c r="A126" s="8">
        <v>44411</v>
      </c>
      <c r="B126" s="9">
        <v>5.6222225847332616</v>
      </c>
      <c r="C126" s="9">
        <v>5.4133333105160197</v>
      </c>
      <c r="D126" s="3">
        <f t="shared" si="18"/>
        <v>0.2088892742172419</v>
      </c>
      <c r="E126" s="3">
        <f t="shared" si="19"/>
        <v>3.7154216338653261</v>
      </c>
      <c r="F126" s="3">
        <f t="shared" si="20"/>
        <v>4.3634728883006083E-2</v>
      </c>
      <c r="I126" s="8">
        <v>44411</v>
      </c>
      <c r="J126" s="9">
        <v>5.6222225847332616</v>
      </c>
      <c r="K126" s="9">
        <v>5.4317608247637894</v>
      </c>
      <c r="L126" s="3">
        <f t="shared" si="21"/>
        <v>0.19046175996947223</v>
      </c>
      <c r="M126" s="3">
        <f t="shared" si="22"/>
        <v>3.387659543872513</v>
      </c>
      <c r="N126" s="3">
        <f t="shared" si="23"/>
        <v>3.6275682010668858E-2</v>
      </c>
      <c r="Q126" s="8">
        <v>44411</v>
      </c>
      <c r="R126" s="9">
        <v>5.6222225847332616</v>
      </c>
      <c r="S126" s="9">
        <v>5.4566779511247114</v>
      </c>
      <c r="T126" s="3">
        <f t="shared" si="24"/>
        <v>0.16554463360855021</v>
      </c>
      <c r="U126" s="3">
        <f t="shared" si="25"/>
        <v>2.9444695778867715</v>
      </c>
      <c r="V126" s="3">
        <f t="shared" si="26"/>
        <v>2.7405025716589131E-2</v>
      </c>
      <c r="Y126" s="8">
        <v>44411</v>
      </c>
      <c r="Z126" s="9">
        <v>5.6222225847332616</v>
      </c>
      <c r="AA126" s="9">
        <v>5.2763268387096778</v>
      </c>
      <c r="AB126" s="3">
        <f t="shared" si="27"/>
        <v>0.34589574602358386</v>
      </c>
      <c r="AC126" s="3">
        <f t="shared" si="28"/>
        <v>6.1522954812005963</v>
      </c>
      <c r="AD126" s="3">
        <f t="shared" si="29"/>
        <v>0.11964386711721163</v>
      </c>
      <c r="AG126" s="8">
        <v>44411</v>
      </c>
      <c r="AH126" s="9">
        <v>5.6222225847332616</v>
      </c>
      <c r="AI126" s="9">
        <v>5.4595393550482836</v>
      </c>
      <c r="AJ126" s="3">
        <f t="shared" si="30"/>
        <v>0.16268322968497806</v>
      </c>
      <c r="AK126" s="3">
        <f t="shared" si="31"/>
        <v>2.8935750449783435</v>
      </c>
      <c r="AL126" s="3">
        <f t="shared" si="32"/>
        <v>2.6465833220735327E-2</v>
      </c>
      <c r="AO126" s="8">
        <v>44411</v>
      </c>
      <c r="AP126" s="9">
        <v>5.6222225847332616</v>
      </c>
      <c r="AQ126" s="9">
        <v>5.4782833348082471</v>
      </c>
      <c r="AR126" s="3">
        <f t="shared" si="33"/>
        <v>0.1439392499250145</v>
      </c>
      <c r="AS126" s="3">
        <f t="shared" si="34"/>
        <v>2.560184122127628</v>
      </c>
      <c r="AT126" s="3">
        <f t="shared" si="35"/>
        <v>2.0718507668975789E-2</v>
      </c>
    </row>
    <row r="127" spans="1:46">
      <c r="A127" s="8">
        <v>44412</v>
      </c>
      <c r="B127" s="9">
        <v>7.1263858584869171</v>
      </c>
      <c r="C127" s="9">
        <v>7.5204396420417279</v>
      </c>
      <c r="D127" s="3">
        <f t="shared" si="18"/>
        <v>0.3940537835548108</v>
      </c>
      <c r="E127" s="3">
        <f t="shared" si="19"/>
        <v>5.5295038941166279</v>
      </c>
      <c r="F127" s="3">
        <f t="shared" si="20"/>
        <v>0.15527838433386168</v>
      </c>
      <c r="I127" s="8">
        <v>44412</v>
      </c>
      <c r="J127" s="9">
        <v>7.1263858584869171</v>
      </c>
      <c r="K127" s="9">
        <v>7.7618653592108213</v>
      </c>
      <c r="L127" s="3">
        <f t="shared" si="21"/>
        <v>0.63547950072390424</v>
      </c>
      <c r="M127" s="3">
        <f t="shared" si="22"/>
        <v>8.9172760687256698</v>
      </c>
      <c r="N127" s="3">
        <f t="shared" si="23"/>
        <v>0.40383419584030261</v>
      </c>
      <c r="Q127" s="8">
        <v>44412</v>
      </c>
      <c r="R127" s="9">
        <v>7.1263858584869171</v>
      </c>
      <c r="S127" s="9">
        <v>8.2332797086306968</v>
      </c>
      <c r="T127" s="3">
        <f t="shared" si="24"/>
        <v>1.1068938501437797</v>
      </c>
      <c r="U127" s="3">
        <f t="shared" si="25"/>
        <v>15.532331144061807</v>
      </c>
      <c r="V127" s="3">
        <f t="shared" si="26"/>
        <v>1.2252139954861203</v>
      </c>
      <c r="Y127" s="8">
        <v>44412</v>
      </c>
      <c r="Z127" s="9">
        <v>7.1263858584869171</v>
      </c>
      <c r="AA127" s="9">
        <v>6.046118903225806</v>
      </c>
      <c r="AB127" s="3">
        <f t="shared" si="27"/>
        <v>1.0802669552611111</v>
      </c>
      <c r="AC127" s="3">
        <f t="shared" si="28"/>
        <v>15.158693013718942</v>
      </c>
      <c r="AD127" s="3">
        <f t="shared" si="29"/>
        <v>1.1669766946291114</v>
      </c>
      <c r="AG127" s="8">
        <v>44412</v>
      </c>
      <c r="AH127" s="9">
        <v>7.1263858584869171</v>
      </c>
      <c r="AI127" s="9">
        <v>8.4060070693055842</v>
      </c>
      <c r="AJ127" s="3">
        <f t="shared" si="30"/>
        <v>1.2796212108186671</v>
      </c>
      <c r="AK127" s="3">
        <f t="shared" si="31"/>
        <v>17.956103363316309</v>
      </c>
      <c r="AL127" s="3">
        <f t="shared" si="32"/>
        <v>1.6374304431770317</v>
      </c>
      <c r="AO127" s="8">
        <v>44412</v>
      </c>
      <c r="AP127" s="9">
        <v>7.1263858584869171</v>
      </c>
      <c r="AQ127" s="9">
        <v>7.7832645721705358</v>
      </c>
      <c r="AR127" s="3">
        <f t="shared" si="33"/>
        <v>0.65687871368361872</v>
      </c>
      <c r="AS127" s="3">
        <f t="shared" si="34"/>
        <v>9.2175574930640654</v>
      </c>
      <c r="AT127" s="3">
        <f t="shared" si="35"/>
        <v>0.43148964449064553</v>
      </c>
    </row>
    <row r="128" spans="1:46">
      <c r="A128" s="8">
        <v>44413</v>
      </c>
      <c r="B128" s="9">
        <v>5.9001719373530097</v>
      </c>
      <c r="C128" s="9">
        <v>5.7602028390747559</v>
      </c>
      <c r="D128" s="3">
        <f t="shared" si="18"/>
        <v>0.13996909827825377</v>
      </c>
      <c r="E128" s="3">
        <f t="shared" si="19"/>
        <v>2.3722884648857878</v>
      </c>
      <c r="F128" s="3">
        <f t="shared" si="20"/>
        <v>1.9591348472827463E-2</v>
      </c>
      <c r="I128" s="8">
        <v>44413</v>
      </c>
      <c r="J128" s="9">
        <v>5.9001719373530097</v>
      </c>
      <c r="K128" s="9">
        <v>5.82334816266067</v>
      </c>
      <c r="L128" s="3">
        <f t="shared" si="21"/>
        <v>7.6823774692339697E-2</v>
      </c>
      <c r="M128" s="3">
        <f t="shared" si="22"/>
        <v>1.3020599316094692</v>
      </c>
      <c r="N128" s="3">
        <f t="shared" si="23"/>
        <v>5.9018923579793733E-3</v>
      </c>
      <c r="Q128" s="8">
        <v>44413</v>
      </c>
      <c r="R128" s="9">
        <v>5.9001719373530097</v>
      </c>
      <c r="S128" s="9">
        <v>5.9387794852084355</v>
      </c>
      <c r="T128" s="3">
        <f t="shared" si="24"/>
        <v>3.860754785542575E-2</v>
      </c>
      <c r="U128" s="3">
        <f t="shared" si="25"/>
        <v>0.65434614898267229</v>
      </c>
      <c r="V128" s="3">
        <f t="shared" si="26"/>
        <v>1.4905427514089894E-3</v>
      </c>
      <c r="Y128" s="8">
        <v>44413</v>
      </c>
      <c r="Z128" s="9">
        <v>5.9001719373530097</v>
      </c>
      <c r="AA128" s="9">
        <v>5.3104742709677399</v>
      </c>
      <c r="AB128" s="3">
        <f t="shared" si="27"/>
        <v>0.58969766638526977</v>
      </c>
      <c r="AC128" s="3">
        <f t="shared" si="28"/>
        <v>9.9945844400226989</v>
      </c>
      <c r="AD128" s="3">
        <f t="shared" si="29"/>
        <v>0.34774333774023292</v>
      </c>
      <c r="AG128" s="8">
        <v>44413</v>
      </c>
      <c r="AH128" s="9">
        <v>5.9001719373530097</v>
      </c>
      <c r="AI128" s="9">
        <v>5.9765362275384071</v>
      </c>
      <c r="AJ128" s="3">
        <f t="shared" si="30"/>
        <v>7.6364290185397365E-2</v>
      </c>
      <c r="AK128" s="3">
        <f t="shared" si="31"/>
        <v>1.294272285557438</v>
      </c>
      <c r="AL128" s="3">
        <f t="shared" si="32"/>
        <v>5.8315048155195767E-3</v>
      </c>
      <c r="AO128" s="8">
        <v>44413</v>
      </c>
      <c r="AP128" s="9">
        <v>5.9001719373530097</v>
      </c>
      <c r="AQ128" s="9">
        <v>5.8916956754805945</v>
      </c>
      <c r="AR128" s="3">
        <f t="shared" si="33"/>
        <v>8.4762618724152361E-3</v>
      </c>
      <c r="AS128" s="3">
        <f t="shared" si="34"/>
        <v>0.1436612688988507</v>
      </c>
      <c r="AT128" s="3">
        <f t="shared" si="35"/>
        <v>7.1847015329760239E-5</v>
      </c>
    </row>
    <row r="129" spans="1:46">
      <c r="A129" s="8">
        <v>44414</v>
      </c>
      <c r="B129" s="9">
        <v>5.5862550267238156</v>
      </c>
      <c r="C129" s="9">
        <v>5.4212598513913584</v>
      </c>
      <c r="D129" s="3">
        <f t="shared" si="18"/>
        <v>0.16499517533245722</v>
      </c>
      <c r="E129" s="3">
        <f t="shared" si="19"/>
        <v>2.9535918883607133</v>
      </c>
      <c r="F129" s="3">
        <f t="shared" si="20"/>
        <v>2.7223407882988299E-2</v>
      </c>
      <c r="I129" s="8">
        <v>44414</v>
      </c>
      <c r="J129" s="9">
        <v>5.5862550267238156</v>
      </c>
      <c r="K129" s="9">
        <v>5.4350931807200453</v>
      </c>
      <c r="L129" s="3">
        <f t="shared" si="21"/>
        <v>0.15116184600377025</v>
      </c>
      <c r="M129" s="3">
        <f t="shared" si="22"/>
        <v>2.7059603487602053</v>
      </c>
      <c r="N129" s="3">
        <f t="shared" si="23"/>
        <v>2.2849903687267553E-2</v>
      </c>
      <c r="Q129" s="8">
        <v>44414</v>
      </c>
      <c r="R129" s="9">
        <v>5.5862550267238156</v>
      </c>
      <c r="S129" s="9">
        <v>5.4501479976986698</v>
      </c>
      <c r="T129" s="3">
        <f t="shared" si="24"/>
        <v>0.13610702902514582</v>
      </c>
      <c r="U129" s="3">
        <f t="shared" si="25"/>
        <v>2.4364628606110887</v>
      </c>
      <c r="V129" s="3">
        <f t="shared" si="26"/>
        <v>1.8525123350051888E-2</v>
      </c>
      <c r="Y129" s="8">
        <v>44414</v>
      </c>
      <c r="Z129" s="9">
        <v>5.5862550267238156</v>
      </c>
      <c r="AA129" s="9">
        <v>5.3093828903225813</v>
      </c>
      <c r="AB129" s="3">
        <f t="shared" si="27"/>
        <v>0.27687213640123431</v>
      </c>
      <c r="AC129" s="3">
        <f t="shared" si="28"/>
        <v>4.9563103559848072</v>
      </c>
      <c r="AD129" s="3">
        <f t="shared" si="29"/>
        <v>7.6658179915383706E-2</v>
      </c>
      <c r="AG129" s="8">
        <v>44414</v>
      </c>
      <c r="AH129" s="9">
        <v>5.5862550267238156</v>
      </c>
      <c r="AI129" s="9">
        <v>5.4489452832253908</v>
      </c>
      <c r="AJ129" s="3">
        <f t="shared" si="30"/>
        <v>0.13730974349842473</v>
      </c>
      <c r="AK129" s="3">
        <f t="shared" si="31"/>
        <v>2.4579927490162063</v>
      </c>
      <c r="AL129" s="3">
        <f t="shared" si="32"/>
        <v>1.8853965659603192E-2</v>
      </c>
      <c r="AO129" s="8">
        <v>44414</v>
      </c>
      <c r="AP129" s="9">
        <v>5.5862550267238156</v>
      </c>
      <c r="AQ129" s="9">
        <v>5.4782829049868784</v>
      </c>
      <c r="AR129" s="3">
        <f t="shared" si="33"/>
        <v>0.10797212173693715</v>
      </c>
      <c r="AS129" s="3">
        <f t="shared" si="34"/>
        <v>1.9328176250531803</v>
      </c>
      <c r="AT129" s="3">
        <f t="shared" si="35"/>
        <v>1.1657979072375977E-2</v>
      </c>
    </row>
    <row r="130" spans="1:46">
      <c r="A130" s="8">
        <v>44415</v>
      </c>
      <c r="B130" s="9">
        <v>6.063185015973489</v>
      </c>
      <c r="C130" s="9">
        <v>6.1098296208833132</v>
      </c>
      <c r="D130" s="3">
        <f t="shared" si="18"/>
        <v>4.6644604909824139E-2</v>
      </c>
      <c r="E130" s="3">
        <f t="shared" si="19"/>
        <v>0.76930861893441671</v>
      </c>
      <c r="F130" s="3">
        <f t="shared" si="20"/>
        <v>2.1757191671935901E-3</v>
      </c>
      <c r="I130" s="8">
        <v>44415</v>
      </c>
      <c r="J130" s="9">
        <v>6.063185015973489</v>
      </c>
      <c r="K130" s="9">
        <v>6.1796137448617321</v>
      </c>
      <c r="L130" s="3">
        <f t="shared" si="21"/>
        <v>0.11642872888824307</v>
      </c>
      <c r="M130" s="3">
        <f t="shared" si="22"/>
        <v>1.9202569042757403</v>
      </c>
      <c r="N130" s="3">
        <f t="shared" si="23"/>
        <v>1.3555648910532007E-2</v>
      </c>
      <c r="Q130" s="8">
        <v>44415</v>
      </c>
      <c r="R130" s="9">
        <v>6.063185015973489</v>
      </c>
      <c r="S130" s="9">
        <v>6.3046289211751256</v>
      </c>
      <c r="T130" s="3">
        <f t="shared" si="24"/>
        <v>0.24144390520163661</v>
      </c>
      <c r="U130" s="3">
        <f t="shared" si="25"/>
        <v>3.9821299294933525</v>
      </c>
      <c r="V130" s="3">
        <f t="shared" si="26"/>
        <v>5.8295159359016885E-2</v>
      </c>
      <c r="Y130" s="8">
        <v>44415</v>
      </c>
      <c r="Z130" s="9">
        <v>6.063185015973489</v>
      </c>
      <c r="AA130" s="9">
        <v>5.7308475483870973</v>
      </c>
      <c r="AB130" s="3">
        <f t="shared" si="27"/>
        <v>0.33233746758639171</v>
      </c>
      <c r="AC130" s="3">
        <f t="shared" si="28"/>
        <v>5.4812357978660904</v>
      </c>
      <c r="AD130" s="3">
        <f t="shared" si="29"/>
        <v>0.11044819236173596</v>
      </c>
      <c r="AG130" s="8">
        <v>44415</v>
      </c>
      <c r="AH130" s="9">
        <v>6.063185015973489</v>
      </c>
      <c r="AI130" s="9">
        <v>6.3442876431984914</v>
      </c>
      <c r="AJ130" s="3">
        <f t="shared" si="30"/>
        <v>0.28110262722500234</v>
      </c>
      <c r="AK130" s="3">
        <f t="shared" si="31"/>
        <v>4.6362205092609932</v>
      </c>
      <c r="AL130" s="3">
        <f t="shared" si="32"/>
        <v>7.9018687032798629E-2</v>
      </c>
      <c r="AO130" s="8">
        <v>44415</v>
      </c>
      <c r="AP130" s="9">
        <v>6.063185015973489</v>
      </c>
      <c r="AQ130" s="9">
        <v>6.250575330027881</v>
      </c>
      <c r="AR130" s="3">
        <f t="shared" si="33"/>
        <v>0.18739031405439199</v>
      </c>
      <c r="AS130" s="3">
        <f t="shared" si="34"/>
        <v>3.0906250355334919</v>
      </c>
      <c r="AT130" s="3">
        <f t="shared" si="35"/>
        <v>3.5115129801403661E-2</v>
      </c>
    </row>
    <row r="131" spans="1:46">
      <c r="A131" s="8">
        <v>44416</v>
      </c>
      <c r="B131" s="9">
        <v>7.5155266958943132</v>
      </c>
      <c r="C131" s="9">
        <v>8.3817023025220063</v>
      </c>
      <c r="D131" s="3">
        <f t="shared" ref="D131:D194" si="36">ABS(B131-C131)</f>
        <v>0.86617560662769311</v>
      </c>
      <c r="E131" s="3">
        <f t="shared" ref="E131:E194" si="37">D131*100/B131</f>
        <v>11.525148425071519</v>
      </c>
      <c r="F131" s="3">
        <f t="shared" ref="F131:F194" si="38">D131*D131</f>
        <v>0.75026018151685214</v>
      </c>
      <c r="I131" s="8">
        <v>44416</v>
      </c>
      <c r="J131" s="9">
        <v>7.5155266958943132</v>
      </c>
      <c r="K131" s="9">
        <v>8.6462005869254508</v>
      </c>
      <c r="L131" s="3">
        <f t="shared" ref="L131:L194" si="39">ABS(J131-K131)</f>
        <v>1.1306738910311376</v>
      </c>
      <c r="M131" s="3">
        <f t="shared" ref="M131:M194" si="40">L131*100/J131</f>
        <v>15.044506350417434</v>
      </c>
      <c r="N131" s="3">
        <f t="shared" ref="N131:N194" si="41">L131*L131</f>
        <v>1.2784234478594927</v>
      </c>
      <c r="Q131" s="8">
        <v>44416</v>
      </c>
      <c r="R131" s="9">
        <v>7.5155266958943132</v>
      </c>
      <c r="S131" s="9">
        <v>9.1554967232316713</v>
      </c>
      <c r="T131" s="3">
        <f t="shared" ref="T131:T194" si="42">ABS(R131-S131)</f>
        <v>1.6399700273373581</v>
      </c>
      <c r="U131" s="3">
        <f t="shared" ref="U131:U194" si="43">T131*100/R131</f>
        <v>21.821092435654094</v>
      </c>
      <c r="V131" s="3">
        <f t="shared" ref="V131:V194" si="44">T131*T131</f>
        <v>2.689501690564895</v>
      </c>
      <c r="Y131" s="8">
        <v>44416</v>
      </c>
      <c r="Z131" s="9">
        <v>7.5155266958943132</v>
      </c>
      <c r="AA131" s="9">
        <v>6.7909889588709662</v>
      </c>
      <c r="AB131" s="3">
        <f t="shared" ref="AB131:AB194" si="45">ABS(Z131-AA131)</f>
        <v>0.72453773702334701</v>
      </c>
      <c r="AC131" s="3">
        <f t="shared" ref="AC131:AC194" si="46">AB131*100/Z131</f>
        <v>9.6405450521406255</v>
      </c>
      <c r="AD131" s="3">
        <f t="shared" ref="AD131:AD194" si="47">AB131*AB131</f>
        <v>0.52495493237091273</v>
      </c>
      <c r="AG131" s="8">
        <v>44416</v>
      </c>
      <c r="AH131" s="9">
        <v>7.5155266958943132</v>
      </c>
      <c r="AI131" s="9">
        <v>9.3387254077011121</v>
      </c>
      <c r="AJ131" s="3">
        <f t="shared" ref="AJ131:AJ194" si="48">ABS(AH131-AI131)</f>
        <v>1.8231987118067989</v>
      </c>
      <c r="AK131" s="3">
        <f t="shared" ref="AK131:AK194" si="49">AJ131*100/AH131</f>
        <v>24.259094346678342</v>
      </c>
      <c r="AL131" s="3">
        <f t="shared" ref="AL131:AL194" si="50">AJ131*AJ131</f>
        <v>3.3240535427339712</v>
      </c>
      <c r="AO131" s="8">
        <v>44416</v>
      </c>
      <c r="AP131" s="9">
        <v>7.5155266958943132</v>
      </c>
      <c r="AQ131" s="9">
        <v>8.6682814773442978</v>
      </c>
      <c r="AR131" s="3">
        <f t="shared" ref="AR131:AR194" si="51">ABS(AP131-AQ131)</f>
        <v>1.1527547814499846</v>
      </c>
      <c r="AS131" s="3">
        <f t="shared" ref="AS131:AS194" si="52">AR131*100/AP131</f>
        <v>15.338309982715218</v>
      </c>
      <c r="AT131" s="3">
        <f t="shared" ref="AT131:AT194" si="53">AR131*AR131</f>
        <v>1.3288435861558017</v>
      </c>
    </row>
    <row r="132" spans="1:46">
      <c r="A132" s="8">
        <v>44417</v>
      </c>
      <c r="B132" s="9">
        <v>5.676439586553772</v>
      </c>
      <c r="C132" s="9">
        <v>5.9633660863642346</v>
      </c>
      <c r="D132" s="3">
        <f t="shared" si="36"/>
        <v>0.28692649981046259</v>
      </c>
      <c r="E132" s="3">
        <f t="shared" si="37"/>
        <v>5.0546913331047847</v>
      </c>
      <c r="F132" s="3">
        <f t="shared" si="38"/>
        <v>8.2326816293483387E-2</v>
      </c>
      <c r="I132" s="8">
        <v>44417</v>
      </c>
      <c r="J132" s="9">
        <v>5.676439586553772</v>
      </c>
      <c r="K132" s="9">
        <v>5.9130381463014583</v>
      </c>
      <c r="L132" s="3">
        <f t="shared" si="39"/>
        <v>0.23659855974768629</v>
      </c>
      <c r="M132" s="3">
        <f t="shared" si="40"/>
        <v>4.1680802929381278</v>
      </c>
      <c r="N132" s="3">
        <f t="shared" si="41"/>
        <v>5.5978878474679479E-2</v>
      </c>
      <c r="Q132" s="8">
        <v>44417</v>
      </c>
      <c r="R132" s="9">
        <v>5.676439586553772</v>
      </c>
      <c r="S132" s="9">
        <v>5.7847816510546508</v>
      </c>
      <c r="T132" s="3">
        <f t="shared" si="42"/>
        <v>0.1083420645008788</v>
      </c>
      <c r="U132" s="3">
        <f t="shared" si="43"/>
        <v>1.9086271041713745</v>
      </c>
      <c r="V132" s="3">
        <f t="shared" si="44"/>
        <v>1.1738002940312582E-2</v>
      </c>
      <c r="Y132" s="8">
        <v>44417</v>
      </c>
      <c r="Z132" s="9">
        <v>5.676439586553772</v>
      </c>
      <c r="AA132" s="9">
        <v>6.1712184096774187</v>
      </c>
      <c r="AB132" s="3">
        <f t="shared" si="45"/>
        <v>0.49477882312364674</v>
      </c>
      <c r="AC132" s="3">
        <f t="shared" si="46"/>
        <v>8.7163584775158736</v>
      </c>
      <c r="AD132" s="3">
        <f t="shared" si="47"/>
        <v>0.24480608381162092</v>
      </c>
      <c r="AG132" s="8">
        <v>44417</v>
      </c>
      <c r="AH132" s="9">
        <v>5.676439586553772</v>
      </c>
      <c r="AI132" s="9">
        <v>5.7220762225066597</v>
      </c>
      <c r="AJ132" s="3">
        <f t="shared" si="48"/>
        <v>4.5636635952887694E-2</v>
      </c>
      <c r="AK132" s="3">
        <f t="shared" si="49"/>
        <v>0.80396585319062985</v>
      </c>
      <c r="AL132" s="3">
        <f t="shared" si="50"/>
        <v>2.0827025410964017E-3</v>
      </c>
      <c r="AO132" s="8">
        <v>44417</v>
      </c>
      <c r="AP132" s="9">
        <v>5.676439586553772</v>
      </c>
      <c r="AQ132" s="9">
        <v>5.8909832126247217</v>
      </c>
      <c r="AR132" s="3">
        <f t="shared" si="51"/>
        <v>0.21454362607094968</v>
      </c>
      <c r="AS132" s="3">
        <f t="shared" si="52"/>
        <v>3.7795456606136706</v>
      </c>
      <c r="AT132" s="3">
        <f t="shared" si="53"/>
        <v>4.6028967487671477E-2</v>
      </c>
    </row>
    <row r="133" spans="1:46">
      <c r="A133" s="8">
        <v>44418</v>
      </c>
      <c r="B133" s="9">
        <v>5.6893749844286425</v>
      </c>
      <c r="C133" s="9">
        <v>5.505796139189238</v>
      </c>
      <c r="D133" s="3">
        <f t="shared" si="36"/>
        <v>0.18357884523940449</v>
      </c>
      <c r="E133" s="3">
        <f t="shared" si="37"/>
        <v>3.2266961791382163</v>
      </c>
      <c r="F133" s="3">
        <f t="shared" si="38"/>
        <v>3.3701192419433222E-2</v>
      </c>
      <c r="I133" s="8">
        <v>44418</v>
      </c>
      <c r="J133" s="9">
        <v>5.6893749844286425</v>
      </c>
      <c r="K133" s="9">
        <v>5.5328998370370011</v>
      </c>
      <c r="L133" s="3">
        <f t="shared" si="39"/>
        <v>0.15647514739164148</v>
      </c>
      <c r="M133" s="3">
        <f t="shared" si="40"/>
        <v>2.7503046963840712</v>
      </c>
      <c r="N133" s="3">
        <f t="shared" si="41"/>
        <v>2.4484471751235925E-2</v>
      </c>
      <c r="Q133" s="8">
        <v>44418</v>
      </c>
      <c r="R133" s="9">
        <v>5.6893749844286425</v>
      </c>
      <c r="S133" s="9">
        <v>5.5750533209285473</v>
      </c>
      <c r="T133" s="3">
        <f t="shared" si="42"/>
        <v>0.11432166350009521</v>
      </c>
      <c r="U133" s="3">
        <f t="shared" si="43"/>
        <v>2.0093887960098309</v>
      </c>
      <c r="V133" s="3">
        <f t="shared" si="44"/>
        <v>1.3069442745429E-2</v>
      </c>
      <c r="Y133" s="8">
        <v>44418</v>
      </c>
      <c r="Z133" s="9">
        <v>5.6893749844286425</v>
      </c>
      <c r="AA133" s="9">
        <v>5.304808125000001</v>
      </c>
      <c r="AB133" s="3">
        <f t="shared" si="45"/>
        <v>0.38456685942864155</v>
      </c>
      <c r="AC133" s="3">
        <f t="shared" si="46"/>
        <v>6.7593867600776854</v>
      </c>
      <c r="AD133" s="3">
        <f t="shared" si="47"/>
        <v>0.14789166937080855</v>
      </c>
      <c r="AG133" s="8">
        <v>44418</v>
      </c>
      <c r="AH133" s="9">
        <v>5.6893749844286425</v>
      </c>
      <c r="AI133" s="9">
        <v>5.5844084252672115</v>
      </c>
      <c r="AJ133" s="3">
        <f t="shared" si="48"/>
        <v>0.10496655916143105</v>
      </c>
      <c r="AK133" s="3">
        <f t="shared" si="49"/>
        <v>1.8449576526194178</v>
      </c>
      <c r="AL133" s="3">
        <f t="shared" si="50"/>
        <v>1.1017978542190205E-2</v>
      </c>
      <c r="AO133" s="8">
        <v>44418</v>
      </c>
      <c r="AP133" s="9">
        <v>5.6893749844286425</v>
      </c>
      <c r="AQ133" s="9">
        <v>5.5853774245320809</v>
      </c>
      <c r="AR133" s="3">
        <f t="shared" si="51"/>
        <v>0.10399755989656168</v>
      </c>
      <c r="AS133" s="3">
        <f t="shared" si="52"/>
        <v>1.8279259177184586</v>
      </c>
      <c r="AT133" s="3">
        <f t="shared" si="53"/>
        <v>1.0815492464438933E-2</v>
      </c>
    </row>
    <row r="134" spans="1:46">
      <c r="A134" s="8">
        <v>44419</v>
      </c>
      <c r="B134" s="9">
        <v>5.3724216336618085</v>
      </c>
      <c r="C134" s="9">
        <v>5.2223705032696204</v>
      </c>
      <c r="D134" s="3">
        <f t="shared" si="36"/>
        <v>0.15005113039218809</v>
      </c>
      <c r="E134" s="3">
        <f t="shared" si="37"/>
        <v>2.792988723223389</v>
      </c>
      <c r="F134" s="3">
        <f t="shared" si="38"/>
        <v>2.2515341731973434E-2</v>
      </c>
      <c r="I134" s="8">
        <v>44419</v>
      </c>
      <c r="J134" s="9">
        <v>5.3724216336618085</v>
      </c>
      <c r="K134" s="9">
        <v>5.1912936060181902</v>
      </c>
      <c r="L134" s="3">
        <f t="shared" si="39"/>
        <v>0.18112802764361824</v>
      </c>
      <c r="M134" s="3">
        <f t="shared" si="40"/>
        <v>3.3714410371056922</v>
      </c>
      <c r="N134" s="3">
        <f t="shared" si="41"/>
        <v>3.2807362398067336E-2</v>
      </c>
      <c r="Q134" s="8">
        <v>44419</v>
      </c>
      <c r="R134" s="9">
        <v>5.3724216336618085</v>
      </c>
      <c r="S134" s="9">
        <v>5.1135125480763914</v>
      </c>
      <c r="T134" s="3">
        <f t="shared" si="42"/>
        <v>0.25890908558541703</v>
      </c>
      <c r="U134" s="3">
        <f t="shared" si="43"/>
        <v>4.8192249834446859</v>
      </c>
      <c r="V134" s="3">
        <f t="shared" si="44"/>
        <v>6.7033914598676803E-2</v>
      </c>
      <c r="Y134" s="8">
        <v>44419</v>
      </c>
      <c r="Z134" s="9">
        <v>5.3724216336618085</v>
      </c>
      <c r="AA134" s="9">
        <v>5.342438941935483</v>
      </c>
      <c r="AB134" s="3">
        <f t="shared" si="45"/>
        <v>2.9982691726325505E-2</v>
      </c>
      <c r="AC134" s="3">
        <f t="shared" si="46"/>
        <v>0.55808523177823433</v>
      </c>
      <c r="AD134" s="3">
        <f t="shared" si="47"/>
        <v>8.9896180315586797E-4</v>
      </c>
      <c r="AG134" s="8">
        <v>44419</v>
      </c>
      <c r="AH134" s="9">
        <v>5.3724216336618085</v>
      </c>
      <c r="AI134" s="9">
        <v>5.075620573607722</v>
      </c>
      <c r="AJ134" s="3">
        <f t="shared" si="48"/>
        <v>0.29680106005408646</v>
      </c>
      <c r="AK134" s="3">
        <f t="shared" si="49"/>
        <v>5.5245302824787554</v>
      </c>
      <c r="AL134" s="3">
        <f t="shared" si="50"/>
        <v>8.8090869249229445E-2</v>
      </c>
      <c r="AO134" s="8">
        <v>44419</v>
      </c>
      <c r="AP134" s="9">
        <v>5.3724216336618085</v>
      </c>
      <c r="AQ134" s="9">
        <v>5.1871961400683597</v>
      </c>
      <c r="AR134" s="3">
        <f t="shared" si="51"/>
        <v>0.18522549359344875</v>
      </c>
      <c r="AS134" s="3">
        <f t="shared" si="52"/>
        <v>3.4477095474578423</v>
      </c>
      <c r="AT134" s="3">
        <f t="shared" si="53"/>
        <v>3.4308483476936727E-2</v>
      </c>
    </row>
    <row r="135" spans="1:46">
      <c r="A135" s="8">
        <v>44420</v>
      </c>
      <c r="B135" s="9">
        <v>4.9154722738943137</v>
      </c>
      <c r="C135" s="9">
        <v>4.447018431256029</v>
      </c>
      <c r="D135" s="3">
        <f t="shared" si="36"/>
        <v>0.46845384263828471</v>
      </c>
      <c r="E135" s="3">
        <f t="shared" si="37"/>
        <v>9.5301899092424183</v>
      </c>
      <c r="F135" s="3">
        <f t="shared" si="38"/>
        <v>0.21944900268257481</v>
      </c>
      <c r="I135" s="8">
        <v>44420</v>
      </c>
      <c r="J135" s="9">
        <v>4.9154722738943137</v>
      </c>
      <c r="K135" s="9">
        <v>4.4098146743220052</v>
      </c>
      <c r="L135" s="3">
        <f t="shared" si="39"/>
        <v>0.50565759957230849</v>
      </c>
      <c r="M135" s="3">
        <f t="shared" si="40"/>
        <v>10.287060355478276</v>
      </c>
      <c r="N135" s="3">
        <f t="shared" si="41"/>
        <v>0.25568960800522905</v>
      </c>
      <c r="Q135" s="8">
        <v>44420</v>
      </c>
      <c r="R135" s="9">
        <v>4.9154722738943137</v>
      </c>
      <c r="S135" s="9">
        <v>4.3290405878902352</v>
      </c>
      <c r="T135" s="3">
        <f t="shared" si="42"/>
        <v>0.58643168600407858</v>
      </c>
      <c r="U135" s="3">
        <f t="shared" si="43"/>
        <v>11.930322323626381</v>
      </c>
      <c r="V135" s="3">
        <f t="shared" si="44"/>
        <v>0.34390212234958623</v>
      </c>
      <c r="Y135" s="8">
        <v>44420</v>
      </c>
      <c r="Z135" s="9">
        <v>4.9154722738943137</v>
      </c>
      <c r="AA135" s="9">
        <v>4.5976294161290321</v>
      </c>
      <c r="AB135" s="3">
        <f t="shared" si="45"/>
        <v>0.31784285776528165</v>
      </c>
      <c r="AC135" s="3">
        <f t="shared" si="46"/>
        <v>6.4661713067393354</v>
      </c>
      <c r="AD135" s="3">
        <f t="shared" si="47"/>
        <v>0.10102408223240106</v>
      </c>
      <c r="AG135" s="8">
        <v>44420</v>
      </c>
      <c r="AH135" s="9">
        <v>4.9154722738943137</v>
      </c>
      <c r="AI135" s="9">
        <v>4.2943715467988746</v>
      </c>
      <c r="AJ135" s="3">
        <f t="shared" si="48"/>
        <v>0.62110072709543918</v>
      </c>
      <c r="AK135" s="3">
        <f t="shared" si="49"/>
        <v>12.635626700491349</v>
      </c>
      <c r="AL135" s="3">
        <f t="shared" si="50"/>
        <v>0.3857661131984832</v>
      </c>
      <c r="AO135" s="8">
        <v>44420</v>
      </c>
      <c r="AP135" s="9">
        <v>4.9154722738943137</v>
      </c>
      <c r="AQ135" s="9">
        <v>4.386614774600857</v>
      </c>
      <c r="AR135" s="3">
        <f t="shared" si="51"/>
        <v>0.52885749929345671</v>
      </c>
      <c r="AS135" s="3">
        <f t="shared" si="52"/>
        <v>10.759037378812556</v>
      </c>
      <c r="AT135" s="3">
        <f t="shared" si="53"/>
        <v>0.27969025455892854</v>
      </c>
    </row>
    <row r="136" spans="1:46">
      <c r="A136" s="8">
        <v>44421</v>
      </c>
      <c r="B136" s="9">
        <v>5.3040261516964078</v>
      </c>
      <c r="C136" s="9">
        <v>5.0222536854723501</v>
      </c>
      <c r="D136" s="3">
        <f t="shared" si="36"/>
        <v>0.28177246622405772</v>
      </c>
      <c r="E136" s="3">
        <f t="shared" si="37"/>
        <v>5.3124260357188717</v>
      </c>
      <c r="F136" s="3">
        <f t="shared" si="38"/>
        <v>7.9395722721987749E-2</v>
      </c>
      <c r="I136" s="8">
        <v>44421</v>
      </c>
      <c r="J136" s="9">
        <v>5.3040261516964078</v>
      </c>
      <c r="K136" s="9">
        <v>4.9806392212552097</v>
      </c>
      <c r="L136" s="3">
        <f t="shared" si="39"/>
        <v>0.32338693044119804</v>
      </c>
      <c r="M136" s="3">
        <f t="shared" si="40"/>
        <v>6.0970085967198324</v>
      </c>
      <c r="N136" s="3">
        <f t="shared" si="41"/>
        <v>0.10457910678018026</v>
      </c>
      <c r="Q136" s="8">
        <v>44421</v>
      </c>
      <c r="R136" s="9">
        <v>5.3040261516964078</v>
      </c>
      <c r="S136" s="9">
        <v>4.8830591208362719</v>
      </c>
      <c r="T136" s="3">
        <f t="shared" si="42"/>
        <v>0.42096703086013587</v>
      </c>
      <c r="U136" s="3">
        <f t="shared" si="43"/>
        <v>7.9367450087985771</v>
      </c>
      <c r="V136" s="3">
        <f t="shared" si="44"/>
        <v>0.1772132410711986</v>
      </c>
      <c r="Y136" s="8">
        <v>44421</v>
      </c>
      <c r="Z136" s="9">
        <v>5.3040261516964078</v>
      </c>
      <c r="AA136" s="9">
        <v>5.1467352193548388</v>
      </c>
      <c r="AB136" s="3">
        <f t="shared" si="45"/>
        <v>0.15729093234156899</v>
      </c>
      <c r="AC136" s="3">
        <f t="shared" si="46"/>
        <v>2.9655006940578903</v>
      </c>
      <c r="AD136" s="3">
        <f t="shared" si="47"/>
        <v>2.4740437396880033E-2</v>
      </c>
      <c r="AG136" s="8">
        <v>44421</v>
      </c>
      <c r="AH136" s="9">
        <v>5.3040261516964078</v>
      </c>
      <c r="AI136" s="9">
        <v>4.8382460261422757</v>
      </c>
      <c r="AJ136" s="3">
        <f t="shared" si="48"/>
        <v>0.46578012555413206</v>
      </c>
      <c r="AK136" s="3">
        <f t="shared" si="49"/>
        <v>8.7816332769241683</v>
      </c>
      <c r="AL136" s="3">
        <f t="shared" si="50"/>
        <v>0.21695112536122302</v>
      </c>
      <c r="AO136" s="8">
        <v>44421</v>
      </c>
      <c r="AP136" s="9">
        <v>5.3040261516964078</v>
      </c>
      <c r="AQ136" s="9">
        <v>4.9593558375519295</v>
      </c>
      <c r="AR136" s="3">
        <f t="shared" si="51"/>
        <v>0.34467031414447824</v>
      </c>
      <c r="AS136" s="3">
        <f t="shared" si="52"/>
        <v>6.4982770500526463</v>
      </c>
      <c r="AT136" s="3">
        <f t="shared" si="53"/>
        <v>0.11879762545245331</v>
      </c>
    </row>
    <row r="137" spans="1:46">
      <c r="A137" s="8">
        <v>44422</v>
      </c>
      <c r="B137" s="9">
        <v>5.567180765713263</v>
      </c>
      <c r="C137" s="9">
        <v>5.2305305673040516</v>
      </c>
      <c r="D137" s="3">
        <f t="shared" si="36"/>
        <v>0.3366501984092114</v>
      </c>
      <c r="E137" s="3">
        <f t="shared" si="37"/>
        <v>6.0470498907193297</v>
      </c>
      <c r="F137" s="3">
        <f t="shared" si="38"/>
        <v>0.1133333560889614</v>
      </c>
      <c r="I137" s="8">
        <v>44422</v>
      </c>
      <c r="J137" s="9">
        <v>5.567180765713263</v>
      </c>
      <c r="K137" s="9">
        <v>5.294632732640423</v>
      </c>
      <c r="L137" s="3">
        <f t="shared" si="39"/>
        <v>0.27254803307284003</v>
      </c>
      <c r="M137" s="3">
        <f t="shared" si="40"/>
        <v>4.8956203245884975</v>
      </c>
      <c r="N137" s="3">
        <f t="shared" si="41"/>
        <v>7.42824303318739E-2</v>
      </c>
      <c r="Q137" s="8">
        <v>44422</v>
      </c>
      <c r="R137" s="9">
        <v>5.567180765713263</v>
      </c>
      <c r="S137" s="9">
        <v>5.4189437253934836</v>
      </c>
      <c r="T137" s="3">
        <f t="shared" si="42"/>
        <v>0.14823704031977947</v>
      </c>
      <c r="U137" s="3">
        <f t="shared" si="43"/>
        <v>2.6626949358772518</v>
      </c>
      <c r="V137" s="3">
        <f t="shared" si="44"/>
        <v>2.1974220122767923E-2</v>
      </c>
      <c r="Y137" s="8">
        <v>44422</v>
      </c>
      <c r="Z137" s="9">
        <v>5.567180765713263</v>
      </c>
      <c r="AA137" s="9">
        <v>4.7995962870967741</v>
      </c>
      <c r="AB137" s="3">
        <f t="shared" si="45"/>
        <v>0.76758447861648893</v>
      </c>
      <c r="AC137" s="3">
        <f t="shared" si="46"/>
        <v>13.787669395321791</v>
      </c>
      <c r="AD137" s="3">
        <f t="shared" si="47"/>
        <v>0.58918593181294721</v>
      </c>
      <c r="AG137" s="8">
        <v>44422</v>
      </c>
      <c r="AH137" s="9">
        <v>5.567180765713263</v>
      </c>
      <c r="AI137" s="9">
        <v>5.463353626204956</v>
      </c>
      <c r="AJ137" s="3">
        <f t="shared" si="48"/>
        <v>0.10382713950830702</v>
      </c>
      <c r="AK137" s="3">
        <f t="shared" si="49"/>
        <v>1.8649859574840797</v>
      </c>
      <c r="AL137" s="3">
        <f t="shared" si="50"/>
        <v>1.0780074898477449E-2</v>
      </c>
      <c r="AO137" s="8">
        <v>44422</v>
      </c>
      <c r="AP137" s="9">
        <v>5.567180765713263</v>
      </c>
      <c r="AQ137" s="9">
        <v>5.3614854009405528</v>
      </c>
      <c r="AR137" s="3">
        <f t="shared" si="51"/>
        <v>0.20569536477271022</v>
      </c>
      <c r="AS137" s="3">
        <f t="shared" si="52"/>
        <v>3.6947850883436635</v>
      </c>
      <c r="AT137" s="3">
        <f t="shared" si="53"/>
        <v>4.2310583088978317E-2</v>
      </c>
    </row>
    <row r="138" spans="1:46">
      <c r="A138" s="8">
        <v>44423</v>
      </c>
      <c r="B138" s="9">
        <v>5.3569956762335993</v>
      </c>
      <c r="C138" s="9">
        <v>4.9859839311280378</v>
      </c>
      <c r="D138" s="3">
        <f t="shared" si="36"/>
        <v>0.37101174510556145</v>
      </c>
      <c r="E138" s="3">
        <f t="shared" si="37"/>
        <v>6.9257428515681143</v>
      </c>
      <c r="F138" s="3">
        <f t="shared" si="38"/>
        <v>0.1376497150062741</v>
      </c>
      <c r="I138" s="8">
        <v>44423</v>
      </c>
      <c r="J138" s="9">
        <v>5.3569956762335993</v>
      </c>
      <c r="K138" s="9">
        <v>5.0760903707616229</v>
      </c>
      <c r="L138" s="3">
        <f t="shared" si="39"/>
        <v>0.28090530547197634</v>
      </c>
      <c r="M138" s="3">
        <f t="shared" si="40"/>
        <v>5.243709766618208</v>
      </c>
      <c r="N138" s="3">
        <f t="shared" si="41"/>
        <v>7.890779064230434E-2</v>
      </c>
      <c r="Q138" s="8">
        <v>44423</v>
      </c>
      <c r="R138" s="9">
        <v>5.3569956762335993</v>
      </c>
      <c r="S138" s="9">
        <v>5.2588058110876172</v>
      </c>
      <c r="T138" s="3">
        <f t="shared" si="42"/>
        <v>9.8189865145982047E-2</v>
      </c>
      <c r="U138" s="3">
        <f t="shared" si="43"/>
        <v>1.8329278401624072</v>
      </c>
      <c r="V138" s="3">
        <f t="shared" si="44"/>
        <v>9.6412496173861398E-3</v>
      </c>
      <c r="Y138" s="8">
        <v>44423</v>
      </c>
      <c r="Z138" s="9">
        <v>5.3569956762335993</v>
      </c>
      <c r="AA138" s="9">
        <v>4.4766742064516123</v>
      </c>
      <c r="AB138" s="3">
        <f t="shared" si="45"/>
        <v>0.880321469781987</v>
      </c>
      <c r="AC138" s="3">
        <f t="shared" si="46"/>
        <v>16.433118915655427</v>
      </c>
      <c r="AD138" s="3">
        <f t="shared" si="47"/>
        <v>0.77496589015911788</v>
      </c>
      <c r="AG138" s="8">
        <v>44423</v>
      </c>
      <c r="AH138" s="9">
        <v>5.3569956762335993</v>
      </c>
      <c r="AI138" s="9">
        <v>5.3284155817173655</v>
      </c>
      <c r="AJ138" s="3">
        <f t="shared" si="48"/>
        <v>2.8580094516233778E-2</v>
      </c>
      <c r="AK138" s="3">
        <f t="shared" si="49"/>
        <v>0.5335097551605249</v>
      </c>
      <c r="AL138" s="3">
        <f t="shared" si="50"/>
        <v>8.1682180255685606E-4</v>
      </c>
      <c r="AO138" s="8">
        <v>44423</v>
      </c>
      <c r="AP138" s="9">
        <v>5.3569956762335993</v>
      </c>
      <c r="AQ138" s="9">
        <v>5.1429690328106359</v>
      </c>
      <c r="AR138" s="3">
        <f t="shared" si="51"/>
        <v>0.2140266434229634</v>
      </c>
      <c r="AS138" s="3">
        <f t="shared" si="52"/>
        <v>3.9952737757937005</v>
      </c>
      <c r="AT138" s="3">
        <f t="shared" si="53"/>
        <v>4.5807404094900327E-2</v>
      </c>
    </row>
    <row r="139" spans="1:46">
      <c r="A139" s="8">
        <v>44424</v>
      </c>
      <c r="B139" s="9">
        <v>5.0537414439602646</v>
      </c>
      <c r="C139" s="9">
        <v>4.6074900816740652</v>
      </c>
      <c r="D139" s="3">
        <f t="shared" si="36"/>
        <v>0.44625136228619944</v>
      </c>
      <c r="E139" s="3">
        <f t="shared" si="37"/>
        <v>8.8301185811457614</v>
      </c>
      <c r="F139" s="3">
        <f t="shared" si="38"/>
        <v>0.19914027834228881</v>
      </c>
      <c r="I139" s="8">
        <v>44424</v>
      </c>
      <c r="J139" s="9">
        <v>5.0537414439602646</v>
      </c>
      <c r="K139" s="9">
        <v>4.5916162401973821</v>
      </c>
      <c r="L139" s="3">
        <f t="shared" si="39"/>
        <v>0.46212520376288246</v>
      </c>
      <c r="M139" s="3">
        <f t="shared" si="40"/>
        <v>9.1442193647474603</v>
      </c>
      <c r="N139" s="3">
        <f t="shared" si="41"/>
        <v>0.21355970395288565</v>
      </c>
      <c r="Q139" s="8">
        <v>44424</v>
      </c>
      <c r="R139" s="9">
        <v>5.0537414439602646</v>
      </c>
      <c r="S139" s="9">
        <v>4.5540808480457731</v>
      </c>
      <c r="T139" s="3">
        <f t="shared" si="42"/>
        <v>0.49966059591449152</v>
      </c>
      <c r="U139" s="3">
        <f t="shared" si="43"/>
        <v>9.8869441868981411</v>
      </c>
      <c r="V139" s="3">
        <f t="shared" si="44"/>
        <v>0.24966071110962479</v>
      </c>
      <c r="Y139" s="8">
        <v>44424</v>
      </c>
      <c r="Z139" s="9">
        <v>5.0537414439602646</v>
      </c>
      <c r="AA139" s="9">
        <v>4.6152058064516135</v>
      </c>
      <c r="AB139" s="3">
        <f t="shared" si="45"/>
        <v>0.4385356375086511</v>
      </c>
      <c r="AC139" s="3">
        <f t="shared" si="46"/>
        <v>8.6774450646410841</v>
      </c>
      <c r="AD139" s="3">
        <f t="shared" si="47"/>
        <v>0.19231350536511904</v>
      </c>
      <c r="AG139" s="8">
        <v>44424</v>
      </c>
      <c r="AH139" s="9">
        <v>5.0537414439602646</v>
      </c>
      <c r="AI139" s="9">
        <v>4.5361112901195604</v>
      </c>
      <c r="AJ139" s="3">
        <f t="shared" si="48"/>
        <v>0.51763015384070421</v>
      </c>
      <c r="AK139" s="3">
        <f t="shared" si="49"/>
        <v>10.242513582868884</v>
      </c>
      <c r="AL139" s="3">
        <f t="shared" si="50"/>
        <v>0.26794097616515111</v>
      </c>
      <c r="AO139" s="8">
        <v>44424</v>
      </c>
      <c r="AP139" s="9">
        <v>5.0537414439602646</v>
      </c>
      <c r="AQ139" s="9">
        <v>4.6011333510608852</v>
      </c>
      <c r="AR139" s="3">
        <f t="shared" si="51"/>
        <v>0.45260809289937942</v>
      </c>
      <c r="AS139" s="3">
        <f t="shared" si="52"/>
        <v>8.9559012450130808</v>
      </c>
      <c r="AT139" s="3">
        <f t="shared" si="53"/>
        <v>0.20485408575801328</v>
      </c>
    </row>
    <row r="140" spans="1:46">
      <c r="A140" s="8">
        <v>44425</v>
      </c>
      <c r="B140" s="9">
        <v>5.2144654849519299</v>
      </c>
      <c r="C140" s="9">
        <v>4.8987413314145378</v>
      </c>
      <c r="D140" s="3">
        <f t="shared" si="36"/>
        <v>0.31572415353739203</v>
      </c>
      <c r="E140" s="3">
        <f t="shared" si="37"/>
        <v>6.0547750186192397</v>
      </c>
      <c r="F140" s="3">
        <f t="shared" si="38"/>
        <v>9.9681741126902701E-2</v>
      </c>
      <c r="I140" s="8">
        <v>44425</v>
      </c>
      <c r="J140" s="9">
        <v>5.2144654849519299</v>
      </c>
      <c r="K140" s="9">
        <v>4.9036200584341136</v>
      </c>
      <c r="L140" s="3">
        <f t="shared" si="39"/>
        <v>0.31084542651781621</v>
      </c>
      <c r="M140" s="3">
        <f t="shared" si="40"/>
        <v>5.9612136165224188</v>
      </c>
      <c r="N140" s="3">
        <f t="shared" si="41"/>
        <v>9.6624879187043086E-2</v>
      </c>
      <c r="Q140" s="8">
        <v>44425</v>
      </c>
      <c r="R140" s="9">
        <v>5.2144654849519299</v>
      </c>
      <c r="S140" s="9">
        <v>4.9064062890050817</v>
      </c>
      <c r="T140" s="3">
        <f t="shared" si="42"/>
        <v>0.30805919594684816</v>
      </c>
      <c r="U140" s="3">
        <f t="shared" si="43"/>
        <v>5.9077808998037318</v>
      </c>
      <c r="V140" s="3">
        <f t="shared" si="44"/>
        <v>9.4900468207418598E-2</v>
      </c>
      <c r="Y140" s="8">
        <v>44425</v>
      </c>
      <c r="Z140" s="9">
        <v>5.2144654849519299</v>
      </c>
      <c r="AA140" s="9">
        <v>4.8476035161290314</v>
      </c>
      <c r="AB140" s="3">
        <f t="shared" si="45"/>
        <v>0.36686196882289845</v>
      </c>
      <c r="AC140" s="3">
        <f t="shared" si="46"/>
        <v>7.0354664324004137</v>
      </c>
      <c r="AD140" s="3">
        <f t="shared" si="47"/>
        <v>0.13458770416861332</v>
      </c>
      <c r="AG140" s="8">
        <v>44425</v>
      </c>
      <c r="AH140" s="9">
        <v>5.2144654849519299</v>
      </c>
      <c r="AI140" s="9">
        <v>4.9031982356873103</v>
      </c>
      <c r="AJ140" s="3">
        <f t="shared" si="48"/>
        <v>0.31126724926461957</v>
      </c>
      <c r="AK140" s="3">
        <f t="shared" si="49"/>
        <v>5.9693030889337457</v>
      </c>
      <c r="AL140" s="3">
        <f t="shared" si="50"/>
        <v>9.6887300464762807E-2</v>
      </c>
      <c r="AO140" s="8">
        <v>44425</v>
      </c>
      <c r="AP140" s="9">
        <v>5.2144654849519299</v>
      </c>
      <c r="AQ140" s="9">
        <v>4.9373587957597325</v>
      </c>
      <c r="AR140" s="3">
        <f t="shared" si="51"/>
        <v>0.27710668919219739</v>
      </c>
      <c r="AS140" s="3">
        <f t="shared" si="52"/>
        <v>5.314191646140543</v>
      </c>
      <c r="AT140" s="3">
        <f t="shared" si="53"/>
        <v>7.6788117195061081E-2</v>
      </c>
    </row>
    <row r="141" spans="1:46">
      <c r="A141" s="8">
        <v>44426</v>
      </c>
      <c r="B141" s="9">
        <v>5.6481321637972517</v>
      </c>
      <c r="C141" s="9">
        <v>5.6142516369457738</v>
      </c>
      <c r="D141" s="3">
        <f t="shared" si="36"/>
        <v>3.388052685147791E-2</v>
      </c>
      <c r="E141" s="3">
        <f t="shared" si="37"/>
        <v>0.59985364840860866</v>
      </c>
      <c r="F141" s="3">
        <f t="shared" si="38"/>
        <v>1.1478900997337156E-3</v>
      </c>
      <c r="I141" s="8">
        <v>44426</v>
      </c>
      <c r="J141" s="9">
        <v>5.6481321637972517</v>
      </c>
      <c r="K141" s="9">
        <v>5.6456593836369606</v>
      </c>
      <c r="L141" s="3">
        <f t="shared" si="39"/>
        <v>2.472780160291066E-3</v>
      </c>
      <c r="M141" s="3">
        <f t="shared" si="40"/>
        <v>4.3780493950563125E-2</v>
      </c>
      <c r="N141" s="3">
        <f t="shared" si="41"/>
        <v>6.1146417211291098E-6</v>
      </c>
      <c r="Q141" s="8">
        <v>44426</v>
      </c>
      <c r="R141" s="9">
        <v>5.6481321637972517</v>
      </c>
      <c r="S141" s="9">
        <v>5.6955543678437355</v>
      </c>
      <c r="T141" s="3">
        <f t="shared" si="42"/>
        <v>4.7422204046483785E-2</v>
      </c>
      <c r="U141" s="3">
        <f t="shared" si="43"/>
        <v>0.83960861168308309</v>
      </c>
      <c r="V141" s="3">
        <f t="shared" si="44"/>
        <v>2.2488654366263432E-3</v>
      </c>
      <c r="Y141" s="8">
        <v>44426</v>
      </c>
      <c r="Z141" s="9">
        <v>5.6481321637972517</v>
      </c>
      <c r="AA141" s="9">
        <v>5.327818374193547</v>
      </c>
      <c r="AB141" s="3">
        <f t="shared" si="45"/>
        <v>0.32031378960370471</v>
      </c>
      <c r="AC141" s="3">
        <f t="shared" si="46"/>
        <v>5.6711454391385399</v>
      </c>
      <c r="AD141" s="3">
        <f t="shared" si="47"/>
        <v>0.1026009238102864</v>
      </c>
      <c r="AG141" s="8">
        <v>44426</v>
      </c>
      <c r="AH141" s="9">
        <v>5.6481321637972517</v>
      </c>
      <c r="AI141" s="9">
        <v>5.7074425674053266</v>
      </c>
      <c r="AJ141" s="3">
        <f t="shared" si="48"/>
        <v>5.9310403608074935E-2</v>
      </c>
      <c r="AK141" s="3">
        <f t="shared" si="49"/>
        <v>1.0500888061408327</v>
      </c>
      <c r="AL141" s="3">
        <f t="shared" si="50"/>
        <v>3.5177239761527484E-3</v>
      </c>
      <c r="AO141" s="8">
        <v>44426</v>
      </c>
      <c r="AP141" s="9">
        <v>5.6481321637972517</v>
      </c>
      <c r="AQ141" s="9">
        <v>5.7009293218634278</v>
      </c>
      <c r="AR141" s="3">
        <f t="shared" si="51"/>
        <v>5.2797158066176131E-2</v>
      </c>
      <c r="AS141" s="3">
        <f t="shared" si="52"/>
        <v>0.93477200134567118</v>
      </c>
      <c r="AT141" s="3">
        <f t="shared" si="53"/>
        <v>2.7875398998647872E-3</v>
      </c>
    </row>
    <row r="142" spans="1:46">
      <c r="A142" s="8">
        <v>44427</v>
      </c>
      <c r="B142" s="9">
        <v>4.8233334172730506</v>
      </c>
      <c r="C142" s="9">
        <v>4.5116710222113108</v>
      </c>
      <c r="D142" s="3">
        <f t="shared" si="36"/>
        <v>0.31166239506173987</v>
      </c>
      <c r="E142" s="3">
        <f t="shared" si="37"/>
        <v>6.4615561085956035</v>
      </c>
      <c r="F142" s="3">
        <f t="shared" si="38"/>
        <v>9.7133448495620014E-2</v>
      </c>
      <c r="I142" s="8">
        <v>44427</v>
      </c>
      <c r="J142" s="9">
        <v>4.8233334172730506</v>
      </c>
      <c r="K142" s="9">
        <v>4.472878557707574</v>
      </c>
      <c r="L142" s="3">
        <f t="shared" si="39"/>
        <v>0.35045485956547662</v>
      </c>
      <c r="M142" s="3">
        <f t="shared" si="40"/>
        <v>7.2658228085673571</v>
      </c>
      <c r="N142" s="3">
        <f t="shared" si="41"/>
        <v>0.12281860859305793</v>
      </c>
      <c r="Q142" s="8">
        <v>44427</v>
      </c>
      <c r="R142" s="9">
        <v>4.8233334172730506</v>
      </c>
      <c r="S142" s="9">
        <v>4.3878936846570067</v>
      </c>
      <c r="T142" s="3">
        <f t="shared" si="42"/>
        <v>0.43543973261604396</v>
      </c>
      <c r="U142" s="3">
        <f t="shared" si="43"/>
        <v>9.0277759164786655</v>
      </c>
      <c r="V142" s="3">
        <f t="shared" si="44"/>
        <v>0.18960776074073185</v>
      </c>
      <c r="Y142" s="8">
        <v>44427</v>
      </c>
      <c r="Z142" s="9">
        <v>4.8233334172730506</v>
      </c>
      <c r="AA142" s="9">
        <v>4.7113161290322578</v>
      </c>
      <c r="AB142" s="3">
        <f t="shared" si="45"/>
        <v>0.11201728824079282</v>
      </c>
      <c r="AC142" s="3">
        <f t="shared" si="46"/>
        <v>2.3224040005122348</v>
      </c>
      <c r="AD142" s="3">
        <f t="shared" si="47"/>
        <v>1.2547872864820862E-2</v>
      </c>
      <c r="AG142" s="8">
        <v>44427</v>
      </c>
      <c r="AH142" s="9">
        <v>4.8233334172730506</v>
      </c>
      <c r="AI142" s="9">
        <v>4.3511383889048254</v>
      </c>
      <c r="AJ142" s="3">
        <f t="shared" si="48"/>
        <v>0.47219502836822524</v>
      </c>
      <c r="AK142" s="3">
        <f t="shared" si="49"/>
        <v>9.7898069139742017</v>
      </c>
      <c r="AL142" s="3">
        <f t="shared" si="50"/>
        <v>0.22296814481566904</v>
      </c>
      <c r="AO142" s="8">
        <v>44427</v>
      </c>
      <c r="AP142" s="9">
        <v>4.8233334172730506</v>
      </c>
      <c r="AQ142" s="9">
        <v>4.4481796778895859</v>
      </c>
      <c r="AR142" s="3">
        <f t="shared" si="51"/>
        <v>0.37515373938346475</v>
      </c>
      <c r="AS142" s="3">
        <f t="shared" si="52"/>
        <v>7.7778935629866517</v>
      </c>
      <c r="AT142" s="3">
        <f t="shared" si="53"/>
        <v>0.1407403281733966</v>
      </c>
    </row>
    <row r="143" spans="1:46">
      <c r="A143" s="8">
        <v>44428</v>
      </c>
      <c r="B143" s="9">
        <v>4.7697884991742558</v>
      </c>
      <c r="C143" s="9">
        <v>4.6410816834590314</v>
      </c>
      <c r="D143" s="3">
        <f t="shared" si="36"/>
        <v>0.12870681571522447</v>
      </c>
      <c r="E143" s="3">
        <f t="shared" si="37"/>
        <v>2.6983757400879753</v>
      </c>
      <c r="F143" s="3">
        <f t="shared" si="38"/>
        <v>1.6565444411552752E-2</v>
      </c>
      <c r="I143" s="8">
        <v>44428</v>
      </c>
      <c r="J143" s="9">
        <v>4.7697884991742558</v>
      </c>
      <c r="K143" s="9">
        <v>4.5716361276459354</v>
      </c>
      <c r="L143" s="3">
        <f t="shared" si="39"/>
        <v>0.19815237152832044</v>
      </c>
      <c r="M143" s="3">
        <f t="shared" si="40"/>
        <v>4.1543219696769471</v>
      </c>
      <c r="N143" s="3">
        <f t="shared" si="41"/>
        <v>3.9264362342297535E-2</v>
      </c>
      <c r="Q143" s="8">
        <v>44428</v>
      </c>
      <c r="R143" s="9">
        <v>4.7697884991742558</v>
      </c>
      <c r="S143" s="9">
        <v>4.4198592414996156</v>
      </c>
      <c r="T143" s="3">
        <f t="shared" si="42"/>
        <v>0.34992925767464023</v>
      </c>
      <c r="U143" s="3">
        <f t="shared" si="43"/>
        <v>7.3363684309109276</v>
      </c>
      <c r="V143" s="3">
        <f t="shared" si="44"/>
        <v>0.12245048537672476</v>
      </c>
      <c r="Y143" s="8">
        <v>44428</v>
      </c>
      <c r="Z143" s="9">
        <v>4.7697884991742558</v>
      </c>
      <c r="AA143" s="9">
        <v>5.018082580645161</v>
      </c>
      <c r="AB143" s="3">
        <f t="shared" si="45"/>
        <v>0.24829408147090515</v>
      </c>
      <c r="AC143" s="3">
        <f t="shared" si="46"/>
        <v>5.205557468929487</v>
      </c>
      <c r="AD143" s="3">
        <f t="shared" si="47"/>
        <v>6.1649950893480486E-2</v>
      </c>
      <c r="AG143" s="8">
        <v>44428</v>
      </c>
      <c r="AH143" s="9">
        <v>4.7697884991742558</v>
      </c>
      <c r="AI143" s="9">
        <v>4.3551459986723264</v>
      </c>
      <c r="AJ143" s="3">
        <f t="shared" si="48"/>
        <v>0.41464250050192941</v>
      </c>
      <c r="AK143" s="3">
        <f t="shared" si="49"/>
        <v>8.6931003455124305</v>
      </c>
      <c r="AL143" s="3">
        <f t="shared" si="50"/>
        <v>0.17192840322249253</v>
      </c>
      <c r="AO143" s="8">
        <v>44428</v>
      </c>
      <c r="AP143" s="9">
        <v>4.7697884991742558</v>
      </c>
      <c r="AQ143" s="9">
        <v>4.4930086083731915</v>
      </c>
      <c r="AR143" s="3">
        <f t="shared" si="51"/>
        <v>0.27677989080106435</v>
      </c>
      <c r="AS143" s="3">
        <f t="shared" si="52"/>
        <v>5.8027707276534466</v>
      </c>
      <c r="AT143" s="3">
        <f t="shared" si="53"/>
        <v>7.6607107951849107E-2</v>
      </c>
    </row>
    <row r="144" spans="1:46">
      <c r="A144" s="8">
        <v>44429</v>
      </c>
      <c r="B144" s="9">
        <v>4.8438501025695917</v>
      </c>
      <c r="C144" s="9">
        <v>4.8194705423609507</v>
      </c>
      <c r="D144" s="3">
        <f t="shared" si="36"/>
        <v>2.437956020864096E-2</v>
      </c>
      <c r="E144" s="3">
        <f t="shared" si="37"/>
        <v>0.50330955112975029</v>
      </c>
      <c r="F144" s="3">
        <f t="shared" si="38"/>
        <v>5.9436295596674963E-4</v>
      </c>
      <c r="I144" s="8">
        <v>44429</v>
      </c>
      <c r="J144" s="9">
        <v>4.8438501025695917</v>
      </c>
      <c r="K144" s="9">
        <v>4.7441541482109013</v>
      </c>
      <c r="L144" s="3">
        <f t="shared" si="39"/>
        <v>9.9695954358690386E-2</v>
      </c>
      <c r="M144" s="3">
        <f t="shared" si="40"/>
        <v>2.0581965223449656</v>
      </c>
      <c r="N144" s="3">
        <f t="shared" si="41"/>
        <v>9.9392833154900769E-3</v>
      </c>
      <c r="Q144" s="8">
        <v>44429</v>
      </c>
      <c r="R144" s="9">
        <v>4.8438501025695917</v>
      </c>
      <c r="S144" s="9">
        <v>4.5775993105268293</v>
      </c>
      <c r="T144" s="3">
        <f t="shared" si="42"/>
        <v>0.26625079204276236</v>
      </c>
      <c r="U144" s="3">
        <f t="shared" si="43"/>
        <v>5.4966769492210386</v>
      </c>
      <c r="V144" s="3">
        <f t="shared" si="44"/>
        <v>7.0889484263398292E-2</v>
      </c>
      <c r="Y144" s="8">
        <v>44429</v>
      </c>
      <c r="Z144" s="9">
        <v>4.8438501025695917</v>
      </c>
      <c r="AA144" s="9">
        <v>5.2618986145161282</v>
      </c>
      <c r="AB144" s="3">
        <f t="shared" si="45"/>
        <v>0.41804851194653647</v>
      </c>
      <c r="AC144" s="3">
        <f t="shared" si="46"/>
        <v>8.6305005954822569</v>
      </c>
      <c r="AD144" s="3">
        <f t="shared" si="47"/>
        <v>0.17476455834071344</v>
      </c>
      <c r="AG144" s="8">
        <v>44429</v>
      </c>
      <c r="AH144" s="9">
        <v>4.8438501025695917</v>
      </c>
      <c r="AI144" s="9">
        <v>4.5058422215187672</v>
      </c>
      <c r="AJ144" s="3">
        <f t="shared" si="48"/>
        <v>0.33800788105082447</v>
      </c>
      <c r="AK144" s="3">
        <f t="shared" si="49"/>
        <v>6.9780830102796996</v>
      </c>
      <c r="AL144" s="3">
        <f t="shared" si="50"/>
        <v>0.1142493276524683</v>
      </c>
      <c r="AO144" s="8">
        <v>44429</v>
      </c>
      <c r="AP144" s="9">
        <v>4.8438501025695917</v>
      </c>
      <c r="AQ144" s="9">
        <v>4.6586335914513635</v>
      </c>
      <c r="AR144" s="3">
        <f t="shared" si="51"/>
        <v>0.18521651111822823</v>
      </c>
      <c r="AS144" s="3">
        <f t="shared" si="52"/>
        <v>3.8237457228491358</v>
      </c>
      <c r="AT144" s="3">
        <f t="shared" si="53"/>
        <v>3.4305155990808765E-2</v>
      </c>
    </row>
    <row r="145" spans="1:46">
      <c r="A145" s="8">
        <v>44430</v>
      </c>
      <c r="B145" s="9">
        <v>4.8553228288692827</v>
      </c>
      <c r="C145" s="9">
        <v>4.5997510055611759</v>
      </c>
      <c r="D145" s="3">
        <f t="shared" si="36"/>
        <v>0.25557182330810679</v>
      </c>
      <c r="E145" s="3">
        <f t="shared" si="37"/>
        <v>5.2637452197514305</v>
      </c>
      <c r="F145" s="3">
        <f t="shared" si="38"/>
        <v>6.5316956869030163E-2</v>
      </c>
      <c r="I145" s="8">
        <v>44430</v>
      </c>
      <c r="J145" s="9">
        <v>4.8553228288692827</v>
      </c>
      <c r="K145" s="9">
        <v>4.672358884499511</v>
      </c>
      <c r="L145" s="3">
        <f t="shared" si="39"/>
        <v>0.1829639443697717</v>
      </c>
      <c r="M145" s="3">
        <f t="shared" si="40"/>
        <v>3.7683167694202675</v>
      </c>
      <c r="N145" s="3">
        <f t="shared" si="41"/>
        <v>3.3475804939344912E-2</v>
      </c>
      <c r="Q145" s="8">
        <v>44430</v>
      </c>
      <c r="R145" s="9">
        <v>4.8553228288692827</v>
      </c>
      <c r="S145" s="9">
        <v>4.8228932952039267</v>
      </c>
      <c r="T145" s="3">
        <f t="shared" si="42"/>
        <v>3.2429533665355947E-2</v>
      </c>
      <c r="U145" s="3">
        <f t="shared" si="43"/>
        <v>0.6679171459523362</v>
      </c>
      <c r="V145" s="3">
        <f t="shared" si="44"/>
        <v>1.0516746537524548E-3</v>
      </c>
      <c r="Y145" s="8">
        <v>44430</v>
      </c>
      <c r="Z145" s="9">
        <v>4.8553228288692827</v>
      </c>
      <c r="AA145" s="9">
        <v>4.2253493999999989</v>
      </c>
      <c r="AB145" s="3">
        <f t="shared" si="45"/>
        <v>0.62997342886928376</v>
      </c>
      <c r="AC145" s="3">
        <f t="shared" si="46"/>
        <v>12.974903030618734</v>
      </c>
      <c r="AD145" s="3">
        <f t="shared" si="47"/>
        <v>0.39686652108132253</v>
      </c>
      <c r="AG145" s="8">
        <v>44430</v>
      </c>
      <c r="AH145" s="9">
        <v>4.8553228288692827</v>
      </c>
      <c r="AI145" s="9">
        <v>4.881602913132987</v>
      </c>
      <c r="AJ145" s="3">
        <f t="shared" si="48"/>
        <v>2.6280084263704317E-2</v>
      </c>
      <c r="AK145" s="3">
        <f t="shared" si="49"/>
        <v>0.54126337609201725</v>
      </c>
      <c r="AL145" s="3">
        <f t="shared" si="50"/>
        <v>6.9064282890739931E-4</v>
      </c>
      <c r="AO145" s="8">
        <v>44430</v>
      </c>
      <c r="AP145" s="9">
        <v>4.8553228288692827</v>
      </c>
      <c r="AQ145" s="9">
        <v>4.7377805729396414</v>
      </c>
      <c r="AR145" s="3">
        <f t="shared" si="51"/>
        <v>0.11754225592964129</v>
      </c>
      <c r="AS145" s="3">
        <f t="shared" si="52"/>
        <v>2.4208947596799608</v>
      </c>
      <c r="AT145" s="3">
        <f t="shared" si="53"/>
        <v>1.3816181929029293E-2</v>
      </c>
    </row>
    <row r="146" spans="1:46">
      <c r="A146" s="8">
        <v>44431</v>
      </c>
      <c r="B146" s="9">
        <v>3.8194833412355051</v>
      </c>
      <c r="C146" s="9">
        <v>3.3610170368200496</v>
      </c>
      <c r="D146" s="3">
        <f t="shared" si="36"/>
        <v>0.45846630441545555</v>
      </c>
      <c r="E146" s="3">
        <f t="shared" si="37"/>
        <v>12.003359183840645</v>
      </c>
      <c r="F146" s="3">
        <f t="shared" si="38"/>
        <v>0.21019135228436517</v>
      </c>
      <c r="I146" s="8">
        <v>44431</v>
      </c>
      <c r="J146" s="9">
        <v>3.8194833412355051</v>
      </c>
      <c r="K146" s="9">
        <v>3.4130385584690184</v>
      </c>
      <c r="L146" s="3">
        <f t="shared" si="39"/>
        <v>0.40644478276648677</v>
      </c>
      <c r="M146" s="3">
        <f t="shared" si="40"/>
        <v>10.641355032982348</v>
      </c>
      <c r="N146" s="3">
        <f t="shared" si="41"/>
        <v>0.16519736143809663</v>
      </c>
      <c r="Q146" s="8">
        <v>44431</v>
      </c>
      <c r="R146" s="9">
        <v>3.8194833412355051</v>
      </c>
      <c r="S146" s="9">
        <v>3.5358523578740075</v>
      </c>
      <c r="T146" s="3">
        <f t="shared" si="42"/>
        <v>0.28363098336149761</v>
      </c>
      <c r="U146" s="3">
        <f t="shared" si="43"/>
        <v>7.4258992125817267</v>
      </c>
      <c r="V146" s="3">
        <f t="shared" si="44"/>
        <v>8.0446534722610138E-2</v>
      </c>
      <c r="Y146" s="8">
        <v>44431</v>
      </c>
      <c r="Z146" s="9">
        <v>3.8194833412355051</v>
      </c>
      <c r="AA146" s="9">
        <v>3.0971690709677424</v>
      </c>
      <c r="AB146" s="3">
        <f t="shared" si="45"/>
        <v>0.72231427026776274</v>
      </c>
      <c r="AC146" s="3">
        <f t="shared" si="46"/>
        <v>18.911308303654298</v>
      </c>
      <c r="AD146" s="3">
        <f t="shared" si="47"/>
        <v>0.52173790503245054</v>
      </c>
      <c r="AG146" s="8">
        <v>44431</v>
      </c>
      <c r="AH146" s="9">
        <v>3.8194833412355051</v>
      </c>
      <c r="AI146" s="9">
        <v>3.5903639334160027</v>
      </c>
      <c r="AJ146" s="3">
        <f t="shared" si="48"/>
        <v>0.22911940781950246</v>
      </c>
      <c r="AK146" s="3">
        <f t="shared" si="49"/>
        <v>5.9987015873562681</v>
      </c>
      <c r="AL146" s="3">
        <f t="shared" si="50"/>
        <v>5.2495703039559485E-2</v>
      </c>
      <c r="AO146" s="8">
        <v>44431</v>
      </c>
      <c r="AP146" s="9">
        <v>3.8194833412355051</v>
      </c>
      <c r="AQ146" s="9">
        <v>3.4711550912696447</v>
      </c>
      <c r="AR146" s="3">
        <f t="shared" si="51"/>
        <v>0.34832824996586043</v>
      </c>
      <c r="AS146" s="3">
        <f t="shared" si="52"/>
        <v>9.1197740334478095</v>
      </c>
      <c r="AT146" s="3">
        <f t="shared" si="53"/>
        <v>0.12133256972427894</v>
      </c>
    </row>
    <row r="147" spans="1:46">
      <c r="A147" s="8">
        <v>44432</v>
      </c>
      <c r="B147" s="9">
        <v>4.3264226596735949</v>
      </c>
      <c r="C147" s="9">
        <v>4.0166221638741675</v>
      </c>
      <c r="D147" s="3">
        <f t="shared" si="36"/>
        <v>0.30980049579942737</v>
      </c>
      <c r="E147" s="3">
        <f t="shared" si="37"/>
        <v>7.1606618254629826</v>
      </c>
      <c r="F147" s="3">
        <f t="shared" si="38"/>
        <v>9.5976347197571019E-2</v>
      </c>
      <c r="I147" s="8">
        <v>44432</v>
      </c>
      <c r="J147" s="9">
        <v>4.3264226596735949</v>
      </c>
      <c r="K147" s="9">
        <v>4.0648465030582805</v>
      </c>
      <c r="L147" s="3">
        <f t="shared" si="39"/>
        <v>0.2615761566153143</v>
      </c>
      <c r="M147" s="3">
        <f t="shared" si="40"/>
        <v>6.0460148531823936</v>
      </c>
      <c r="N147" s="3">
        <f t="shared" si="41"/>
        <v>6.8422085709639438E-2</v>
      </c>
      <c r="Q147" s="8">
        <v>44432</v>
      </c>
      <c r="R147" s="9">
        <v>4.3264226596735949</v>
      </c>
      <c r="S147" s="9">
        <v>4.1711187302318979</v>
      </c>
      <c r="T147" s="3">
        <f t="shared" si="42"/>
        <v>0.15530392944169691</v>
      </c>
      <c r="U147" s="3">
        <f t="shared" si="43"/>
        <v>3.5896615208051297</v>
      </c>
      <c r="V147" s="3">
        <f t="shared" si="44"/>
        <v>2.4119310500031573E-2</v>
      </c>
      <c r="Y147" s="8">
        <v>44432</v>
      </c>
      <c r="Z147" s="9">
        <v>4.3264226596735949</v>
      </c>
      <c r="AA147" s="9">
        <v>3.8345552419354831</v>
      </c>
      <c r="AB147" s="3">
        <f t="shared" si="45"/>
        <v>0.49186741773811171</v>
      </c>
      <c r="AC147" s="3">
        <f t="shared" si="46"/>
        <v>11.368917381160824</v>
      </c>
      <c r="AD147" s="3">
        <f t="shared" si="47"/>
        <v>0.2419335566323581</v>
      </c>
      <c r="AG147" s="8">
        <v>44432</v>
      </c>
      <c r="AH147" s="9">
        <v>4.3264226596735949</v>
      </c>
      <c r="AI147" s="9">
        <v>4.2151335118228666</v>
      </c>
      <c r="AJ147" s="3">
        <f t="shared" si="48"/>
        <v>0.1112891478507283</v>
      </c>
      <c r="AK147" s="3">
        <f t="shared" si="49"/>
        <v>2.5723133545885335</v>
      </c>
      <c r="AL147" s="3">
        <f t="shared" si="50"/>
        <v>1.2385274429341264E-2</v>
      </c>
      <c r="AO147" s="8">
        <v>44432</v>
      </c>
      <c r="AP147" s="9">
        <v>4.3264226596735949</v>
      </c>
      <c r="AQ147" s="9">
        <v>4.1238813337611715</v>
      </c>
      <c r="AR147" s="3">
        <f t="shared" si="51"/>
        <v>0.20254132591242335</v>
      </c>
      <c r="AS147" s="3">
        <f t="shared" si="52"/>
        <v>4.6814965121254239</v>
      </c>
      <c r="AT147" s="3">
        <f t="shared" si="53"/>
        <v>4.1022988702362498E-2</v>
      </c>
    </row>
    <row r="148" spans="1:46">
      <c r="A148" s="8">
        <v>44433</v>
      </c>
      <c r="B148" s="9">
        <v>4.9186322335987205</v>
      </c>
      <c r="C148" s="9">
        <v>4.826150109402727</v>
      </c>
      <c r="D148" s="3">
        <f t="shared" si="36"/>
        <v>9.2482124195993443E-2</v>
      </c>
      <c r="E148" s="3">
        <f t="shared" si="37"/>
        <v>1.8802406808188796</v>
      </c>
      <c r="F148" s="3">
        <f t="shared" si="38"/>
        <v>8.5529432958031566E-3</v>
      </c>
      <c r="I148" s="8">
        <v>44433</v>
      </c>
      <c r="J148" s="9">
        <v>4.9186322335987205</v>
      </c>
      <c r="K148" s="9">
        <v>4.8736062198818866</v>
      </c>
      <c r="L148" s="3">
        <f t="shared" si="39"/>
        <v>4.5026013716833901E-2</v>
      </c>
      <c r="M148" s="3">
        <f t="shared" si="40"/>
        <v>0.91541736764268289</v>
      </c>
      <c r="N148" s="3">
        <f t="shared" si="41"/>
        <v>2.0273419112285147E-3</v>
      </c>
      <c r="Q148" s="8">
        <v>44433</v>
      </c>
      <c r="R148" s="9">
        <v>4.9186322335987205</v>
      </c>
      <c r="S148" s="9">
        <v>4.9677818280660517</v>
      </c>
      <c r="T148" s="3">
        <f t="shared" si="42"/>
        <v>4.9149594467331248E-2</v>
      </c>
      <c r="U148" s="3">
        <f t="shared" si="43"/>
        <v>0.99925329101848537</v>
      </c>
      <c r="V148" s="3">
        <f t="shared" si="44"/>
        <v>2.4156826363031184E-3</v>
      </c>
      <c r="Y148" s="8">
        <v>44433</v>
      </c>
      <c r="Z148" s="9">
        <v>4.9186322335987205</v>
      </c>
      <c r="AA148" s="9">
        <v>4.6611562499999994</v>
      </c>
      <c r="AB148" s="3">
        <f t="shared" si="45"/>
        <v>0.25747598359872104</v>
      </c>
      <c r="AC148" s="3">
        <f t="shared" si="46"/>
        <v>5.2347069545050857</v>
      </c>
      <c r="AD148" s="3">
        <f t="shared" si="47"/>
        <v>6.6293882130128864E-2</v>
      </c>
      <c r="AG148" s="8">
        <v>44433</v>
      </c>
      <c r="AH148" s="9">
        <v>4.9186322335987205</v>
      </c>
      <c r="AI148" s="9">
        <v>5.0022291171762552</v>
      </c>
      <c r="AJ148" s="3">
        <f t="shared" si="48"/>
        <v>8.3596883577534697E-2</v>
      </c>
      <c r="AK148" s="3">
        <f t="shared" si="49"/>
        <v>1.6995961398880799</v>
      </c>
      <c r="AL148" s="3">
        <f t="shared" si="50"/>
        <v>6.9884389438758902E-3</v>
      </c>
      <c r="AO148" s="8">
        <v>44433</v>
      </c>
      <c r="AP148" s="9">
        <v>4.9186322335987205</v>
      </c>
      <c r="AQ148" s="9">
        <v>4.93451263710676</v>
      </c>
      <c r="AR148" s="3">
        <f t="shared" si="51"/>
        <v>1.5880403508039542E-2</v>
      </c>
      <c r="AS148" s="3">
        <f t="shared" si="52"/>
        <v>0.32286218513272813</v>
      </c>
      <c r="AT148" s="3">
        <f t="shared" si="53"/>
        <v>2.5218721557815457E-4</v>
      </c>
    </row>
    <row r="149" spans="1:46">
      <c r="A149" s="8">
        <v>44434</v>
      </c>
      <c r="B149" s="9">
        <v>4.6630710756769096</v>
      </c>
      <c r="C149" s="9">
        <v>4.6032091019051888</v>
      </c>
      <c r="D149" s="3">
        <f t="shared" si="36"/>
        <v>5.9861973771720756E-2</v>
      </c>
      <c r="E149" s="3">
        <f t="shared" si="37"/>
        <v>1.2837456860558567</v>
      </c>
      <c r="F149" s="3">
        <f t="shared" si="38"/>
        <v>3.5834559038461838E-3</v>
      </c>
      <c r="I149" s="8">
        <v>44434</v>
      </c>
      <c r="J149" s="9">
        <v>4.6630710756769096</v>
      </c>
      <c r="K149" s="9">
        <v>4.5914417213125454</v>
      </c>
      <c r="L149" s="3">
        <f t="shared" si="39"/>
        <v>7.1629354364364239E-2</v>
      </c>
      <c r="M149" s="3">
        <f t="shared" si="40"/>
        <v>1.5360982751901597</v>
      </c>
      <c r="N149" s="3">
        <f t="shared" si="41"/>
        <v>5.1307644066556661E-3</v>
      </c>
      <c r="Q149" s="8">
        <v>44434</v>
      </c>
      <c r="R149" s="9">
        <v>4.6630710756769096</v>
      </c>
      <c r="S149" s="9">
        <v>4.5626853966257332</v>
      </c>
      <c r="T149" s="3">
        <f t="shared" si="42"/>
        <v>0.10038567905117635</v>
      </c>
      <c r="U149" s="3">
        <f t="shared" si="43"/>
        <v>2.1527803763232147</v>
      </c>
      <c r="V149" s="3">
        <f t="shared" si="44"/>
        <v>1.0077284558565786E-2</v>
      </c>
      <c r="Y149" s="8">
        <v>44434</v>
      </c>
      <c r="Z149" s="9">
        <v>4.6630710756769096</v>
      </c>
      <c r="AA149" s="9">
        <v>4.7497387500000006</v>
      </c>
      <c r="AB149" s="3">
        <f t="shared" si="45"/>
        <v>8.6667674323090971E-2</v>
      </c>
      <c r="AC149" s="3">
        <f t="shared" si="46"/>
        <v>1.8585964682193903</v>
      </c>
      <c r="AD149" s="3">
        <f t="shared" si="47"/>
        <v>7.5112857725733615E-3</v>
      </c>
      <c r="AG149" s="8">
        <v>44434</v>
      </c>
      <c r="AH149" s="9">
        <v>4.6630710756769096</v>
      </c>
      <c r="AI149" s="9">
        <v>4.5483176688432252</v>
      </c>
      <c r="AJ149" s="3">
        <f t="shared" si="48"/>
        <v>0.1147534068336844</v>
      </c>
      <c r="AK149" s="3">
        <f t="shared" si="49"/>
        <v>2.4608976567449456</v>
      </c>
      <c r="AL149" s="3">
        <f t="shared" si="50"/>
        <v>1.3168344379937085E-2</v>
      </c>
      <c r="AO149" s="8">
        <v>44434</v>
      </c>
      <c r="AP149" s="9">
        <v>4.6630710756769096</v>
      </c>
      <c r="AQ149" s="9">
        <v>4.6059400725739295</v>
      </c>
      <c r="AR149" s="3">
        <f t="shared" si="51"/>
        <v>5.7131003102980138E-2</v>
      </c>
      <c r="AS149" s="3">
        <f t="shared" si="52"/>
        <v>1.2251797619165987</v>
      </c>
      <c r="AT149" s="3">
        <f t="shared" si="53"/>
        <v>3.2639515155527261E-3</v>
      </c>
    </row>
    <row r="150" spans="1:46">
      <c r="A150" s="8">
        <v>44435</v>
      </c>
      <c r="B150" s="9">
        <v>4.0635492664836681</v>
      </c>
      <c r="C150" s="9">
        <v>4.0312822098029581</v>
      </c>
      <c r="D150" s="3">
        <f t="shared" si="36"/>
        <v>3.2267056680709949E-2</v>
      </c>
      <c r="E150" s="3">
        <f t="shared" si="37"/>
        <v>0.79406091976908078</v>
      </c>
      <c r="F150" s="3">
        <f t="shared" si="38"/>
        <v>1.0411629468361485E-3</v>
      </c>
      <c r="I150" s="8">
        <v>44435</v>
      </c>
      <c r="J150" s="9">
        <v>4.0635492664836681</v>
      </c>
      <c r="K150" s="9">
        <v>3.9316057512440334</v>
      </c>
      <c r="L150" s="3">
        <f t="shared" si="39"/>
        <v>0.13194351523963466</v>
      </c>
      <c r="M150" s="3">
        <f t="shared" si="40"/>
        <v>3.2470017363370132</v>
      </c>
      <c r="N150" s="3">
        <f t="shared" si="41"/>
        <v>1.7409091213791701E-2</v>
      </c>
      <c r="Q150" s="8">
        <v>44435</v>
      </c>
      <c r="R150" s="9">
        <v>4.0635492664836681</v>
      </c>
      <c r="S150" s="9">
        <v>3.7234893626182948</v>
      </c>
      <c r="T150" s="3">
        <f t="shared" si="42"/>
        <v>0.34005990386537333</v>
      </c>
      <c r="U150" s="3">
        <f t="shared" si="43"/>
        <v>8.3685438901947684</v>
      </c>
      <c r="V150" s="3">
        <f t="shared" si="44"/>
        <v>0.11564073821692694</v>
      </c>
      <c r="Y150" s="8">
        <v>44435</v>
      </c>
      <c r="Z150" s="9">
        <v>4.0635492664836681</v>
      </c>
      <c r="AA150" s="9">
        <v>4.6509393048387091</v>
      </c>
      <c r="AB150" s="3">
        <f t="shared" si="45"/>
        <v>0.587390038355041</v>
      </c>
      <c r="AC150" s="3">
        <f t="shared" si="46"/>
        <v>14.455098236407755</v>
      </c>
      <c r="AD150" s="3">
        <f t="shared" si="47"/>
        <v>0.34502705715873655</v>
      </c>
      <c r="AG150" s="8">
        <v>44435</v>
      </c>
      <c r="AH150" s="9">
        <v>4.0635492664836681</v>
      </c>
      <c r="AI150" s="9">
        <v>3.639312822623582</v>
      </c>
      <c r="AJ150" s="3">
        <f t="shared" si="48"/>
        <v>0.42423644386008608</v>
      </c>
      <c r="AK150" s="3">
        <f t="shared" si="49"/>
        <v>10.440046767962352</v>
      </c>
      <c r="AL150" s="3">
        <f t="shared" si="50"/>
        <v>0.17997656029905196</v>
      </c>
      <c r="AO150" s="8">
        <v>44435</v>
      </c>
      <c r="AP150" s="9">
        <v>4.0635492664836681</v>
      </c>
      <c r="AQ150" s="9">
        <v>3.7442051416143762</v>
      </c>
      <c r="AR150" s="3">
        <f t="shared" si="51"/>
        <v>0.31934412486929187</v>
      </c>
      <c r="AS150" s="3">
        <f t="shared" si="52"/>
        <v>7.8587486930023509</v>
      </c>
      <c r="AT150" s="3">
        <f t="shared" si="53"/>
        <v>0.10198067008853387</v>
      </c>
    </row>
    <row r="151" spans="1:46">
      <c r="A151" s="8">
        <v>44436</v>
      </c>
      <c r="B151" s="9">
        <v>4.1877713503270293</v>
      </c>
      <c r="C151" s="9">
        <v>3.9852382167620508</v>
      </c>
      <c r="D151" s="3">
        <f t="shared" si="36"/>
        <v>0.20253313356497848</v>
      </c>
      <c r="E151" s="3">
        <f t="shared" si="37"/>
        <v>4.8362987522984602</v>
      </c>
      <c r="F151" s="3">
        <f t="shared" si="38"/>
        <v>4.1019670191649413E-2</v>
      </c>
      <c r="I151" s="8">
        <v>44436</v>
      </c>
      <c r="J151" s="9">
        <v>4.1877713503270293</v>
      </c>
      <c r="K151" s="9">
        <v>3.9094934423229311</v>
      </c>
      <c r="L151" s="3">
        <f t="shared" si="39"/>
        <v>0.27827790800409824</v>
      </c>
      <c r="M151" s="3">
        <f t="shared" si="40"/>
        <v>6.6450119819069657</v>
      </c>
      <c r="N151" s="3">
        <f t="shared" si="41"/>
        <v>7.7438594083137358E-2</v>
      </c>
      <c r="Q151" s="8">
        <v>44436</v>
      </c>
      <c r="R151" s="9">
        <v>4.1877713503270293</v>
      </c>
      <c r="S151" s="9">
        <v>3.7528125068039655</v>
      </c>
      <c r="T151" s="3">
        <f t="shared" si="42"/>
        <v>0.4349588435230638</v>
      </c>
      <c r="U151" s="3">
        <f t="shared" si="43"/>
        <v>10.386403820473561</v>
      </c>
      <c r="V151" s="3">
        <f t="shared" si="44"/>
        <v>0.18918919555892111</v>
      </c>
      <c r="Y151" s="8">
        <v>44436</v>
      </c>
      <c r="Z151" s="9">
        <v>4.1877713503270293</v>
      </c>
      <c r="AA151" s="9">
        <v>4.4323181250000001</v>
      </c>
      <c r="AB151" s="3">
        <f t="shared" si="45"/>
        <v>0.24454677467297081</v>
      </c>
      <c r="AC151" s="3">
        <f t="shared" si="46"/>
        <v>5.8395445743205103</v>
      </c>
      <c r="AD151" s="3">
        <f t="shared" si="47"/>
        <v>5.9803125002952762E-2</v>
      </c>
      <c r="AG151" s="8">
        <v>44436</v>
      </c>
      <c r="AH151" s="9">
        <v>4.1877713503270293</v>
      </c>
      <c r="AI151" s="9">
        <v>3.689858744546636</v>
      </c>
      <c r="AJ151" s="3">
        <f t="shared" si="48"/>
        <v>0.49791260578039331</v>
      </c>
      <c r="AK151" s="3">
        <f t="shared" si="49"/>
        <v>11.889679835111115</v>
      </c>
      <c r="AL151" s="3">
        <f t="shared" si="50"/>
        <v>0.24791696299502136</v>
      </c>
      <c r="AO151" s="8">
        <v>44436</v>
      </c>
      <c r="AP151" s="9">
        <v>4.1877713503270293</v>
      </c>
      <c r="AQ151" s="9">
        <v>3.789856410666661</v>
      </c>
      <c r="AR151" s="3">
        <f t="shared" si="51"/>
        <v>0.39791493966036828</v>
      </c>
      <c r="AS151" s="3">
        <f t="shared" si="52"/>
        <v>9.5018306008826023</v>
      </c>
      <c r="AT151" s="3">
        <f t="shared" si="53"/>
        <v>0.15833629920491454</v>
      </c>
    </row>
    <row r="152" spans="1:46">
      <c r="A152" s="8">
        <v>44437</v>
      </c>
      <c r="B152" s="9">
        <v>4.0995286052458697</v>
      </c>
      <c r="C152" s="9">
        <v>3.9120903552108555</v>
      </c>
      <c r="D152" s="3">
        <f t="shared" si="36"/>
        <v>0.18743825003501424</v>
      </c>
      <c r="E152" s="3">
        <f t="shared" si="37"/>
        <v>4.5721903195202271</v>
      </c>
      <c r="F152" s="3">
        <f t="shared" si="38"/>
        <v>3.5133097576188516E-2</v>
      </c>
      <c r="I152" s="8">
        <v>44437</v>
      </c>
      <c r="J152" s="9">
        <v>4.0995286052458697</v>
      </c>
      <c r="K152" s="9">
        <v>3.8142043310806675</v>
      </c>
      <c r="L152" s="3">
        <f t="shared" si="39"/>
        <v>0.28532427416520223</v>
      </c>
      <c r="M152" s="3">
        <f t="shared" si="40"/>
        <v>6.9599288513341122</v>
      </c>
      <c r="N152" s="3">
        <f t="shared" si="41"/>
        <v>8.1409941427899493E-2</v>
      </c>
      <c r="Q152" s="8">
        <v>44437</v>
      </c>
      <c r="R152" s="9">
        <v>4.0995286052458697</v>
      </c>
      <c r="S152" s="9">
        <v>3.6114322935981558</v>
      </c>
      <c r="T152" s="3">
        <f t="shared" si="42"/>
        <v>0.48809631164771394</v>
      </c>
      <c r="U152" s="3">
        <f t="shared" si="43"/>
        <v>11.906156991394877</v>
      </c>
      <c r="V152" s="3">
        <f t="shared" si="44"/>
        <v>0.23823800944410228</v>
      </c>
      <c r="Y152" s="8">
        <v>44437</v>
      </c>
      <c r="Z152" s="9">
        <v>4.0995286052458697</v>
      </c>
      <c r="AA152" s="9">
        <v>4.4766093750000007</v>
      </c>
      <c r="AB152" s="3">
        <f t="shared" si="45"/>
        <v>0.37708076975413096</v>
      </c>
      <c r="AC152" s="3">
        <f t="shared" si="46"/>
        <v>9.1981494963008181</v>
      </c>
      <c r="AD152" s="3">
        <f t="shared" si="47"/>
        <v>0.14218990691836791</v>
      </c>
      <c r="AG152" s="8">
        <v>44437</v>
      </c>
      <c r="AH152" s="9">
        <v>4.0995286052458697</v>
      </c>
      <c r="AI152" s="9">
        <v>3.53011640767699</v>
      </c>
      <c r="AJ152" s="3">
        <f t="shared" si="48"/>
        <v>0.56941219756887973</v>
      </c>
      <c r="AK152" s="3">
        <f t="shared" si="49"/>
        <v>13.889699338607961</v>
      </c>
      <c r="AL152" s="3">
        <f t="shared" si="50"/>
        <v>0.32423025074022094</v>
      </c>
      <c r="AO152" s="8">
        <v>44437</v>
      </c>
      <c r="AP152" s="9">
        <v>4.0995286052458697</v>
      </c>
      <c r="AQ152" s="9">
        <v>3.6229337153699319</v>
      </c>
      <c r="AR152" s="3">
        <f t="shared" si="51"/>
        <v>0.47659488987593779</v>
      </c>
      <c r="AS152" s="3">
        <f t="shared" si="52"/>
        <v>11.62560225256323</v>
      </c>
      <c r="AT152" s="3">
        <f t="shared" si="53"/>
        <v>0.22714268905585727</v>
      </c>
    </row>
    <row r="153" spans="1:46">
      <c r="A153" s="8">
        <v>44438</v>
      </c>
      <c r="B153" s="9">
        <v>4.5727173859571568</v>
      </c>
      <c r="C153" s="9">
        <v>4.3849211932829242</v>
      </c>
      <c r="D153" s="3">
        <f t="shared" si="36"/>
        <v>0.18779619267423264</v>
      </c>
      <c r="E153" s="3">
        <f t="shared" si="37"/>
        <v>4.1068838684620204</v>
      </c>
      <c r="F153" s="3">
        <f t="shared" si="38"/>
        <v>3.5267409982937509E-2</v>
      </c>
      <c r="I153" s="8">
        <v>44438</v>
      </c>
      <c r="J153" s="9">
        <v>4.5727173859571568</v>
      </c>
      <c r="K153" s="9">
        <v>4.3239059667818509</v>
      </c>
      <c r="L153" s="3">
        <f t="shared" si="39"/>
        <v>0.24881141917530591</v>
      </c>
      <c r="M153" s="3">
        <f t="shared" si="40"/>
        <v>5.4412157624131181</v>
      </c>
      <c r="N153" s="3">
        <f t="shared" si="41"/>
        <v>6.1907122312029786E-2</v>
      </c>
      <c r="Q153" s="8">
        <v>44438</v>
      </c>
      <c r="R153" s="9">
        <v>4.5727173859571568</v>
      </c>
      <c r="S153" s="9">
        <v>4.1933497293521089</v>
      </c>
      <c r="T153" s="3">
        <f t="shared" si="42"/>
        <v>0.3793676566050479</v>
      </c>
      <c r="U153" s="3">
        <f t="shared" si="43"/>
        <v>8.2963285194507819</v>
      </c>
      <c r="V153" s="3">
        <f t="shared" si="44"/>
        <v>0.14391981887800553</v>
      </c>
      <c r="Y153" s="8">
        <v>44438</v>
      </c>
      <c r="Z153" s="9">
        <v>4.5727173859571568</v>
      </c>
      <c r="AA153" s="9">
        <v>4.6795072379032261</v>
      </c>
      <c r="AB153" s="3">
        <f t="shared" si="45"/>
        <v>0.10678985194606927</v>
      </c>
      <c r="AC153" s="3">
        <f t="shared" si="46"/>
        <v>2.335369604822322</v>
      </c>
      <c r="AD153" s="3">
        <f t="shared" si="47"/>
        <v>1.1404072478663395E-2</v>
      </c>
      <c r="AG153" s="8">
        <v>44438</v>
      </c>
      <c r="AH153" s="9">
        <v>4.5727173859571568</v>
      </c>
      <c r="AI153" s="9">
        <v>4.1387512162310305</v>
      </c>
      <c r="AJ153" s="3">
        <f t="shared" si="48"/>
        <v>0.43396616972612634</v>
      </c>
      <c r="AK153" s="3">
        <f t="shared" si="49"/>
        <v>9.4903343700802303</v>
      </c>
      <c r="AL153" s="3">
        <f t="shared" si="50"/>
        <v>0.18832663646676509</v>
      </c>
      <c r="AO153" s="8">
        <v>44438</v>
      </c>
      <c r="AP153" s="9">
        <v>4.5727173859571568</v>
      </c>
      <c r="AQ153" s="9">
        <v>4.2551766209280535</v>
      </c>
      <c r="AR153" s="3">
        <f t="shared" si="51"/>
        <v>0.31754076502910333</v>
      </c>
      <c r="AS153" s="3">
        <f t="shared" si="52"/>
        <v>6.9442464562597497</v>
      </c>
      <c r="AT153" s="3">
        <f t="shared" si="53"/>
        <v>0.10083213745526821</v>
      </c>
    </row>
    <row r="154" spans="1:46">
      <c r="A154" s="8">
        <v>44439</v>
      </c>
      <c r="B154" s="9">
        <v>4.7314832290510953</v>
      </c>
      <c r="C154" s="9">
        <v>4.6450701995589947</v>
      </c>
      <c r="D154" s="3">
        <f t="shared" si="36"/>
        <v>8.6413029492100613E-2</v>
      </c>
      <c r="E154" s="3">
        <f t="shared" si="37"/>
        <v>1.8263412403435877</v>
      </c>
      <c r="F154" s="3">
        <f t="shared" si="38"/>
        <v>7.4672116660026502E-3</v>
      </c>
      <c r="I154" s="8">
        <v>44439</v>
      </c>
      <c r="J154" s="9">
        <v>4.7314832290510953</v>
      </c>
      <c r="K154" s="9">
        <v>4.5848914207195666</v>
      </c>
      <c r="L154" s="3">
        <f t="shared" si="39"/>
        <v>0.14659180833152874</v>
      </c>
      <c r="M154" s="3">
        <f t="shared" si="40"/>
        <v>3.0982210278472846</v>
      </c>
      <c r="N154" s="3">
        <f t="shared" si="41"/>
        <v>2.148915826990766E-2</v>
      </c>
      <c r="Q154" s="8">
        <v>44439</v>
      </c>
      <c r="R154" s="9">
        <v>4.7314832290510953</v>
      </c>
      <c r="S154" s="9">
        <v>4.4527492324963838</v>
      </c>
      <c r="T154" s="3">
        <f t="shared" si="42"/>
        <v>0.27873399655471154</v>
      </c>
      <c r="U154" s="3">
        <f t="shared" si="43"/>
        <v>5.8910490233442498</v>
      </c>
      <c r="V154" s="3">
        <f t="shared" si="44"/>
        <v>7.769264083536194E-2</v>
      </c>
      <c r="Y154" s="8">
        <v>44439</v>
      </c>
      <c r="Z154" s="9">
        <v>4.7314832290510953</v>
      </c>
      <c r="AA154" s="9">
        <v>4.9128614419354841</v>
      </c>
      <c r="AB154" s="3">
        <f t="shared" si="45"/>
        <v>0.18137821288438882</v>
      </c>
      <c r="AC154" s="3">
        <f t="shared" si="46"/>
        <v>3.8334324376494608</v>
      </c>
      <c r="AD154" s="3">
        <f t="shared" si="47"/>
        <v>3.2898056109134668E-2</v>
      </c>
      <c r="AG154" s="8">
        <v>44439</v>
      </c>
      <c r="AH154" s="9">
        <v>4.7314832290510953</v>
      </c>
      <c r="AI154" s="9">
        <v>4.3960138990370821</v>
      </c>
      <c r="AJ154" s="3">
        <f t="shared" si="48"/>
        <v>0.33546933001401325</v>
      </c>
      <c r="AK154" s="3">
        <f t="shared" si="49"/>
        <v>7.0901515185396118</v>
      </c>
      <c r="AL154" s="3">
        <f t="shared" si="50"/>
        <v>0.11253967138005093</v>
      </c>
      <c r="AO154" s="8">
        <v>44439</v>
      </c>
      <c r="AP154" s="9">
        <v>4.7314832290510953</v>
      </c>
      <c r="AQ154" s="9">
        <v>4.5249033055730079</v>
      </c>
      <c r="AR154" s="3">
        <f t="shared" si="51"/>
        <v>0.2065799234780874</v>
      </c>
      <c r="AS154" s="3">
        <f t="shared" si="52"/>
        <v>4.3660711340937643</v>
      </c>
      <c r="AT154" s="3">
        <f t="shared" si="53"/>
        <v>4.2675264784212449E-2</v>
      </c>
    </row>
    <row r="155" spans="1:46">
      <c r="A155" s="8">
        <v>44440</v>
      </c>
      <c r="B155" s="9">
        <v>5.604131669389453</v>
      </c>
      <c r="C155" s="9">
        <v>5.7379271642907046</v>
      </c>
      <c r="D155" s="3">
        <f t="shared" si="36"/>
        <v>0.13379549490125164</v>
      </c>
      <c r="E155" s="3">
        <f t="shared" si="37"/>
        <v>2.3874438145709753</v>
      </c>
      <c r="F155" s="3">
        <f t="shared" si="38"/>
        <v>1.7901234455870853E-2</v>
      </c>
      <c r="I155" s="8">
        <v>44440</v>
      </c>
      <c r="J155" s="9">
        <v>5.604131669389453</v>
      </c>
      <c r="K155" s="9">
        <v>5.7875986579366261</v>
      </c>
      <c r="L155" s="3">
        <f t="shared" si="39"/>
        <v>0.18346698854717314</v>
      </c>
      <c r="M155" s="3">
        <f t="shared" si="40"/>
        <v>3.2737808347597426</v>
      </c>
      <c r="N155" s="3">
        <f t="shared" si="41"/>
        <v>3.3660135886568562E-2</v>
      </c>
      <c r="Q155" s="8">
        <v>44440</v>
      </c>
      <c r="R155" s="9">
        <v>5.604131669389453</v>
      </c>
      <c r="S155" s="9">
        <v>5.874694251867389</v>
      </c>
      <c r="T155" s="3">
        <f t="shared" si="42"/>
        <v>0.27056258247793608</v>
      </c>
      <c r="U155" s="3">
        <f t="shared" si="43"/>
        <v>4.8279126622914044</v>
      </c>
      <c r="V155" s="3">
        <f t="shared" si="44"/>
        <v>7.3204111037129968E-2</v>
      </c>
      <c r="Y155" s="8">
        <v>44440</v>
      </c>
      <c r="Z155" s="9">
        <v>5.604131669389453</v>
      </c>
      <c r="AA155" s="9">
        <v>5.5157730483870964</v>
      </c>
      <c r="AB155" s="3">
        <f t="shared" si="45"/>
        <v>8.8358621002356585E-2</v>
      </c>
      <c r="AC155" s="3">
        <f t="shared" si="46"/>
        <v>1.5766692543107734</v>
      </c>
      <c r="AD155" s="3">
        <f t="shared" si="47"/>
        <v>7.8072459054380899E-3</v>
      </c>
      <c r="AG155" s="8">
        <v>44440</v>
      </c>
      <c r="AH155" s="9">
        <v>5.604131669389453</v>
      </c>
      <c r="AI155" s="9">
        <v>5.9010323618414002</v>
      </c>
      <c r="AJ155" s="3">
        <f t="shared" si="48"/>
        <v>0.29690069245194728</v>
      </c>
      <c r="AK155" s="3">
        <f t="shared" si="49"/>
        <v>5.2978893068066224</v>
      </c>
      <c r="AL155" s="3">
        <f t="shared" si="50"/>
        <v>8.8150021178445781E-2</v>
      </c>
      <c r="AO155" s="8">
        <v>44440</v>
      </c>
      <c r="AP155" s="9">
        <v>5.604131669389453</v>
      </c>
      <c r="AQ155" s="9">
        <v>5.8517029864604497</v>
      </c>
      <c r="AR155" s="3">
        <f t="shared" si="51"/>
        <v>0.24757131707099678</v>
      </c>
      <c r="AS155" s="3">
        <f t="shared" si="52"/>
        <v>4.4176570372760109</v>
      </c>
      <c r="AT155" s="3">
        <f t="shared" si="53"/>
        <v>6.129155703626802E-2</v>
      </c>
    </row>
    <row r="156" spans="1:46">
      <c r="A156" s="8">
        <v>44441</v>
      </c>
      <c r="B156" s="9">
        <v>5.7897672192184713</v>
      </c>
      <c r="C156" s="9">
        <v>6.2339399827453663</v>
      </c>
      <c r="D156" s="3">
        <f t="shared" si="36"/>
        <v>0.44417276352689505</v>
      </c>
      <c r="E156" s="3">
        <f t="shared" si="37"/>
        <v>7.6716860403733378</v>
      </c>
      <c r="F156" s="3">
        <f t="shared" si="38"/>
        <v>0.19728944385911903</v>
      </c>
      <c r="I156" s="8">
        <v>44441</v>
      </c>
      <c r="J156" s="9">
        <v>5.7897672192184713</v>
      </c>
      <c r="K156" s="9">
        <v>6.2145016278962171</v>
      </c>
      <c r="L156" s="3">
        <f t="shared" si="39"/>
        <v>0.42473440867774581</v>
      </c>
      <c r="M156" s="3">
        <f t="shared" si="40"/>
        <v>7.3359496607719992</v>
      </c>
      <c r="N156" s="3">
        <f t="shared" si="41"/>
        <v>0.18039931791483441</v>
      </c>
      <c r="Q156" s="8">
        <v>44441</v>
      </c>
      <c r="R156" s="9">
        <v>5.7897672192184713</v>
      </c>
      <c r="S156" s="9">
        <v>6.1483690332962606</v>
      </c>
      <c r="T156" s="3">
        <f t="shared" si="42"/>
        <v>0.35860181407778935</v>
      </c>
      <c r="U156" s="3">
        <f t="shared" si="43"/>
        <v>6.1937173033045543</v>
      </c>
      <c r="V156" s="3">
        <f t="shared" si="44"/>
        <v>0.12859526105988139</v>
      </c>
      <c r="Y156" s="8">
        <v>44441</v>
      </c>
      <c r="Z156" s="9">
        <v>5.7897672192184713</v>
      </c>
      <c r="AA156" s="9">
        <v>6.1523518427419353</v>
      </c>
      <c r="AB156" s="3">
        <f t="shared" si="45"/>
        <v>0.36258462352346399</v>
      </c>
      <c r="AC156" s="3">
        <f t="shared" si="46"/>
        <v>6.2625077968576308</v>
      </c>
      <c r="AD156" s="3">
        <f t="shared" si="47"/>
        <v>0.13146760921565212</v>
      </c>
      <c r="AG156" s="8">
        <v>44441</v>
      </c>
      <c r="AH156" s="9">
        <v>5.7897672192184713</v>
      </c>
      <c r="AI156" s="9">
        <v>6.1094275939924678</v>
      </c>
      <c r="AJ156" s="3">
        <f t="shared" si="48"/>
        <v>0.31966037477399656</v>
      </c>
      <c r="AK156" s="3">
        <f t="shared" si="49"/>
        <v>5.5211265439639856</v>
      </c>
      <c r="AL156" s="3">
        <f t="shared" si="50"/>
        <v>0.10218275520065194</v>
      </c>
      <c r="AO156" s="8">
        <v>44441</v>
      </c>
      <c r="AP156" s="9">
        <v>5.7897672192184713</v>
      </c>
      <c r="AQ156" s="9">
        <v>6.2315091982802731</v>
      </c>
      <c r="AR156" s="3">
        <f t="shared" si="51"/>
        <v>0.44174197906180179</v>
      </c>
      <c r="AS156" s="3">
        <f t="shared" si="52"/>
        <v>7.6297018919083612</v>
      </c>
      <c r="AT156" s="3">
        <f t="shared" si="53"/>
        <v>0.19513597606543734</v>
      </c>
    </row>
    <row r="157" spans="1:46">
      <c r="A157" s="8">
        <v>44442</v>
      </c>
      <c r="B157" s="9">
        <v>4.7635968579448109</v>
      </c>
      <c r="C157" s="9">
        <v>4.7542617372075782</v>
      </c>
      <c r="D157" s="3">
        <f t="shared" si="36"/>
        <v>9.3351207372327494E-3</v>
      </c>
      <c r="E157" s="3">
        <f t="shared" si="37"/>
        <v>0.19596790021522226</v>
      </c>
      <c r="F157" s="3">
        <f t="shared" si="38"/>
        <v>8.7144479178712908E-5</v>
      </c>
      <c r="I157" s="8">
        <v>44442</v>
      </c>
      <c r="J157" s="9">
        <v>4.7635968579448109</v>
      </c>
      <c r="K157" s="9">
        <v>4.7140432491992934</v>
      </c>
      <c r="L157" s="3">
        <f t="shared" si="39"/>
        <v>4.9553608745517508E-2</v>
      </c>
      <c r="M157" s="3">
        <f t="shared" si="40"/>
        <v>1.0402561388642937</v>
      </c>
      <c r="N157" s="3">
        <f t="shared" si="41"/>
        <v>2.4555601397038291E-3</v>
      </c>
      <c r="Q157" s="8">
        <v>44442</v>
      </c>
      <c r="R157" s="9">
        <v>4.7635968579448109</v>
      </c>
      <c r="S157" s="9">
        <v>4.6228930246176603</v>
      </c>
      <c r="T157" s="3">
        <f t="shared" si="42"/>
        <v>0.14070383332715064</v>
      </c>
      <c r="U157" s="3">
        <f t="shared" si="43"/>
        <v>2.9537309206273892</v>
      </c>
      <c r="V157" s="3">
        <f t="shared" si="44"/>
        <v>1.9797568712954586E-2</v>
      </c>
      <c r="Y157" s="8">
        <v>44442</v>
      </c>
      <c r="Z157" s="9">
        <v>4.7635968579448109</v>
      </c>
      <c r="AA157" s="9">
        <v>4.9787535483870951</v>
      </c>
      <c r="AB157" s="3">
        <f t="shared" si="45"/>
        <v>0.21515669044228414</v>
      </c>
      <c r="AC157" s="3">
        <f t="shared" si="46"/>
        <v>4.5166855394877086</v>
      </c>
      <c r="AD157" s="3">
        <f t="shared" si="47"/>
        <v>4.6292401442076879E-2</v>
      </c>
      <c r="AG157" s="8">
        <v>44442</v>
      </c>
      <c r="AH157" s="9">
        <v>4.7635968579448109</v>
      </c>
      <c r="AI157" s="9">
        <v>4.5822354944093808</v>
      </c>
      <c r="AJ157" s="3">
        <f t="shared" si="48"/>
        <v>0.18136136353543009</v>
      </c>
      <c r="AK157" s="3">
        <f t="shared" si="49"/>
        <v>3.8072357704441844</v>
      </c>
      <c r="AL157" s="3">
        <f t="shared" si="50"/>
        <v>3.289194418343043E-2</v>
      </c>
      <c r="AO157" s="8">
        <v>44442</v>
      </c>
      <c r="AP157" s="9">
        <v>4.7635968579448109</v>
      </c>
      <c r="AQ157" s="9">
        <v>4.6909840848441009</v>
      </c>
      <c r="AR157" s="3">
        <f t="shared" si="51"/>
        <v>7.2612773100710015E-2</v>
      </c>
      <c r="AS157" s="3">
        <f t="shared" si="52"/>
        <v>1.5243265806510296</v>
      </c>
      <c r="AT157" s="3">
        <f t="shared" si="53"/>
        <v>5.2726148173751963E-3</v>
      </c>
    </row>
    <row r="158" spans="1:46">
      <c r="A158" s="8">
        <v>44443</v>
      </c>
      <c r="B158" s="9">
        <v>4.2928012946187017</v>
      </c>
      <c r="C158" s="9">
        <v>4.0701177614632185</v>
      </c>
      <c r="D158" s="3">
        <f t="shared" si="36"/>
        <v>0.22268353315548328</v>
      </c>
      <c r="E158" s="3">
        <f t="shared" si="37"/>
        <v>5.1873710864425799</v>
      </c>
      <c r="F158" s="3">
        <f t="shared" si="38"/>
        <v>4.9587955938609221E-2</v>
      </c>
      <c r="I158" s="8">
        <v>44443</v>
      </c>
      <c r="J158" s="9">
        <v>4.2928012946187017</v>
      </c>
      <c r="K158" s="9">
        <v>4.0385062609271882</v>
      </c>
      <c r="L158" s="3">
        <f t="shared" si="39"/>
        <v>0.25429503369151352</v>
      </c>
      <c r="M158" s="3">
        <f t="shared" si="40"/>
        <v>5.9237550550100799</v>
      </c>
      <c r="N158" s="3">
        <f t="shared" si="41"/>
        <v>6.4665964160167996E-2</v>
      </c>
      <c r="Q158" s="8">
        <v>44443</v>
      </c>
      <c r="R158" s="9">
        <v>4.2928012946187017</v>
      </c>
      <c r="S158" s="9">
        <v>3.9744844303673599</v>
      </c>
      <c r="T158" s="3">
        <f t="shared" si="42"/>
        <v>0.31831686425134187</v>
      </c>
      <c r="U158" s="3">
        <f t="shared" si="43"/>
        <v>7.4151315750480276</v>
      </c>
      <c r="V158" s="3">
        <f t="shared" si="44"/>
        <v>0.1013256260668072</v>
      </c>
      <c r="Y158" s="8">
        <v>44443</v>
      </c>
      <c r="Z158" s="9">
        <v>4.2928012946187017</v>
      </c>
      <c r="AA158" s="9">
        <v>4.277298749999999</v>
      </c>
      <c r="AB158" s="3">
        <f t="shared" si="45"/>
        <v>1.5502544618702707E-2</v>
      </c>
      <c r="AC158" s="3">
        <f t="shared" si="46"/>
        <v>0.36112886562292384</v>
      </c>
      <c r="AD158" s="3">
        <f t="shared" si="47"/>
        <v>2.4032888965486827E-4</v>
      </c>
      <c r="AG158" s="8">
        <v>44443</v>
      </c>
      <c r="AH158" s="9">
        <v>4.2928012946187017</v>
      </c>
      <c r="AI158" s="9">
        <v>3.9488011397475238</v>
      </c>
      <c r="AJ158" s="3">
        <f t="shared" si="48"/>
        <v>0.34400015487117797</v>
      </c>
      <c r="AK158" s="3">
        <f t="shared" si="49"/>
        <v>8.0134190068942619</v>
      </c>
      <c r="AL158" s="3">
        <f t="shared" si="50"/>
        <v>0.11833610655139443</v>
      </c>
      <c r="AO158" s="8">
        <v>44443</v>
      </c>
      <c r="AP158" s="9">
        <v>4.2928012946187017</v>
      </c>
      <c r="AQ158" s="9">
        <v>4.0179166021634769</v>
      </c>
      <c r="AR158" s="3">
        <f t="shared" si="51"/>
        <v>0.27488469245522484</v>
      </c>
      <c r="AS158" s="3">
        <f t="shared" si="52"/>
        <v>6.4033872893164236</v>
      </c>
      <c r="AT158" s="3">
        <f t="shared" si="53"/>
        <v>7.5561594146203545E-2</v>
      </c>
    </row>
    <row r="159" spans="1:46">
      <c r="A159" s="8">
        <v>44444</v>
      </c>
      <c r="B159" s="9">
        <v>4.2753491157781971</v>
      </c>
      <c r="C159" s="9">
        <v>4.1646108965658248</v>
      </c>
      <c r="D159" s="3">
        <f t="shared" si="36"/>
        <v>0.11073821921237226</v>
      </c>
      <c r="E159" s="3">
        <f t="shared" si="37"/>
        <v>2.5901561770404271</v>
      </c>
      <c r="F159" s="3">
        <f t="shared" si="38"/>
        <v>1.2262953194327412E-2</v>
      </c>
      <c r="I159" s="8">
        <v>44444</v>
      </c>
      <c r="J159" s="9">
        <v>4.2753491157781971</v>
      </c>
      <c r="K159" s="9">
        <v>4.1067547287823718</v>
      </c>
      <c r="L159" s="3">
        <f t="shared" si="39"/>
        <v>0.1685943869958253</v>
      </c>
      <c r="M159" s="3">
        <f t="shared" si="40"/>
        <v>3.9434063144370333</v>
      </c>
      <c r="N159" s="3">
        <f t="shared" si="41"/>
        <v>2.8424067326498107E-2</v>
      </c>
      <c r="Q159" s="8">
        <v>44444</v>
      </c>
      <c r="R159" s="9">
        <v>4.2753491157781971</v>
      </c>
      <c r="S159" s="9">
        <v>3.9857574727393166</v>
      </c>
      <c r="T159" s="3">
        <f t="shared" si="42"/>
        <v>0.28959164303888052</v>
      </c>
      <c r="U159" s="3">
        <f t="shared" si="43"/>
        <v>6.773520365158979</v>
      </c>
      <c r="V159" s="3">
        <f t="shared" si="44"/>
        <v>8.3863319717958393E-2</v>
      </c>
      <c r="Y159" s="8">
        <v>44444</v>
      </c>
      <c r="Z159" s="9">
        <v>4.2753491157781971</v>
      </c>
      <c r="AA159" s="9">
        <v>4.5282824999999995</v>
      </c>
      <c r="AB159" s="3">
        <f t="shared" si="45"/>
        <v>0.25293338422180245</v>
      </c>
      <c r="AC159" s="3">
        <f t="shared" si="46"/>
        <v>5.9160872567891714</v>
      </c>
      <c r="AD159" s="3">
        <f t="shared" si="47"/>
        <v>6.3975296853893943E-2</v>
      </c>
      <c r="AG159" s="8">
        <v>44444</v>
      </c>
      <c r="AH159" s="9">
        <v>4.2753491157781971</v>
      </c>
      <c r="AI159" s="9">
        <v>3.9363163729548925</v>
      </c>
      <c r="AJ159" s="3">
        <f t="shared" si="48"/>
        <v>0.33903274282330464</v>
      </c>
      <c r="AK159" s="3">
        <f t="shared" si="49"/>
        <v>7.9299428805030825</v>
      </c>
      <c r="AL159" s="3">
        <f t="shared" si="50"/>
        <v>0.11494320070629303</v>
      </c>
      <c r="AO159" s="8">
        <v>44444</v>
      </c>
      <c r="AP159" s="9">
        <v>4.2753491157781971</v>
      </c>
      <c r="AQ159" s="9">
        <v>4.0378740196625182</v>
      </c>
      <c r="AR159" s="3">
        <f t="shared" si="51"/>
        <v>0.23747509611567885</v>
      </c>
      <c r="AS159" s="3">
        <f t="shared" si="52"/>
        <v>5.5545194014513539</v>
      </c>
      <c r="AT159" s="3">
        <f t="shared" si="53"/>
        <v>5.6394421275150909E-2</v>
      </c>
    </row>
    <row r="160" spans="1:46">
      <c r="A160" s="8">
        <v>44445</v>
      </c>
      <c r="B160" s="9">
        <v>5.4984985626390364</v>
      </c>
      <c r="C160" s="9">
        <v>6.1839691110519226</v>
      </c>
      <c r="D160" s="3">
        <f t="shared" si="36"/>
        <v>0.68547054841288624</v>
      </c>
      <c r="E160" s="3">
        <f t="shared" si="37"/>
        <v>12.46650409387196</v>
      </c>
      <c r="F160" s="3">
        <f t="shared" si="38"/>
        <v>0.46986987274146302</v>
      </c>
      <c r="I160" s="8">
        <v>44445</v>
      </c>
      <c r="J160" s="9">
        <v>5.4984985626390364</v>
      </c>
      <c r="K160" s="9">
        <v>6.1293734593485221</v>
      </c>
      <c r="L160" s="3">
        <f t="shared" si="39"/>
        <v>0.63087489670948571</v>
      </c>
      <c r="M160" s="3">
        <f t="shared" si="40"/>
        <v>11.473584825430846</v>
      </c>
      <c r="N160" s="3">
        <f t="shared" si="41"/>
        <v>0.39800313529820425</v>
      </c>
      <c r="Q160" s="8">
        <v>44445</v>
      </c>
      <c r="R160" s="9">
        <v>5.4984985626390364</v>
      </c>
      <c r="S160" s="9">
        <v>5.9891989865031476</v>
      </c>
      <c r="T160" s="3">
        <f t="shared" si="42"/>
        <v>0.49070042386411128</v>
      </c>
      <c r="U160" s="3">
        <f t="shared" si="43"/>
        <v>8.924262110356846</v>
      </c>
      <c r="V160" s="3">
        <f t="shared" si="44"/>
        <v>0.24078690598041846</v>
      </c>
      <c r="Y160" s="8">
        <v>44445</v>
      </c>
      <c r="Z160" s="9">
        <v>5.4984985626390364</v>
      </c>
      <c r="AA160" s="9">
        <v>6.4508269354838692</v>
      </c>
      <c r="AB160" s="3">
        <f t="shared" si="45"/>
        <v>0.95232837284483285</v>
      </c>
      <c r="AC160" s="3">
        <f t="shared" si="46"/>
        <v>17.319789429712195</v>
      </c>
      <c r="AD160" s="3">
        <f t="shared" si="47"/>
        <v>0.90692932972528695</v>
      </c>
      <c r="AG160" s="8">
        <v>44445</v>
      </c>
      <c r="AH160" s="9">
        <v>5.4984985626390364</v>
      </c>
      <c r="AI160" s="9">
        <v>5.9203732217170497</v>
      </c>
      <c r="AJ160" s="3">
        <f t="shared" si="48"/>
        <v>0.42187465907801336</v>
      </c>
      <c r="AK160" s="3">
        <f t="shared" si="49"/>
        <v>7.672542863692815</v>
      </c>
      <c r="AL160" s="3">
        <f t="shared" si="50"/>
        <v>0.17797822797219001</v>
      </c>
      <c r="AO160" s="8">
        <v>44445</v>
      </c>
      <c r="AP160" s="9">
        <v>5.4984985626390364</v>
      </c>
      <c r="AQ160" s="9">
        <v>6.1039381538209216</v>
      </c>
      <c r="AR160" s="3">
        <f t="shared" si="51"/>
        <v>0.60543959118188528</v>
      </c>
      <c r="AS160" s="3">
        <f t="shared" si="52"/>
        <v>11.010998444115279</v>
      </c>
      <c r="AT160" s="3">
        <f t="shared" si="53"/>
        <v>0.3665570985704884</v>
      </c>
    </row>
    <row r="161" spans="1:46">
      <c r="A161" s="8">
        <v>44446</v>
      </c>
      <c r="B161" s="9">
        <v>6.6727210743733076</v>
      </c>
      <c r="C161" s="9">
        <v>7.8706930667363002</v>
      </c>
      <c r="D161" s="3">
        <f t="shared" si="36"/>
        <v>1.1979719923629926</v>
      </c>
      <c r="E161" s="3">
        <f t="shared" si="37"/>
        <v>17.953275418087284</v>
      </c>
      <c r="F161" s="3">
        <f t="shared" si="38"/>
        <v>1.435136894486158</v>
      </c>
      <c r="I161" s="8">
        <v>44446</v>
      </c>
      <c r="J161" s="9">
        <v>6.6727210743733076</v>
      </c>
      <c r="K161" s="9">
        <v>7.9646012922888483</v>
      </c>
      <c r="L161" s="3">
        <f t="shared" si="39"/>
        <v>1.2918802179155406</v>
      </c>
      <c r="M161" s="3">
        <f t="shared" si="40"/>
        <v>19.360620705052806</v>
      </c>
      <c r="N161" s="3">
        <f t="shared" si="41"/>
        <v>1.6689544974415047</v>
      </c>
      <c r="Q161" s="8">
        <v>44446</v>
      </c>
      <c r="R161" s="9">
        <v>6.6727210743733076</v>
      </c>
      <c r="S161" s="9">
        <v>8.1181031715081744</v>
      </c>
      <c r="T161" s="3">
        <f t="shared" si="42"/>
        <v>1.4453820971348668</v>
      </c>
      <c r="U161" s="3">
        <f t="shared" si="43"/>
        <v>21.661059723983968</v>
      </c>
      <c r="V161" s="3">
        <f t="shared" si="44"/>
        <v>2.0891294067179853</v>
      </c>
      <c r="Y161" s="8">
        <v>44446</v>
      </c>
      <c r="Z161" s="9">
        <v>6.6727210743733076</v>
      </c>
      <c r="AA161" s="9">
        <v>7.2215112774193537</v>
      </c>
      <c r="AB161" s="3">
        <f t="shared" si="45"/>
        <v>0.54879020304604609</v>
      </c>
      <c r="AC161" s="3">
        <f t="shared" si="46"/>
        <v>8.2243839796283957</v>
      </c>
      <c r="AD161" s="3">
        <f t="shared" si="47"/>
        <v>0.30117068695932048</v>
      </c>
      <c r="AG161" s="8">
        <v>44446</v>
      </c>
      <c r="AH161" s="9">
        <v>6.6727210743733076</v>
      </c>
      <c r="AI161" s="9">
        <v>8.1592804581063927</v>
      </c>
      <c r="AJ161" s="3">
        <f t="shared" si="48"/>
        <v>1.486559383733085</v>
      </c>
      <c r="AK161" s="3">
        <f t="shared" si="49"/>
        <v>22.278158597730698</v>
      </c>
      <c r="AL161" s="3">
        <f t="shared" si="50"/>
        <v>2.2098588013648897</v>
      </c>
      <c r="AO161" s="8">
        <v>44446</v>
      </c>
      <c r="AP161" s="9">
        <v>6.6727210743733076</v>
      </c>
      <c r="AQ161" s="9">
        <v>8.0458443413594107</v>
      </c>
      <c r="AR161" s="3">
        <f t="shared" si="51"/>
        <v>1.3731232669861031</v>
      </c>
      <c r="AS161" s="3">
        <f t="shared" si="52"/>
        <v>20.578160718565101</v>
      </c>
      <c r="AT161" s="3">
        <f t="shared" si="53"/>
        <v>1.8854675063385891</v>
      </c>
    </row>
    <row r="162" spans="1:46">
      <c r="A162" s="8">
        <v>44447</v>
      </c>
      <c r="B162" s="9">
        <v>4.2106020702703049</v>
      </c>
      <c r="C162" s="9">
        <v>4.7256820753508322</v>
      </c>
      <c r="D162" s="3">
        <f t="shared" si="36"/>
        <v>0.51508000508052731</v>
      </c>
      <c r="E162" s="3">
        <f t="shared" si="37"/>
        <v>12.232930029587457</v>
      </c>
      <c r="F162" s="3">
        <f t="shared" si="38"/>
        <v>0.26530741163375604</v>
      </c>
      <c r="I162" s="8">
        <v>44447</v>
      </c>
      <c r="J162" s="9">
        <v>4.2106020702703049</v>
      </c>
      <c r="K162" s="9">
        <v>4.5785688875719757</v>
      </c>
      <c r="L162" s="3">
        <f t="shared" si="39"/>
        <v>0.3679668173016708</v>
      </c>
      <c r="M162" s="3">
        <f t="shared" si="40"/>
        <v>8.7390546805589899</v>
      </c>
      <c r="N162" s="3">
        <f t="shared" si="41"/>
        <v>0.13539957863512117</v>
      </c>
      <c r="Q162" s="8">
        <v>44447</v>
      </c>
      <c r="R162" s="9">
        <v>4.2106020702703049</v>
      </c>
      <c r="S162" s="9">
        <v>4.260701979242981</v>
      </c>
      <c r="T162" s="3">
        <f t="shared" si="42"/>
        <v>5.0099908972676133E-2</v>
      </c>
      <c r="U162" s="3">
        <f t="shared" si="43"/>
        <v>1.1898514306639265</v>
      </c>
      <c r="V162" s="3">
        <f t="shared" si="44"/>
        <v>2.5100008790704346E-3</v>
      </c>
      <c r="Y162" s="8">
        <v>44447</v>
      </c>
      <c r="Z162" s="9">
        <v>4.2106020702703049</v>
      </c>
      <c r="AA162" s="9">
        <v>5.5570746774193536</v>
      </c>
      <c r="AB162" s="3">
        <f t="shared" si="45"/>
        <v>1.3464726071490487</v>
      </c>
      <c r="AC162" s="3">
        <f t="shared" si="46"/>
        <v>31.978149078870569</v>
      </c>
      <c r="AD162" s="3">
        <f t="shared" si="47"/>
        <v>1.8129884818027564</v>
      </c>
      <c r="AG162" s="8">
        <v>44447</v>
      </c>
      <c r="AH162" s="9">
        <v>4.2106020702703049</v>
      </c>
      <c r="AI162" s="9">
        <v>4.1278255068143599</v>
      </c>
      <c r="AJ162" s="3">
        <f t="shared" si="48"/>
        <v>8.2776563455944974E-2</v>
      </c>
      <c r="AK162" s="3">
        <f t="shared" si="49"/>
        <v>1.9659080120727492</v>
      </c>
      <c r="AL162" s="3">
        <f t="shared" si="50"/>
        <v>6.851959457576085E-3</v>
      </c>
      <c r="AO162" s="8">
        <v>44447</v>
      </c>
      <c r="AP162" s="9">
        <v>4.2106020702703049</v>
      </c>
      <c r="AQ162" s="9">
        <v>4.2913469333601766</v>
      </c>
      <c r="AR162" s="3">
        <f t="shared" si="51"/>
        <v>8.0744863089871721E-2</v>
      </c>
      <c r="AS162" s="3">
        <f t="shared" si="52"/>
        <v>1.9176559965137765</v>
      </c>
      <c r="AT162" s="3">
        <f t="shared" si="53"/>
        <v>6.5197329154021285E-3</v>
      </c>
    </row>
    <row r="163" spans="1:46">
      <c r="A163" s="8">
        <v>44448</v>
      </c>
      <c r="B163" s="9">
        <v>4.0865514878007563</v>
      </c>
      <c r="C163" s="9">
        <v>3.9867044885265495</v>
      </c>
      <c r="D163" s="3">
        <f t="shared" si="36"/>
        <v>9.9846999274206816E-2</v>
      </c>
      <c r="E163" s="3">
        <f t="shared" si="37"/>
        <v>2.4433070174760259</v>
      </c>
      <c r="F163" s="3">
        <f t="shared" si="38"/>
        <v>9.9694232640634567E-3</v>
      </c>
      <c r="I163" s="8">
        <v>44448</v>
      </c>
      <c r="J163" s="9">
        <v>4.0865514878007563</v>
      </c>
      <c r="K163" s="9">
        <v>3.919127579169682</v>
      </c>
      <c r="L163" s="3">
        <f t="shared" si="39"/>
        <v>0.16742390863107426</v>
      </c>
      <c r="M163" s="3">
        <f t="shared" si="40"/>
        <v>4.0969484694092557</v>
      </c>
      <c r="N163" s="3">
        <f t="shared" si="41"/>
        <v>2.8030765181306302E-2</v>
      </c>
      <c r="Q163" s="8">
        <v>44448</v>
      </c>
      <c r="R163" s="9">
        <v>4.0865514878007563</v>
      </c>
      <c r="S163" s="9">
        <v>3.7797794276876964</v>
      </c>
      <c r="T163" s="3">
        <f t="shared" si="42"/>
        <v>0.30677206011305991</v>
      </c>
      <c r="U163" s="3">
        <f t="shared" si="43"/>
        <v>7.506868836201896</v>
      </c>
      <c r="V163" s="3">
        <f t="shared" si="44"/>
        <v>9.4109096866010836E-2</v>
      </c>
      <c r="Y163" s="8">
        <v>44448</v>
      </c>
      <c r="Z163" s="9">
        <v>4.0865514878007563</v>
      </c>
      <c r="AA163" s="9">
        <v>4.3880268749999995</v>
      </c>
      <c r="AB163" s="3">
        <f t="shared" si="45"/>
        <v>0.30147538719924327</v>
      </c>
      <c r="AC163" s="3">
        <f t="shared" si="46"/>
        <v>7.3772565474633751</v>
      </c>
      <c r="AD163" s="3">
        <f t="shared" si="47"/>
        <v>9.0887409086933657E-2</v>
      </c>
      <c r="AG163" s="8">
        <v>44448</v>
      </c>
      <c r="AH163" s="9">
        <v>4.0865514878007563</v>
      </c>
      <c r="AI163" s="9">
        <v>3.7238800407962347</v>
      </c>
      <c r="AJ163" s="3">
        <f t="shared" si="48"/>
        <v>0.36267144700452159</v>
      </c>
      <c r="AK163" s="3">
        <f t="shared" si="49"/>
        <v>8.8747553551490697</v>
      </c>
      <c r="AL163" s="3">
        <f t="shared" si="50"/>
        <v>0.1315305784723535</v>
      </c>
      <c r="AO163" s="8">
        <v>44448</v>
      </c>
      <c r="AP163" s="9">
        <v>4.0865514878007563</v>
      </c>
      <c r="AQ163" s="9">
        <v>3.8207866321120516</v>
      </c>
      <c r="AR163" s="3">
        <f t="shared" si="51"/>
        <v>0.26576485568870467</v>
      </c>
      <c r="AS163" s="3">
        <f t="shared" si="52"/>
        <v>6.5034016207080834</v>
      </c>
      <c r="AT163" s="3">
        <f t="shared" si="53"/>
        <v>7.0630958519238021E-2</v>
      </c>
    </row>
    <row r="164" spans="1:46">
      <c r="A164" s="8">
        <v>44449</v>
      </c>
      <c r="B164" s="9">
        <v>4.323200692955055</v>
      </c>
      <c r="C164" s="9">
        <v>4.1706271293366157</v>
      </c>
      <c r="D164" s="3">
        <f t="shared" si="36"/>
        <v>0.15257356361843932</v>
      </c>
      <c r="E164" s="3">
        <f t="shared" si="37"/>
        <v>3.5291806801166588</v>
      </c>
      <c r="F164" s="3">
        <f t="shared" si="38"/>
        <v>2.327869231522995E-2</v>
      </c>
      <c r="I164" s="8">
        <v>44449</v>
      </c>
      <c r="J164" s="9">
        <v>4.323200692955055</v>
      </c>
      <c r="K164" s="9">
        <v>4.1364104342438708</v>
      </c>
      <c r="L164" s="3">
        <f t="shared" si="39"/>
        <v>0.18679025871118426</v>
      </c>
      <c r="M164" s="3">
        <f t="shared" si="40"/>
        <v>4.3206474086565425</v>
      </c>
      <c r="N164" s="3">
        <f t="shared" si="41"/>
        <v>3.4890600749391147E-2</v>
      </c>
      <c r="Q164" s="8">
        <v>44449</v>
      </c>
      <c r="R164" s="9">
        <v>4.323200692955055</v>
      </c>
      <c r="S164" s="9">
        <v>4.0655548881972443</v>
      </c>
      <c r="T164" s="3">
        <f t="shared" si="42"/>
        <v>0.25764580475781074</v>
      </c>
      <c r="U164" s="3">
        <f t="shared" si="43"/>
        <v>5.9596077780442123</v>
      </c>
      <c r="V164" s="3">
        <f t="shared" si="44"/>
        <v>6.6381360709299925E-2</v>
      </c>
      <c r="Y164" s="8">
        <v>44449</v>
      </c>
      <c r="Z164" s="9">
        <v>4.323200692955055</v>
      </c>
      <c r="AA164" s="9">
        <v>4.3375314701612897</v>
      </c>
      <c r="AB164" s="3">
        <f t="shared" si="45"/>
        <v>1.4330777206234657E-2</v>
      </c>
      <c r="AC164" s="3">
        <f t="shared" si="46"/>
        <v>0.33148535596757323</v>
      </c>
      <c r="AD164" s="3">
        <f t="shared" si="47"/>
        <v>2.053711753347348E-4</v>
      </c>
      <c r="AG164" s="8">
        <v>44449</v>
      </c>
      <c r="AH164" s="9">
        <v>4.323200692955055</v>
      </c>
      <c r="AI164" s="9">
        <v>4.0365111011833488</v>
      </c>
      <c r="AJ164" s="3">
        <f t="shared" si="48"/>
        <v>0.28668959177170628</v>
      </c>
      <c r="AK164" s="3">
        <f t="shared" si="49"/>
        <v>6.6314199162413665</v>
      </c>
      <c r="AL164" s="3">
        <f t="shared" si="50"/>
        <v>8.2190922030227598E-2</v>
      </c>
      <c r="AO164" s="8">
        <v>44449</v>
      </c>
      <c r="AP164" s="9">
        <v>4.323200692955055</v>
      </c>
      <c r="AQ164" s="9">
        <v>4.1132643499619714</v>
      </c>
      <c r="AR164" s="3">
        <f t="shared" si="51"/>
        <v>0.20993634299308361</v>
      </c>
      <c r="AS164" s="3">
        <f t="shared" si="52"/>
        <v>4.8560397238830237</v>
      </c>
      <c r="AT164" s="3">
        <f t="shared" si="53"/>
        <v>4.407326810930965E-2</v>
      </c>
    </row>
    <row r="165" spans="1:46">
      <c r="A165" s="8">
        <v>44450</v>
      </c>
      <c r="B165" s="9">
        <v>4.4099130726083935</v>
      </c>
      <c r="C165" s="9">
        <v>4.7711057029783674</v>
      </c>
      <c r="D165" s="3">
        <f t="shared" si="36"/>
        <v>0.36119263036997395</v>
      </c>
      <c r="E165" s="3">
        <f t="shared" si="37"/>
        <v>8.190470524543338</v>
      </c>
      <c r="F165" s="3">
        <f t="shared" si="38"/>
        <v>0.13046011623358064</v>
      </c>
      <c r="I165" s="8">
        <v>44450</v>
      </c>
      <c r="J165" s="9">
        <v>4.4099130726083935</v>
      </c>
      <c r="K165" s="9">
        <v>4.6665689301757407</v>
      </c>
      <c r="L165" s="3">
        <f t="shared" si="39"/>
        <v>0.25665585756734721</v>
      </c>
      <c r="M165" s="3">
        <f t="shared" si="40"/>
        <v>5.8199754358318758</v>
      </c>
      <c r="N165" s="3">
        <f t="shared" si="41"/>
        <v>6.5872229223630424E-2</v>
      </c>
      <c r="Q165" s="8">
        <v>44450</v>
      </c>
      <c r="R165" s="9">
        <v>4.4099130726083935</v>
      </c>
      <c r="S165" s="9">
        <v>4.4385637883823179</v>
      </c>
      <c r="T165" s="3">
        <f t="shared" si="42"/>
        <v>2.8650715773924418E-2</v>
      </c>
      <c r="U165" s="3">
        <f t="shared" si="43"/>
        <v>0.64968890094194021</v>
      </c>
      <c r="V165" s="3">
        <f t="shared" si="44"/>
        <v>8.2086351435820145E-4</v>
      </c>
      <c r="Y165" s="8">
        <v>44450</v>
      </c>
      <c r="Z165" s="9">
        <v>4.4099130726083935</v>
      </c>
      <c r="AA165" s="9">
        <v>5.3072333129032252</v>
      </c>
      <c r="AB165" s="3">
        <f t="shared" si="45"/>
        <v>0.89732024029483171</v>
      </c>
      <c r="AC165" s="3">
        <f t="shared" si="46"/>
        <v>20.347798823256191</v>
      </c>
      <c r="AD165" s="3">
        <f t="shared" si="47"/>
        <v>0.80518361364277447</v>
      </c>
      <c r="AG165" s="8">
        <v>44450</v>
      </c>
      <c r="AH165" s="9">
        <v>4.4099130726083935</v>
      </c>
      <c r="AI165" s="9">
        <v>4.3420439964798589</v>
      </c>
      <c r="AJ165" s="3">
        <f t="shared" si="48"/>
        <v>6.7869076128534545E-2</v>
      </c>
      <c r="AK165" s="3">
        <f t="shared" si="49"/>
        <v>1.539011654222723</v>
      </c>
      <c r="AL165" s="3">
        <f t="shared" si="50"/>
        <v>4.6062114945408178E-3</v>
      </c>
      <c r="AO165" s="8">
        <v>44450</v>
      </c>
      <c r="AP165" s="9">
        <v>4.4099130726083935</v>
      </c>
      <c r="AQ165" s="9">
        <v>4.5110249898925785</v>
      </c>
      <c r="AR165" s="3">
        <f t="shared" si="51"/>
        <v>0.101111917284185</v>
      </c>
      <c r="AS165" s="3">
        <f t="shared" si="52"/>
        <v>2.2928324350025999</v>
      </c>
      <c r="AT165" s="3">
        <f t="shared" si="53"/>
        <v>1.0223619816883871E-2</v>
      </c>
    </row>
    <row r="166" spans="1:46">
      <c r="A166" s="8">
        <v>44451</v>
      </c>
      <c r="B166" s="9">
        <v>4.3870798290488731</v>
      </c>
      <c r="C166" s="9">
        <v>4.4461377289032491</v>
      </c>
      <c r="D166" s="3">
        <f t="shared" si="36"/>
        <v>5.9057899854376039E-2</v>
      </c>
      <c r="E166" s="3">
        <f t="shared" si="37"/>
        <v>1.3461779168759713</v>
      </c>
      <c r="F166" s="3">
        <f t="shared" si="38"/>
        <v>3.4878355352095094E-3</v>
      </c>
      <c r="I166" s="8">
        <v>44451</v>
      </c>
      <c r="J166" s="9">
        <v>4.3870798290488731</v>
      </c>
      <c r="K166" s="9">
        <v>4.3831078452852026</v>
      </c>
      <c r="L166" s="3">
        <f t="shared" si="39"/>
        <v>3.9719837636704725E-3</v>
      </c>
      <c r="M166" s="3">
        <f t="shared" si="40"/>
        <v>9.0538214904824416E-2</v>
      </c>
      <c r="N166" s="3">
        <f t="shared" si="41"/>
        <v>1.5776655018861853E-5</v>
      </c>
      <c r="Q166" s="8">
        <v>44451</v>
      </c>
      <c r="R166" s="9">
        <v>4.3870798290488731</v>
      </c>
      <c r="S166" s="9">
        <v>4.2474803550750204</v>
      </c>
      <c r="T166" s="3">
        <f t="shared" si="42"/>
        <v>0.13959947397385264</v>
      </c>
      <c r="U166" s="3">
        <f t="shared" si="43"/>
        <v>3.1820591239188385</v>
      </c>
      <c r="V166" s="3">
        <f t="shared" si="44"/>
        <v>1.948801313377636E-2</v>
      </c>
      <c r="Y166" s="8">
        <v>44451</v>
      </c>
      <c r="Z166" s="9">
        <v>4.3870798290488731</v>
      </c>
      <c r="AA166" s="9">
        <v>4.7742425806451605</v>
      </c>
      <c r="AB166" s="3">
        <f t="shared" si="45"/>
        <v>0.38716275159628744</v>
      </c>
      <c r="AC166" s="3">
        <f t="shared" si="46"/>
        <v>8.8250673952341785</v>
      </c>
      <c r="AD166" s="3">
        <f t="shared" si="47"/>
        <v>0.14989499622360858</v>
      </c>
      <c r="AG166" s="8">
        <v>44451</v>
      </c>
      <c r="AH166" s="9">
        <v>4.3870798290488731</v>
      </c>
      <c r="AI166" s="9">
        <v>4.1904646514226283</v>
      </c>
      <c r="AJ166" s="3">
        <f t="shared" si="48"/>
        <v>0.19661517762624481</v>
      </c>
      <c r="AK166" s="3">
        <f t="shared" si="49"/>
        <v>4.4816868005082853</v>
      </c>
      <c r="AL166" s="3">
        <f t="shared" si="50"/>
        <v>3.8657528072999797E-2</v>
      </c>
      <c r="AO166" s="8">
        <v>44451</v>
      </c>
      <c r="AP166" s="9">
        <v>4.3870798290488731</v>
      </c>
      <c r="AQ166" s="9">
        <v>4.3120130609312666</v>
      </c>
      <c r="AR166" s="3">
        <f t="shared" si="51"/>
        <v>7.5066768117606486E-2</v>
      </c>
      <c r="AS166" s="3">
        <f t="shared" si="52"/>
        <v>1.711087352925627</v>
      </c>
      <c r="AT166" s="3">
        <f t="shared" si="53"/>
        <v>5.6350196756225013E-3</v>
      </c>
    </row>
    <row r="167" spans="1:46">
      <c r="A167" s="8">
        <v>44452</v>
      </c>
      <c r="B167" s="9">
        <v>4.6770223295044104</v>
      </c>
      <c r="C167" s="9">
        <v>4.9796841742094449</v>
      </c>
      <c r="D167" s="3">
        <f t="shared" si="36"/>
        <v>0.30266184470503443</v>
      </c>
      <c r="E167" s="3">
        <f t="shared" si="37"/>
        <v>6.4712507955271033</v>
      </c>
      <c r="F167" s="3">
        <f t="shared" si="38"/>
        <v>9.1604192240254373E-2</v>
      </c>
      <c r="I167" s="8">
        <v>44452</v>
      </c>
      <c r="J167" s="9">
        <v>4.6770223295044104</v>
      </c>
      <c r="K167" s="9">
        <v>4.8884784049965315</v>
      </c>
      <c r="L167" s="3">
        <f t="shared" si="39"/>
        <v>0.21145607549212109</v>
      </c>
      <c r="M167" s="3">
        <f t="shared" si="40"/>
        <v>4.5211688248349144</v>
      </c>
      <c r="N167" s="3">
        <f t="shared" si="41"/>
        <v>4.4713671862529614E-2</v>
      </c>
      <c r="Q167" s="8">
        <v>44452</v>
      </c>
      <c r="R167" s="9">
        <v>4.6770223295044104</v>
      </c>
      <c r="S167" s="9">
        <v>4.6860972749659187</v>
      </c>
      <c r="T167" s="3">
        <f t="shared" si="42"/>
        <v>9.0749454615082215E-3</v>
      </c>
      <c r="U167" s="3">
        <f t="shared" si="43"/>
        <v>0.19403254511444307</v>
      </c>
      <c r="V167" s="3">
        <f t="shared" si="44"/>
        <v>8.2354635129348668E-5</v>
      </c>
      <c r="Y167" s="8">
        <v>44452</v>
      </c>
      <c r="Z167" s="9">
        <v>4.6770223295044104</v>
      </c>
      <c r="AA167" s="9">
        <v>5.3668721032258055</v>
      </c>
      <c r="AB167" s="3">
        <f t="shared" si="45"/>
        <v>0.68984977372139511</v>
      </c>
      <c r="AC167" s="3">
        <f t="shared" si="46"/>
        <v>14.749764382555201</v>
      </c>
      <c r="AD167" s="3">
        <f t="shared" si="47"/>
        <v>0.47589271030346003</v>
      </c>
      <c r="AG167" s="8">
        <v>44452</v>
      </c>
      <c r="AH167" s="9">
        <v>4.6770223295044104</v>
      </c>
      <c r="AI167" s="9">
        <v>4.5988236836808181</v>
      </c>
      <c r="AJ167" s="3">
        <f t="shared" si="48"/>
        <v>7.8198645823592372E-2</v>
      </c>
      <c r="AK167" s="3">
        <f t="shared" si="49"/>
        <v>1.6719750369863748</v>
      </c>
      <c r="AL167" s="3">
        <f t="shared" si="50"/>
        <v>6.1150282086436403E-3</v>
      </c>
      <c r="AO167" s="8">
        <v>44452</v>
      </c>
      <c r="AP167" s="9">
        <v>4.6770223295044104</v>
      </c>
      <c r="AQ167" s="9">
        <v>4.7738481490946834</v>
      </c>
      <c r="AR167" s="3">
        <f t="shared" si="51"/>
        <v>9.6825819590272921E-2</v>
      </c>
      <c r="AS167" s="3">
        <f t="shared" si="52"/>
        <v>2.0702449714524422</v>
      </c>
      <c r="AT167" s="3">
        <f t="shared" si="53"/>
        <v>9.37523933932808E-3</v>
      </c>
    </row>
    <row r="168" spans="1:46">
      <c r="A168" s="8">
        <v>44453</v>
      </c>
      <c r="B168" s="9">
        <v>4.07147651014958</v>
      </c>
      <c r="C168" s="9">
        <v>4.0721361893715864</v>
      </c>
      <c r="D168" s="3">
        <f t="shared" si="36"/>
        <v>6.5967922200638185E-4</v>
      </c>
      <c r="E168" s="3">
        <f t="shared" si="37"/>
        <v>1.6202456783476475E-2</v>
      </c>
      <c r="F168" s="3">
        <f t="shared" si="38"/>
        <v>4.3517667594694521E-7</v>
      </c>
      <c r="I168" s="8">
        <v>44453</v>
      </c>
      <c r="J168" s="9">
        <v>4.07147651014958</v>
      </c>
      <c r="K168" s="9">
        <v>4.0093900162231932</v>
      </c>
      <c r="L168" s="3">
        <f t="shared" si="39"/>
        <v>6.2086493926386765E-2</v>
      </c>
      <c r="M168" s="3">
        <f t="shared" si="40"/>
        <v>1.5249134747950639</v>
      </c>
      <c r="N168" s="3">
        <f t="shared" si="41"/>
        <v>3.8547327280712609E-3</v>
      </c>
      <c r="Q168" s="8">
        <v>44453</v>
      </c>
      <c r="R168" s="9">
        <v>4.07147651014958</v>
      </c>
      <c r="S168" s="9">
        <v>3.8791998787782465</v>
      </c>
      <c r="T168" s="3">
        <f t="shared" si="42"/>
        <v>0.19227663137133355</v>
      </c>
      <c r="U168" s="3">
        <f t="shared" si="43"/>
        <v>4.7225283233740081</v>
      </c>
      <c r="V168" s="3">
        <f t="shared" si="44"/>
        <v>3.697030297150769E-2</v>
      </c>
      <c r="Y168" s="8">
        <v>44453</v>
      </c>
      <c r="Z168" s="9">
        <v>4.07147651014958</v>
      </c>
      <c r="AA168" s="9">
        <v>4.4544637499999995</v>
      </c>
      <c r="AB168" s="3">
        <f t="shared" si="45"/>
        <v>0.38298723985041949</v>
      </c>
      <c r="AC168" s="3">
        <f t="shared" si="46"/>
        <v>9.4065933794703156</v>
      </c>
      <c r="AD168" s="3">
        <f t="shared" si="47"/>
        <v>0.14667922588824275</v>
      </c>
      <c r="AG168" s="8">
        <v>44453</v>
      </c>
      <c r="AH168" s="9">
        <v>4.07147651014958</v>
      </c>
      <c r="AI168" s="9">
        <v>3.8265427087073438</v>
      </c>
      <c r="AJ168" s="3">
        <f t="shared" si="48"/>
        <v>0.2449338014422362</v>
      </c>
      <c r="AK168" s="3">
        <f t="shared" si="49"/>
        <v>6.0158470970335456</v>
      </c>
      <c r="AL168" s="3">
        <f t="shared" si="50"/>
        <v>5.9992567088944786E-2</v>
      </c>
      <c r="AO168" s="8">
        <v>44453</v>
      </c>
      <c r="AP168" s="9">
        <v>4.07147651014958</v>
      </c>
      <c r="AQ168" s="9">
        <v>3.9262822482480306</v>
      </c>
      <c r="AR168" s="3">
        <f t="shared" si="51"/>
        <v>0.14519426190154938</v>
      </c>
      <c r="AS168" s="3">
        <f t="shared" si="52"/>
        <v>3.5661328645664998</v>
      </c>
      <c r="AT168" s="3">
        <f t="shared" si="53"/>
        <v>2.1081373689135714E-2</v>
      </c>
    </row>
    <row r="169" spans="1:46">
      <c r="A169" s="8">
        <v>44454</v>
      </c>
      <c r="B169" s="9">
        <v>4.1897562511593334</v>
      </c>
      <c r="C169" s="9">
        <v>4.401660019586374</v>
      </c>
      <c r="D169" s="3">
        <f t="shared" si="36"/>
        <v>0.21190376842704062</v>
      </c>
      <c r="E169" s="3">
        <f t="shared" si="37"/>
        <v>5.0576633991155315</v>
      </c>
      <c r="F169" s="3">
        <f t="shared" si="38"/>
        <v>4.4903207073580857E-2</v>
      </c>
      <c r="I169" s="8">
        <v>44454</v>
      </c>
      <c r="J169" s="9">
        <v>4.1897562511593334</v>
      </c>
      <c r="K169" s="9">
        <v>4.3400939125887099</v>
      </c>
      <c r="L169" s="3">
        <f t="shared" si="39"/>
        <v>0.15033766142937655</v>
      </c>
      <c r="M169" s="3">
        <f t="shared" si="40"/>
        <v>3.5882197535423956</v>
      </c>
      <c r="N169" s="3">
        <f t="shared" si="41"/>
        <v>2.2601412444053854E-2</v>
      </c>
      <c r="Q169" s="8">
        <v>44454</v>
      </c>
      <c r="R169" s="9">
        <v>4.1897562511593334</v>
      </c>
      <c r="S169" s="9">
        <v>4.208151010288562</v>
      </c>
      <c r="T169" s="3">
        <f t="shared" si="42"/>
        <v>1.8394759129228611E-2</v>
      </c>
      <c r="U169" s="3">
        <f t="shared" si="43"/>
        <v>0.43904127177180435</v>
      </c>
      <c r="V169" s="3">
        <f t="shared" si="44"/>
        <v>3.3836716342233931E-4</v>
      </c>
      <c r="Y169" s="8">
        <v>44454</v>
      </c>
      <c r="Z169" s="9">
        <v>4.1897562511593334</v>
      </c>
      <c r="AA169" s="9">
        <v>4.8087937500000004</v>
      </c>
      <c r="AB169" s="3">
        <f t="shared" si="45"/>
        <v>0.61903749884066706</v>
      </c>
      <c r="AC169" s="3">
        <f t="shared" si="46"/>
        <v>14.775024171617986</v>
      </c>
      <c r="AD169" s="3">
        <f t="shared" si="47"/>
        <v>0.38320742497090887</v>
      </c>
      <c r="AG169" s="8">
        <v>44454</v>
      </c>
      <c r="AH169" s="9">
        <v>4.1897562511593334</v>
      </c>
      <c r="AI169" s="9">
        <v>4.1528915494017209</v>
      </c>
      <c r="AJ169" s="3">
        <f t="shared" si="48"/>
        <v>3.6864701757612472E-2</v>
      </c>
      <c r="AK169" s="3">
        <f t="shared" si="49"/>
        <v>0.87987700352286047</v>
      </c>
      <c r="AL169" s="3">
        <f t="shared" si="50"/>
        <v>1.3590062356777161E-3</v>
      </c>
      <c r="AO169" s="8">
        <v>44454</v>
      </c>
      <c r="AP169" s="9">
        <v>4.1897562511593334</v>
      </c>
      <c r="AQ169" s="9">
        <v>4.2707177698558656</v>
      </c>
      <c r="AR169" s="3">
        <f t="shared" si="51"/>
        <v>8.0961518696532231E-2</v>
      </c>
      <c r="AS169" s="3">
        <f t="shared" si="52"/>
        <v>1.9323682296345912</v>
      </c>
      <c r="AT169" s="3">
        <f t="shared" si="53"/>
        <v>6.554767509648938E-3</v>
      </c>
    </row>
    <row r="170" spans="1:46">
      <c r="A170" s="8">
        <v>44455</v>
      </c>
      <c r="B170" s="9">
        <v>4.1019174429627832</v>
      </c>
      <c r="C170" s="9">
        <v>4.2517548110783627</v>
      </c>
      <c r="D170" s="3">
        <f t="shared" si="36"/>
        <v>0.14983736811557957</v>
      </c>
      <c r="E170" s="3">
        <f t="shared" si="37"/>
        <v>3.6528616238398306</v>
      </c>
      <c r="F170" s="3">
        <f t="shared" si="38"/>
        <v>2.2451236883803703E-2</v>
      </c>
      <c r="I170" s="8">
        <v>44455</v>
      </c>
      <c r="J170" s="9">
        <v>4.1019174429627832</v>
      </c>
      <c r="K170" s="9">
        <v>4.1951221357447359</v>
      </c>
      <c r="L170" s="3">
        <f t="shared" si="39"/>
        <v>9.3204692781952758E-2</v>
      </c>
      <c r="M170" s="3">
        <f t="shared" si="40"/>
        <v>2.2722225417250654</v>
      </c>
      <c r="N170" s="3">
        <f t="shared" si="41"/>
        <v>8.6871147565781969E-3</v>
      </c>
      <c r="Q170" s="8">
        <v>44455</v>
      </c>
      <c r="R170" s="9">
        <v>4.1019174429627832</v>
      </c>
      <c r="S170" s="9">
        <v>4.0755975645008213</v>
      </c>
      <c r="T170" s="3">
        <f t="shared" si="42"/>
        <v>2.6319878461961821E-2</v>
      </c>
      <c r="U170" s="3">
        <f t="shared" si="43"/>
        <v>0.64164817619906012</v>
      </c>
      <c r="V170" s="3">
        <f t="shared" si="44"/>
        <v>6.9273600225244173E-4</v>
      </c>
      <c r="Y170" s="8">
        <v>44455</v>
      </c>
      <c r="Z170" s="9">
        <v>4.1019174429627832</v>
      </c>
      <c r="AA170" s="9">
        <v>4.6168650000000007</v>
      </c>
      <c r="AB170" s="3">
        <f t="shared" si="45"/>
        <v>0.51494755703721751</v>
      </c>
      <c r="AC170" s="3">
        <f t="shared" si="46"/>
        <v>12.553825477903205</v>
      </c>
      <c r="AD170" s="3">
        <f t="shared" si="47"/>
        <v>0.26517098649859838</v>
      </c>
      <c r="AG170" s="8">
        <v>44455</v>
      </c>
      <c r="AH170" s="9">
        <v>4.1019174429627832</v>
      </c>
      <c r="AI170" s="9">
        <v>4.0262572469782398</v>
      </c>
      <c r="AJ170" s="3">
        <f t="shared" si="48"/>
        <v>7.5660195984543321E-2</v>
      </c>
      <c r="AK170" s="3">
        <f t="shared" si="49"/>
        <v>1.8445080145224606</v>
      </c>
      <c r="AL170" s="3">
        <f t="shared" si="50"/>
        <v>5.7244652564195052E-3</v>
      </c>
      <c r="AO170" s="8">
        <v>44455</v>
      </c>
      <c r="AP170" s="9">
        <v>4.1019174429627832</v>
      </c>
      <c r="AQ170" s="9">
        <v>4.1315384075610497</v>
      </c>
      <c r="AR170" s="3">
        <f t="shared" si="51"/>
        <v>2.9620964598266575E-2</v>
      </c>
      <c r="AS170" s="3">
        <f t="shared" si="52"/>
        <v>0.72212483576635766</v>
      </c>
      <c r="AT170" s="3">
        <f t="shared" si="53"/>
        <v>8.7740154373176175E-4</v>
      </c>
    </row>
    <row r="171" spans="1:46">
      <c r="A171" s="8">
        <v>44456</v>
      </c>
      <c r="B171" s="9">
        <v>4.0959837706474547</v>
      </c>
      <c r="C171" s="9">
        <v>4.2114633671907926</v>
      </c>
      <c r="D171" s="3">
        <f t="shared" si="36"/>
        <v>0.11547959654333795</v>
      </c>
      <c r="E171" s="3">
        <f t="shared" si="37"/>
        <v>2.8193372583867444</v>
      </c>
      <c r="F171" s="3">
        <f t="shared" si="38"/>
        <v>1.333553721781211E-2</v>
      </c>
      <c r="I171" s="8">
        <v>44456</v>
      </c>
      <c r="J171" s="9">
        <v>4.0959837706474547</v>
      </c>
      <c r="K171" s="9">
        <v>4.1722808382897281</v>
      </c>
      <c r="L171" s="3">
        <f t="shared" si="39"/>
        <v>7.6297067642273397E-2</v>
      </c>
      <c r="M171" s="3">
        <f t="shared" si="40"/>
        <v>1.8627287585715475</v>
      </c>
      <c r="N171" s="3">
        <f t="shared" si="41"/>
        <v>5.8212425308096427E-3</v>
      </c>
      <c r="Q171" s="8">
        <v>44456</v>
      </c>
      <c r="R171" s="9">
        <v>4.0959837706474547</v>
      </c>
      <c r="S171" s="9">
        <v>4.0903480384728592</v>
      </c>
      <c r="T171" s="3">
        <f t="shared" si="42"/>
        <v>5.6357321745954536E-3</v>
      </c>
      <c r="U171" s="3">
        <f t="shared" si="43"/>
        <v>0.13759166271561202</v>
      </c>
      <c r="V171" s="3">
        <f t="shared" si="44"/>
        <v>3.17614771437704E-5</v>
      </c>
      <c r="Y171" s="8">
        <v>44456</v>
      </c>
      <c r="Z171" s="9">
        <v>4.0959837706474547</v>
      </c>
      <c r="AA171" s="9">
        <v>4.5070872241935485</v>
      </c>
      <c r="AB171" s="3">
        <f t="shared" si="45"/>
        <v>0.41110345354609379</v>
      </c>
      <c r="AC171" s="3">
        <f t="shared" si="46"/>
        <v>10.036745176876284</v>
      </c>
      <c r="AD171" s="3">
        <f t="shared" si="47"/>
        <v>0.16900604951752529</v>
      </c>
      <c r="AG171" s="8">
        <v>44456</v>
      </c>
      <c r="AH171" s="9">
        <v>4.0959837706474547</v>
      </c>
      <c r="AI171" s="9">
        <v>4.0565565038526552</v>
      </c>
      <c r="AJ171" s="3">
        <f t="shared" si="48"/>
        <v>3.9427266794799465E-2</v>
      </c>
      <c r="AK171" s="3">
        <f t="shared" si="49"/>
        <v>0.962583569723646</v>
      </c>
      <c r="AL171" s="3">
        <f t="shared" si="50"/>
        <v>1.5545093669082964E-3</v>
      </c>
      <c r="AO171" s="8">
        <v>44456</v>
      </c>
      <c r="AP171" s="9">
        <v>4.0959837706474547</v>
      </c>
      <c r="AQ171" s="9">
        <v>4.1412967247058008</v>
      </c>
      <c r="AR171" s="3">
        <f t="shared" si="51"/>
        <v>4.5312954058346122E-2</v>
      </c>
      <c r="AS171" s="3">
        <f t="shared" si="52"/>
        <v>1.1062776757824768</v>
      </c>
      <c r="AT171" s="3">
        <f t="shared" si="53"/>
        <v>2.0532638054937863E-3</v>
      </c>
    </row>
    <row r="172" spans="1:46">
      <c r="A172" s="8">
        <v>44457</v>
      </c>
      <c r="B172" s="9">
        <v>5.5275163884857133</v>
      </c>
      <c r="C172" s="9">
        <v>6.3178052287313422</v>
      </c>
      <c r="D172" s="3">
        <f t="shared" si="36"/>
        <v>0.79028884024562895</v>
      </c>
      <c r="E172" s="3">
        <f t="shared" si="37"/>
        <v>14.297358609227606</v>
      </c>
      <c r="F172" s="3">
        <f t="shared" si="38"/>
        <v>0.62455645101678126</v>
      </c>
      <c r="I172" s="8">
        <v>44457</v>
      </c>
      <c r="J172" s="9">
        <v>5.5275163884857133</v>
      </c>
      <c r="K172" s="9">
        <v>6.358536730571525</v>
      </c>
      <c r="L172" s="3">
        <f t="shared" si="39"/>
        <v>0.83102034208581177</v>
      </c>
      <c r="M172" s="3">
        <f t="shared" si="40"/>
        <v>15.034244743568699</v>
      </c>
      <c r="N172" s="3">
        <f t="shared" si="41"/>
        <v>0.69059480896041958</v>
      </c>
      <c r="Q172" s="8">
        <v>44457</v>
      </c>
      <c r="R172" s="9">
        <v>5.5275163884857133</v>
      </c>
      <c r="S172" s="9">
        <v>6.4191443230536871</v>
      </c>
      <c r="T172" s="3">
        <f t="shared" si="42"/>
        <v>0.89162793456797385</v>
      </c>
      <c r="U172" s="3">
        <f t="shared" si="43"/>
        <v>16.130715350302907</v>
      </c>
      <c r="V172" s="3">
        <f t="shared" si="44"/>
        <v>0.79500037370195109</v>
      </c>
      <c r="Y172" s="8">
        <v>44457</v>
      </c>
      <c r="Z172" s="9">
        <v>5.5275163884857133</v>
      </c>
      <c r="AA172" s="9">
        <v>6.2328725056451608</v>
      </c>
      <c r="AB172" s="3">
        <f t="shared" si="45"/>
        <v>0.70535611715944757</v>
      </c>
      <c r="AC172" s="3">
        <f t="shared" si="46"/>
        <v>12.760814579017158</v>
      </c>
      <c r="AD172" s="3">
        <f t="shared" si="47"/>
        <v>0.49752725201425235</v>
      </c>
      <c r="AG172" s="8">
        <v>44457</v>
      </c>
      <c r="AH172" s="9">
        <v>5.5275163884857133</v>
      </c>
      <c r="AI172" s="9">
        <v>6.4313665535409044</v>
      </c>
      <c r="AJ172" s="3">
        <f t="shared" si="48"/>
        <v>0.90385016505519111</v>
      </c>
      <c r="AK172" s="3">
        <f t="shared" si="49"/>
        <v>16.351831483267745</v>
      </c>
      <c r="AL172" s="3">
        <f t="shared" si="50"/>
        <v>0.81694512087029625</v>
      </c>
      <c r="AO172" s="8">
        <v>44457</v>
      </c>
      <c r="AP172" s="9">
        <v>5.5275163884857133</v>
      </c>
      <c r="AQ172" s="9">
        <v>6.4203162304935653</v>
      </c>
      <c r="AR172" s="3">
        <f t="shared" si="51"/>
        <v>0.89279984200785201</v>
      </c>
      <c r="AS172" s="3">
        <f t="shared" si="52"/>
        <v>16.151916688435879</v>
      </c>
      <c r="AT172" s="3">
        <f t="shared" si="53"/>
        <v>0.79709155788924546</v>
      </c>
    </row>
    <row r="173" spans="1:46">
      <c r="A173" s="8">
        <v>44458</v>
      </c>
      <c r="B173" s="9">
        <v>4.0826431821052225</v>
      </c>
      <c r="C173" s="9">
        <v>4.49939469577743</v>
      </c>
      <c r="D173" s="3">
        <f t="shared" si="36"/>
        <v>0.41675151367220753</v>
      </c>
      <c r="E173" s="3">
        <f t="shared" si="37"/>
        <v>10.207884820767237</v>
      </c>
      <c r="F173" s="3">
        <f t="shared" si="38"/>
        <v>0.17368182414807617</v>
      </c>
      <c r="I173" s="8">
        <v>44458</v>
      </c>
      <c r="J173" s="9">
        <v>4.0826431821052225</v>
      </c>
      <c r="K173" s="9">
        <v>4.4391318950225163</v>
      </c>
      <c r="L173" s="3">
        <f t="shared" si="39"/>
        <v>0.35648871291729378</v>
      </c>
      <c r="M173" s="3">
        <f t="shared" si="40"/>
        <v>8.7318116479008516</v>
      </c>
      <c r="N173" s="3">
        <f t="shared" si="41"/>
        <v>0.12708420243742871</v>
      </c>
      <c r="Q173" s="8">
        <v>44458</v>
      </c>
      <c r="R173" s="9">
        <v>4.0826431821052225</v>
      </c>
      <c r="S173" s="9">
        <v>4.3086943286230222</v>
      </c>
      <c r="T173" s="3">
        <f t="shared" si="42"/>
        <v>0.22605114651779967</v>
      </c>
      <c r="U173" s="3">
        <f t="shared" si="43"/>
        <v>5.5368822705009446</v>
      </c>
      <c r="V173" s="3">
        <f t="shared" si="44"/>
        <v>5.1099120842011736E-2</v>
      </c>
      <c r="Y173" s="8">
        <v>44458</v>
      </c>
      <c r="Z173" s="9">
        <v>4.0826431821052225</v>
      </c>
      <c r="AA173" s="9">
        <v>4.9807762282258059</v>
      </c>
      <c r="AB173" s="3">
        <f t="shared" si="45"/>
        <v>0.89813304612058342</v>
      </c>
      <c r="AC173" s="3">
        <f t="shared" si="46"/>
        <v>21.998813172241505</v>
      </c>
      <c r="AD173" s="3">
        <f t="shared" si="47"/>
        <v>0.80664296853383799</v>
      </c>
      <c r="AG173" s="8">
        <v>44458</v>
      </c>
      <c r="AH173" s="9">
        <v>4.0826431821052225</v>
      </c>
      <c r="AI173" s="9">
        <v>4.2534882728043524</v>
      </c>
      <c r="AJ173" s="3">
        <f t="shared" si="48"/>
        <v>0.1708450906991299</v>
      </c>
      <c r="AK173" s="3">
        <f t="shared" si="49"/>
        <v>4.1846686834638662</v>
      </c>
      <c r="AL173" s="3">
        <f t="shared" si="50"/>
        <v>2.9188045015993921E-2</v>
      </c>
      <c r="AO173" s="8">
        <v>44458</v>
      </c>
      <c r="AP173" s="9">
        <v>4.0826431821052225</v>
      </c>
      <c r="AQ173" s="9">
        <v>4.3751913757494476</v>
      </c>
      <c r="AR173" s="3">
        <f t="shared" si="51"/>
        <v>0.29254819364422513</v>
      </c>
      <c r="AS173" s="3">
        <f t="shared" si="52"/>
        <v>7.165656673757419</v>
      </c>
      <c r="AT173" s="3">
        <f t="shared" si="53"/>
        <v>8.5584445604499043E-2</v>
      </c>
    </row>
    <row r="174" spans="1:46">
      <c r="A174" s="8">
        <v>44459</v>
      </c>
      <c r="B174" s="9">
        <v>4.1297768520296296</v>
      </c>
      <c r="C174" s="9">
        <v>4.5435990064885665</v>
      </c>
      <c r="D174" s="3">
        <f t="shared" si="36"/>
        <v>0.41382215445893689</v>
      </c>
      <c r="E174" s="3">
        <f t="shared" si="37"/>
        <v>10.020448302323137</v>
      </c>
      <c r="F174" s="3">
        <f t="shared" si="38"/>
        <v>0.17124877552103621</v>
      </c>
      <c r="I174" s="8">
        <v>44459</v>
      </c>
      <c r="J174" s="9">
        <v>4.1297768520296296</v>
      </c>
      <c r="K174" s="9">
        <v>4.4680190427674713</v>
      </c>
      <c r="L174" s="3">
        <f t="shared" si="39"/>
        <v>0.33824219073784167</v>
      </c>
      <c r="M174" s="3">
        <f t="shared" si="40"/>
        <v>8.1903260843647843</v>
      </c>
      <c r="N174" s="3">
        <f t="shared" si="41"/>
        <v>0.11440777959513447</v>
      </c>
      <c r="Q174" s="8">
        <v>44459</v>
      </c>
      <c r="R174" s="9">
        <v>4.1297768520296296</v>
      </c>
      <c r="S174" s="9">
        <v>4.3044704147776294</v>
      </c>
      <c r="T174" s="3">
        <f t="shared" si="42"/>
        <v>0.17469356274799974</v>
      </c>
      <c r="U174" s="3">
        <f t="shared" si="43"/>
        <v>4.2300969037139247</v>
      </c>
      <c r="V174" s="3">
        <f t="shared" si="44"/>
        <v>3.0517840865589323E-2</v>
      </c>
      <c r="Y174" s="8">
        <v>44459</v>
      </c>
      <c r="Z174" s="9">
        <v>4.1297768520296296</v>
      </c>
      <c r="AA174" s="9">
        <v>4.9667225516129019</v>
      </c>
      <c r="AB174" s="3">
        <f t="shared" si="45"/>
        <v>0.83694569958327225</v>
      </c>
      <c r="AC174" s="3">
        <f t="shared" si="46"/>
        <v>20.266124044255442</v>
      </c>
      <c r="AD174" s="3">
        <f t="shared" si="47"/>
        <v>0.70047810405093303</v>
      </c>
      <c r="AG174" s="8">
        <v>44459</v>
      </c>
      <c r="AH174" s="9">
        <v>4.1297768520296296</v>
      </c>
      <c r="AI174" s="9">
        <v>4.23551895972028</v>
      </c>
      <c r="AJ174" s="3">
        <f t="shared" si="48"/>
        <v>0.1057421076906504</v>
      </c>
      <c r="AK174" s="3">
        <f t="shared" si="49"/>
        <v>2.5604799358270931</v>
      </c>
      <c r="AL174" s="3">
        <f t="shared" si="50"/>
        <v>1.1181393338861107E-2</v>
      </c>
      <c r="AO174" s="8">
        <v>44459</v>
      </c>
      <c r="AP174" s="9">
        <v>4.1297768520296296</v>
      </c>
      <c r="AQ174" s="9">
        <v>4.3729898139558854</v>
      </c>
      <c r="AR174" s="3">
        <f t="shared" si="51"/>
        <v>0.24321296192625574</v>
      </c>
      <c r="AS174" s="3">
        <f t="shared" si="52"/>
        <v>5.8892519048995524</v>
      </c>
      <c r="AT174" s="3">
        <f t="shared" si="53"/>
        <v>5.9152544848942328E-2</v>
      </c>
    </row>
    <row r="175" spans="1:46">
      <c r="A175" s="8">
        <v>44460</v>
      </c>
      <c r="B175" s="9">
        <v>4.5470103798893149</v>
      </c>
      <c r="C175" s="9">
        <v>5.4659024357854653</v>
      </c>
      <c r="D175" s="3">
        <f t="shared" si="36"/>
        <v>0.91889205589615042</v>
      </c>
      <c r="E175" s="3">
        <f t="shared" si="37"/>
        <v>20.208708120840456</v>
      </c>
      <c r="F175" s="3">
        <f t="shared" si="38"/>
        <v>0.84436261038905402</v>
      </c>
      <c r="I175" s="8">
        <v>44460</v>
      </c>
      <c r="J175" s="9">
        <v>4.5470103798893149</v>
      </c>
      <c r="K175" s="9">
        <v>5.3633314617367063</v>
      </c>
      <c r="L175" s="3">
        <f t="shared" si="39"/>
        <v>0.81632108184739138</v>
      </c>
      <c r="M175" s="3">
        <f t="shared" si="40"/>
        <v>17.952918811398504</v>
      </c>
      <c r="N175" s="3">
        <f t="shared" si="41"/>
        <v>0.66638010866849551</v>
      </c>
      <c r="Q175" s="8">
        <v>44460</v>
      </c>
      <c r="R175" s="9">
        <v>4.5470103798893149</v>
      </c>
      <c r="S175" s="9">
        <v>5.1305209507425928</v>
      </c>
      <c r="T175" s="3">
        <f t="shared" si="42"/>
        <v>0.58351057085327795</v>
      </c>
      <c r="U175" s="3">
        <f t="shared" si="43"/>
        <v>12.832840088380928</v>
      </c>
      <c r="V175" s="3">
        <f t="shared" si="44"/>
        <v>0.34048458629751832</v>
      </c>
      <c r="Y175" s="8">
        <v>44460</v>
      </c>
      <c r="Z175" s="9">
        <v>4.5470103798893149</v>
      </c>
      <c r="AA175" s="9">
        <v>6.0329645709677413</v>
      </c>
      <c r="AB175" s="3">
        <f t="shared" si="45"/>
        <v>1.4859541910784264</v>
      </c>
      <c r="AC175" s="3">
        <f t="shared" si="46"/>
        <v>32.67980644272464</v>
      </c>
      <c r="AD175" s="3">
        <f t="shared" si="47"/>
        <v>2.2080598579835407</v>
      </c>
      <c r="AG175" s="8">
        <v>44460</v>
      </c>
      <c r="AH175" s="9">
        <v>4.5470103798893149</v>
      </c>
      <c r="AI175" s="9">
        <v>5.0280620861046597</v>
      </c>
      <c r="AJ175" s="3">
        <f t="shared" si="48"/>
        <v>0.48105170621534477</v>
      </c>
      <c r="AK175" s="3">
        <f t="shared" si="49"/>
        <v>10.579516342055387</v>
      </c>
      <c r="AL175" s="3">
        <f t="shared" si="50"/>
        <v>0.23141074405269438</v>
      </c>
      <c r="AO175" s="8">
        <v>44460</v>
      </c>
      <c r="AP175" s="9">
        <v>4.5470103798893149</v>
      </c>
      <c r="AQ175" s="9">
        <v>5.2401682144042514</v>
      </c>
      <c r="AR175" s="3">
        <f t="shared" si="51"/>
        <v>0.69315783451493651</v>
      </c>
      <c r="AS175" s="3">
        <f t="shared" si="52"/>
        <v>15.244254501389758</v>
      </c>
      <c r="AT175" s="3">
        <f t="shared" si="53"/>
        <v>0.48046778354943609</v>
      </c>
    </row>
    <row r="176" spans="1:46">
      <c r="A176" s="8">
        <v>44461</v>
      </c>
      <c r="B176" s="9">
        <v>4.8009809166535806</v>
      </c>
      <c r="C176" s="9">
        <v>5.5477767181242497</v>
      </c>
      <c r="D176" s="3">
        <f t="shared" si="36"/>
        <v>0.74679580147066904</v>
      </c>
      <c r="E176" s="3">
        <f t="shared" si="37"/>
        <v>15.55506706723606</v>
      </c>
      <c r="F176" s="3">
        <f t="shared" si="38"/>
        <v>0.55770396909421893</v>
      </c>
      <c r="I176" s="8">
        <v>44461</v>
      </c>
      <c r="J176" s="9">
        <v>4.8009809166535806</v>
      </c>
      <c r="K176" s="9">
        <v>5.5108172898786822</v>
      </c>
      <c r="L176" s="3">
        <f t="shared" si="39"/>
        <v>0.70983637322510162</v>
      </c>
      <c r="M176" s="3">
        <f t="shared" si="40"/>
        <v>14.785236299582662</v>
      </c>
      <c r="N176" s="3">
        <f t="shared" si="41"/>
        <v>0.50386767675336575</v>
      </c>
      <c r="Q176" s="8">
        <v>44461</v>
      </c>
      <c r="R176" s="9">
        <v>4.8009809166535806</v>
      </c>
      <c r="S176" s="9">
        <v>5.4163329775620603</v>
      </c>
      <c r="T176" s="3">
        <f t="shared" si="42"/>
        <v>0.61535206090847971</v>
      </c>
      <c r="U176" s="3">
        <f t="shared" si="43"/>
        <v>12.817215306437783</v>
      </c>
      <c r="V176" s="3">
        <f t="shared" si="44"/>
        <v>0.37865815886431331</v>
      </c>
      <c r="Y176" s="8">
        <v>44461</v>
      </c>
      <c r="Z176" s="9">
        <v>4.8009809166535806</v>
      </c>
      <c r="AA176" s="9">
        <v>5.7865638822580641</v>
      </c>
      <c r="AB176" s="3">
        <f t="shared" si="45"/>
        <v>0.98558296560448344</v>
      </c>
      <c r="AC176" s="3">
        <f t="shared" si="46"/>
        <v>20.528783236477903</v>
      </c>
      <c r="AD176" s="3">
        <f t="shared" si="47"/>
        <v>0.97137378208972835</v>
      </c>
      <c r="AG176" s="8">
        <v>44461</v>
      </c>
      <c r="AH176" s="9">
        <v>4.8009809166535806</v>
      </c>
      <c r="AI176" s="9">
        <v>5.3697702675858299</v>
      </c>
      <c r="AJ176" s="3">
        <f t="shared" si="48"/>
        <v>0.56878935093224925</v>
      </c>
      <c r="AK176" s="3">
        <f t="shared" si="49"/>
        <v>11.847357046541054</v>
      </c>
      <c r="AL176" s="3">
        <f t="shared" si="50"/>
        <v>0.32352132573392939</v>
      </c>
      <c r="AO176" s="8">
        <v>44461</v>
      </c>
      <c r="AP176" s="9">
        <v>4.8009809166535806</v>
      </c>
      <c r="AQ176" s="9">
        <v>5.5022877965126336</v>
      </c>
      <c r="AR176" s="3">
        <f t="shared" si="51"/>
        <v>0.70130687985905293</v>
      </c>
      <c r="AS176" s="3">
        <f t="shared" si="52"/>
        <v>14.607574827601766</v>
      </c>
      <c r="AT176" s="3">
        <f t="shared" si="53"/>
        <v>0.49183133973764009</v>
      </c>
    </row>
    <row r="177" spans="1:46">
      <c r="A177" s="8">
        <v>44462</v>
      </c>
      <c r="B177" s="9">
        <v>3.8291201255185903</v>
      </c>
      <c r="C177" s="9">
        <v>4.100514128149757</v>
      </c>
      <c r="D177" s="3">
        <f t="shared" si="36"/>
        <v>0.27139400263116675</v>
      </c>
      <c r="E177" s="3">
        <f t="shared" si="37"/>
        <v>7.0876335485664868</v>
      </c>
      <c r="F177" s="3">
        <f t="shared" si="38"/>
        <v>7.3654704664165752E-2</v>
      </c>
      <c r="I177" s="8">
        <v>44462</v>
      </c>
      <c r="J177" s="9">
        <v>3.8291201255185903</v>
      </c>
      <c r="K177" s="9">
        <v>4.0605559362249704</v>
      </c>
      <c r="L177" s="3">
        <f t="shared" si="39"/>
        <v>0.23143581070638009</v>
      </c>
      <c r="M177" s="3">
        <f t="shared" si="40"/>
        <v>6.0440989867100594</v>
      </c>
      <c r="N177" s="3">
        <f t="shared" si="41"/>
        <v>5.3562534477319394E-2</v>
      </c>
      <c r="Q177" s="8">
        <v>44462</v>
      </c>
      <c r="R177" s="9">
        <v>3.8291201255185903</v>
      </c>
      <c r="S177" s="9">
        <v>3.9784095428895574</v>
      </c>
      <c r="T177" s="3">
        <f t="shared" si="42"/>
        <v>0.14928941737096713</v>
      </c>
      <c r="U177" s="3">
        <f t="shared" si="43"/>
        <v>3.8987916930589472</v>
      </c>
      <c r="V177" s="3">
        <f t="shared" si="44"/>
        <v>2.2287330138962821E-2</v>
      </c>
      <c r="Y177" s="8">
        <v>44462</v>
      </c>
      <c r="Z177" s="9">
        <v>3.8291201255185903</v>
      </c>
      <c r="AA177" s="9">
        <v>4.4503683072580635</v>
      </c>
      <c r="AB177" s="3">
        <f t="shared" si="45"/>
        <v>0.62124818173947327</v>
      </c>
      <c r="AC177" s="3">
        <f t="shared" si="46"/>
        <v>16.224306403950582</v>
      </c>
      <c r="AD177" s="3">
        <f t="shared" si="47"/>
        <v>0.38594930331460159</v>
      </c>
      <c r="AG177" s="8">
        <v>44462</v>
      </c>
      <c r="AH177" s="9">
        <v>3.8291201255185903</v>
      </c>
      <c r="AI177" s="9">
        <v>3.9451666789022739</v>
      </c>
      <c r="AJ177" s="3">
        <f t="shared" si="48"/>
        <v>0.11604655338368364</v>
      </c>
      <c r="AK177" s="3">
        <f t="shared" si="49"/>
        <v>3.0306323536393904</v>
      </c>
      <c r="AL177" s="3">
        <f t="shared" si="50"/>
        <v>1.3466802552232137E-2</v>
      </c>
      <c r="AO177" s="8">
        <v>44462</v>
      </c>
      <c r="AP177" s="9">
        <v>3.8291201255185903</v>
      </c>
      <c r="AQ177" s="9">
        <v>4.0257669830548819</v>
      </c>
      <c r="AR177" s="3">
        <f t="shared" si="51"/>
        <v>0.19664685753629163</v>
      </c>
      <c r="AS177" s="3">
        <f t="shared" si="52"/>
        <v>5.1355625075789213</v>
      </c>
      <c r="AT177" s="3">
        <f t="shared" si="53"/>
        <v>3.8669986578898578E-2</v>
      </c>
    </row>
    <row r="178" spans="1:46">
      <c r="A178" s="8">
        <v>44463</v>
      </c>
      <c r="B178" s="9">
        <v>3.7470409165306866</v>
      </c>
      <c r="C178" s="9">
        <v>3.9259329123640807</v>
      </c>
      <c r="D178" s="3">
        <f t="shared" si="36"/>
        <v>0.1788919958333941</v>
      </c>
      <c r="E178" s="3">
        <f t="shared" si="37"/>
        <v>4.7742205067519459</v>
      </c>
      <c r="F178" s="3">
        <f t="shared" si="38"/>
        <v>3.2002346173255092E-2</v>
      </c>
      <c r="I178" s="8">
        <v>44463</v>
      </c>
      <c r="J178" s="9">
        <v>3.7470409165306866</v>
      </c>
      <c r="K178" s="9">
        <v>3.8873726477714849</v>
      </c>
      <c r="L178" s="3">
        <f t="shared" si="39"/>
        <v>0.14033173124079834</v>
      </c>
      <c r="M178" s="3">
        <f t="shared" si="40"/>
        <v>3.7451347441043907</v>
      </c>
      <c r="N178" s="3">
        <f t="shared" si="41"/>
        <v>1.9692994793039657E-2</v>
      </c>
      <c r="Q178" s="8">
        <v>44463</v>
      </c>
      <c r="R178" s="9">
        <v>3.7470409165306866</v>
      </c>
      <c r="S178" s="9">
        <v>3.8104527739336573</v>
      </c>
      <c r="T178" s="3">
        <f t="shared" si="42"/>
        <v>6.3411857402970728E-2</v>
      </c>
      <c r="U178" s="3">
        <f t="shared" si="43"/>
        <v>1.6923182536710208</v>
      </c>
      <c r="V178" s="3">
        <f t="shared" si="44"/>
        <v>4.0210636592946936E-3</v>
      </c>
      <c r="Y178" s="8">
        <v>44463</v>
      </c>
      <c r="Z178" s="9">
        <v>3.7470409165306866</v>
      </c>
      <c r="AA178" s="9">
        <v>4.2171449951612905</v>
      </c>
      <c r="AB178" s="3">
        <f t="shared" si="45"/>
        <v>0.47010407863060388</v>
      </c>
      <c r="AC178" s="3">
        <f t="shared" si="46"/>
        <v>12.546008679986986</v>
      </c>
      <c r="AD178" s="3">
        <f t="shared" si="47"/>
        <v>0.22099784474512899</v>
      </c>
      <c r="AG178" s="8">
        <v>44463</v>
      </c>
      <c r="AH178" s="9">
        <v>3.7470409165306866</v>
      </c>
      <c r="AI178" s="9">
        <v>3.7803399143274206</v>
      </c>
      <c r="AJ178" s="3">
        <f t="shared" si="48"/>
        <v>3.3298997796733953E-2</v>
      </c>
      <c r="AK178" s="3">
        <f t="shared" si="49"/>
        <v>0.88867451779963103</v>
      </c>
      <c r="AL178" s="3">
        <f t="shared" si="50"/>
        <v>1.1088232542668926E-3</v>
      </c>
      <c r="AO178" s="8">
        <v>44463</v>
      </c>
      <c r="AP178" s="9">
        <v>3.7470409165306866</v>
      </c>
      <c r="AQ178" s="9">
        <v>3.851075846364143</v>
      </c>
      <c r="AR178" s="3">
        <f t="shared" si="51"/>
        <v>0.10403492983345641</v>
      </c>
      <c r="AS178" s="3">
        <f t="shared" si="52"/>
        <v>2.7764556659760302</v>
      </c>
      <c r="AT178" s="3">
        <f t="shared" si="53"/>
        <v>1.0823266625452199E-2</v>
      </c>
    </row>
    <row r="179" spans="1:46">
      <c r="A179" s="8">
        <v>44464</v>
      </c>
      <c r="B179" s="9">
        <v>3.8130509296919821</v>
      </c>
      <c r="C179" s="9">
        <v>4.0789893715721481</v>
      </c>
      <c r="D179" s="3">
        <f t="shared" si="36"/>
        <v>0.26593844188016602</v>
      </c>
      <c r="E179" s="3">
        <f t="shared" si="37"/>
        <v>6.9744266935781143</v>
      </c>
      <c r="F179" s="3">
        <f t="shared" si="38"/>
        <v>7.0723254869650434E-2</v>
      </c>
      <c r="I179" s="8">
        <v>44464</v>
      </c>
      <c r="J179" s="9">
        <v>3.8130509296919821</v>
      </c>
      <c r="K179" s="9">
        <v>4.0396481647428857</v>
      </c>
      <c r="L179" s="3">
        <f t="shared" si="39"/>
        <v>0.22659723505090357</v>
      </c>
      <c r="M179" s="3">
        <f t="shared" si="40"/>
        <v>5.9426752810041288</v>
      </c>
      <c r="N179" s="3">
        <f t="shared" si="41"/>
        <v>5.1346306932714442E-2</v>
      </c>
      <c r="Q179" s="8">
        <v>44464</v>
      </c>
      <c r="R179" s="9">
        <v>3.8130509296919821</v>
      </c>
      <c r="S179" s="9">
        <v>3.9590907350204705</v>
      </c>
      <c r="T179" s="3">
        <f t="shared" si="42"/>
        <v>0.14603980532848837</v>
      </c>
      <c r="U179" s="3">
        <f t="shared" si="43"/>
        <v>3.8299988125331819</v>
      </c>
      <c r="V179" s="3">
        <f t="shared" si="44"/>
        <v>2.1327624740382779E-2</v>
      </c>
      <c r="Y179" s="8">
        <v>44464</v>
      </c>
      <c r="Z179" s="9">
        <v>3.8130509296919821</v>
      </c>
      <c r="AA179" s="9">
        <v>4.3922897733870965</v>
      </c>
      <c r="AB179" s="3">
        <f t="shared" si="45"/>
        <v>0.57923884369511436</v>
      </c>
      <c r="AC179" s="3">
        <f t="shared" si="46"/>
        <v>15.190954812185138</v>
      </c>
      <c r="AD179" s="3">
        <f t="shared" si="47"/>
        <v>0.33551763804525314</v>
      </c>
      <c r="AG179" s="8">
        <v>44464</v>
      </c>
      <c r="AH179" s="9">
        <v>3.8130509296919821</v>
      </c>
      <c r="AI179" s="9">
        <v>3.9266186735981443</v>
      </c>
      <c r="AJ179" s="3">
        <f t="shared" si="48"/>
        <v>0.1135677439061622</v>
      </c>
      <c r="AK179" s="3">
        <f t="shared" si="49"/>
        <v>2.9783956731817423</v>
      </c>
      <c r="AL179" s="3">
        <f t="shared" si="50"/>
        <v>1.2897632455935641E-2</v>
      </c>
      <c r="AO179" s="8">
        <v>44464</v>
      </c>
      <c r="AP179" s="9">
        <v>3.8130509296919821</v>
      </c>
      <c r="AQ179" s="9">
        <v>4.0055116003685782</v>
      </c>
      <c r="AR179" s="3">
        <f t="shared" si="51"/>
        <v>0.19246067067659611</v>
      </c>
      <c r="AS179" s="3">
        <f t="shared" si="52"/>
        <v>5.0474193559261753</v>
      </c>
      <c r="AT179" s="3">
        <f t="shared" si="53"/>
        <v>3.7041109757285182E-2</v>
      </c>
    </row>
    <row r="180" spans="1:46">
      <c r="A180" s="8">
        <v>44465</v>
      </c>
      <c r="B180" s="9">
        <v>4.4472525347554868</v>
      </c>
      <c r="C180" s="9">
        <v>4.7723677484570608</v>
      </c>
      <c r="D180" s="3">
        <f t="shared" si="36"/>
        <v>0.32511521370157404</v>
      </c>
      <c r="E180" s="3">
        <f t="shared" si="37"/>
        <v>7.3104734026409206</v>
      </c>
      <c r="F180" s="3">
        <f t="shared" si="38"/>
        <v>0.10569990218022016</v>
      </c>
      <c r="I180" s="8">
        <v>44465</v>
      </c>
      <c r="J180" s="9">
        <v>4.4472525347554868</v>
      </c>
      <c r="K180" s="9">
        <v>4.8196931816654232</v>
      </c>
      <c r="L180" s="3">
        <f t="shared" si="39"/>
        <v>0.37244064690993639</v>
      </c>
      <c r="M180" s="3">
        <f t="shared" si="40"/>
        <v>8.3746232983014863</v>
      </c>
      <c r="N180" s="3">
        <f t="shared" si="41"/>
        <v>0.13871203547069191</v>
      </c>
      <c r="Q180" s="8">
        <v>44465</v>
      </c>
      <c r="R180" s="9">
        <v>4.4472525347554868</v>
      </c>
      <c r="S180" s="9">
        <v>4.9142864137413458</v>
      </c>
      <c r="T180" s="3">
        <f t="shared" si="42"/>
        <v>0.46703387898585902</v>
      </c>
      <c r="U180" s="3">
        <f t="shared" si="43"/>
        <v>10.501627135764551</v>
      </c>
      <c r="V180" s="3">
        <f t="shared" si="44"/>
        <v>0.21812064412057799</v>
      </c>
      <c r="Y180" s="8">
        <v>44465</v>
      </c>
      <c r="Z180" s="9">
        <v>4.4472525347554868</v>
      </c>
      <c r="AA180" s="9">
        <v>4.6365540967741934</v>
      </c>
      <c r="AB180" s="3">
        <f t="shared" si="45"/>
        <v>0.18930156201870663</v>
      </c>
      <c r="AC180" s="3">
        <f t="shared" si="46"/>
        <v>4.2565957417373097</v>
      </c>
      <c r="AD180" s="3">
        <f t="shared" si="47"/>
        <v>3.5835081382722234E-2</v>
      </c>
      <c r="AG180" s="8">
        <v>44465</v>
      </c>
      <c r="AH180" s="9">
        <v>4.4472525347554868</v>
      </c>
      <c r="AI180" s="9">
        <v>4.9492120333786644</v>
      </c>
      <c r="AJ180" s="3">
        <f t="shared" si="48"/>
        <v>0.50195949862317768</v>
      </c>
      <c r="AK180" s="3">
        <f t="shared" si="49"/>
        <v>11.286957389991702</v>
      </c>
      <c r="AL180" s="3">
        <f t="shared" si="50"/>
        <v>0.25196333825803191</v>
      </c>
      <c r="AO180" s="8">
        <v>44465</v>
      </c>
      <c r="AP180" s="9">
        <v>4.4472525347554868</v>
      </c>
      <c r="AQ180" s="9">
        <v>4.8804109659138142</v>
      </c>
      <c r="AR180" s="3">
        <f t="shared" si="51"/>
        <v>0.43315843115832742</v>
      </c>
      <c r="AS180" s="3">
        <f t="shared" si="52"/>
        <v>9.7399108274867228</v>
      </c>
      <c r="AT180" s="3">
        <f t="shared" si="53"/>
        <v>0.18762622648354346</v>
      </c>
    </row>
    <row r="181" spans="1:46">
      <c r="A181" s="8">
        <v>44466</v>
      </c>
      <c r="B181" s="9">
        <v>3.3552364809487445</v>
      </c>
      <c r="C181" s="9">
        <v>3.2271696741395113</v>
      </c>
      <c r="D181" s="3">
        <f t="shared" si="36"/>
        <v>0.12806680680923321</v>
      </c>
      <c r="E181" s="3">
        <f t="shared" si="37"/>
        <v>3.8169234131902487</v>
      </c>
      <c r="F181" s="3">
        <f t="shared" si="38"/>
        <v>1.6401107006313462E-2</v>
      </c>
      <c r="I181" s="8">
        <v>44466</v>
      </c>
      <c r="J181" s="9">
        <v>3.3552364809487445</v>
      </c>
      <c r="K181" s="9">
        <v>3.2042564459644196</v>
      </c>
      <c r="L181" s="3">
        <f t="shared" si="39"/>
        <v>0.15098003498432488</v>
      </c>
      <c r="M181" s="3">
        <f t="shared" si="40"/>
        <v>4.4998328982651312</v>
      </c>
      <c r="N181" s="3">
        <f t="shared" si="41"/>
        <v>2.2794970963867966E-2</v>
      </c>
      <c r="Q181" s="8">
        <v>44466</v>
      </c>
      <c r="R181" s="9">
        <v>3.3552364809487445</v>
      </c>
      <c r="S181" s="9">
        <v>3.1696097622364903</v>
      </c>
      <c r="T181" s="3">
        <f t="shared" si="42"/>
        <v>0.18562671871225422</v>
      </c>
      <c r="U181" s="3">
        <f t="shared" si="43"/>
        <v>5.5324481527980236</v>
      </c>
      <c r="V181" s="3">
        <f t="shared" si="44"/>
        <v>3.4457278699878351E-2</v>
      </c>
      <c r="Y181" s="8">
        <v>44466</v>
      </c>
      <c r="Z181" s="9">
        <v>3.3552364809487445</v>
      </c>
      <c r="AA181" s="9">
        <v>3.3484268951612894</v>
      </c>
      <c r="AB181" s="3">
        <f t="shared" si="45"/>
        <v>6.8095857874550525E-3</v>
      </c>
      <c r="AC181" s="3">
        <f t="shared" si="46"/>
        <v>0.20295397436575136</v>
      </c>
      <c r="AD181" s="3">
        <f t="shared" si="47"/>
        <v>4.6370458596709847E-5</v>
      </c>
      <c r="AG181" s="8">
        <v>44466</v>
      </c>
      <c r="AH181" s="9">
        <v>3.3552364809487445</v>
      </c>
      <c r="AI181" s="9">
        <v>3.1607261198007324</v>
      </c>
      <c r="AJ181" s="3">
        <f t="shared" si="48"/>
        <v>0.19451036114801212</v>
      </c>
      <c r="AK181" s="3">
        <f t="shared" si="49"/>
        <v>5.7972176403199853</v>
      </c>
      <c r="AL181" s="3">
        <f t="shared" si="50"/>
        <v>3.7834280593930104E-2</v>
      </c>
      <c r="AO181" s="8">
        <v>44466</v>
      </c>
      <c r="AP181" s="9">
        <v>3.3552364809487445</v>
      </c>
      <c r="AQ181" s="9">
        <v>3.1802632157569191</v>
      </c>
      <c r="AR181" s="3">
        <f t="shared" si="51"/>
        <v>0.17497326519182543</v>
      </c>
      <c r="AS181" s="3">
        <f t="shared" si="52"/>
        <v>5.2149309351318527</v>
      </c>
      <c r="AT181" s="3">
        <f t="shared" si="53"/>
        <v>3.0615643531888871E-2</v>
      </c>
    </row>
    <row r="182" spans="1:46">
      <c r="A182" s="8">
        <v>44467</v>
      </c>
      <c r="B182" s="9">
        <v>3.4590928666414729</v>
      </c>
      <c r="C182" s="9">
        <v>3.5291126749196637</v>
      </c>
      <c r="D182" s="3">
        <f t="shared" si="36"/>
        <v>7.0019808278190876E-2</v>
      </c>
      <c r="E182" s="3">
        <f t="shared" si="37"/>
        <v>2.0242245865510688</v>
      </c>
      <c r="F182" s="3">
        <f t="shared" si="38"/>
        <v>4.9027735513146077E-3</v>
      </c>
      <c r="I182" s="8">
        <v>44467</v>
      </c>
      <c r="J182" s="9">
        <v>3.4590928666414729</v>
      </c>
      <c r="K182" s="9">
        <v>3.5258769795573452</v>
      </c>
      <c r="L182" s="3">
        <f t="shared" si="39"/>
        <v>6.6784112915872385E-2</v>
      </c>
      <c r="M182" s="3">
        <f t="shared" si="40"/>
        <v>1.9306828550317265</v>
      </c>
      <c r="N182" s="3">
        <f t="shared" si="41"/>
        <v>4.460117737959993E-3</v>
      </c>
      <c r="Q182" s="8">
        <v>44467</v>
      </c>
      <c r="R182" s="9">
        <v>3.4590928666414729</v>
      </c>
      <c r="S182" s="9">
        <v>3.5291299124695836</v>
      </c>
      <c r="T182" s="3">
        <f t="shared" si="42"/>
        <v>7.0037045828110767E-2</v>
      </c>
      <c r="U182" s="3">
        <f t="shared" si="43"/>
        <v>2.02472291228514</v>
      </c>
      <c r="V182" s="3">
        <f t="shared" si="44"/>
        <v>4.9051877883288875E-3</v>
      </c>
      <c r="Y182" s="8">
        <v>44467</v>
      </c>
      <c r="Z182" s="9">
        <v>3.4590928666414729</v>
      </c>
      <c r="AA182" s="9">
        <v>3.6186112016129033</v>
      </c>
      <c r="AB182" s="3">
        <f t="shared" si="45"/>
        <v>0.15951833497143042</v>
      </c>
      <c r="AC182" s="3">
        <f t="shared" si="46"/>
        <v>4.6115655497364862</v>
      </c>
      <c r="AD182" s="3">
        <f t="shared" si="47"/>
        <v>2.5446099192057481E-2</v>
      </c>
      <c r="AG182" s="8">
        <v>44467</v>
      </c>
      <c r="AH182" s="9">
        <v>3.4590928666414729</v>
      </c>
      <c r="AI182" s="9">
        <v>3.5339595931427326</v>
      </c>
      <c r="AJ182" s="3">
        <f t="shared" si="48"/>
        <v>7.4866726501259695E-2</v>
      </c>
      <c r="AK182" s="3">
        <f t="shared" si="49"/>
        <v>2.1643456648202055</v>
      </c>
      <c r="AL182" s="3">
        <f t="shared" si="50"/>
        <v>5.6050267370144208E-3</v>
      </c>
      <c r="AO182" s="8">
        <v>44467</v>
      </c>
      <c r="AP182" s="9">
        <v>3.4590928666414729</v>
      </c>
      <c r="AQ182" s="9">
        <v>3.5411229021203017</v>
      </c>
      <c r="AR182" s="3">
        <f t="shared" si="51"/>
        <v>8.2030035478828811E-2</v>
      </c>
      <c r="AS182" s="3">
        <f t="shared" si="52"/>
        <v>2.3714320095278043</v>
      </c>
      <c r="AT182" s="3">
        <f t="shared" si="53"/>
        <v>6.7289267206579132E-3</v>
      </c>
    </row>
    <row r="183" spans="1:46">
      <c r="A183" s="8">
        <v>44468</v>
      </c>
      <c r="B183" s="9">
        <v>4.3024307381427009</v>
      </c>
      <c r="C183" s="9">
        <v>4.6973118730351811</v>
      </c>
      <c r="D183" s="3">
        <f t="shared" si="36"/>
        <v>0.39488113489248011</v>
      </c>
      <c r="E183" s="3">
        <f t="shared" si="37"/>
        <v>9.1780939409833415</v>
      </c>
      <c r="F183" s="3">
        <f t="shared" si="38"/>
        <v>0.15593111069397309</v>
      </c>
      <c r="I183" s="8">
        <v>44468</v>
      </c>
      <c r="J183" s="9">
        <v>4.3024307381427009</v>
      </c>
      <c r="K183" s="9">
        <v>4.7478872290496366</v>
      </c>
      <c r="L183" s="3">
        <f t="shared" si="39"/>
        <v>0.44545649090693562</v>
      </c>
      <c r="M183" s="3">
        <f t="shared" si="40"/>
        <v>10.353600511399119</v>
      </c>
      <c r="N183" s="3">
        <f t="shared" si="41"/>
        <v>0.19843148529112081</v>
      </c>
      <c r="Q183" s="8">
        <v>44468</v>
      </c>
      <c r="R183" s="9">
        <v>4.3024307381427009</v>
      </c>
      <c r="S183" s="9">
        <v>4.8503547993850935</v>
      </c>
      <c r="T183" s="3">
        <f t="shared" si="42"/>
        <v>0.54792406124239257</v>
      </c>
      <c r="U183" s="3">
        <f t="shared" si="43"/>
        <v>12.735220962067682</v>
      </c>
      <c r="V183" s="3">
        <f t="shared" si="44"/>
        <v>0.30022077688835719</v>
      </c>
      <c r="Y183" s="8">
        <v>44468</v>
      </c>
      <c r="Z183" s="9">
        <v>4.3024307381427009</v>
      </c>
      <c r="AA183" s="9">
        <v>4.5674345516129033</v>
      </c>
      <c r="AB183" s="3">
        <f t="shared" si="45"/>
        <v>0.26500381347020241</v>
      </c>
      <c r="AC183" s="3">
        <f t="shared" si="46"/>
        <v>6.1593975498743498</v>
      </c>
      <c r="AD183" s="3">
        <f t="shared" si="47"/>
        <v>7.0227021153749833E-2</v>
      </c>
      <c r="AG183" s="8">
        <v>44468</v>
      </c>
      <c r="AH183" s="9">
        <v>4.3024307381427009</v>
      </c>
      <c r="AI183" s="9">
        <v>4.8889191083300902</v>
      </c>
      <c r="AJ183" s="3">
        <f t="shared" si="48"/>
        <v>0.58648837018738931</v>
      </c>
      <c r="AK183" s="3">
        <f t="shared" si="49"/>
        <v>13.631558667242325</v>
      </c>
      <c r="AL183" s="3">
        <f t="shared" si="50"/>
        <v>0.34396860836506021</v>
      </c>
      <c r="AO183" s="8">
        <v>44468</v>
      </c>
      <c r="AP183" s="9">
        <v>4.3024307381427009</v>
      </c>
      <c r="AQ183" s="9">
        <v>4.8095561087002388</v>
      </c>
      <c r="AR183" s="3">
        <f t="shared" si="51"/>
        <v>0.50712537055753781</v>
      </c>
      <c r="AS183" s="3">
        <f t="shared" si="52"/>
        <v>11.786950247953481</v>
      </c>
      <c r="AT183" s="3">
        <f t="shared" si="53"/>
        <v>0.25717614146312007</v>
      </c>
    </row>
    <row r="184" spans="1:46">
      <c r="A184" s="8">
        <v>44469</v>
      </c>
      <c r="B184" s="9">
        <v>3.4547410983191122</v>
      </c>
      <c r="C184" s="9">
        <v>3.875393992216619</v>
      </c>
      <c r="D184" s="3">
        <f t="shared" si="36"/>
        <v>0.42065289389750671</v>
      </c>
      <c r="E184" s="3">
        <f t="shared" si="37"/>
        <v>12.176104718879612</v>
      </c>
      <c r="F184" s="3">
        <f t="shared" si="38"/>
        <v>0.17694885714434705</v>
      </c>
      <c r="I184" s="8">
        <v>44469</v>
      </c>
      <c r="J184" s="9">
        <v>3.4547410983191122</v>
      </c>
      <c r="K184" s="9">
        <v>3.8418886383563349</v>
      </c>
      <c r="L184" s="3">
        <f t="shared" si="39"/>
        <v>0.38714754003722263</v>
      </c>
      <c r="M184" s="3">
        <f t="shared" si="40"/>
        <v>11.206267822083323</v>
      </c>
      <c r="N184" s="3">
        <f t="shared" si="41"/>
        <v>0.14988321775687288</v>
      </c>
      <c r="Q184" s="8">
        <v>44469</v>
      </c>
      <c r="R184" s="9">
        <v>3.4547410983191122</v>
      </c>
      <c r="S184" s="9">
        <v>3.7763606770696714</v>
      </c>
      <c r="T184" s="3">
        <f t="shared" si="42"/>
        <v>0.32161957875055913</v>
      </c>
      <c r="U184" s="3">
        <f t="shared" si="43"/>
        <v>9.3095132051151843</v>
      </c>
      <c r="V184" s="3">
        <f t="shared" si="44"/>
        <v>0.1034391534356871</v>
      </c>
      <c r="Y184" s="8">
        <v>44469</v>
      </c>
      <c r="Z184" s="9">
        <v>3.4547410983191122</v>
      </c>
      <c r="AA184" s="9">
        <v>4.2543889741935486</v>
      </c>
      <c r="AB184" s="3">
        <f t="shared" si="45"/>
        <v>0.79964787587443631</v>
      </c>
      <c r="AC184" s="3">
        <f t="shared" si="46"/>
        <v>23.146390803742172</v>
      </c>
      <c r="AD184" s="3">
        <f t="shared" si="47"/>
        <v>0.6394367253904979</v>
      </c>
      <c r="AG184" s="8">
        <v>44469</v>
      </c>
      <c r="AH184" s="9">
        <v>3.4547410983191122</v>
      </c>
      <c r="AI184" s="9">
        <v>3.7511793759425798</v>
      </c>
      <c r="AJ184" s="3">
        <f t="shared" si="48"/>
        <v>0.29643827762346753</v>
      </c>
      <c r="AK184" s="3">
        <f t="shared" si="49"/>
        <v>8.5806220838863485</v>
      </c>
      <c r="AL184" s="3">
        <f t="shared" si="50"/>
        <v>8.7875652440368004E-2</v>
      </c>
      <c r="AO184" s="8">
        <v>44469</v>
      </c>
      <c r="AP184" s="9">
        <v>3.4547410983191122</v>
      </c>
      <c r="AQ184" s="9">
        <v>3.8139227985560993</v>
      </c>
      <c r="AR184" s="3">
        <f t="shared" si="51"/>
        <v>0.35918170023698703</v>
      </c>
      <c r="AS184" s="3">
        <f t="shared" si="52"/>
        <v>10.396776198706908</v>
      </c>
      <c r="AT184" s="3">
        <f t="shared" si="53"/>
        <v>0.12901149378513282</v>
      </c>
    </row>
    <row r="185" spans="1:46">
      <c r="A185" s="8">
        <v>44470</v>
      </c>
      <c r="B185" s="9">
        <v>5.3348739939305174</v>
      </c>
      <c r="C185" s="9">
        <v>6.1804439435749554</v>
      </c>
      <c r="D185" s="3">
        <f t="shared" si="36"/>
        <v>0.84556994964443799</v>
      </c>
      <c r="E185" s="3">
        <f t="shared" si="37"/>
        <v>15.849857946156598</v>
      </c>
      <c r="F185" s="3">
        <f t="shared" si="38"/>
        <v>0.7149885397416974</v>
      </c>
      <c r="I185" s="8">
        <v>44470</v>
      </c>
      <c r="J185" s="9">
        <v>5.3348739939305174</v>
      </c>
      <c r="K185" s="9">
        <v>6.3211244349233597</v>
      </c>
      <c r="L185" s="3">
        <f t="shared" si="39"/>
        <v>0.98625044099284231</v>
      </c>
      <c r="M185" s="3">
        <f t="shared" si="40"/>
        <v>18.486855399300879</v>
      </c>
      <c r="N185" s="3">
        <f t="shared" si="41"/>
        <v>0.97268993235857593</v>
      </c>
      <c r="Q185" s="8">
        <v>44470</v>
      </c>
      <c r="R185" s="9">
        <v>5.3348739939305174</v>
      </c>
      <c r="S185" s="9">
        <v>6.5958383919216832</v>
      </c>
      <c r="T185" s="3">
        <f t="shared" si="42"/>
        <v>1.2609643979911658</v>
      </c>
      <c r="U185" s="3">
        <f t="shared" si="43"/>
        <v>23.636254566195269</v>
      </c>
      <c r="V185" s="3">
        <f t="shared" si="44"/>
        <v>1.5900312130012231</v>
      </c>
      <c r="Y185" s="8">
        <v>44470</v>
      </c>
      <c r="Z185" s="9">
        <v>5.3348739939305174</v>
      </c>
      <c r="AA185" s="9">
        <v>5.6208</v>
      </c>
      <c r="AB185" s="3">
        <f t="shared" si="45"/>
        <v>0.2859260060694826</v>
      </c>
      <c r="AC185" s="3">
        <f t="shared" si="46"/>
        <v>5.3595643757430897</v>
      </c>
      <c r="AD185" s="3">
        <f t="shared" si="47"/>
        <v>8.1753680946845805E-2</v>
      </c>
      <c r="AG185" s="8">
        <v>44470</v>
      </c>
      <c r="AH185" s="9">
        <v>5.3348739939305174</v>
      </c>
      <c r="AI185" s="9">
        <v>6.6960918935880507</v>
      </c>
      <c r="AJ185" s="3">
        <f t="shared" si="48"/>
        <v>1.3612178996575333</v>
      </c>
      <c r="AK185" s="3">
        <f t="shared" si="49"/>
        <v>25.515464867702402</v>
      </c>
      <c r="AL185" s="3">
        <f t="shared" si="50"/>
        <v>1.8529141703480663</v>
      </c>
      <c r="AO185" s="8">
        <v>44470</v>
      </c>
      <c r="AP185" s="9">
        <v>5.3348739939305174</v>
      </c>
      <c r="AQ185" s="9">
        <v>6.3851268478644068</v>
      </c>
      <c r="AR185" s="3">
        <f t="shared" si="51"/>
        <v>1.0502528539338893</v>
      </c>
      <c r="AS185" s="3">
        <f t="shared" si="52"/>
        <v>19.686554080354313</v>
      </c>
      <c r="AT185" s="3">
        <f t="shared" si="53"/>
        <v>1.1030310571962796</v>
      </c>
    </row>
    <row r="186" spans="1:46">
      <c r="A186" s="8">
        <v>44471</v>
      </c>
      <c r="B186" s="9">
        <v>4.8177768480174361</v>
      </c>
      <c r="C186" s="9">
        <v>5.4185585787129371</v>
      </c>
      <c r="D186" s="3">
        <f t="shared" si="36"/>
        <v>0.600781730695501</v>
      </c>
      <c r="E186" s="3">
        <f t="shared" si="37"/>
        <v>12.470102905300166</v>
      </c>
      <c r="F186" s="3">
        <f t="shared" si="38"/>
        <v>0.36093868793748152</v>
      </c>
      <c r="I186" s="8">
        <v>44471</v>
      </c>
      <c r="J186" s="9">
        <v>4.8177768480174361</v>
      </c>
      <c r="K186" s="9">
        <v>5.539776424603879</v>
      </c>
      <c r="L186" s="3">
        <f t="shared" si="39"/>
        <v>0.72199957658644287</v>
      </c>
      <c r="M186" s="3">
        <f t="shared" si="40"/>
        <v>14.986156465166147</v>
      </c>
      <c r="N186" s="3">
        <f t="shared" si="41"/>
        <v>0.52128338859100276</v>
      </c>
      <c r="Q186" s="8">
        <v>44471</v>
      </c>
      <c r="R186" s="9">
        <v>4.8177768480174361</v>
      </c>
      <c r="S186" s="9">
        <v>5.7829928498576466</v>
      </c>
      <c r="T186" s="3">
        <f t="shared" si="42"/>
        <v>0.9652160018402105</v>
      </c>
      <c r="U186" s="3">
        <f t="shared" si="43"/>
        <v>20.034468849203897</v>
      </c>
      <c r="V186" s="3">
        <f t="shared" si="44"/>
        <v>0.93164193020840125</v>
      </c>
      <c r="Y186" s="8">
        <v>44471</v>
      </c>
      <c r="Z186" s="9">
        <v>4.8177768480174361</v>
      </c>
      <c r="AA186" s="9">
        <v>5.0029046467741924</v>
      </c>
      <c r="AB186" s="3">
        <f t="shared" si="45"/>
        <v>0.18512779875675633</v>
      </c>
      <c r="AC186" s="3">
        <f t="shared" si="46"/>
        <v>3.8425980404828897</v>
      </c>
      <c r="AD186" s="3">
        <f t="shared" si="47"/>
        <v>3.4272301872522073E-2</v>
      </c>
      <c r="AG186" s="8">
        <v>44471</v>
      </c>
      <c r="AH186" s="9">
        <v>4.8177768480174361</v>
      </c>
      <c r="AI186" s="9">
        <v>5.8747770869842881</v>
      </c>
      <c r="AJ186" s="3">
        <f t="shared" si="48"/>
        <v>1.057000238966852</v>
      </c>
      <c r="AK186" s="3">
        <f t="shared" si="49"/>
        <v>21.939584839879377</v>
      </c>
      <c r="AL186" s="3">
        <f t="shared" si="50"/>
        <v>1.1172495051759823</v>
      </c>
      <c r="AO186" s="8">
        <v>44471</v>
      </c>
      <c r="AP186" s="9">
        <v>4.8177768480174361</v>
      </c>
      <c r="AQ186" s="9">
        <v>5.6027027448925475</v>
      </c>
      <c r="AR186" s="3">
        <f t="shared" si="51"/>
        <v>0.78492589687511138</v>
      </c>
      <c r="AS186" s="3">
        <f t="shared" si="52"/>
        <v>16.292284213996261</v>
      </c>
      <c r="AT186" s="3">
        <f t="shared" si="53"/>
        <v>0.616108663585198</v>
      </c>
    </row>
    <row r="187" spans="1:46">
      <c r="A187" s="8">
        <v>44472</v>
      </c>
      <c r="B187" s="9">
        <v>3.991486438524388</v>
      </c>
      <c r="C187" s="9">
        <v>4.585827813528085</v>
      </c>
      <c r="D187" s="3">
        <f t="shared" si="36"/>
        <v>0.59434137500369699</v>
      </c>
      <c r="E187" s="3">
        <f t="shared" si="37"/>
        <v>14.890226589957274</v>
      </c>
      <c r="F187" s="3">
        <f t="shared" si="38"/>
        <v>0.35324167004128515</v>
      </c>
      <c r="I187" s="8">
        <v>44472</v>
      </c>
      <c r="J187" s="9">
        <v>3.991486438524388</v>
      </c>
      <c r="K187" s="9">
        <v>4.5860932589988801</v>
      </c>
      <c r="L187" s="3">
        <f t="shared" si="39"/>
        <v>0.59460682047449209</v>
      </c>
      <c r="M187" s="3">
        <f t="shared" si="40"/>
        <v>14.896876881142861</v>
      </c>
      <c r="N187" s="3">
        <f t="shared" si="41"/>
        <v>0.35355727095478484</v>
      </c>
      <c r="Q187" s="8">
        <v>44472</v>
      </c>
      <c r="R187" s="9">
        <v>3.991486438524388</v>
      </c>
      <c r="S187" s="9">
        <v>4.5831240448011084</v>
      </c>
      <c r="T187" s="3">
        <f t="shared" si="42"/>
        <v>0.59163760627672035</v>
      </c>
      <c r="U187" s="3">
        <f t="shared" si="43"/>
        <v>14.822488198041899</v>
      </c>
      <c r="V187" s="3">
        <f t="shared" si="44"/>
        <v>0.3500350571608476</v>
      </c>
      <c r="Y187" s="8">
        <v>44472</v>
      </c>
      <c r="Z187" s="9">
        <v>3.991486438524388</v>
      </c>
      <c r="AA187" s="9">
        <v>4.7641543766129031</v>
      </c>
      <c r="AB187" s="3">
        <f t="shared" si="45"/>
        <v>0.77266793808851508</v>
      </c>
      <c r="AC187" s="3">
        <f t="shared" si="46"/>
        <v>19.357899619324836</v>
      </c>
      <c r="AD187" s="3">
        <f t="shared" si="47"/>
        <v>0.59701574254995737</v>
      </c>
      <c r="AG187" s="8">
        <v>44472</v>
      </c>
      <c r="AH187" s="9">
        <v>3.991486438524388</v>
      </c>
      <c r="AI187" s="9">
        <v>4.5793636589414906</v>
      </c>
      <c r="AJ187" s="3">
        <f t="shared" si="48"/>
        <v>0.58787722041710255</v>
      </c>
      <c r="AK187" s="3">
        <f t="shared" si="49"/>
        <v>14.728278035548952</v>
      </c>
      <c r="AL187" s="3">
        <f t="shared" si="50"/>
        <v>0.34559962628533858</v>
      </c>
      <c r="AO187" s="8">
        <v>44472</v>
      </c>
      <c r="AP187" s="9">
        <v>3.991486438524388</v>
      </c>
      <c r="AQ187" s="9">
        <v>4.6137866419185283</v>
      </c>
      <c r="AR187" s="3">
        <f t="shared" si="51"/>
        <v>0.62230020339414027</v>
      </c>
      <c r="AS187" s="3">
        <f t="shared" si="52"/>
        <v>15.590688155367962</v>
      </c>
      <c r="AT187" s="3">
        <f t="shared" si="53"/>
        <v>0.38725754314438837</v>
      </c>
    </row>
    <row r="188" spans="1:46">
      <c r="A188" s="8">
        <v>44473</v>
      </c>
      <c r="B188" s="9">
        <v>3.4543136155191712</v>
      </c>
      <c r="C188" s="9">
        <v>4.0247727973809297</v>
      </c>
      <c r="D188" s="3">
        <f t="shared" si="36"/>
        <v>0.57045918186175859</v>
      </c>
      <c r="E188" s="3">
        <f t="shared" si="37"/>
        <v>16.514400409356597</v>
      </c>
      <c r="F188" s="3">
        <f t="shared" si="38"/>
        <v>0.32542367817038698</v>
      </c>
      <c r="I188" s="8">
        <v>44473</v>
      </c>
      <c r="J188" s="9">
        <v>3.4543136155191712</v>
      </c>
      <c r="K188" s="9">
        <v>3.9943366345880471</v>
      </c>
      <c r="L188" s="3">
        <f t="shared" si="39"/>
        <v>0.54002301906887595</v>
      </c>
      <c r="M188" s="3">
        <f t="shared" si="40"/>
        <v>15.633294459504725</v>
      </c>
      <c r="N188" s="3">
        <f t="shared" si="41"/>
        <v>0.29162486112426356</v>
      </c>
      <c r="Q188" s="8">
        <v>44473</v>
      </c>
      <c r="R188" s="9">
        <v>3.4543136155191712</v>
      </c>
      <c r="S188" s="9">
        <v>3.9333978458366978</v>
      </c>
      <c r="T188" s="3">
        <f t="shared" si="42"/>
        <v>0.47908423031752667</v>
      </c>
      <c r="U188" s="3">
        <f t="shared" si="43"/>
        <v>13.869158496934043</v>
      </c>
      <c r="V188" s="3">
        <f t="shared" si="44"/>
        <v>0.22952169973893694</v>
      </c>
      <c r="Y188" s="8">
        <v>44473</v>
      </c>
      <c r="Z188" s="9">
        <v>3.4543136155191712</v>
      </c>
      <c r="AA188" s="9">
        <v>4.3815028645161291</v>
      </c>
      <c r="AB188" s="3">
        <f t="shared" si="45"/>
        <v>0.92718924899695798</v>
      </c>
      <c r="AC188" s="3">
        <f t="shared" si="46"/>
        <v>26.841490153973893</v>
      </c>
      <c r="AD188" s="3">
        <f t="shared" si="47"/>
        <v>0.8596799034555429</v>
      </c>
      <c r="AG188" s="8">
        <v>44473</v>
      </c>
      <c r="AH188" s="9">
        <v>3.4543136155191712</v>
      </c>
      <c r="AI188" s="9">
        <v>3.9092306486070734</v>
      </c>
      <c r="AJ188" s="3">
        <f t="shared" si="48"/>
        <v>0.45491703308790221</v>
      </c>
      <c r="AK188" s="3">
        <f t="shared" si="49"/>
        <v>13.169534782368908</v>
      </c>
      <c r="AL188" s="3">
        <f t="shared" si="50"/>
        <v>0.20694950699349951</v>
      </c>
      <c r="AO188" s="8">
        <v>44473</v>
      </c>
      <c r="AP188" s="9">
        <v>3.4543136155191712</v>
      </c>
      <c r="AQ188" s="9">
        <v>3.9749003113367749</v>
      </c>
      <c r="AR188" s="3">
        <f t="shared" si="51"/>
        <v>0.52058669581760375</v>
      </c>
      <c r="AS188" s="3">
        <f t="shared" si="52"/>
        <v>15.070626288208675</v>
      </c>
      <c r="AT188" s="3">
        <f t="shared" si="53"/>
        <v>0.27101050786229031</v>
      </c>
    </row>
    <row r="189" spans="1:46">
      <c r="A189" s="8">
        <v>44474</v>
      </c>
      <c r="B189" s="9">
        <v>3.255141300190489</v>
      </c>
      <c r="C189" s="9">
        <v>3.5236345678788377</v>
      </c>
      <c r="D189" s="3">
        <f t="shared" si="36"/>
        <v>0.26849326768834869</v>
      </c>
      <c r="E189" s="3">
        <f t="shared" si="37"/>
        <v>8.2482830368265923</v>
      </c>
      <c r="F189" s="3">
        <f t="shared" si="38"/>
        <v>7.2088634793967266E-2</v>
      </c>
      <c r="I189" s="8">
        <v>44474</v>
      </c>
      <c r="J189" s="9">
        <v>3.255141300190489</v>
      </c>
      <c r="K189" s="9">
        <v>3.5442367353159456</v>
      </c>
      <c r="L189" s="3">
        <f t="shared" si="39"/>
        <v>0.28909543512545666</v>
      </c>
      <c r="M189" s="3">
        <f t="shared" si="40"/>
        <v>8.8811946537785929</v>
      </c>
      <c r="N189" s="3">
        <f t="shared" si="41"/>
        <v>8.3576170610377115E-2</v>
      </c>
      <c r="Q189" s="8">
        <v>44474</v>
      </c>
      <c r="R189" s="9">
        <v>3.255141300190489</v>
      </c>
      <c r="S189" s="9">
        <v>3.5982014213276141</v>
      </c>
      <c r="T189" s="3">
        <f t="shared" si="42"/>
        <v>0.34306012113712514</v>
      </c>
      <c r="U189" s="3">
        <f t="shared" si="43"/>
        <v>10.539023947041851</v>
      </c>
      <c r="V189" s="3">
        <f t="shared" si="44"/>
        <v>0.11769024671461897</v>
      </c>
      <c r="Y189" s="8">
        <v>44474</v>
      </c>
      <c r="Z189" s="9">
        <v>3.255141300190489</v>
      </c>
      <c r="AA189" s="9">
        <v>3.5461935483870959</v>
      </c>
      <c r="AB189" s="3">
        <f t="shared" si="45"/>
        <v>0.29105224819660691</v>
      </c>
      <c r="AC189" s="3">
        <f t="shared" si="46"/>
        <v>8.9413091892377974</v>
      </c>
      <c r="AD189" s="3">
        <f t="shared" si="47"/>
        <v>8.4711411180299276E-2</v>
      </c>
      <c r="AG189" s="8">
        <v>44474</v>
      </c>
      <c r="AH189" s="9">
        <v>3.255141300190489</v>
      </c>
      <c r="AI189" s="9">
        <v>3.6237265555120319</v>
      </c>
      <c r="AJ189" s="3">
        <f t="shared" si="48"/>
        <v>0.36858525532154296</v>
      </c>
      <c r="AK189" s="3">
        <f t="shared" si="49"/>
        <v>11.323172216824307</v>
      </c>
      <c r="AL189" s="3">
        <f t="shared" si="50"/>
        <v>0.13585509044044702</v>
      </c>
      <c r="AO189" s="8">
        <v>44474</v>
      </c>
      <c r="AP189" s="9">
        <v>3.255141300190489</v>
      </c>
      <c r="AQ189" s="9">
        <v>3.5859953347438021</v>
      </c>
      <c r="AR189" s="3">
        <f t="shared" si="51"/>
        <v>0.33085403455331308</v>
      </c>
      <c r="AS189" s="3">
        <f t="shared" si="52"/>
        <v>10.16404524540768</v>
      </c>
      <c r="AT189" s="3">
        <f t="shared" si="53"/>
        <v>0.10946439218020489</v>
      </c>
    </row>
    <row r="190" spans="1:46">
      <c r="A190" s="8">
        <v>44475</v>
      </c>
      <c r="B190" s="9">
        <v>3.3259744458054374</v>
      </c>
      <c r="C190" s="9">
        <v>3.6109801129639525</v>
      </c>
      <c r="D190" s="3">
        <f t="shared" si="36"/>
        <v>0.28500566715851505</v>
      </c>
      <c r="E190" s="3">
        <f t="shared" si="37"/>
        <v>8.5690877005369295</v>
      </c>
      <c r="F190" s="3">
        <f t="shared" si="38"/>
        <v>8.122823031247027E-2</v>
      </c>
      <c r="I190" s="8">
        <v>44475</v>
      </c>
      <c r="J190" s="9">
        <v>3.3259744458054374</v>
      </c>
      <c r="K190" s="9">
        <v>3.6878678404805716</v>
      </c>
      <c r="L190" s="3">
        <f t="shared" si="39"/>
        <v>0.36189339467513415</v>
      </c>
      <c r="M190" s="3">
        <f t="shared" si="40"/>
        <v>10.880823066200556</v>
      </c>
      <c r="N190" s="3">
        <f t="shared" si="41"/>
        <v>0.13096682910949242</v>
      </c>
      <c r="Q190" s="8">
        <v>44475</v>
      </c>
      <c r="R190" s="9">
        <v>3.3259744458054374</v>
      </c>
      <c r="S190" s="9">
        <v>3.8602759601053886</v>
      </c>
      <c r="T190" s="3">
        <f t="shared" si="42"/>
        <v>0.53430151429995121</v>
      </c>
      <c r="U190" s="3">
        <f t="shared" si="43"/>
        <v>16.064510506801614</v>
      </c>
      <c r="V190" s="3">
        <f t="shared" si="44"/>
        <v>0.28547810818322095</v>
      </c>
      <c r="Y190" s="8">
        <v>44475</v>
      </c>
      <c r="Z190" s="9">
        <v>3.3259744458054374</v>
      </c>
      <c r="AA190" s="9">
        <v>3.3113254838709674</v>
      </c>
      <c r="AB190" s="3">
        <f t="shared" si="45"/>
        <v>1.4648961934470073E-2</v>
      </c>
      <c r="AC190" s="3">
        <f t="shared" si="46"/>
        <v>0.44044120522166536</v>
      </c>
      <c r="AD190" s="3">
        <f t="shared" si="47"/>
        <v>2.1459208575755318E-4</v>
      </c>
      <c r="AG190" s="8">
        <v>44475</v>
      </c>
      <c r="AH190" s="9">
        <v>3.3259744458054374</v>
      </c>
      <c r="AI190" s="9">
        <v>3.9335640552891058</v>
      </c>
      <c r="AJ190" s="3">
        <f t="shared" si="48"/>
        <v>0.60758960948366836</v>
      </c>
      <c r="AK190" s="3">
        <f t="shared" si="49"/>
        <v>18.268017971392769</v>
      </c>
      <c r="AL190" s="3">
        <f t="shared" si="50"/>
        <v>0.36916513355251662</v>
      </c>
      <c r="AO190" s="8">
        <v>44475</v>
      </c>
      <c r="AP190" s="9">
        <v>3.3259744458054374</v>
      </c>
      <c r="AQ190" s="9">
        <v>3.7468296726297092</v>
      </c>
      <c r="AR190" s="3">
        <f t="shared" si="51"/>
        <v>0.42085522682427179</v>
      </c>
      <c r="AS190" s="3">
        <f t="shared" si="52"/>
        <v>12.653591712198351</v>
      </c>
      <c r="AT190" s="3">
        <f t="shared" si="53"/>
        <v>0.17711912194530927</v>
      </c>
    </row>
    <row r="191" spans="1:46">
      <c r="A191" s="8">
        <v>44476</v>
      </c>
      <c r="B191" s="9">
        <v>3.1002146758693994</v>
      </c>
      <c r="C191" s="9">
        <v>3.4381540719516739</v>
      </c>
      <c r="D191" s="3">
        <f t="shared" si="36"/>
        <v>0.33793939608227452</v>
      </c>
      <c r="E191" s="3">
        <f t="shared" si="37"/>
        <v>10.900515977575182</v>
      </c>
      <c r="F191" s="3">
        <f t="shared" si="38"/>
        <v>0.11420303542445243</v>
      </c>
      <c r="I191" s="8">
        <v>44476</v>
      </c>
      <c r="J191" s="9">
        <v>3.1002146758693994</v>
      </c>
      <c r="K191" s="9">
        <v>3.515806975095467</v>
      </c>
      <c r="L191" s="3">
        <f t="shared" si="39"/>
        <v>0.41559229922606766</v>
      </c>
      <c r="M191" s="3">
        <f t="shared" si="40"/>
        <v>13.405274881795801</v>
      </c>
      <c r="N191" s="3">
        <f t="shared" si="41"/>
        <v>0.17271695917600935</v>
      </c>
      <c r="Q191" s="8">
        <v>44476</v>
      </c>
      <c r="R191" s="9">
        <v>3.1002146758693994</v>
      </c>
      <c r="S191" s="9">
        <v>3.6920747134729934</v>
      </c>
      <c r="T191" s="3">
        <f t="shared" si="42"/>
        <v>0.59186003760359407</v>
      </c>
      <c r="U191" s="3">
        <f t="shared" si="43"/>
        <v>19.090937224778397</v>
      </c>
      <c r="V191" s="3">
        <f t="shared" si="44"/>
        <v>0.35029830411212781</v>
      </c>
      <c r="Y191" s="8">
        <v>44476</v>
      </c>
      <c r="Z191" s="9">
        <v>3.1002146758693994</v>
      </c>
      <c r="AA191" s="9">
        <v>3.1529044548387093</v>
      </c>
      <c r="AB191" s="3">
        <f t="shared" si="45"/>
        <v>5.2689778969309931E-2</v>
      </c>
      <c r="AC191" s="3">
        <f t="shared" si="46"/>
        <v>1.699552594838744</v>
      </c>
      <c r="AD191" s="3">
        <f t="shared" si="47"/>
        <v>2.776212807834735E-3</v>
      </c>
      <c r="AG191" s="8">
        <v>44476</v>
      </c>
      <c r="AH191" s="9">
        <v>3.1002146758693994</v>
      </c>
      <c r="AI191" s="9">
        <v>3.7679257706065661</v>
      </c>
      <c r="AJ191" s="3">
        <f t="shared" si="48"/>
        <v>0.66771109473716672</v>
      </c>
      <c r="AK191" s="3">
        <f t="shared" si="49"/>
        <v>21.537576088982263</v>
      </c>
      <c r="AL191" s="3">
        <f t="shared" si="50"/>
        <v>0.44583810603510565</v>
      </c>
      <c r="AO191" s="8">
        <v>44476</v>
      </c>
      <c r="AP191" s="9">
        <v>3.1002146758693994</v>
      </c>
      <c r="AQ191" s="9">
        <v>3.5730192130533993</v>
      </c>
      <c r="AR191" s="3">
        <f t="shared" si="51"/>
        <v>0.47280453718399995</v>
      </c>
      <c r="AS191" s="3">
        <f t="shared" si="52"/>
        <v>15.250703148529881</v>
      </c>
      <c r="AT191" s="3">
        <f t="shared" si="53"/>
        <v>0.2235441303817764</v>
      </c>
    </row>
    <row r="192" spans="1:46">
      <c r="A192" s="8">
        <v>44477</v>
      </c>
      <c r="B192" s="9">
        <v>3.0839324870287248</v>
      </c>
      <c r="C192" s="9">
        <v>3.4671339762761644</v>
      </c>
      <c r="D192" s="3">
        <f t="shared" si="36"/>
        <v>0.38320148924743958</v>
      </c>
      <c r="E192" s="3">
        <f t="shared" si="37"/>
        <v>12.425741836412334</v>
      </c>
      <c r="F192" s="3">
        <f t="shared" si="38"/>
        <v>0.14684338136145555</v>
      </c>
      <c r="I192" s="8">
        <v>44477</v>
      </c>
      <c r="J192" s="9">
        <v>3.0839324870287248</v>
      </c>
      <c r="K192" s="9">
        <v>3.5280434535548504</v>
      </c>
      <c r="L192" s="3">
        <f t="shared" si="39"/>
        <v>0.44411096652612558</v>
      </c>
      <c r="M192" s="3">
        <f t="shared" si="40"/>
        <v>14.400800549107123</v>
      </c>
      <c r="N192" s="3">
        <f t="shared" si="41"/>
        <v>0.19723455058876943</v>
      </c>
      <c r="Q192" s="8">
        <v>44477</v>
      </c>
      <c r="R192" s="9">
        <v>3.0839324870287248</v>
      </c>
      <c r="S192" s="9">
        <v>3.6683669931864737</v>
      </c>
      <c r="T192" s="3">
        <f t="shared" si="42"/>
        <v>0.58443450615774895</v>
      </c>
      <c r="U192" s="3">
        <f t="shared" si="43"/>
        <v>18.95095008129811</v>
      </c>
      <c r="V192" s="3">
        <f t="shared" si="44"/>
        <v>0.34156369198785191</v>
      </c>
      <c r="Y192" s="8">
        <v>44477</v>
      </c>
      <c r="Z192" s="9">
        <v>3.0839324870287248</v>
      </c>
      <c r="AA192" s="9">
        <v>3.3055490322580638</v>
      </c>
      <c r="AB192" s="3">
        <f t="shared" si="45"/>
        <v>0.22161654522933905</v>
      </c>
      <c r="AC192" s="3">
        <f t="shared" si="46"/>
        <v>7.1861672122031388</v>
      </c>
      <c r="AD192" s="3">
        <f t="shared" si="47"/>
        <v>4.9113893119387679E-2</v>
      </c>
      <c r="AG192" s="8">
        <v>44477</v>
      </c>
      <c r="AH192" s="9">
        <v>3.0839324870287248</v>
      </c>
      <c r="AI192" s="9">
        <v>3.7294054333796818</v>
      </c>
      <c r="AJ192" s="3">
        <f t="shared" si="48"/>
        <v>0.64547294635095698</v>
      </c>
      <c r="AK192" s="3">
        <f t="shared" si="49"/>
        <v>20.930190562402696</v>
      </c>
      <c r="AL192" s="3">
        <f t="shared" si="50"/>
        <v>0.41663532447098539</v>
      </c>
      <c r="AO192" s="8">
        <v>44477</v>
      </c>
      <c r="AP192" s="9">
        <v>3.0839324870287248</v>
      </c>
      <c r="AQ192" s="9">
        <v>3.5876445715222332</v>
      </c>
      <c r="AR192" s="3">
        <f t="shared" si="51"/>
        <v>0.50371208449350835</v>
      </c>
      <c r="AS192" s="3">
        <f t="shared" si="52"/>
        <v>16.333434230877721</v>
      </c>
      <c r="AT192" s="3">
        <f t="shared" si="53"/>
        <v>0.2537258640647953</v>
      </c>
    </row>
    <row r="193" spans="1:46">
      <c r="A193" s="8">
        <v>44478</v>
      </c>
      <c r="B193" s="9">
        <v>3.0027364585899621</v>
      </c>
      <c r="C193" s="9">
        <v>3.4819387911144322</v>
      </c>
      <c r="D193" s="3">
        <f t="shared" si="36"/>
        <v>0.47920233252447009</v>
      </c>
      <c r="E193" s="3">
        <f t="shared" si="37"/>
        <v>15.958854169622862</v>
      </c>
      <c r="F193" s="3">
        <f t="shared" si="38"/>
        <v>0.22963487549689279</v>
      </c>
      <c r="I193" s="8">
        <v>44478</v>
      </c>
      <c r="J193" s="9">
        <v>3.0027364585899621</v>
      </c>
      <c r="K193" s="9">
        <v>3.5004244039269321</v>
      </c>
      <c r="L193" s="3">
        <f t="shared" si="39"/>
        <v>0.49768794533697003</v>
      </c>
      <c r="M193" s="3">
        <f t="shared" si="40"/>
        <v>16.574479718765478</v>
      </c>
      <c r="N193" s="3">
        <f t="shared" si="41"/>
        <v>0.24769329093373488</v>
      </c>
      <c r="Q193" s="8">
        <v>44478</v>
      </c>
      <c r="R193" s="9">
        <v>3.0027364585899621</v>
      </c>
      <c r="S193" s="9">
        <v>3.5504316932741911</v>
      </c>
      <c r="T193" s="3">
        <f t="shared" si="42"/>
        <v>0.54769523468422898</v>
      </c>
      <c r="U193" s="3">
        <f t="shared" si="43"/>
        <v>18.239870272911599</v>
      </c>
      <c r="V193" s="3">
        <f t="shared" si="44"/>
        <v>0.29997007009581267</v>
      </c>
      <c r="Y193" s="8">
        <v>44478</v>
      </c>
      <c r="Z193" s="9">
        <v>3.0027364585899621</v>
      </c>
      <c r="AA193" s="9">
        <v>3.5666888903225802</v>
      </c>
      <c r="AB193" s="3">
        <f t="shared" si="45"/>
        <v>0.56395243173261811</v>
      </c>
      <c r="AC193" s="3">
        <f t="shared" si="46"/>
        <v>18.781282990031077</v>
      </c>
      <c r="AD193" s="3">
        <f t="shared" si="47"/>
        <v>0.31804234525713326</v>
      </c>
      <c r="AG193" s="8">
        <v>44478</v>
      </c>
      <c r="AH193" s="9">
        <v>3.0027364585899621</v>
      </c>
      <c r="AI193" s="9">
        <v>3.5745831686148426</v>
      </c>
      <c r="AJ193" s="3">
        <f t="shared" si="48"/>
        <v>0.57184671002488052</v>
      </c>
      <c r="AK193" s="3">
        <f t="shared" si="49"/>
        <v>19.044185792229356</v>
      </c>
      <c r="AL193" s="3">
        <f t="shared" si="50"/>
        <v>0.3270086597662798</v>
      </c>
      <c r="AO193" s="8">
        <v>44478</v>
      </c>
      <c r="AP193" s="9">
        <v>3.0027364585899621</v>
      </c>
      <c r="AQ193" s="9">
        <v>3.540129395578556</v>
      </c>
      <c r="AR193" s="3">
        <f t="shared" si="51"/>
        <v>0.53739293698859392</v>
      </c>
      <c r="AS193" s="3">
        <f t="shared" si="52"/>
        <v>17.896773306603976</v>
      </c>
      <c r="AT193" s="3">
        <f t="shared" si="53"/>
        <v>0.28879116872522687</v>
      </c>
    </row>
    <row r="194" spans="1:46">
      <c r="A194" s="8">
        <v>44479</v>
      </c>
      <c r="B194" s="9">
        <v>2.5896304106129793</v>
      </c>
      <c r="C194" s="9">
        <v>3.1934817651924075</v>
      </c>
      <c r="D194" s="3">
        <f t="shared" si="36"/>
        <v>0.60385135457942818</v>
      </c>
      <c r="E194" s="3">
        <f t="shared" si="37"/>
        <v>23.318051568466611</v>
      </c>
      <c r="F194" s="3">
        <f t="shared" si="38"/>
        <v>0.36463645842741027</v>
      </c>
      <c r="I194" s="8">
        <v>44479</v>
      </c>
      <c r="J194" s="9">
        <v>2.5896304106129793</v>
      </c>
      <c r="K194" s="9">
        <v>3.1795227267114772</v>
      </c>
      <c r="L194" s="3">
        <f t="shared" si="39"/>
        <v>0.5898923160984979</v>
      </c>
      <c r="M194" s="3">
        <f t="shared" si="40"/>
        <v>22.779015634082981</v>
      </c>
      <c r="N194" s="3">
        <f t="shared" si="41"/>
        <v>0.34797294459205019</v>
      </c>
      <c r="Q194" s="8">
        <v>44479</v>
      </c>
      <c r="R194" s="9">
        <v>2.5896304106129793</v>
      </c>
      <c r="S194" s="9">
        <v>3.1643337187176401</v>
      </c>
      <c r="T194" s="3">
        <f t="shared" si="42"/>
        <v>0.57470330810466086</v>
      </c>
      <c r="U194" s="3">
        <f t="shared" si="43"/>
        <v>22.192483751711332</v>
      </c>
      <c r="V194" s="3">
        <f t="shared" si="44"/>
        <v>0.33028389234644073</v>
      </c>
      <c r="Y194" s="8">
        <v>44479</v>
      </c>
      <c r="Z194" s="9">
        <v>2.5896304106129793</v>
      </c>
      <c r="AA194" s="9">
        <v>3.5042125717741928</v>
      </c>
      <c r="AB194" s="3">
        <f t="shared" si="45"/>
        <v>0.91458216116121349</v>
      </c>
      <c r="AC194" s="3">
        <f t="shared" si="46"/>
        <v>35.317092254285313</v>
      </c>
      <c r="AD194" s="3">
        <f t="shared" si="47"/>
        <v>0.83646052951431593</v>
      </c>
      <c r="AG194" s="8">
        <v>44479</v>
      </c>
      <c r="AH194" s="9">
        <v>2.5896304106129793</v>
      </c>
      <c r="AI194" s="9">
        <v>3.163571727131663</v>
      </c>
      <c r="AJ194" s="3">
        <f t="shared" si="48"/>
        <v>0.57394131651868374</v>
      </c>
      <c r="AK194" s="3">
        <f t="shared" si="49"/>
        <v>22.163059028289247</v>
      </c>
      <c r="AL194" s="3">
        <f t="shared" si="50"/>
        <v>0.3294086348071999</v>
      </c>
      <c r="AO194" s="8">
        <v>44479</v>
      </c>
      <c r="AP194" s="9">
        <v>2.5896304106129793</v>
      </c>
      <c r="AQ194" s="9">
        <v>3.1722248045721364</v>
      </c>
      <c r="AR194" s="3">
        <f t="shared" si="51"/>
        <v>0.58259439395915713</v>
      </c>
      <c r="AS194" s="3">
        <f t="shared" si="52"/>
        <v>22.497202364149484</v>
      </c>
      <c r="AT194" s="3">
        <f t="shared" si="53"/>
        <v>0.33941622787263759</v>
      </c>
    </row>
    <row r="195" spans="1:46">
      <c r="A195" s="8">
        <v>44480</v>
      </c>
      <c r="B195" s="9">
        <v>2.4020629667205027</v>
      </c>
      <c r="C195" s="9">
        <v>2.94468701660377</v>
      </c>
      <c r="D195" s="3">
        <f t="shared" ref="D195:D215" si="54">ABS(B195-C195)</f>
        <v>0.54262404988326729</v>
      </c>
      <c r="E195" s="3">
        <f t="shared" ref="E195:E215" si="55">D195*100/B195</f>
        <v>22.589917808195636</v>
      </c>
      <c r="F195" s="3">
        <f t="shared" ref="F195:F215" si="56">D195*D195</f>
        <v>0.29444085951171856</v>
      </c>
      <c r="I195" s="8">
        <v>44480</v>
      </c>
      <c r="J195" s="9">
        <v>2.4020629667205027</v>
      </c>
      <c r="K195" s="9">
        <v>2.9116384040037766</v>
      </c>
      <c r="L195" s="3">
        <f t="shared" ref="L195:L215" si="57">ABS(J195-K195)</f>
        <v>0.50957543728327392</v>
      </c>
      <c r="M195" s="3">
        <f t="shared" ref="M195:M215" si="58">L195*100/J195</f>
        <v>21.214074915737491</v>
      </c>
      <c r="N195" s="3">
        <f t="shared" ref="N195:N215" si="59">L195*L195</f>
        <v>0.25966712628243982</v>
      </c>
      <c r="Q195" s="8">
        <v>44480</v>
      </c>
      <c r="R195" s="9">
        <v>2.4020629667205027</v>
      </c>
      <c r="S195" s="9">
        <v>2.8591117969634752</v>
      </c>
      <c r="T195" s="3">
        <f t="shared" ref="T195:T215" si="60">ABS(R195-S195)</f>
        <v>0.45704883024297249</v>
      </c>
      <c r="U195" s="3">
        <f t="shared" ref="U195:U215" si="61">T195*100/R195</f>
        <v>19.027345934522849</v>
      </c>
      <c r="V195" s="3">
        <f t="shared" ref="V195:V215" si="62">T195*T195</f>
        <v>0.20889363322646948</v>
      </c>
      <c r="Y195" s="8">
        <v>44480</v>
      </c>
      <c r="Z195" s="9">
        <v>2.4020629667205027</v>
      </c>
      <c r="AA195" s="9">
        <v>3.2790959564516133</v>
      </c>
      <c r="AB195" s="3">
        <f t="shared" ref="AB195:AB215" si="63">ABS(Z195-AA195)</f>
        <v>0.87703298973111066</v>
      </c>
      <c r="AC195" s="3">
        <f t="shared" ref="AC195:AC215" si="64">AB195*100/Z195</f>
        <v>36.511656933311343</v>
      </c>
      <c r="AD195" s="3">
        <f t="shared" ref="AD195:AD215" si="65">AB195*AB195</f>
        <v>0.76918686507669043</v>
      </c>
      <c r="AG195" s="8">
        <v>44480</v>
      </c>
      <c r="AH195" s="9">
        <v>2.4020629667205027</v>
      </c>
      <c r="AI195" s="9">
        <v>2.8445609700884438</v>
      </c>
      <c r="AJ195" s="3">
        <f t="shared" ref="AJ195:AJ215" si="66">ABS(AH195-AI195)</f>
        <v>0.4424980033679411</v>
      </c>
      <c r="AK195" s="3">
        <f t="shared" ref="AK195:AK215" si="67">AJ195*100/AH195</f>
        <v>18.421582177426281</v>
      </c>
      <c r="AL195" s="3">
        <f t="shared" ref="AL195:AL215" si="68">AJ195*AJ195</f>
        <v>0.19580448298461442</v>
      </c>
      <c r="AO195" s="8">
        <v>44480</v>
      </c>
      <c r="AP195" s="9">
        <v>2.4020629667205027</v>
      </c>
      <c r="AQ195" s="9">
        <v>2.8513949488332164</v>
      </c>
      <c r="AR195" s="3">
        <f t="shared" ref="AR195:AR215" si="69">ABS(AP195-AQ195)</f>
        <v>0.44933198211271375</v>
      </c>
      <c r="AS195" s="3">
        <f t="shared" ref="AS195:AS215" si="70">AR195*100/AP195</f>
        <v>18.706086740356326</v>
      </c>
      <c r="AT195" s="3">
        <f t="shared" ref="AT195:AT215" si="71">AR195*AR195</f>
        <v>0.20189923014934011</v>
      </c>
    </row>
    <row r="196" spans="1:46">
      <c r="A196" s="8">
        <v>44481</v>
      </c>
      <c r="B196" s="9">
        <v>2.5909044834782549</v>
      </c>
      <c r="C196" s="9">
        <v>3.1318508050439866</v>
      </c>
      <c r="D196" s="3">
        <f t="shared" si="54"/>
        <v>0.54094632156573175</v>
      </c>
      <c r="E196" s="3">
        <f t="shared" si="55"/>
        <v>20.878667083840874</v>
      </c>
      <c r="F196" s="3">
        <f t="shared" si="56"/>
        <v>0.29262292281549607</v>
      </c>
      <c r="I196" s="8">
        <v>44481</v>
      </c>
      <c r="J196" s="9">
        <v>2.5909044834782549</v>
      </c>
      <c r="K196" s="9">
        <v>3.104197130445673</v>
      </c>
      <c r="L196" s="3">
        <f t="shared" si="57"/>
        <v>0.51329264696741816</v>
      </c>
      <c r="M196" s="3">
        <f t="shared" si="58"/>
        <v>19.811330376731203</v>
      </c>
      <c r="N196" s="3">
        <f t="shared" si="59"/>
        <v>0.26346934143081857</v>
      </c>
      <c r="Q196" s="8">
        <v>44481</v>
      </c>
      <c r="R196" s="9">
        <v>2.5909044834782549</v>
      </c>
      <c r="S196" s="9">
        <v>3.060712052864992</v>
      </c>
      <c r="T196" s="3">
        <f t="shared" si="60"/>
        <v>0.46980756938673718</v>
      </c>
      <c r="U196" s="3">
        <f t="shared" si="61"/>
        <v>18.132955976672161</v>
      </c>
      <c r="V196" s="3">
        <f t="shared" si="62"/>
        <v>0.22071915225307387</v>
      </c>
      <c r="Y196" s="8">
        <v>44481</v>
      </c>
      <c r="Z196" s="9">
        <v>2.5909044834782549</v>
      </c>
      <c r="AA196" s="9">
        <v>3.4400211387096764</v>
      </c>
      <c r="AB196" s="3">
        <f t="shared" si="63"/>
        <v>0.84911665523142155</v>
      </c>
      <c r="AC196" s="3">
        <f t="shared" si="64"/>
        <v>32.772981815658973</v>
      </c>
      <c r="AD196" s="3">
        <f t="shared" si="65"/>
        <v>0.72099909419139685</v>
      </c>
      <c r="AG196" s="8">
        <v>44481</v>
      </c>
      <c r="AH196" s="9">
        <v>2.5909044834782549</v>
      </c>
      <c r="AI196" s="9">
        <v>3.0487730832073616</v>
      </c>
      <c r="AJ196" s="3">
        <f t="shared" si="66"/>
        <v>0.45786859972910676</v>
      </c>
      <c r="AK196" s="3">
        <f t="shared" si="67"/>
        <v>17.672152819559919</v>
      </c>
      <c r="AL196" s="3">
        <f t="shared" si="68"/>
        <v>0.20964365461789297</v>
      </c>
      <c r="AO196" s="8">
        <v>44481</v>
      </c>
      <c r="AP196" s="9">
        <v>2.5909044834782549</v>
      </c>
      <c r="AQ196" s="9">
        <v>3.0665501769997383</v>
      </c>
      <c r="AR196" s="3">
        <f t="shared" si="69"/>
        <v>0.47564569352148345</v>
      </c>
      <c r="AS196" s="3">
        <f t="shared" si="70"/>
        <v>18.358287484335797</v>
      </c>
      <c r="AT196" s="3">
        <f t="shared" si="71"/>
        <v>0.22623882576553297</v>
      </c>
    </row>
    <row r="197" spans="1:46">
      <c r="A197" s="8">
        <v>44482</v>
      </c>
      <c r="B197" s="9">
        <v>2.5903805412860366</v>
      </c>
      <c r="C197" s="9">
        <v>3.1562966652755828</v>
      </c>
      <c r="D197" s="3">
        <f t="shared" si="54"/>
        <v>0.56591612398954627</v>
      </c>
      <c r="E197" s="3">
        <f t="shared" si="55"/>
        <v>21.84683350457026</v>
      </c>
      <c r="F197" s="3">
        <f t="shared" si="56"/>
        <v>0.32026105939135152</v>
      </c>
      <c r="I197" s="8">
        <v>44482</v>
      </c>
      <c r="J197" s="9">
        <v>2.5903805412860366</v>
      </c>
      <c r="K197" s="9">
        <v>3.1304265246503538</v>
      </c>
      <c r="L197" s="3">
        <f t="shared" si="57"/>
        <v>0.54004598336431719</v>
      </c>
      <c r="M197" s="3">
        <f t="shared" si="58"/>
        <v>20.848133112372849</v>
      </c>
      <c r="N197" s="3">
        <f t="shared" si="59"/>
        <v>0.29164966414793236</v>
      </c>
      <c r="Q197" s="8">
        <v>44482</v>
      </c>
      <c r="R197" s="9">
        <v>2.5903805412860366</v>
      </c>
      <c r="S197" s="9">
        <v>3.0904143638095207</v>
      </c>
      <c r="T197" s="3">
        <f t="shared" si="60"/>
        <v>0.50003382252348416</v>
      </c>
      <c r="U197" s="3">
        <f t="shared" si="61"/>
        <v>19.30348898757687</v>
      </c>
      <c r="V197" s="3">
        <f t="shared" si="62"/>
        <v>0.25003382366744725</v>
      </c>
      <c r="Y197" s="8">
        <v>44482</v>
      </c>
      <c r="Z197" s="9">
        <v>2.5903805412860366</v>
      </c>
      <c r="AA197" s="9">
        <v>3.4748264104838702</v>
      </c>
      <c r="AB197" s="3">
        <f t="shared" si="63"/>
        <v>0.88444586919783363</v>
      </c>
      <c r="AC197" s="3">
        <f t="shared" si="64"/>
        <v>34.143472555531787</v>
      </c>
      <c r="AD197" s="3">
        <f t="shared" si="65"/>
        <v>0.78224449554111142</v>
      </c>
      <c r="AG197" s="8">
        <v>44482</v>
      </c>
      <c r="AH197" s="9">
        <v>2.5903805412860366</v>
      </c>
      <c r="AI197" s="9">
        <v>3.0797504735818282</v>
      </c>
      <c r="AJ197" s="3">
        <f t="shared" si="66"/>
        <v>0.48936993229579162</v>
      </c>
      <c r="AK197" s="3">
        <f t="shared" si="67"/>
        <v>18.891816260047875</v>
      </c>
      <c r="AL197" s="3">
        <f t="shared" si="68"/>
        <v>0.23948293063518766</v>
      </c>
      <c r="AO197" s="8">
        <v>44482</v>
      </c>
      <c r="AP197" s="9">
        <v>2.5903805412860366</v>
      </c>
      <c r="AQ197" s="9">
        <v>3.0977533509979462</v>
      </c>
      <c r="AR197" s="3">
        <f t="shared" si="69"/>
        <v>0.50737280971190968</v>
      </c>
      <c r="AS197" s="3">
        <f t="shared" si="70"/>
        <v>19.586805939331843</v>
      </c>
      <c r="AT197" s="3">
        <f t="shared" si="71"/>
        <v>0.25742716803495769</v>
      </c>
    </row>
    <row r="198" spans="1:46">
      <c r="A198" s="8">
        <v>44483</v>
      </c>
      <c r="B198" s="9">
        <v>2.5053020473170422</v>
      </c>
      <c r="C198" s="9">
        <v>3.0711331134375266</v>
      </c>
      <c r="D198" s="3">
        <f t="shared" si="54"/>
        <v>0.56583106612048439</v>
      </c>
      <c r="E198" s="3">
        <f t="shared" si="55"/>
        <v>22.585343221446678</v>
      </c>
      <c r="F198" s="3">
        <f t="shared" si="56"/>
        <v>0.32016479538704395</v>
      </c>
      <c r="I198" s="8">
        <v>44483</v>
      </c>
      <c r="J198" s="9">
        <v>2.5053020473170422</v>
      </c>
      <c r="K198" s="9">
        <v>3.0405065985065072</v>
      </c>
      <c r="L198" s="3">
        <f t="shared" si="57"/>
        <v>0.53520455118946497</v>
      </c>
      <c r="M198" s="3">
        <f t="shared" si="58"/>
        <v>21.362875257401477</v>
      </c>
      <c r="N198" s="3">
        <f t="shared" si="59"/>
        <v>0.28644391161391664</v>
      </c>
      <c r="Q198" s="8">
        <v>44483</v>
      </c>
      <c r="R198" s="9">
        <v>2.5053020473170422</v>
      </c>
      <c r="S198" s="9">
        <v>2.9914909310708371</v>
      </c>
      <c r="T198" s="3">
        <f t="shared" si="60"/>
        <v>0.48618888375379488</v>
      </c>
      <c r="U198" s="3">
        <f t="shared" si="61"/>
        <v>19.406397894196441</v>
      </c>
      <c r="V198" s="3">
        <f t="shared" si="62"/>
        <v>0.23637963068576107</v>
      </c>
      <c r="Y198" s="8">
        <v>44483</v>
      </c>
      <c r="Z198" s="9">
        <v>2.5053020473170422</v>
      </c>
      <c r="AA198" s="9">
        <v>3.3856702596774189</v>
      </c>
      <c r="AB198" s="3">
        <f t="shared" si="63"/>
        <v>0.88036821236037666</v>
      </c>
      <c r="AC198" s="3">
        <f t="shared" si="64"/>
        <v>35.140202487886576</v>
      </c>
      <c r="AD198" s="3">
        <f t="shared" si="65"/>
        <v>0.77504818933460529</v>
      </c>
      <c r="AG198" s="8">
        <v>44483</v>
      </c>
      <c r="AH198" s="9">
        <v>2.5053020473170422</v>
      </c>
      <c r="AI198" s="9">
        <v>2.977646246424916</v>
      </c>
      <c r="AJ198" s="3">
        <f t="shared" si="66"/>
        <v>0.47234419910787384</v>
      </c>
      <c r="AK198" s="3">
        <f t="shared" si="67"/>
        <v>18.853782505535126</v>
      </c>
      <c r="AL198" s="3">
        <f t="shared" si="68"/>
        <v>0.22310904243085877</v>
      </c>
      <c r="AO198" s="8">
        <v>44483</v>
      </c>
      <c r="AP198" s="9">
        <v>2.5053020473170422</v>
      </c>
      <c r="AQ198" s="9">
        <v>2.9931449960678576</v>
      </c>
      <c r="AR198" s="3">
        <f t="shared" si="69"/>
        <v>0.48784294875081535</v>
      </c>
      <c r="AS198" s="3">
        <f t="shared" si="70"/>
        <v>19.472420472144353</v>
      </c>
      <c r="AT198" s="3">
        <f t="shared" si="71"/>
        <v>0.23799074264589065</v>
      </c>
    </row>
    <row r="199" spans="1:46">
      <c r="A199" s="8">
        <v>44484</v>
      </c>
      <c r="B199" s="9">
        <v>2.5774270153017156</v>
      </c>
      <c r="C199" s="9">
        <v>3.1545483532897709</v>
      </c>
      <c r="D199" s="3">
        <f t="shared" si="54"/>
        <v>0.57712133798805532</v>
      </c>
      <c r="E199" s="3">
        <f t="shared" si="55"/>
        <v>22.391374598069735</v>
      </c>
      <c r="F199" s="3">
        <f t="shared" si="56"/>
        <v>0.3330690387611232</v>
      </c>
      <c r="I199" s="8">
        <v>44484</v>
      </c>
      <c r="J199" s="9">
        <v>2.5774270153017156</v>
      </c>
      <c r="K199" s="9">
        <v>3.1287408581866814</v>
      </c>
      <c r="L199" s="3">
        <f t="shared" si="57"/>
        <v>0.55131384288496577</v>
      </c>
      <c r="M199" s="3">
        <f t="shared" si="58"/>
        <v>21.390085523738044</v>
      </c>
      <c r="N199" s="3">
        <f t="shared" si="59"/>
        <v>0.30394695335658872</v>
      </c>
      <c r="Q199" s="8">
        <v>44484</v>
      </c>
      <c r="R199" s="9">
        <v>2.5774270153017156</v>
      </c>
      <c r="S199" s="9">
        <v>3.0888843809915727</v>
      </c>
      <c r="T199" s="3">
        <f t="shared" si="60"/>
        <v>0.51145736568985711</v>
      </c>
      <c r="U199" s="3">
        <f t="shared" si="61"/>
        <v>19.843718664133949</v>
      </c>
      <c r="V199" s="3">
        <f t="shared" si="62"/>
        <v>0.26158863691840822</v>
      </c>
      <c r="Y199" s="8">
        <v>44484</v>
      </c>
      <c r="Z199" s="9">
        <v>2.5774270153017156</v>
      </c>
      <c r="AA199" s="9">
        <v>3.4386993145161289</v>
      </c>
      <c r="AB199" s="3">
        <f t="shared" si="63"/>
        <v>0.86127229921441328</v>
      </c>
      <c r="AC199" s="3">
        <f t="shared" si="64"/>
        <v>33.415972367062047</v>
      </c>
      <c r="AD199" s="3">
        <f t="shared" si="65"/>
        <v>0.74178997339408181</v>
      </c>
      <c r="AG199" s="8">
        <v>44484</v>
      </c>
      <c r="AH199" s="9">
        <v>2.5774270153017156</v>
      </c>
      <c r="AI199" s="9">
        <v>3.0782939461637513</v>
      </c>
      <c r="AJ199" s="3">
        <f t="shared" si="66"/>
        <v>0.50086693086203571</v>
      </c>
      <c r="AK199" s="3">
        <f t="shared" si="67"/>
        <v>19.432826919578314</v>
      </c>
      <c r="AL199" s="3">
        <f t="shared" si="68"/>
        <v>0.25086768243115526</v>
      </c>
      <c r="AO199" s="8">
        <v>44484</v>
      </c>
      <c r="AP199" s="9">
        <v>2.5774270153017156</v>
      </c>
      <c r="AQ199" s="9">
        <v>3.0961462671441238</v>
      </c>
      <c r="AR199" s="3">
        <f t="shared" si="69"/>
        <v>0.51871925184240819</v>
      </c>
      <c r="AS199" s="3">
        <f t="shared" si="70"/>
        <v>20.125468102990553</v>
      </c>
      <c r="AT199" s="3">
        <f t="shared" si="71"/>
        <v>0.26906966223194767</v>
      </c>
    </row>
    <row r="200" spans="1:46">
      <c r="A200" s="8">
        <v>44485</v>
      </c>
      <c r="B200" s="9">
        <v>2.6723116616810496</v>
      </c>
      <c r="C200" s="9">
        <v>3.3391361077532098</v>
      </c>
      <c r="D200" s="3">
        <f t="shared" si="54"/>
        <v>0.66682444607216018</v>
      </c>
      <c r="E200" s="3">
        <f t="shared" si="55"/>
        <v>24.953094193088475</v>
      </c>
      <c r="F200" s="3">
        <f t="shared" si="56"/>
        <v>0.44465484187944326</v>
      </c>
      <c r="I200" s="8">
        <v>44485</v>
      </c>
      <c r="J200" s="9">
        <v>2.6723116616810496</v>
      </c>
      <c r="K200" s="9">
        <v>3.312538025966981</v>
      </c>
      <c r="L200" s="3">
        <f t="shared" si="57"/>
        <v>0.64022636428593138</v>
      </c>
      <c r="M200" s="3">
        <f t="shared" si="58"/>
        <v>23.957773094594412</v>
      </c>
      <c r="N200" s="3">
        <f t="shared" si="59"/>
        <v>0.40988979752678212</v>
      </c>
      <c r="Q200" s="8">
        <v>44485</v>
      </c>
      <c r="R200" s="9">
        <v>2.6723116616810496</v>
      </c>
      <c r="S200" s="9">
        <v>3.2686159057572937</v>
      </c>
      <c r="T200" s="3">
        <f t="shared" si="60"/>
        <v>0.59630424407624405</v>
      </c>
      <c r="U200" s="3">
        <f t="shared" si="61"/>
        <v>22.314172879862813</v>
      </c>
      <c r="V200" s="3">
        <f t="shared" si="62"/>
        <v>0.35557875150334084</v>
      </c>
      <c r="Y200" s="8">
        <v>44485</v>
      </c>
      <c r="Z200" s="9">
        <v>2.6723116616810496</v>
      </c>
      <c r="AA200" s="9">
        <v>3.6626904435483874</v>
      </c>
      <c r="AB200" s="3">
        <f t="shared" si="63"/>
        <v>0.99037878186733774</v>
      </c>
      <c r="AC200" s="3">
        <f t="shared" si="64"/>
        <v>37.060751411170664</v>
      </c>
      <c r="AD200" s="3">
        <f t="shared" si="65"/>
        <v>0.9808501315730318</v>
      </c>
      <c r="AG200" s="8">
        <v>44485</v>
      </c>
      <c r="AH200" s="9">
        <v>2.6723116616810496</v>
      </c>
      <c r="AI200" s="9">
        <v>3.2553111669557682</v>
      </c>
      <c r="AJ200" s="3">
        <f t="shared" si="66"/>
        <v>0.58299950527471855</v>
      </c>
      <c r="AK200" s="3">
        <f t="shared" si="67"/>
        <v>21.816299110410487</v>
      </c>
      <c r="AL200" s="3">
        <f t="shared" si="68"/>
        <v>0.33988842315056661</v>
      </c>
      <c r="AO200" s="8">
        <v>44485</v>
      </c>
      <c r="AP200" s="9">
        <v>2.6723116616810496</v>
      </c>
      <c r="AQ200" s="9">
        <v>3.2842183550337953</v>
      </c>
      <c r="AR200" s="3">
        <f t="shared" si="69"/>
        <v>0.61190669335274572</v>
      </c>
      <c r="AS200" s="3">
        <f t="shared" si="70"/>
        <v>22.898028778867001</v>
      </c>
      <c r="AT200" s="3">
        <f t="shared" si="71"/>
        <v>0.37442980136989118</v>
      </c>
    </row>
    <row r="201" spans="1:46">
      <c r="A201" s="8">
        <v>44486</v>
      </c>
      <c r="B201" s="9">
        <v>2.4624380033121889</v>
      </c>
      <c r="C201" s="9">
        <v>3.0933585398979044</v>
      </c>
      <c r="D201" s="3">
        <f t="shared" si="54"/>
        <v>0.63092053658571556</v>
      </c>
      <c r="E201" s="3">
        <f t="shared" si="55"/>
        <v>25.621783603772915</v>
      </c>
      <c r="F201" s="3">
        <f t="shared" si="56"/>
        <v>0.39806072348560723</v>
      </c>
      <c r="I201" s="8">
        <v>44486</v>
      </c>
      <c r="J201" s="9">
        <v>2.4624380033121889</v>
      </c>
      <c r="K201" s="9">
        <v>3.0697435984355153</v>
      </c>
      <c r="L201" s="3">
        <f t="shared" si="57"/>
        <v>0.60730559512332638</v>
      </c>
      <c r="M201" s="3">
        <f t="shared" si="58"/>
        <v>24.662777065105747</v>
      </c>
      <c r="N201" s="3">
        <f t="shared" si="59"/>
        <v>0.36882008586809761</v>
      </c>
      <c r="Q201" s="8">
        <v>44486</v>
      </c>
      <c r="R201" s="9">
        <v>2.4624380033121889</v>
      </c>
      <c r="S201" s="9">
        <v>3.0353359503437503</v>
      </c>
      <c r="T201" s="3">
        <f t="shared" si="60"/>
        <v>0.57289794703156138</v>
      </c>
      <c r="U201" s="3">
        <f t="shared" si="61"/>
        <v>23.265476989104492</v>
      </c>
      <c r="V201" s="3">
        <f t="shared" si="62"/>
        <v>0.32821205771297773</v>
      </c>
      <c r="Y201" s="8">
        <v>44486</v>
      </c>
      <c r="Z201" s="9">
        <v>2.4624380033121889</v>
      </c>
      <c r="AA201" s="9">
        <v>3.3851878645161286</v>
      </c>
      <c r="AB201" s="3">
        <f t="shared" si="63"/>
        <v>0.92274986120393976</v>
      </c>
      <c r="AC201" s="3">
        <f t="shared" si="64"/>
        <v>37.473019014601086</v>
      </c>
      <c r="AD201" s="3">
        <f t="shared" si="65"/>
        <v>0.85146730635189005</v>
      </c>
      <c r="AG201" s="8">
        <v>44486</v>
      </c>
      <c r="AH201" s="9">
        <v>2.4624380033121889</v>
      </c>
      <c r="AI201" s="9">
        <v>3.0273164080380837</v>
      </c>
      <c r="AJ201" s="3">
        <f t="shared" si="66"/>
        <v>0.56487840472589479</v>
      </c>
      <c r="AK201" s="3">
        <f t="shared" si="67"/>
        <v>22.939802097193319</v>
      </c>
      <c r="AL201" s="3">
        <f t="shared" si="68"/>
        <v>0.31908761212567177</v>
      </c>
      <c r="AO201" s="8">
        <v>44486</v>
      </c>
      <c r="AP201" s="9">
        <v>2.4624380033121889</v>
      </c>
      <c r="AQ201" s="9">
        <v>3.0398993490205122</v>
      </c>
      <c r="AR201" s="3">
        <f t="shared" si="69"/>
        <v>0.5774613457083233</v>
      </c>
      <c r="AS201" s="3">
        <f t="shared" si="70"/>
        <v>23.450797337093913</v>
      </c>
      <c r="AT201" s="3">
        <f t="shared" si="71"/>
        <v>0.33346160578726769</v>
      </c>
    </row>
    <row r="202" spans="1:46">
      <c r="A202" s="8">
        <v>44487</v>
      </c>
      <c r="B202" s="9">
        <v>2.5157902579494507</v>
      </c>
      <c r="C202" s="9">
        <v>3.1380789699119864</v>
      </c>
      <c r="D202" s="3">
        <f t="shared" si="54"/>
        <v>0.62228871196253577</v>
      </c>
      <c r="E202" s="3">
        <f t="shared" si="55"/>
        <v>24.735317659976381</v>
      </c>
      <c r="F202" s="3">
        <f t="shared" si="56"/>
        <v>0.38724324103599178</v>
      </c>
      <c r="I202" s="8">
        <v>44487</v>
      </c>
      <c r="J202" s="9">
        <v>2.5157902579494507</v>
      </c>
      <c r="K202" s="9">
        <v>3.1154963552425445</v>
      </c>
      <c r="L202" s="3">
        <f t="shared" si="57"/>
        <v>0.59970609729309388</v>
      </c>
      <c r="M202" s="3">
        <f t="shared" si="58"/>
        <v>23.837682628674195</v>
      </c>
      <c r="N202" s="3">
        <f t="shared" si="59"/>
        <v>0.3596474031305138</v>
      </c>
      <c r="Q202" s="8">
        <v>44487</v>
      </c>
      <c r="R202" s="9">
        <v>2.5157902579494507</v>
      </c>
      <c r="S202" s="9">
        <v>3.0827036810099404</v>
      </c>
      <c r="T202" s="3">
        <f t="shared" si="60"/>
        <v>0.56691342306048975</v>
      </c>
      <c r="U202" s="3">
        <f t="shared" si="61"/>
        <v>22.534208536230075</v>
      </c>
      <c r="V202" s="3">
        <f t="shared" si="62"/>
        <v>0.32139082924616186</v>
      </c>
      <c r="Y202" s="8">
        <v>44487</v>
      </c>
      <c r="Z202" s="9">
        <v>2.5157902579494507</v>
      </c>
      <c r="AA202" s="9">
        <v>3.399500866935484</v>
      </c>
      <c r="AB202" s="3">
        <f t="shared" si="63"/>
        <v>0.88371060898603337</v>
      </c>
      <c r="AC202" s="3">
        <f t="shared" si="64"/>
        <v>35.126561373455701</v>
      </c>
      <c r="AD202" s="3">
        <f t="shared" si="65"/>
        <v>0.78094444043446598</v>
      </c>
      <c r="AG202" s="8">
        <v>44487</v>
      </c>
      <c r="AH202" s="9">
        <v>2.5157902579494507</v>
      </c>
      <c r="AI202" s="9">
        <v>3.0750859748784016</v>
      </c>
      <c r="AJ202" s="3">
        <f t="shared" si="66"/>
        <v>0.55929571692895097</v>
      </c>
      <c r="AK202" s="3">
        <f t="shared" si="67"/>
        <v>22.231412780205972</v>
      </c>
      <c r="AL202" s="3">
        <f t="shared" si="68"/>
        <v>0.31281169897506927</v>
      </c>
      <c r="AO202" s="8">
        <v>44487</v>
      </c>
      <c r="AP202" s="9">
        <v>2.5157902579494507</v>
      </c>
      <c r="AQ202" s="9">
        <v>3.0894367641086404</v>
      </c>
      <c r="AR202" s="3">
        <f t="shared" si="69"/>
        <v>0.57364650615918977</v>
      </c>
      <c r="AS202" s="3">
        <f t="shared" si="70"/>
        <v>22.801841462998301</v>
      </c>
      <c r="AT202" s="3">
        <f t="shared" si="71"/>
        <v>0.32907031402864534</v>
      </c>
    </row>
    <row r="203" spans="1:46">
      <c r="A203" s="8">
        <v>44488</v>
      </c>
      <c r="B203" s="9">
        <v>2.4470008227683988</v>
      </c>
      <c r="C203" s="9">
        <v>3.1728389956707428</v>
      </c>
      <c r="D203" s="3">
        <f t="shared" si="54"/>
        <v>0.72583817290234398</v>
      </c>
      <c r="E203" s="3">
        <f t="shared" si="55"/>
        <v>29.662359168362336</v>
      </c>
      <c r="F203" s="3">
        <f t="shared" si="56"/>
        <v>0.52684105324221298</v>
      </c>
      <c r="I203" s="8">
        <v>44488</v>
      </c>
      <c r="J203" s="9">
        <v>2.4470008227683988</v>
      </c>
      <c r="K203" s="9">
        <v>3.1381078608638777</v>
      </c>
      <c r="L203" s="3">
        <f t="shared" si="57"/>
        <v>0.69110703809547891</v>
      </c>
      <c r="M203" s="3">
        <f t="shared" si="58"/>
        <v>28.243024344944818</v>
      </c>
      <c r="N203" s="3">
        <f t="shared" si="59"/>
        <v>0.47762893810510576</v>
      </c>
      <c r="Q203" s="8">
        <v>44488</v>
      </c>
      <c r="R203" s="9">
        <v>2.4470008227683988</v>
      </c>
      <c r="S203" s="9">
        <v>3.0790576453479392</v>
      </c>
      <c r="T203" s="3">
        <f t="shared" si="60"/>
        <v>0.63205682257954043</v>
      </c>
      <c r="U203" s="3">
        <f t="shared" si="61"/>
        <v>25.829857378816367</v>
      </c>
      <c r="V203" s="3">
        <f t="shared" si="62"/>
        <v>0.39949582696934466</v>
      </c>
      <c r="Y203" s="8">
        <v>44488</v>
      </c>
      <c r="Z203" s="9">
        <v>2.4470008227683988</v>
      </c>
      <c r="AA203" s="9">
        <v>3.5324176330645156</v>
      </c>
      <c r="AB203" s="3">
        <f t="shared" si="63"/>
        <v>1.0854168102961168</v>
      </c>
      <c r="AC203" s="3">
        <f t="shared" si="64"/>
        <v>44.357026781386097</v>
      </c>
      <c r="AD203" s="3">
        <f t="shared" si="65"/>
        <v>1.1781296520733964</v>
      </c>
      <c r="AG203" s="8">
        <v>44488</v>
      </c>
      <c r="AH203" s="9">
        <v>2.4470008227683988</v>
      </c>
      <c r="AI203" s="9">
        <v>3.0605413308211449</v>
      </c>
      <c r="AJ203" s="3">
        <f t="shared" si="66"/>
        <v>0.61354050805274607</v>
      </c>
      <c r="AK203" s="3">
        <f t="shared" si="67"/>
        <v>25.073163128675247</v>
      </c>
      <c r="AL203" s="3">
        <f t="shared" si="68"/>
        <v>0.37643195502162174</v>
      </c>
      <c r="AO203" s="8">
        <v>44488</v>
      </c>
      <c r="AP203" s="9">
        <v>2.4470008227683988</v>
      </c>
      <c r="AQ203" s="9">
        <v>3.0850832381941284</v>
      </c>
      <c r="AR203" s="3">
        <f t="shared" si="69"/>
        <v>0.63808241542572963</v>
      </c>
      <c r="AS203" s="3">
        <f t="shared" si="70"/>
        <v>26.076101384544661</v>
      </c>
      <c r="AT203" s="3">
        <f t="shared" si="71"/>
        <v>0.40714916887553343</v>
      </c>
    </row>
    <row r="204" spans="1:46">
      <c r="A204" s="8">
        <v>44489</v>
      </c>
      <c r="B204" s="9">
        <v>2.3208796046942144</v>
      </c>
      <c r="C204" s="9">
        <v>3.0693986446119261</v>
      </c>
      <c r="D204" s="3">
        <f t="shared" si="54"/>
        <v>0.74851903991771174</v>
      </c>
      <c r="E204" s="3">
        <f t="shared" si="55"/>
        <v>32.251523879298006</v>
      </c>
      <c r="F204" s="3">
        <f t="shared" si="56"/>
        <v>0.5602807531193329</v>
      </c>
      <c r="I204" s="8">
        <v>44489</v>
      </c>
      <c r="J204" s="9">
        <v>2.3208796046942144</v>
      </c>
      <c r="K204" s="9">
        <v>3.0251391033052499</v>
      </c>
      <c r="L204" s="3">
        <f t="shared" si="57"/>
        <v>0.70425949861103554</v>
      </c>
      <c r="M204" s="3">
        <f t="shared" si="58"/>
        <v>30.344508055764692</v>
      </c>
      <c r="N204" s="3">
        <f t="shared" si="59"/>
        <v>0.49598144138386718</v>
      </c>
      <c r="Q204" s="8">
        <v>44489</v>
      </c>
      <c r="R204" s="9">
        <v>2.3208796046942144</v>
      </c>
      <c r="S204" s="9">
        <v>2.9471839798575652</v>
      </c>
      <c r="T204" s="3">
        <f t="shared" si="60"/>
        <v>0.6263043751633508</v>
      </c>
      <c r="U204" s="3">
        <f t="shared" si="61"/>
        <v>26.985646902863323</v>
      </c>
      <c r="V204" s="3">
        <f t="shared" si="62"/>
        <v>0.39225717034875529</v>
      </c>
      <c r="Y204" s="8">
        <v>44489</v>
      </c>
      <c r="Z204" s="9">
        <v>2.3208796046942144</v>
      </c>
      <c r="AA204" s="9">
        <v>3.4671965782258058</v>
      </c>
      <c r="AB204" s="3">
        <f t="shared" si="63"/>
        <v>1.1463169735315915</v>
      </c>
      <c r="AC204" s="3">
        <f t="shared" si="64"/>
        <v>49.39148808981944</v>
      </c>
      <c r="AD204" s="3">
        <f t="shared" si="65"/>
        <v>1.3140426038066273</v>
      </c>
      <c r="AG204" s="8">
        <v>44489</v>
      </c>
      <c r="AH204" s="9">
        <v>2.3208796046942144</v>
      </c>
      <c r="AI204" s="9">
        <v>2.9215569605809306</v>
      </c>
      <c r="AJ204" s="3">
        <f t="shared" si="66"/>
        <v>0.60067735588671622</v>
      </c>
      <c r="AK204" s="3">
        <f t="shared" si="67"/>
        <v>25.881452647168143</v>
      </c>
      <c r="AL204" s="3">
        <f t="shared" si="68"/>
        <v>0.36081328587505673</v>
      </c>
      <c r="AO204" s="8">
        <v>44489</v>
      </c>
      <c r="AP204" s="9">
        <v>2.3208796046942144</v>
      </c>
      <c r="AQ204" s="9">
        <v>2.9401987362440716</v>
      </c>
      <c r="AR204" s="3">
        <f t="shared" si="69"/>
        <v>0.61931913154985718</v>
      </c>
      <c r="AS204" s="3">
        <f t="shared" si="70"/>
        <v>26.684672927334166</v>
      </c>
      <c r="AT204" s="3">
        <f t="shared" si="71"/>
        <v>0.38355618670366931</v>
      </c>
    </row>
    <row r="205" spans="1:46">
      <c r="A205" s="8">
        <v>44490</v>
      </c>
      <c r="B205" s="9">
        <v>2.2532428566407963</v>
      </c>
      <c r="C205" s="9">
        <v>2.7823438789552926</v>
      </c>
      <c r="D205" s="3">
        <f t="shared" si="54"/>
        <v>0.52910102231449629</v>
      </c>
      <c r="E205" s="3">
        <f t="shared" si="55"/>
        <v>23.481757448165013</v>
      </c>
      <c r="F205" s="3">
        <f t="shared" si="56"/>
        <v>0.27994789181424512</v>
      </c>
      <c r="I205" s="8">
        <v>44490</v>
      </c>
      <c r="J205" s="9">
        <v>2.2532428566407963</v>
      </c>
      <c r="K205" s="9">
        <v>2.7698732160804829</v>
      </c>
      <c r="L205" s="3">
        <f t="shared" si="57"/>
        <v>0.5166303594396866</v>
      </c>
      <c r="M205" s="3">
        <f t="shared" si="58"/>
        <v>22.928303441285287</v>
      </c>
      <c r="N205" s="3">
        <f t="shared" si="59"/>
        <v>0.2669069282947798</v>
      </c>
      <c r="Q205" s="8">
        <v>44490</v>
      </c>
      <c r="R205" s="9">
        <v>2.2532428566407963</v>
      </c>
      <c r="S205" s="9">
        <v>2.7631607944025958</v>
      </c>
      <c r="T205" s="3">
        <f t="shared" si="60"/>
        <v>0.5099179377617995</v>
      </c>
      <c r="U205" s="3">
        <f t="shared" si="61"/>
        <v>22.630402943870898</v>
      </c>
      <c r="V205" s="3">
        <f t="shared" si="62"/>
        <v>0.26001630325124642</v>
      </c>
      <c r="Y205" s="8">
        <v>44490</v>
      </c>
      <c r="Z205" s="9">
        <v>2.2532428566407963</v>
      </c>
      <c r="AA205" s="9">
        <v>2.9291228758064509</v>
      </c>
      <c r="AB205" s="3">
        <f t="shared" si="63"/>
        <v>0.67588001916565466</v>
      </c>
      <c r="AC205" s="3">
        <f t="shared" si="64"/>
        <v>29.995879812674843</v>
      </c>
      <c r="AD205" s="3">
        <f t="shared" si="65"/>
        <v>0.45681380030736568</v>
      </c>
      <c r="AG205" s="8">
        <v>44490</v>
      </c>
      <c r="AH205" s="9">
        <v>2.2532428566407963</v>
      </c>
      <c r="AI205" s="9">
        <v>2.7682085458469103</v>
      </c>
      <c r="AJ205" s="3">
        <f t="shared" si="66"/>
        <v>0.51496568920611407</v>
      </c>
      <c r="AK205" s="3">
        <f t="shared" si="67"/>
        <v>22.854424576933567</v>
      </c>
      <c r="AL205" s="3">
        <f t="shared" si="68"/>
        <v>0.26518966105952807</v>
      </c>
      <c r="AO205" s="8">
        <v>44490</v>
      </c>
      <c r="AP205" s="9">
        <v>2.2532428566407963</v>
      </c>
      <c r="AQ205" s="9">
        <v>2.7540083616228141</v>
      </c>
      <c r="AR205" s="3">
        <f t="shared" si="69"/>
        <v>0.50076550498201788</v>
      </c>
      <c r="AS205" s="3">
        <f t="shared" si="70"/>
        <v>22.224213582044793</v>
      </c>
      <c r="AT205" s="3">
        <f t="shared" si="71"/>
        <v>0.25076609097989538</v>
      </c>
    </row>
    <row r="206" spans="1:46">
      <c r="A206" s="8">
        <v>44491</v>
      </c>
      <c r="B206" s="9">
        <v>2.2609004243771573</v>
      </c>
      <c r="C206" s="9">
        <v>2.9872195385661131</v>
      </c>
      <c r="D206" s="3">
        <f t="shared" si="54"/>
        <v>0.72631911418895578</v>
      </c>
      <c r="E206" s="3">
        <f t="shared" si="55"/>
        <v>32.12521464270349</v>
      </c>
      <c r="F206" s="3">
        <f t="shared" si="56"/>
        <v>0.52753945563622939</v>
      </c>
      <c r="I206" s="8">
        <v>44491</v>
      </c>
      <c r="J206" s="9">
        <v>2.2609004243771573</v>
      </c>
      <c r="K206" s="9">
        <v>2.9574383528116854</v>
      </c>
      <c r="L206" s="3">
        <f t="shared" si="57"/>
        <v>0.69653792843452811</v>
      </c>
      <c r="M206" s="3">
        <f t="shared" si="58"/>
        <v>30.807987867330041</v>
      </c>
      <c r="N206" s="3">
        <f t="shared" si="59"/>
        <v>0.48516508574786382</v>
      </c>
      <c r="Q206" s="8">
        <v>44491</v>
      </c>
      <c r="R206" s="9">
        <v>2.2609004243771573</v>
      </c>
      <c r="S206" s="9">
        <v>2.9113032284730487</v>
      </c>
      <c r="T206" s="3">
        <f t="shared" si="60"/>
        <v>0.65040280409589135</v>
      </c>
      <c r="U206" s="3">
        <f t="shared" si="61"/>
        <v>28.767423681432902</v>
      </c>
      <c r="V206" s="3">
        <f t="shared" si="62"/>
        <v>0.42302380757579844</v>
      </c>
      <c r="Y206" s="8">
        <v>44491</v>
      </c>
      <c r="Z206" s="9">
        <v>2.2609004243771573</v>
      </c>
      <c r="AA206" s="9">
        <v>3.2955493185483866</v>
      </c>
      <c r="AB206" s="3">
        <f t="shared" si="63"/>
        <v>1.0346488941712293</v>
      </c>
      <c r="AC206" s="3">
        <f t="shared" si="64"/>
        <v>45.762691846822882</v>
      </c>
      <c r="AD206" s="3">
        <f t="shared" si="65"/>
        <v>1.0704983342097476</v>
      </c>
      <c r="AG206" s="8">
        <v>44491</v>
      </c>
      <c r="AH206" s="9">
        <v>2.2609004243771573</v>
      </c>
      <c r="AI206" s="9">
        <v>2.8991131094623941</v>
      </c>
      <c r="AJ206" s="3">
        <f t="shared" si="66"/>
        <v>0.63821268508523676</v>
      </c>
      <c r="AK206" s="3">
        <f t="shared" si="67"/>
        <v>28.228252699853172</v>
      </c>
      <c r="AL206" s="3">
        <f t="shared" si="68"/>
        <v>0.40731543140370757</v>
      </c>
      <c r="AO206" s="8">
        <v>44491</v>
      </c>
      <c r="AP206" s="9">
        <v>2.2609004243771573</v>
      </c>
      <c r="AQ206" s="9">
        <v>2.9082669842311111</v>
      </c>
      <c r="AR206" s="3">
        <f t="shared" si="69"/>
        <v>0.64736655985395375</v>
      </c>
      <c r="AS206" s="3">
        <f t="shared" si="70"/>
        <v>28.633130096045388</v>
      </c>
      <c r="AT206" s="3">
        <f t="shared" si="71"/>
        <v>0.4190834628171427</v>
      </c>
    </row>
    <row r="207" spans="1:46">
      <c r="A207" s="8">
        <v>44492</v>
      </c>
      <c r="B207" s="9">
        <v>2.2588057565644299</v>
      </c>
      <c r="C207" s="9">
        <v>2.9351666136968424</v>
      </c>
      <c r="D207" s="3">
        <f t="shared" si="54"/>
        <v>0.67636085713241245</v>
      </c>
      <c r="E207" s="3">
        <f t="shared" si="55"/>
        <v>29.943294378757706</v>
      </c>
      <c r="F207" s="3">
        <f t="shared" si="56"/>
        <v>0.45746400906089163</v>
      </c>
      <c r="I207" s="8">
        <v>44492</v>
      </c>
      <c r="J207" s="9">
        <v>2.2588057565644299</v>
      </c>
      <c r="K207" s="9">
        <v>2.9241411434041344</v>
      </c>
      <c r="L207" s="3">
        <f t="shared" si="57"/>
        <v>0.6653353868397045</v>
      </c>
      <c r="M207" s="3">
        <f t="shared" si="58"/>
        <v>29.455183780461848</v>
      </c>
      <c r="N207" s="3">
        <f t="shared" si="59"/>
        <v>0.44267117698113922</v>
      </c>
      <c r="Q207" s="8">
        <v>44492</v>
      </c>
      <c r="R207" s="9">
        <v>2.2588057565644299</v>
      </c>
      <c r="S207" s="9">
        <v>2.9185233676944948</v>
      </c>
      <c r="T207" s="3">
        <f t="shared" si="60"/>
        <v>0.65971761113006488</v>
      </c>
      <c r="U207" s="3">
        <f t="shared" si="61"/>
        <v>29.206478211454268</v>
      </c>
      <c r="V207" s="3">
        <f t="shared" si="62"/>
        <v>0.43522732643515949</v>
      </c>
      <c r="Y207" s="8">
        <v>44492</v>
      </c>
      <c r="Z207" s="9">
        <v>2.2588057565644299</v>
      </c>
      <c r="AA207" s="9">
        <v>3.1308165943548389</v>
      </c>
      <c r="AB207" s="3">
        <f t="shared" si="63"/>
        <v>0.872010837790409</v>
      </c>
      <c r="AC207" s="3">
        <f t="shared" si="64"/>
        <v>38.604950215671003</v>
      </c>
      <c r="AD207" s="3">
        <f t="shared" si="65"/>
        <v>0.76040290122393095</v>
      </c>
      <c r="AG207" s="8">
        <v>44492</v>
      </c>
      <c r="AH207" s="9">
        <v>2.2588057565644299</v>
      </c>
      <c r="AI207" s="9">
        <v>2.9231415378791712</v>
      </c>
      <c r="AJ207" s="3">
        <f t="shared" si="66"/>
        <v>0.66433578131474125</v>
      </c>
      <c r="AK207" s="3">
        <f t="shared" si="67"/>
        <v>29.410930062670566</v>
      </c>
      <c r="AL207" s="3">
        <f t="shared" si="68"/>
        <v>0.44134203033506769</v>
      </c>
      <c r="AO207" s="8">
        <v>44492</v>
      </c>
      <c r="AP207" s="9">
        <v>2.2588057565644299</v>
      </c>
      <c r="AQ207" s="9">
        <v>2.9160737047685568</v>
      </c>
      <c r="AR207" s="3">
        <f t="shared" si="69"/>
        <v>0.65726794820412682</v>
      </c>
      <c r="AS207" s="3">
        <f t="shared" si="70"/>
        <v>29.098028739036415</v>
      </c>
      <c r="AT207" s="3">
        <f t="shared" si="71"/>
        <v>0.43200115573646275</v>
      </c>
    </row>
    <row r="208" spans="1:46">
      <c r="A208" s="8">
        <v>44493</v>
      </c>
      <c r="B208" s="9">
        <v>2.1862745751093913</v>
      </c>
      <c r="C208" s="9">
        <v>2.9717697864870329</v>
      </c>
      <c r="D208" s="3">
        <f t="shared" si="54"/>
        <v>0.78549521137764167</v>
      </c>
      <c r="E208" s="3">
        <f t="shared" si="55"/>
        <v>35.928479447204801</v>
      </c>
      <c r="F208" s="3">
        <f t="shared" si="56"/>
        <v>0.61700272709720594</v>
      </c>
      <c r="I208" s="8">
        <v>44493</v>
      </c>
      <c r="J208" s="9">
        <v>2.1862745751093913</v>
      </c>
      <c r="K208" s="9">
        <v>2.9476379653279876</v>
      </c>
      <c r="L208" s="3">
        <f t="shared" si="57"/>
        <v>0.76136339021859634</v>
      </c>
      <c r="M208" s="3">
        <f t="shared" si="58"/>
        <v>34.824692144649816</v>
      </c>
      <c r="N208" s="3">
        <f t="shared" si="59"/>
        <v>0.57967421196515456</v>
      </c>
      <c r="Q208" s="8">
        <v>44493</v>
      </c>
      <c r="R208" s="9">
        <v>2.1862745751093913</v>
      </c>
      <c r="S208" s="9">
        <v>2.9137040154716627</v>
      </c>
      <c r="T208" s="3">
        <f t="shared" si="60"/>
        <v>0.72742944036227142</v>
      </c>
      <c r="U208" s="3">
        <f t="shared" si="61"/>
        <v>33.272556367988415</v>
      </c>
      <c r="V208" s="3">
        <f t="shared" si="62"/>
        <v>0.5291535907057674</v>
      </c>
      <c r="Y208" s="8">
        <v>44493</v>
      </c>
      <c r="Z208" s="9">
        <v>2.1862745751093913</v>
      </c>
      <c r="AA208" s="9">
        <v>3.2768781677419354</v>
      </c>
      <c r="AB208" s="3">
        <f t="shared" si="63"/>
        <v>1.0906035926325441</v>
      </c>
      <c r="AC208" s="3">
        <f t="shared" si="64"/>
        <v>49.884109024959741</v>
      </c>
      <c r="AD208" s="3">
        <f t="shared" si="65"/>
        <v>1.1894161962630123</v>
      </c>
      <c r="AG208" s="8">
        <v>44493</v>
      </c>
      <c r="AH208" s="9">
        <v>2.1862745751093913</v>
      </c>
      <c r="AI208" s="9">
        <v>2.9065741632198692</v>
      </c>
      <c r="AJ208" s="3">
        <f t="shared" si="66"/>
        <v>0.7202995881104779</v>
      </c>
      <c r="AK208" s="3">
        <f t="shared" si="67"/>
        <v>32.946437575181399</v>
      </c>
      <c r="AL208" s="3">
        <f t="shared" si="68"/>
        <v>0.51883149663212413</v>
      </c>
      <c r="AO208" s="8">
        <v>44493</v>
      </c>
      <c r="AP208" s="9">
        <v>2.1862745751093913</v>
      </c>
      <c r="AQ208" s="9">
        <v>2.9119184329688359</v>
      </c>
      <c r="AR208" s="3">
        <f t="shared" si="69"/>
        <v>0.72564385785944463</v>
      </c>
      <c r="AS208" s="3">
        <f t="shared" si="70"/>
        <v>33.190883986890654</v>
      </c>
      <c r="AT208" s="3">
        <f t="shared" si="71"/>
        <v>0.52655900844913783</v>
      </c>
    </row>
    <row r="209" spans="1:46">
      <c r="A209" s="8">
        <v>44494</v>
      </c>
      <c r="B209" s="9">
        <v>2.0265537133658951</v>
      </c>
      <c r="C209" s="9">
        <v>2.7900315314451505</v>
      </c>
      <c r="D209" s="3">
        <f t="shared" si="54"/>
        <v>0.76347781807925541</v>
      </c>
      <c r="E209" s="3">
        <f t="shared" si="55"/>
        <v>37.673702554431586</v>
      </c>
      <c r="F209" s="3">
        <f t="shared" si="56"/>
        <v>0.58289837869906058</v>
      </c>
      <c r="I209" s="8">
        <v>44494</v>
      </c>
      <c r="J209" s="9">
        <v>2.0265537133658951</v>
      </c>
      <c r="K209" s="9">
        <v>2.761625812994402</v>
      </c>
      <c r="L209" s="3">
        <f t="shared" si="57"/>
        <v>0.73507209962850695</v>
      </c>
      <c r="M209" s="3">
        <f t="shared" si="58"/>
        <v>36.272026484194619</v>
      </c>
      <c r="N209" s="3">
        <f t="shared" si="59"/>
        <v>0.54033099165226162</v>
      </c>
      <c r="Q209" s="8">
        <v>44494</v>
      </c>
      <c r="R209" s="9">
        <v>2.0265537133658951</v>
      </c>
      <c r="S209" s="9">
        <v>2.7209617276059417</v>
      </c>
      <c r="T209" s="3">
        <f t="shared" si="60"/>
        <v>0.69440801424004661</v>
      </c>
      <c r="U209" s="3">
        <f t="shared" si="61"/>
        <v>34.26546306965173</v>
      </c>
      <c r="V209" s="3">
        <f t="shared" si="62"/>
        <v>0.4822024902408048</v>
      </c>
      <c r="Y209" s="8">
        <v>44494</v>
      </c>
      <c r="Z209" s="9">
        <v>2.0265537133658951</v>
      </c>
      <c r="AA209" s="9">
        <v>3.0817570064516122</v>
      </c>
      <c r="AB209" s="3">
        <f t="shared" si="63"/>
        <v>1.0552032930857171</v>
      </c>
      <c r="AC209" s="3">
        <f t="shared" si="64"/>
        <v>52.068853942841429</v>
      </c>
      <c r="AD209" s="3">
        <f t="shared" si="65"/>
        <v>1.1134539897389419</v>
      </c>
      <c r="AG209" s="8">
        <v>44494</v>
      </c>
      <c r="AH209" s="9">
        <v>2.0265537133658951</v>
      </c>
      <c r="AI209" s="9">
        <v>2.7121307800974019</v>
      </c>
      <c r="AJ209" s="3">
        <f t="shared" si="66"/>
        <v>0.68557706673150687</v>
      </c>
      <c r="AK209" s="3">
        <f t="shared" si="67"/>
        <v>33.829701241564166</v>
      </c>
      <c r="AL209" s="3">
        <f t="shared" si="68"/>
        <v>0.47001591442817703</v>
      </c>
      <c r="AO209" s="8">
        <v>44494</v>
      </c>
      <c r="AP209" s="9">
        <v>2.0265537133658951</v>
      </c>
      <c r="AQ209" s="9">
        <v>2.705302444555084</v>
      </c>
      <c r="AR209" s="3">
        <f t="shared" si="69"/>
        <v>0.67874873118918888</v>
      </c>
      <c r="AS209" s="3">
        <f t="shared" si="70"/>
        <v>33.49275801142511</v>
      </c>
      <c r="AT209" s="3">
        <f t="shared" si="71"/>
        <v>0.46069984009093379</v>
      </c>
    </row>
    <row r="210" spans="1:46">
      <c r="A210" s="8">
        <v>44495</v>
      </c>
      <c r="B210" s="9">
        <v>2.1612190106835509</v>
      </c>
      <c r="C210" s="9">
        <v>2.969183060120332</v>
      </c>
      <c r="D210" s="3">
        <f t="shared" si="54"/>
        <v>0.80796404943678102</v>
      </c>
      <c r="E210" s="3">
        <f t="shared" si="55"/>
        <v>37.384644751076749</v>
      </c>
      <c r="F210" s="3">
        <f t="shared" si="56"/>
        <v>0.6528059051822811</v>
      </c>
      <c r="I210" s="8">
        <v>44495</v>
      </c>
      <c r="J210" s="9">
        <v>2.1612190106835509</v>
      </c>
      <c r="K210" s="9">
        <v>2.940157711571997</v>
      </c>
      <c r="L210" s="3">
        <f t="shared" si="57"/>
        <v>0.77893870088844608</v>
      </c>
      <c r="M210" s="3">
        <f t="shared" si="58"/>
        <v>36.041636550387508</v>
      </c>
      <c r="N210" s="3">
        <f t="shared" si="59"/>
        <v>0.60674549974178005</v>
      </c>
      <c r="Q210" s="8">
        <v>44495</v>
      </c>
      <c r="R210" s="9">
        <v>2.1612190106835509</v>
      </c>
      <c r="S210" s="9">
        <v>2.8958614347535647</v>
      </c>
      <c r="T210" s="3">
        <f t="shared" si="60"/>
        <v>0.73464242407001379</v>
      </c>
      <c r="U210" s="3">
        <f t="shared" si="61"/>
        <v>33.992039697895351</v>
      </c>
      <c r="V210" s="3">
        <f t="shared" si="62"/>
        <v>0.53969949124346595</v>
      </c>
      <c r="Y210" s="8">
        <v>44495</v>
      </c>
      <c r="Z210" s="9">
        <v>2.1612190106835509</v>
      </c>
      <c r="AA210" s="9">
        <v>3.2691850403225797</v>
      </c>
      <c r="AB210" s="3">
        <f t="shared" si="63"/>
        <v>1.1079660296390288</v>
      </c>
      <c r="AC210" s="3">
        <f t="shared" si="64"/>
        <v>51.26579139652307</v>
      </c>
      <c r="AD210" s="3">
        <f t="shared" si="65"/>
        <v>1.2275887228340732</v>
      </c>
      <c r="AG210" s="8">
        <v>44495</v>
      </c>
      <c r="AH210" s="9">
        <v>2.1612190106835509</v>
      </c>
      <c r="AI210" s="9">
        <v>2.884523954413357</v>
      </c>
      <c r="AJ210" s="3">
        <f t="shared" si="66"/>
        <v>0.72330494372980603</v>
      </c>
      <c r="AK210" s="3">
        <f t="shared" si="67"/>
        <v>33.467452403217528</v>
      </c>
      <c r="AL210" s="3">
        <f t="shared" si="68"/>
        <v>0.52317004162397784</v>
      </c>
      <c r="AO210" s="8">
        <v>44495</v>
      </c>
      <c r="AP210" s="9">
        <v>2.1612190106835509</v>
      </c>
      <c r="AQ210" s="9">
        <v>2.8920618525362638</v>
      </c>
      <c r="AR210" s="3">
        <f t="shared" si="69"/>
        <v>0.73084284185271287</v>
      </c>
      <c r="AS210" s="3">
        <f t="shared" si="70"/>
        <v>33.81623233184321</v>
      </c>
      <c r="AT210" s="3">
        <f t="shared" si="71"/>
        <v>0.53413125948734952</v>
      </c>
    </row>
    <row r="211" spans="1:46">
      <c r="A211" s="8">
        <v>44496</v>
      </c>
      <c r="B211" s="9">
        <v>2.0657416838052516</v>
      </c>
      <c r="C211" s="9">
        <v>2.8540074838082976</v>
      </c>
      <c r="D211" s="3">
        <f t="shared" si="54"/>
        <v>0.78826580000304602</v>
      </c>
      <c r="E211" s="3">
        <f t="shared" si="55"/>
        <v>38.158972449595012</v>
      </c>
      <c r="F211" s="3">
        <f t="shared" si="56"/>
        <v>0.62136297145444219</v>
      </c>
      <c r="I211" s="8">
        <v>44496</v>
      </c>
      <c r="J211" s="9">
        <v>2.0657416838052516</v>
      </c>
      <c r="K211" s="9">
        <v>2.832143669277321</v>
      </c>
      <c r="L211" s="3">
        <f t="shared" si="57"/>
        <v>0.76640198547206939</v>
      </c>
      <c r="M211" s="3">
        <f t="shared" si="58"/>
        <v>37.100572229355379</v>
      </c>
      <c r="N211" s="3">
        <f t="shared" si="59"/>
        <v>0.58737200333553008</v>
      </c>
      <c r="Q211" s="8">
        <v>44496</v>
      </c>
      <c r="R211" s="9">
        <v>2.0657416838052516</v>
      </c>
      <c r="S211" s="9">
        <v>2.8045501410742388</v>
      </c>
      <c r="T211" s="3">
        <f t="shared" si="60"/>
        <v>0.73880845726898725</v>
      </c>
      <c r="U211" s="3">
        <f t="shared" si="61"/>
        <v>35.764803656769246</v>
      </c>
      <c r="V211" s="3">
        <f t="shared" si="62"/>
        <v>0.54583793653218093</v>
      </c>
      <c r="Y211" s="8">
        <v>44496</v>
      </c>
      <c r="Z211" s="9">
        <v>2.0657416838052516</v>
      </c>
      <c r="AA211" s="9">
        <v>3.1063769806451611</v>
      </c>
      <c r="AB211" s="3">
        <f t="shared" si="63"/>
        <v>1.0406352968399095</v>
      </c>
      <c r="AC211" s="3">
        <f t="shared" si="64"/>
        <v>50.375867660422138</v>
      </c>
      <c r="AD211" s="3">
        <f t="shared" si="65"/>
        <v>1.0829218210290865</v>
      </c>
      <c r="AG211" s="8">
        <v>44496</v>
      </c>
      <c r="AH211" s="9">
        <v>2.0657416838052516</v>
      </c>
      <c r="AI211" s="9">
        <v>2.8006786315978065</v>
      </c>
      <c r="AJ211" s="3">
        <f t="shared" si="66"/>
        <v>0.73493694779255492</v>
      </c>
      <c r="AK211" s="3">
        <f t="shared" si="67"/>
        <v>35.577388671305009</v>
      </c>
      <c r="AL211" s="3">
        <f t="shared" si="68"/>
        <v>0.54013231723063659</v>
      </c>
      <c r="AO211" s="8">
        <v>44496</v>
      </c>
      <c r="AP211" s="9">
        <v>2.0657416838052516</v>
      </c>
      <c r="AQ211" s="9">
        <v>2.7968717002628329</v>
      </c>
      <c r="AR211" s="3">
        <f t="shared" si="69"/>
        <v>0.73113001645758136</v>
      </c>
      <c r="AS211" s="3">
        <f t="shared" si="70"/>
        <v>35.393099833798424</v>
      </c>
      <c r="AT211" s="3">
        <f t="shared" si="71"/>
        <v>0.53455110096526315</v>
      </c>
    </row>
    <row r="212" spans="1:46">
      <c r="A212" s="8">
        <v>44497</v>
      </c>
      <c r="B212" s="9">
        <v>1.9316799305782035</v>
      </c>
      <c r="C212" s="9">
        <v>2.7852819365390538</v>
      </c>
      <c r="D212" s="3">
        <f t="shared" si="54"/>
        <v>0.85360200596085023</v>
      </c>
      <c r="E212" s="3">
        <f t="shared" si="55"/>
        <v>44.189619224616798</v>
      </c>
      <c r="F212" s="3">
        <f t="shared" si="56"/>
        <v>0.72863638458038738</v>
      </c>
      <c r="I212" s="8">
        <v>44497</v>
      </c>
      <c r="J212" s="9">
        <v>1.9316799305782035</v>
      </c>
      <c r="K212" s="9">
        <v>2.7547476318988888</v>
      </c>
      <c r="L212" s="3">
        <f t="shared" si="57"/>
        <v>0.8230677013206853</v>
      </c>
      <c r="M212" s="3">
        <f t="shared" si="58"/>
        <v>42.608906801362231</v>
      </c>
      <c r="N212" s="3">
        <f t="shared" si="59"/>
        <v>0.67744044095731681</v>
      </c>
      <c r="Q212" s="8">
        <v>44497</v>
      </c>
      <c r="R212" s="9">
        <v>1.9316799305782035</v>
      </c>
      <c r="S212" s="9">
        <v>2.7096229944203669</v>
      </c>
      <c r="T212" s="3">
        <f t="shared" si="60"/>
        <v>0.77794306384216338</v>
      </c>
      <c r="U212" s="3">
        <f t="shared" si="61"/>
        <v>40.272876035384613</v>
      </c>
      <c r="V212" s="3">
        <f t="shared" si="62"/>
        <v>0.60519541058013226</v>
      </c>
      <c r="Y212" s="8">
        <v>44497</v>
      </c>
      <c r="Z212" s="9">
        <v>1.9316799305782035</v>
      </c>
      <c r="AA212" s="9">
        <v>3.0952155241935477</v>
      </c>
      <c r="AB212" s="3">
        <f t="shared" si="63"/>
        <v>1.1635355936153442</v>
      </c>
      <c r="AC212" s="3">
        <f t="shared" si="64"/>
        <v>60.234388482105672</v>
      </c>
      <c r="AD212" s="3">
        <f t="shared" si="65"/>
        <v>1.3538150776098115</v>
      </c>
      <c r="AG212" s="8">
        <v>44497</v>
      </c>
      <c r="AH212" s="9">
        <v>1.9316799305782035</v>
      </c>
      <c r="AI212" s="9">
        <v>2.6990016713439671</v>
      </c>
      <c r="AJ212" s="3">
        <f t="shared" si="66"/>
        <v>0.76732174076576354</v>
      </c>
      <c r="AK212" s="3">
        <f t="shared" si="67"/>
        <v>39.723027020117335</v>
      </c>
      <c r="AL212" s="3">
        <f t="shared" si="68"/>
        <v>0.58878265385180162</v>
      </c>
      <c r="AO212" s="8">
        <v>44497</v>
      </c>
      <c r="AP212" s="9">
        <v>1.9316799305782035</v>
      </c>
      <c r="AQ212" s="9">
        <v>2.6918377208950881</v>
      </c>
      <c r="AR212" s="3">
        <f t="shared" si="69"/>
        <v>0.76015779031688457</v>
      </c>
      <c r="AS212" s="3">
        <f t="shared" si="70"/>
        <v>39.35216069099755</v>
      </c>
      <c r="AT212" s="3">
        <f t="shared" si="71"/>
        <v>0.5778398661794486</v>
      </c>
    </row>
    <row r="213" spans="1:46">
      <c r="A213" s="8">
        <v>44498</v>
      </c>
      <c r="B213" s="9">
        <v>2.2368187074234473</v>
      </c>
      <c r="C213" s="9">
        <v>3.0769527286743763</v>
      </c>
      <c r="D213" s="3">
        <f t="shared" si="54"/>
        <v>0.84013402125092895</v>
      </c>
      <c r="E213" s="3">
        <f t="shared" si="55"/>
        <v>37.559325593206644</v>
      </c>
      <c r="F213" s="3">
        <f t="shared" si="56"/>
        <v>0.70582517366325637</v>
      </c>
      <c r="I213" s="8">
        <v>44498</v>
      </c>
      <c r="J213" s="9">
        <v>2.2368187074234473</v>
      </c>
      <c r="K213" s="9">
        <v>3.0589831915331622</v>
      </c>
      <c r="L213" s="3">
        <f t="shared" si="57"/>
        <v>0.82216448410971488</v>
      </c>
      <c r="M213" s="3">
        <f t="shared" si="58"/>
        <v>36.755973176599177</v>
      </c>
      <c r="N213" s="3">
        <f t="shared" si="59"/>
        <v>0.67595443893139362</v>
      </c>
      <c r="Q213" s="8">
        <v>44498</v>
      </c>
      <c r="R213" s="9">
        <v>2.2368187074234473</v>
      </c>
      <c r="S213" s="9">
        <v>3.0367806635327672</v>
      </c>
      <c r="T213" s="3">
        <f t="shared" si="60"/>
        <v>0.79996195610931986</v>
      </c>
      <c r="U213" s="3">
        <f t="shared" si="61"/>
        <v>35.763379189133403</v>
      </c>
      <c r="V213" s="3">
        <f t="shared" si="62"/>
        <v>0.63993913122224944</v>
      </c>
      <c r="Y213" s="8">
        <v>44498</v>
      </c>
      <c r="Z213" s="9">
        <v>2.2368187074234473</v>
      </c>
      <c r="AA213" s="9">
        <v>3.3455660153225808</v>
      </c>
      <c r="AB213" s="3">
        <f t="shared" si="63"/>
        <v>1.1087473078991334</v>
      </c>
      <c r="AC213" s="3">
        <f t="shared" si="64"/>
        <v>49.568045198275378</v>
      </c>
      <c r="AD213" s="3">
        <f t="shared" si="65"/>
        <v>1.2293205927735757</v>
      </c>
      <c r="AG213" s="8">
        <v>44498</v>
      </c>
      <c r="AH213" s="9">
        <v>2.2368187074234473</v>
      </c>
      <c r="AI213" s="9">
        <v>3.033828473678271</v>
      </c>
      <c r="AJ213" s="3">
        <f t="shared" si="66"/>
        <v>0.79700976625482367</v>
      </c>
      <c r="AK213" s="3">
        <f t="shared" si="67"/>
        <v>35.63139755625906</v>
      </c>
      <c r="AL213" s="3">
        <f t="shared" si="68"/>
        <v>0.63522456750556866</v>
      </c>
      <c r="AO213" s="8">
        <v>44498</v>
      </c>
      <c r="AP213" s="9">
        <v>2.2368187074234473</v>
      </c>
      <c r="AQ213" s="9">
        <v>3.0407944215515772</v>
      </c>
      <c r="AR213" s="3">
        <f t="shared" si="69"/>
        <v>0.80397571412812985</v>
      </c>
      <c r="AS213" s="3">
        <f t="shared" si="70"/>
        <v>35.942819659900621</v>
      </c>
      <c r="AT213" s="3">
        <f t="shared" si="71"/>
        <v>0.64637694890783637</v>
      </c>
    </row>
    <row r="214" spans="1:46">
      <c r="A214" s="8">
        <v>44499</v>
      </c>
      <c r="B214" s="9">
        <v>2.8064972750858637</v>
      </c>
      <c r="C214" s="9">
        <v>3.9272898675479508</v>
      </c>
      <c r="D214" s="3">
        <f t="shared" si="54"/>
        <v>1.1207925924620872</v>
      </c>
      <c r="E214" s="3">
        <f t="shared" si="55"/>
        <v>39.935638007266441</v>
      </c>
      <c r="F214" s="3">
        <f t="shared" si="56"/>
        <v>1.2561760353178861</v>
      </c>
      <c r="I214" s="8">
        <v>44499</v>
      </c>
      <c r="J214" s="9">
        <v>2.8064972750858637</v>
      </c>
      <c r="K214" s="9">
        <v>3.9028573962060213</v>
      </c>
      <c r="L214" s="3">
        <f t="shared" si="57"/>
        <v>1.0963601211201577</v>
      </c>
      <c r="M214" s="3">
        <f t="shared" si="58"/>
        <v>39.065069859603369</v>
      </c>
      <c r="N214" s="3">
        <f t="shared" si="59"/>
        <v>1.2020055151826068</v>
      </c>
      <c r="Q214" s="8">
        <v>44499</v>
      </c>
      <c r="R214" s="9">
        <v>2.8064972750858637</v>
      </c>
      <c r="S214" s="9">
        <v>3.8559329366667399</v>
      </c>
      <c r="T214" s="3">
        <f t="shared" si="60"/>
        <v>1.0494356615808762</v>
      </c>
      <c r="U214" s="3">
        <f t="shared" si="61"/>
        <v>37.393076091576432</v>
      </c>
      <c r="V214" s="3">
        <f t="shared" si="62"/>
        <v>1.1013152077976913</v>
      </c>
      <c r="Y214" s="8">
        <v>44499</v>
      </c>
      <c r="Z214" s="9">
        <v>2.8064972750858637</v>
      </c>
      <c r="AA214" s="9">
        <v>4.2605845258064514</v>
      </c>
      <c r="AB214" s="3">
        <f t="shared" si="63"/>
        <v>1.4540872507205878</v>
      </c>
      <c r="AC214" s="3">
        <f t="shared" si="64"/>
        <v>51.811461341116058</v>
      </c>
      <c r="AD214" s="3">
        <f t="shared" si="65"/>
        <v>2.1143697327081576</v>
      </c>
      <c r="AG214" s="8">
        <v>44499</v>
      </c>
      <c r="AH214" s="9">
        <v>2.8064972750858637</v>
      </c>
      <c r="AI214" s="9">
        <v>3.8380348574560559</v>
      </c>
      <c r="AJ214" s="3">
        <f t="shared" si="66"/>
        <v>1.0315375823701922</v>
      </c>
      <c r="AK214" s="3">
        <f t="shared" si="67"/>
        <v>36.755338817802084</v>
      </c>
      <c r="AL214" s="3">
        <f t="shared" si="68"/>
        <v>1.0640697838421411</v>
      </c>
      <c r="AO214" s="8">
        <v>44499</v>
      </c>
      <c r="AP214" s="9">
        <v>2.8064972750858637</v>
      </c>
      <c r="AQ214" s="9">
        <v>3.8917074818179689</v>
      </c>
      <c r="AR214" s="3">
        <f t="shared" si="69"/>
        <v>1.0852102067321052</v>
      </c>
      <c r="AS214" s="3">
        <f t="shared" si="70"/>
        <v>38.667780523638804</v>
      </c>
      <c r="AT214" s="3">
        <f t="shared" si="71"/>
        <v>1.1776811927955386</v>
      </c>
    </row>
    <row r="215" spans="1:46">
      <c r="A215" s="8">
        <v>44500</v>
      </c>
      <c r="B215" s="9">
        <v>3.1422514265952373</v>
      </c>
      <c r="C215" s="9">
        <v>4.4997536333437358</v>
      </c>
      <c r="D215" s="3">
        <f t="shared" si="54"/>
        <v>1.3575022067484985</v>
      </c>
      <c r="E215" s="3">
        <f t="shared" si="55"/>
        <v>43.201578182412021</v>
      </c>
      <c r="F215" s="3">
        <f t="shared" si="56"/>
        <v>1.8428122413270434</v>
      </c>
      <c r="I215" s="8">
        <v>44500</v>
      </c>
      <c r="J215" s="9">
        <v>3.1422514265952373</v>
      </c>
      <c r="K215" s="9">
        <v>4.4856923779489639</v>
      </c>
      <c r="L215" s="3">
        <f t="shared" si="57"/>
        <v>1.3434409513537267</v>
      </c>
      <c r="M215" s="3">
        <f t="shared" si="58"/>
        <v>42.754088357894453</v>
      </c>
      <c r="N215" s="3">
        <f t="shared" si="59"/>
        <v>1.804833589774206</v>
      </c>
      <c r="Q215" s="8">
        <v>44500</v>
      </c>
      <c r="R215" s="9">
        <v>3.1422514265952373</v>
      </c>
      <c r="S215" s="9">
        <v>4.4534003140349592</v>
      </c>
      <c r="T215" s="3">
        <f t="shared" si="60"/>
        <v>1.3111488874397219</v>
      </c>
      <c r="U215" s="3">
        <f t="shared" si="61"/>
        <v>41.726415535767849</v>
      </c>
      <c r="V215" s="3">
        <f t="shared" si="62"/>
        <v>1.7191114050344205</v>
      </c>
      <c r="Y215" s="8">
        <v>44500</v>
      </c>
      <c r="Z215" s="9">
        <v>3.1422514265952373</v>
      </c>
      <c r="AA215" s="9">
        <v>4.8615530322580636</v>
      </c>
      <c r="AB215" s="3">
        <f t="shared" si="63"/>
        <v>1.7193016056628263</v>
      </c>
      <c r="AC215" s="3">
        <f t="shared" si="64"/>
        <v>54.715596311328994</v>
      </c>
      <c r="AD215" s="3">
        <f t="shared" si="65"/>
        <v>2.9559980112347728</v>
      </c>
      <c r="AG215" s="8">
        <v>44500</v>
      </c>
      <c r="AH215" s="9">
        <v>3.1422514265952373</v>
      </c>
      <c r="AI215" s="9">
        <v>4.4381846092432369</v>
      </c>
      <c r="AJ215" s="3">
        <f t="shared" si="66"/>
        <v>1.2959331826479996</v>
      </c>
      <c r="AK215" s="3">
        <f t="shared" si="67"/>
        <v>41.24218614969962</v>
      </c>
      <c r="AL215" s="3">
        <f t="shared" si="68"/>
        <v>1.6794428138881736</v>
      </c>
      <c r="AO215" s="8">
        <v>44500</v>
      </c>
      <c r="AP215" s="9">
        <v>3.1422514265952373</v>
      </c>
      <c r="AQ215" s="9">
        <v>4.4965037732581443</v>
      </c>
      <c r="AR215" s="3">
        <f t="shared" si="69"/>
        <v>1.3542523466629071</v>
      </c>
      <c r="AS215" s="3">
        <f t="shared" si="70"/>
        <v>43.098153610524314</v>
      </c>
      <c r="AT215" s="3">
        <f t="shared" si="71"/>
        <v>1.8339994184419905</v>
      </c>
    </row>
    <row r="216" spans="1:46">
      <c r="D216" s="4">
        <f>AVERAGE(D2:D215)</f>
        <v>0.35137783027394448</v>
      </c>
      <c r="E216" s="4">
        <f>AVERAGE(E2:E215)</f>
        <v>9.5769437570659939</v>
      </c>
      <c r="F216" s="4">
        <f>AVERAGE(F2:F215)</f>
        <v>0.19221865721081677</v>
      </c>
      <c r="L216" s="4">
        <f>AVERAGE(L2:L215)</f>
        <v>0.36469830833570355</v>
      </c>
      <c r="M216" s="4">
        <f>AVERAGE(M2:M215)</f>
        <v>9.7869163167890338</v>
      </c>
      <c r="N216" s="4">
        <f>AVERAGE(N2:N215)</f>
        <v>0.20504802759434748</v>
      </c>
      <c r="T216" s="4">
        <f>AVERAGE(T2:T215)</f>
        <v>0.42165558487942412</v>
      </c>
      <c r="U216" s="4">
        <f>AVERAGE(U2:U215)</f>
        <v>10.949298502631317</v>
      </c>
      <c r="V216" s="4">
        <f>AVERAGE(V2:V215)</f>
        <v>0.27480552105081324</v>
      </c>
      <c r="AB216" s="4">
        <f>AVERAGE(AB2:AB215)</f>
        <v>0.49883809778632476</v>
      </c>
      <c r="AC216" s="4">
        <f>AVERAGE(AC2:AC215)</f>
        <v>13.156593594609699</v>
      </c>
      <c r="AD216" s="4">
        <f>AVERAGE(AD2:AD215)</f>
        <v>0.38491198844071844</v>
      </c>
      <c r="AJ216" s="4">
        <f>AVERAGE(AJ2:AJ215)</f>
        <v>0.45249354081045273</v>
      </c>
      <c r="AK216" s="4">
        <f>AVERAGE(AK2:AK215)</f>
        <v>11.651169715365205</v>
      </c>
      <c r="AL216" s="4">
        <f>AVERAGE(AL2:AL215)</f>
        <v>0.31860061781474958</v>
      </c>
      <c r="AR216" s="4">
        <f>AVERAGE(AR2:AR215)</f>
        <v>0.36854826193808837</v>
      </c>
      <c r="AS216" s="4">
        <f>AVERAGE(AS2:AS215)</f>
        <v>9.8692621556656874</v>
      </c>
      <c r="AT216" s="4">
        <f>AVERAGE(AT2:AT215)</f>
        <v>0.20998179121205671</v>
      </c>
    </row>
    <row r="217" spans="1:46">
      <c r="D217" s="1" t="s">
        <v>5</v>
      </c>
      <c r="E217" s="1" t="s">
        <v>6</v>
      </c>
      <c r="F217" s="5">
        <f>SQRT(F216)</f>
        <v>0.4384274822713749</v>
      </c>
      <c r="L217" s="1" t="s">
        <v>5</v>
      </c>
      <c r="M217" s="1" t="s">
        <v>6</v>
      </c>
      <c r="N217" s="5">
        <f>SQRT(N216)</f>
        <v>0.45282229140618452</v>
      </c>
      <c r="T217" s="1" t="s">
        <v>5</v>
      </c>
      <c r="U217" s="1" t="s">
        <v>6</v>
      </c>
      <c r="V217" s="5">
        <f>SQRT(V216)</f>
        <v>0.52421896288746861</v>
      </c>
      <c r="AB217" s="1" t="s">
        <v>5</v>
      </c>
      <c r="AC217" s="1" t="s">
        <v>6</v>
      </c>
      <c r="AD217" s="5">
        <f>SQRT(AD216)</f>
        <v>0.62041275651030781</v>
      </c>
      <c r="AJ217" s="1" t="s">
        <v>5</v>
      </c>
      <c r="AK217" s="1" t="s">
        <v>6</v>
      </c>
      <c r="AL217" s="5">
        <f>SQRT(AL216)</f>
        <v>0.56444717894126251</v>
      </c>
      <c r="AR217" s="1" t="s">
        <v>5</v>
      </c>
      <c r="AS217" s="1" t="s">
        <v>6</v>
      </c>
      <c r="AT217" s="5">
        <f>SQRT(AT216)</f>
        <v>0.45823770164845307</v>
      </c>
    </row>
    <row r="218" spans="1:46">
      <c r="F218" s="6" t="s">
        <v>7</v>
      </c>
      <c r="N218" s="6" t="s">
        <v>7</v>
      </c>
      <c r="V218" s="6" t="s">
        <v>7</v>
      </c>
      <c r="AD218" s="6" t="s">
        <v>7</v>
      </c>
      <c r="AL218" s="6" t="s">
        <v>7</v>
      </c>
      <c r="AT218" s="6" t="s">
        <v>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2024-07-09T12:26:43Z</dcterms:modified>
</cp:coreProperties>
</file>