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AR215" i="1"/>
  <c r="AT215" s="1"/>
  <c r="AR214"/>
  <c r="AT214" s="1"/>
  <c r="AR213"/>
  <c r="AT213" s="1"/>
  <c r="AR212"/>
  <c r="AS212" s="1"/>
  <c r="AR211"/>
  <c r="AT211" s="1"/>
  <c r="AR210"/>
  <c r="AT210" s="1"/>
  <c r="AR209"/>
  <c r="AT209" s="1"/>
  <c r="AR208"/>
  <c r="AS208" s="1"/>
  <c r="AR207"/>
  <c r="AT207" s="1"/>
  <c r="AR206"/>
  <c r="AT206" s="1"/>
  <c r="AR205"/>
  <c r="AT205" s="1"/>
  <c r="AR204"/>
  <c r="AS204" s="1"/>
  <c r="AR203"/>
  <c r="AT203" s="1"/>
  <c r="AR202"/>
  <c r="AT202" s="1"/>
  <c r="AR201"/>
  <c r="AT201" s="1"/>
  <c r="AR200"/>
  <c r="AS200" s="1"/>
  <c r="AR199"/>
  <c r="AT199" s="1"/>
  <c r="AR198"/>
  <c r="AT198" s="1"/>
  <c r="AR197"/>
  <c r="AT197" s="1"/>
  <c r="AR196"/>
  <c r="AS196" s="1"/>
  <c r="AR195"/>
  <c r="AT195" s="1"/>
  <c r="AR194"/>
  <c r="AT194" s="1"/>
  <c r="AR193"/>
  <c r="AT193" s="1"/>
  <c r="AR192"/>
  <c r="AS192" s="1"/>
  <c r="AR191"/>
  <c r="AT191" s="1"/>
  <c r="AR190"/>
  <c r="AT190" s="1"/>
  <c r="AR189"/>
  <c r="AT189" s="1"/>
  <c r="AR188"/>
  <c r="AS188" s="1"/>
  <c r="AR187"/>
  <c r="AT187" s="1"/>
  <c r="AR186"/>
  <c r="AT186" s="1"/>
  <c r="AR185"/>
  <c r="AT185" s="1"/>
  <c r="AR184"/>
  <c r="AS184" s="1"/>
  <c r="AR183"/>
  <c r="AT183" s="1"/>
  <c r="AR182"/>
  <c r="AT182" s="1"/>
  <c r="AR181"/>
  <c r="AT181" s="1"/>
  <c r="AR180"/>
  <c r="AS180" s="1"/>
  <c r="AR179"/>
  <c r="AT179" s="1"/>
  <c r="AR178"/>
  <c r="AT178" s="1"/>
  <c r="AR177"/>
  <c r="AT177" s="1"/>
  <c r="AR176"/>
  <c r="AS176" s="1"/>
  <c r="AR175"/>
  <c r="AT175" s="1"/>
  <c r="AR174"/>
  <c r="AT174" s="1"/>
  <c r="AR173"/>
  <c r="AT173" s="1"/>
  <c r="AR172"/>
  <c r="AS172" s="1"/>
  <c r="AR171"/>
  <c r="AT171" s="1"/>
  <c r="AR170"/>
  <c r="AT170" s="1"/>
  <c r="AR169"/>
  <c r="AT169" s="1"/>
  <c r="AR168"/>
  <c r="AS168" s="1"/>
  <c r="AR167"/>
  <c r="AT167" s="1"/>
  <c r="AR166"/>
  <c r="AT166" s="1"/>
  <c r="AR165"/>
  <c r="AT165" s="1"/>
  <c r="AR164"/>
  <c r="AS164" s="1"/>
  <c r="AR163"/>
  <c r="AT163" s="1"/>
  <c r="AR162"/>
  <c r="AT162" s="1"/>
  <c r="AR161"/>
  <c r="AT161" s="1"/>
  <c r="AR160"/>
  <c r="AS160" s="1"/>
  <c r="AR159"/>
  <c r="AT159" s="1"/>
  <c r="AR158"/>
  <c r="AT158" s="1"/>
  <c r="AR157"/>
  <c r="AT157" s="1"/>
  <c r="AR156"/>
  <c r="AS156" s="1"/>
  <c r="AR155"/>
  <c r="AT155" s="1"/>
  <c r="AR154"/>
  <c r="AT154" s="1"/>
  <c r="AR153"/>
  <c r="AT153" s="1"/>
  <c r="AR152"/>
  <c r="AS152" s="1"/>
  <c r="AR151"/>
  <c r="AT151" s="1"/>
  <c r="AR150"/>
  <c r="AT150" s="1"/>
  <c r="AR149"/>
  <c r="AT149" s="1"/>
  <c r="AR148"/>
  <c r="AS148" s="1"/>
  <c r="AR147"/>
  <c r="AT147" s="1"/>
  <c r="AR146"/>
  <c r="AT146" s="1"/>
  <c r="AR145"/>
  <c r="AT145" s="1"/>
  <c r="AR144"/>
  <c r="AS144" s="1"/>
  <c r="AR143"/>
  <c r="AT143" s="1"/>
  <c r="AR142"/>
  <c r="AT142" s="1"/>
  <c r="AR141"/>
  <c r="AT141" s="1"/>
  <c r="AR140"/>
  <c r="AS140" s="1"/>
  <c r="AR139"/>
  <c r="AT139" s="1"/>
  <c r="AR138"/>
  <c r="AT138" s="1"/>
  <c r="AR137"/>
  <c r="AT137" s="1"/>
  <c r="AR136"/>
  <c r="AS136" s="1"/>
  <c r="AR135"/>
  <c r="AT135" s="1"/>
  <c r="AR134"/>
  <c r="AT134" s="1"/>
  <c r="AR133"/>
  <c r="AT133" s="1"/>
  <c r="AR132"/>
  <c r="AS132" s="1"/>
  <c r="AR131"/>
  <c r="AT131" s="1"/>
  <c r="AR130"/>
  <c r="AT130" s="1"/>
  <c r="AR129"/>
  <c r="AT129" s="1"/>
  <c r="AR128"/>
  <c r="AS128" s="1"/>
  <c r="AR127"/>
  <c r="AT127" s="1"/>
  <c r="AR126"/>
  <c r="AT126" s="1"/>
  <c r="AR125"/>
  <c r="AT125" s="1"/>
  <c r="AR124"/>
  <c r="AS124" s="1"/>
  <c r="AR123"/>
  <c r="AT123" s="1"/>
  <c r="AR122"/>
  <c r="AT122" s="1"/>
  <c r="AR121"/>
  <c r="AT121" s="1"/>
  <c r="AR120"/>
  <c r="AS120" s="1"/>
  <c r="AR119"/>
  <c r="AT119" s="1"/>
  <c r="AR118"/>
  <c r="AT118" s="1"/>
  <c r="AR117"/>
  <c r="AT117" s="1"/>
  <c r="AR116"/>
  <c r="AS116" s="1"/>
  <c r="AR115"/>
  <c r="AT115" s="1"/>
  <c r="AR114"/>
  <c r="AT114" s="1"/>
  <c r="AR113"/>
  <c r="AT113" s="1"/>
  <c r="AR112"/>
  <c r="AS112" s="1"/>
  <c r="AR111"/>
  <c r="AT111" s="1"/>
  <c r="AR110"/>
  <c r="AT110" s="1"/>
  <c r="AR109"/>
  <c r="AT109" s="1"/>
  <c r="AR108"/>
  <c r="AS108" s="1"/>
  <c r="AR107"/>
  <c r="AT107" s="1"/>
  <c r="AR106"/>
  <c r="AT106" s="1"/>
  <c r="AR105"/>
  <c r="AT105" s="1"/>
  <c r="AR104"/>
  <c r="AS104" s="1"/>
  <c r="AR103"/>
  <c r="AT103" s="1"/>
  <c r="AR102"/>
  <c r="AT102" s="1"/>
  <c r="AR101"/>
  <c r="AT101" s="1"/>
  <c r="AR100"/>
  <c r="AS100" s="1"/>
  <c r="AR99"/>
  <c r="AT99" s="1"/>
  <c r="AR98"/>
  <c r="AT98" s="1"/>
  <c r="AR97"/>
  <c r="AT97" s="1"/>
  <c r="AR96"/>
  <c r="AS96" s="1"/>
  <c r="AR95"/>
  <c r="AT95" s="1"/>
  <c r="AR94"/>
  <c r="AT94" s="1"/>
  <c r="AR93"/>
  <c r="AT93" s="1"/>
  <c r="AR92"/>
  <c r="AS92" s="1"/>
  <c r="AR91"/>
  <c r="AT91" s="1"/>
  <c r="AR90"/>
  <c r="AT90" s="1"/>
  <c r="AR89"/>
  <c r="AT89" s="1"/>
  <c r="AR88"/>
  <c r="AS88" s="1"/>
  <c r="AR87"/>
  <c r="AT87" s="1"/>
  <c r="AR86"/>
  <c r="AT86" s="1"/>
  <c r="AR85"/>
  <c r="AT85" s="1"/>
  <c r="AR84"/>
  <c r="AS84" s="1"/>
  <c r="AR83"/>
  <c r="AT83" s="1"/>
  <c r="AR82"/>
  <c r="AT82" s="1"/>
  <c r="AR81"/>
  <c r="AT81" s="1"/>
  <c r="AR80"/>
  <c r="AS80" s="1"/>
  <c r="AR79"/>
  <c r="AT79" s="1"/>
  <c r="AR78"/>
  <c r="AT78" s="1"/>
  <c r="AR77"/>
  <c r="AT77" s="1"/>
  <c r="AR76"/>
  <c r="AS76" s="1"/>
  <c r="AR75"/>
  <c r="AT75" s="1"/>
  <c r="AR74"/>
  <c r="AT74" s="1"/>
  <c r="AR73"/>
  <c r="AT73" s="1"/>
  <c r="AR72"/>
  <c r="AS72" s="1"/>
  <c r="AR71"/>
  <c r="AT71" s="1"/>
  <c r="AR70"/>
  <c r="AT70" s="1"/>
  <c r="AR69"/>
  <c r="AT69" s="1"/>
  <c r="AR68"/>
  <c r="AS68" s="1"/>
  <c r="AR67"/>
  <c r="AT67" s="1"/>
  <c r="AR66"/>
  <c r="AT66" s="1"/>
  <c r="AR65"/>
  <c r="AT65" s="1"/>
  <c r="AR64"/>
  <c r="AS64" s="1"/>
  <c r="AR63"/>
  <c r="AT63" s="1"/>
  <c r="AR62"/>
  <c r="AT62" s="1"/>
  <c r="AR61"/>
  <c r="AT61" s="1"/>
  <c r="AR60"/>
  <c r="AS60" s="1"/>
  <c r="AR59"/>
  <c r="AT59" s="1"/>
  <c r="AR58"/>
  <c r="AT58" s="1"/>
  <c r="AR57"/>
  <c r="AT57" s="1"/>
  <c r="AR56"/>
  <c r="AS56" s="1"/>
  <c r="AR55"/>
  <c r="AT55" s="1"/>
  <c r="AR54"/>
  <c r="AT54" s="1"/>
  <c r="AR53"/>
  <c r="AT53" s="1"/>
  <c r="AR52"/>
  <c r="AS52" s="1"/>
  <c r="AR51"/>
  <c r="AT51" s="1"/>
  <c r="AR50"/>
  <c r="AT50" s="1"/>
  <c r="AR49"/>
  <c r="AT49" s="1"/>
  <c r="AR48"/>
  <c r="AS48" s="1"/>
  <c r="AR47"/>
  <c r="AT47" s="1"/>
  <c r="AR46"/>
  <c r="AT46" s="1"/>
  <c r="AR45"/>
  <c r="AT45" s="1"/>
  <c r="AR44"/>
  <c r="AS44" s="1"/>
  <c r="AR43"/>
  <c r="AT43" s="1"/>
  <c r="AR42"/>
  <c r="AT42" s="1"/>
  <c r="AR41"/>
  <c r="AT41" s="1"/>
  <c r="AR40"/>
  <c r="AS40" s="1"/>
  <c r="AR39"/>
  <c r="AT39" s="1"/>
  <c r="AR38"/>
  <c r="AT38" s="1"/>
  <c r="AR37"/>
  <c r="AT37" s="1"/>
  <c r="AR36"/>
  <c r="AS36" s="1"/>
  <c r="AR35"/>
  <c r="AT35" s="1"/>
  <c r="AR34"/>
  <c r="AT34" s="1"/>
  <c r="AR33"/>
  <c r="AT33" s="1"/>
  <c r="AR32"/>
  <c r="AS32" s="1"/>
  <c r="AR31"/>
  <c r="AT31" s="1"/>
  <c r="AR30"/>
  <c r="AT30" s="1"/>
  <c r="AR29"/>
  <c r="AT29" s="1"/>
  <c r="AR28"/>
  <c r="AS28" s="1"/>
  <c r="AR27"/>
  <c r="AT27" s="1"/>
  <c r="AR26"/>
  <c r="AT26" s="1"/>
  <c r="AR25"/>
  <c r="AT25" s="1"/>
  <c r="AR24"/>
  <c r="AS24" s="1"/>
  <c r="AR23"/>
  <c r="AT23" s="1"/>
  <c r="AR22"/>
  <c r="AT22" s="1"/>
  <c r="AR21"/>
  <c r="AT21" s="1"/>
  <c r="AR20"/>
  <c r="AS20" s="1"/>
  <c r="AR19"/>
  <c r="AT19" s="1"/>
  <c r="AR18"/>
  <c r="AT18" s="1"/>
  <c r="AR17"/>
  <c r="AT17" s="1"/>
  <c r="AR16"/>
  <c r="AS16" s="1"/>
  <c r="AR15"/>
  <c r="AT15" s="1"/>
  <c r="AR14"/>
  <c r="AT14" s="1"/>
  <c r="AR13"/>
  <c r="AT13" s="1"/>
  <c r="AR12"/>
  <c r="AS12" s="1"/>
  <c r="AR11"/>
  <c r="AT11" s="1"/>
  <c r="AR10"/>
  <c r="AT10" s="1"/>
  <c r="AR9"/>
  <c r="AT9" s="1"/>
  <c r="AR8"/>
  <c r="AS8" s="1"/>
  <c r="AR7"/>
  <c r="AT7" s="1"/>
  <c r="AR6"/>
  <c r="AT6" s="1"/>
  <c r="AR5"/>
  <c r="AT5" s="1"/>
  <c r="AR4"/>
  <c r="AS4" s="1"/>
  <c r="AR3"/>
  <c r="AT3" s="1"/>
  <c r="AR2"/>
  <c r="AR216" s="1"/>
  <c r="AJ215"/>
  <c r="AL215" s="1"/>
  <c r="AJ214"/>
  <c r="AL214" s="1"/>
  <c r="AJ213"/>
  <c r="AL213" s="1"/>
  <c r="AJ212"/>
  <c r="AK212" s="1"/>
  <c r="AJ211"/>
  <c r="AL211" s="1"/>
  <c r="AJ210"/>
  <c r="AL210" s="1"/>
  <c r="AJ209"/>
  <c r="AL209" s="1"/>
  <c r="AJ208"/>
  <c r="AK208" s="1"/>
  <c r="AJ207"/>
  <c r="AL207" s="1"/>
  <c r="AJ206"/>
  <c r="AL206" s="1"/>
  <c r="AJ205"/>
  <c r="AL205" s="1"/>
  <c r="AJ204"/>
  <c r="AK204" s="1"/>
  <c r="AJ203"/>
  <c r="AL203" s="1"/>
  <c r="AJ202"/>
  <c r="AL202" s="1"/>
  <c r="AJ201"/>
  <c r="AL201" s="1"/>
  <c r="AJ200"/>
  <c r="AK200" s="1"/>
  <c r="AJ199"/>
  <c r="AL199" s="1"/>
  <c r="AJ198"/>
  <c r="AL198" s="1"/>
  <c r="AJ197"/>
  <c r="AL197" s="1"/>
  <c r="AJ196"/>
  <c r="AK196" s="1"/>
  <c r="AJ195"/>
  <c r="AL195" s="1"/>
  <c r="AJ194"/>
  <c r="AL194" s="1"/>
  <c r="AJ193"/>
  <c r="AL193" s="1"/>
  <c r="AJ192"/>
  <c r="AK192" s="1"/>
  <c r="AJ191"/>
  <c r="AL191" s="1"/>
  <c r="AJ190"/>
  <c r="AL190" s="1"/>
  <c r="AJ189"/>
  <c r="AL189" s="1"/>
  <c r="AJ188"/>
  <c r="AK188" s="1"/>
  <c r="AJ187"/>
  <c r="AL187" s="1"/>
  <c r="AJ186"/>
  <c r="AL186" s="1"/>
  <c r="AJ185"/>
  <c r="AL185" s="1"/>
  <c r="AJ184"/>
  <c r="AK184" s="1"/>
  <c r="AJ183"/>
  <c r="AL183" s="1"/>
  <c r="AJ182"/>
  <c r="AL182" s="1"/>
  <c r="AJ181"/>
  <c r="AL181" s="1"/>
  <c r="AJ180"/>
  <c r="AK180" s="1"/>
  <c r="AJ179"/>
  <c r="AL179" s="1"/>
  <c r="AJ178"/>
  <c r="AL178" s="1"/>
  <c r="AJ177"/>
  <c r="AL177" s="1"/>
  <c r="AJ176"/>
  <c r="AK176" s="1"/>
  <c r="AJ175"/>
  <c r="AL175" s="1"/>
  <c r="AJ174"/>
  <c r="AL174" s="1"/>
  <c r="AJ173"/>
  <c r="AL173" s="1"/>
  <c r="AJ172"/>
  <c r="AK172" s="1"/>
  <c r="AJ171"/>
  <c r="AL171" s="1"/>
  <c r="AJ170"/>
  <c r="AL170" s="1"/>
  <c r="AJ169"/>
  <c r="AL169" s="1"/>
  <c r="AJ168"/>
  <c r="AK168" s="1"/>
  <c r="AJ167"/>
  <c r="AL167" s="1"/>
  <c r="AJ166"/>
  <c r="AL166" s="1"/>
  <c r="AJ165"/>
  <c r="AL165" s="1"/>
  <c r="AJ164"/>
  <c r="AK164" s="1"/>
  <c r="AJ163"/>
  <c r="AL163" s="1"/>
  <c r="AJ162"/>
  <c r="AL162" s="1"/>
  <c r="AJ161"/>
  <c r="AL161" s="1"/>
  <c r="AJ160"/>
  <c r="AK160" s="1"/>
  <c r="AJ159"/>
  <c r="AL159" s="1"/>
  <c r="AJ158"/>
  <c r="AL158" s="1"/>
  <c r="AJ157"/>
  <c r="AL157" s="1"/>
  <c r="AJ156"/>
  <c r="AK156" s="1"/>
  <c r="AJ155"/>
  <c r="AL155" s="1"/>
  <c r="AJ154"/>
  <c r="AL154" s="1"/>
  <c r="AJ153"/>
  <c r="AL153" s="1"/>
  <c r="AJ152"/>
  <c r="AK152" s="1"/>
  <c r="AJ151"/>
  <c r="AL151" s="1"/>
  <c r="AJ150"/>
  <c r="AL150" s="1"/>
  <c r="AJ149"/>
  <c r="AL149" s="1"/>
  <c r="AJ148"/>
  <c r="AK148" s="1"/>
  <c r="AJ147"/>
  <c r="AL147" s="1"/>
  <c r="AJ146"/>
  <c r="AL146" s="1"/>
  <c r="AJ145"/>
  <c r="AL145" s="1"/>
  <c r="AJ144"/>
  <c r="AK144" s="1"/>
  <c r="AJ143"/>
  <c r="AK143" s="1"/>
  <c r="AJ142"/>
  <c r="AL142" s="1"/>
  <c r="AJ141"/>
  <c r="AL141" s="1"/>
  <c r="AJ140"/>
  <c r="AK140" s="1"/>
  <c r="AJ139"/>
  <c r="AL139" s="1"/>
  <c r="AJ138"/>
  <c r="AL138" s="1"/>
  <c r="AJ137"/>
  <c r="AL137" s="1"/>
  <c r="AJ136"/>
  <c r="AK136" s="1"/>
  <c r="AJ135"/>
  <c r="AL135" s="1"/>
  <c r="AJ134"/>
  <c r="AL134" s="1"/>
  <c r="AJ133"/>
  <c r="AL133" s="1"/>
  <c r="AJ132"/>
  <c r="AK132" s="1"/>
  <c r="AJ131"/>
  <c r="AL131" s="1"/>
  <c r="AJ130"/>
  <c r="AL130" s="1"/>
  <c r="AJ129"/>
  <c r="AL129" s="1"/>
  <c r="AJ128"/>
  <c r="AK128" s="1"/>
  <c r="AJ127"/>
  <c r="AL127" s="1"/>
  <c r="AJ126"/>
  <c r="AL126" s="1"/>
  <c r="AJ125"/>
  <c r="AL125" s="1"/>
  <c r="AJ124"/>
  <c r="AK124" s="1"/>
  <c r="AJ123"/>
  <c r="AL123" s="1"/>
  <c r="AJ122"/>
  <c r="AL122" s="1"/>
  <c r="AJ121"/>
  <c r="AL121" s="1"/>
  <c r="AJ120"/>
  <c r="AK120" s="1"/>
  <c r="AJ119"/>
  <c r="AL119" s="1"/>
  <c r="AJ118"/>
  <c r="AL118" s="1"/>
  <c r="AJ117"/>
  <c r="AL117" s="1"/>
  <c r="AJ116"/>
  <c r="AK116" s="1"/>
  <c r="AJ115"/>
  <c r="AL115" s="1"/>
  <c r="AJ114"/>
  <c r="AL114" s="1"/>
  <c r="AJ113"/>
  <c r="AL113" s="1"/>
  <c r="AJ112"/>
  <c r="AK112" s="1"/>
  <c r="AJ111"/>
  <c r="AL111" s="1"/>
  <c r="AJ110"/>
  <c r="AL110" s="1"/>
  <c r="AJ109"/>
  <c r="AL109" s="1"/>
  <c r="AJ108"/>
  <c r="AK108" s="1"/>
  <c r="AJ107"/>
  <c r="AL107" s="1"/>
  <c r="AJ106"/>
  <c r="AL106" s="1"/>
  <c r="AJ105"/>
  <c r="AL105" s="1"/>
  <c r="AJ104"/>
  <c r="AK104" s="1"/>
  <c r="AJ103"/>
  <c r="AL103" s="1"/>
  <c r="AJ102"/>
  <c r="AL102" s="1"/>
  <c r="AJ101"/>
  <c r="AL101" s="1"/>
  <c r="AJ100"/>
  <c r="AK100" s="1"/>
  <c r="AJ99"/>
  <c r="AL99" s="1"/>
  <c r="AJ98"/>
  <c r="AL98" s="1"/>
  <c r="AJ97"/>
  <c r="AL97" s="1"/>
  <c r="AJ96"/>
  <c r="AK96" s="1"/>
  <c r="AJ95"/>
  <c r="AL95" s="1"/>
  <c r="AJ94"/>
  <c r="AL94" s="1"/>
  <c r="AJ93"/>
  <c r="AL93" s="1"/>
  <c r="AJ92"/>
  <c r="AK92" s="1"/>
  <c r="AJ91"/>
  <c r="AL91" s="1"/>
  <c r="AJ90"/>
  <c r="AL90" s="1"/>
  <c r="AJ89"/>
  <c r="AL89" s="1"/>
  <c r="AJ88"/>
  <c r="AK88" s="1"/>
  <c r="AJ87"/>
  <c r="AL87" s="1"/>
  <c r="AJ86"/>
  <c r="AL86" s="1"/>
  <c r="AJ85"/>
  <c r="AL85" s="1"/>
  <c r="AJ84"/>
  <c r="AK84" s="1"/>
  <c r="AJ83"/>
  <c r="AL83" s="1"/>
  <c r="AJ82"/>
  <c r="AL82" s="1"/>
  <c r="AJ81"/>
  <c r="AL81" s="1"/>
  <c r="AJ80"/>
  <c r="AK80" s="1"/>
  <c r="AJ79"/>
  <c r="AL79" s="1"/>
  <c r="AJ78"/>
  <c r="AL78" s="1"/>
  <c r="AJ77"/>
  <c r="AL77" s="1"/>
  <c r="AJ76"/>
  <c r="AK76" s="1"/>
  <c r="AJ75"/>
  <c r="AL75" s="1"/>
  <c r="AJ74"/>
  <c r="AL74" s="1"/>
  <c r="AJ73"/>
  <c r="AL73" s="1"/>
  <c r="AJ72"/>
  <c r="AK72" s="1"/>
  <c r="AJ71"/>
  <c r="AL71" s="1"/>
  <c r="AJ70"/>
  <c r="AL70" s="1"/>
  <c r="AJ69"/>
  <c r="AL69" s="1"/>
  <c r="AJ68"/>
  <c r="AK68" s="1"/>
  <c r="AJ67"/>
  <c r="AL67" s="1"/>
  <c r="AJ66"/>
  <c r="AL66" s="1"/>
  <c r="AJ65"/>
  <c r="AL65" s="1"/>
  <c r="AJ64"/>
  <c r="AK64" s="1"/>
  <c r="AJ63"/>
  <c r="AL63" s="1"/>
  <c r="AJ62"/>
  <c r="AL62" s="1"/>
  <c r="AJ61"/>
  <c r="AL61" s="1"/>
  <c r="AJ60"/>
  <c r="AK60" s="1"/>
  <c r="AJ59"/>
  <c r="AL59" s="1"/>
  <c r="AJ58"/>
  <c r="AL58" s="1"/>
  <c r="AJ57"/>
  <c r="AL57" s="1"/>
  <c r="AJ56"/>
  <c r="AK56" s="1"/>
  <c r="AJ55"/>
  <c r="AL55" s="1"/>
  <c r="AJ54"/>
  <c r="AL54" s="1"/>
  <c r="AJ53"/>
  <c r="AL53" s="1"/>
  <c r="AJ52"/>
  <c r="AK52" s="1"/>
  <c r="AJ51"/>
  <c r="AL51" s="1"/>
  <c r="AJ50"/>
  <c r="AL50" s="1"/>
  <c r="AJ49"/>
  <c r="AL49" s="1"/>
  <c r="AJ48"/>
  <c r="AK48" s="1"/>
  <c r="AJ47"/>
  <c r="AL47" s="1"/>
  <c r="AJ46"/>
  <c r="AL46" s="1"/>
  <c r="AJ45"/>
  <c r="AL45" s="1"/>
  <c r="AJ44"/>
  <c r="AK44" s="1"/>
  <c r="AJ43"/>
  <c r="AL43" s="1"/>
  <c r="AJ42"/>
  <c r="AL42" s="1"/>
  <c r="AJ41"/>
  <c r="AL41" s="1"/>
  <c r="AJ40"/>
  <c r="AK40" s="1"/>
  <c r="AJ39"/>
  <c r="AL39" s="1"/>
  <c r="AJ38"/>
  <c r="AL38" s="1"/>
  <c r="AJ37"/>
  <c r="AL37" s="1"/>
  <c r="AJ36"/>
  <c r="AK36" s="1"/>
  <c r="AJ35"/>
  <c r="AL35" s="1"/>
  <c r="AJ34"/>
  <c r="AL34" s="1"/>
  <c r="AJ33"/>
  <c r="AL33" s="1"/>
  <c r="AJ32"/>
  <c r="AK32" s="1"/>
  <c r="AJ31"/>
  <c r="AL31" s="1"/>
  <c r="AJ30"/>
  <c r="AL30" s="1"/>
  <c r="AJ29"/>
  <c r="AL29" s="1"/>
  <c r="AJ28"/>
  <c r="AK28" s="1"/>
  <c r="AJ27"/>
  <c r="AL27" s="1"/>
  <c r="AJ26"/>
  <c r="AL26" s="1"/>
  <c r="AJ25"/>
  <c r="AL25" s="1"/>
  <c r="AJ24"/>
  <c r="AK24" s="1"/>
  <c r="AJ23"/>
  <c r="AL23" s="1"/>
  <c r="AJ22"/>
  <c r="AL22" s="1"/>
  <c r="AJ21"/>
  <c r="AL21" s="1"/>
  <c r="AJ20"/>
  <c r="AK20" s="1"/>
  <c r="AJ19"/>
  <c r="AL19" s="1"/>
  <c r="AJ18"/>
  <c r="AL18" s="1"/>
  <c r="AJ17"/>
  <c r="AL17" s="1"/>
  <c r="AJ16"/>
  <c r="AK16" s="1"/>
  <c r="AJ15"/>
  <c r="AL15" s="1"/>
  <c r="AJ14"/>
  <c r="AL14" s="1"/>
  <c r="AJ13"/>
  <c r="AL13" s="1"/>
  <c r="AJ12"/>
  <c r="AK12" s="1"/>
  <c r="AJ11"/>
  <c r="AL11" s="1"/>
  <c r="AJ10"/>
  <c r="AL10" s="1"/>
  <c r="AJ9"/>
  <c r="AL9" s="1"/>
  <c r="AJ8"/>
  <c r="AK8" s="1"/>
  <c r="AJ7"/>
  <c r="AL7" s="1"/>
  <c r="AJ6"/>
  <c r="AL6" s="1"/>
  <c r="AJ5"/>
  <c r="AL5" s="1"/>
  <c r="AJ4"/>
  <c r="AK4" s="1"/>
  <c r="AJ3"/>
  <c r="AL3" s="1"/>
  <c r="AJ2"/>
  <c r="AB215"/>
  <c r="AD215" s="1"/>
  <c r="AB214"/>
  <c r="AD214" s="1"/>
  <c r="AB213"/>
  <c r="AD213" s="1"/>
  <c r="AB212"/>
  <c r="AC212" s="1"/>
  <c r="AB211"/>
  <c r="AD211" s="1"/>
  <c r="AB210"/>
  <c r="AD210" s="1"/>
  <c r="AB209"/>
  <c r="AD209" s="1"/>
  <c r="AB208"/>
  <c r="AC208" s="1"/>
  <c r="AB207"/>
  <c r="AD207" s="1"/>
  <c r="AB206"/>
  <c r="AD206" s="1"/>
  <c r="AB205"/>
  <c r="AD205" s="1"/>
  <c r="AB204"/>
  <c r="AC204" s="1"/>
  <c r="AB203"/>
  <c r="AD203" s="1"/>
  <c r="AB202"/>
  <c r="AD202" s="1"/>
  <c r="AB201"/>
  <c r="AD201" s="1"/>
  <c r="AB200"/>
  <c r="AC200" s="1"/>
  <c r="AB199"/>
  <c r="AD199" s="1"/>
  <c r="AB198"/>
  <c r="AD198" s="1"/>
  <c r="AB197"/>
  <c r="AD197" s="1"/>
  <c r="AB196"/>
  <c r="AC196" s="1"/>
  <c r="AB195"/>
  <c r="AD195" s="1"/>
  <c r="AB194"/>
  <c r="AD194" s="1"/>
  <c r="AB193"/>
  <c r="AD193" s="1"/>
  <c r="AB192"/>
  <c r="AC192" s="1"/>
  <c r="AB191"/>
  <c r="AD191" s="1"/>
  <c r="AB190"/>
  <c r="AD190" s="1"/>
  <c r="AB189"/>
  <c r="AD189" s="1"/>
  <c r="AB188"/>
  <c r="AC188" s="1"/>
  <c r="AB187"/>
  <c r="AD187" s="1"/>
  <c r="AB186"/>
  <c r="AD186" s="1"/>
  <c r="AB185"/>
  <c r="AD185" s="1"/>
  <c r="AB184"/>
  <c r="AC184" s="1"/>
  <c r="AB183"/>
  <c r="AD183" s="1"/>
  <c r="AB182"/>
  <c r="AD182" s="1"/>
  <c r="AB181"/>
  <c r="AD181" s="1"/>
  <c r="AB180"/>
  <c r="AC180" s="1"/>
  <c r="AB179"/>
  <c r="AD179" s="1"/>
  <c r="AB178"/>
  <c r="AD178" s="1"/>
  <c r="AB177"/>
  <c r="AD177" s="1"/>
  <c r="AB176"/>
  <c r="AC176" s="1"/>
  <c r="AB175"/>
  <c r="AD175" s="1"/>
  <c r="AB174"/>
  <c r="AD174" s="1"/>
  <c r="AB173"/>
  <c r="AD173" s="1"/>
  <c r="AB172"/>
  <c r="AC172" s="1"/>
  <c r="AB171"/>
  <c r="AD171" s="1"/>
  <c r="AB170"/>
  <c r="AD170" s="1"/>
  <c r="AB169"/>
  <c r="AD169" s="1"/>
  <c r="AB168"/>
  <c r="AC168" s="1"/>
  <c r="AB167"/>
  <c r="AD167" s="1"/>
  <c r="AB166"/>
  <c r="AD166" s="1"/>
  <c r="AB165"/>
  <c r="AD165" s="1"/>
  <c r="AB164"/>
  <c r="AC164" s="1"/>
  <c r="AB163"/>
  <c r="AD163" s="1"/>
  <c r="AB162"/>
  <c r="AD162" s="1"/>
  <c r="AB161"/>
  <c r="AD161" s="1"/>
  <c r="AB160"/>
  <c r="AC160" s="1"/>
  <c r="AB159"/>
  <c r="AD159" s="1"/>
  <c r="AB158"/>
  <c r="AD158" s="1"/>
  <c r="AB157"/>
  <c r="AD157" s="1"/>
  <c r="AB156"/>
  <c r="AC156" s="1"/>
  <c r="AB155"/>
  <c r="AD155" s="1"/>
  <c r="AB154"/>
  <c r="AD154" s="1"/>
  <c r="AB153"/>
  <c r="AD153" s="1"/>
  <c r="AB152"/>
  <c r="AC152" s="1"/>
  <c r="AB151"/>
  <c r="AD151" s="1"/>
  <c r="AB150"/>
  <c r="AD150" s="1"/>
  <c r="AB149"/>
  <c r="AD149" s="1"/>
  <c r="AB148"/>
  <c r="AC148" s="1"/>
  <c r="AB147"/>
  <c r="AD147" s="1"/>
  <c r="AB146"/>
  <c r="AD146" s="1"/>
  <c r="AB145"/>
  <c r="AD145" s="1"/>
  <c r="AB144"/>
  <c r="AC144" s="1"/>
  <c r="AB143"/>
  <c r="AD143" s="1"/>
  <c r="AB142"/>
  <c r="AD142" s="1"/>
  <c r="AB141"/>
  <c r="AD141" s="1"/>
  <c r="AB140"/>
  <c r="AC140" s="1"/>
  <c r="AB139"/>
  <c r="AD139" s="1"/>
  <c r="AB138"/>
  <c r="AD138" s="1"/>
  <c r="AB137"/>
  <c r="AD137" s="1"/>
  <c r="AB136"/>
  <c r="AC136" s="1"/>
  <c r="AB135"/>
  <c r="AD135" s="1"/>
  <c r="AB134"/>
  <c r="AD134" s="1"/>
  <c r="AB133"/>
  <c r="AD133" s="1"/>
  <c r="AB132"/>
  <c r="AC132" s="1"/>
  <c r="AB131"/>
  <c r="AD131" s="1"/>
  <c r="AB130"/>
  <c r="AD130" s="1"/>
  <c r="AB129"/>
  <c r="AD129" s="1"/>
  <c r="AB128"/>
  <c r="AC128" s="1"/>
  <c r="AB127"/>
  <c r="AD127" s="1"/>
  <c r="AB126"/>
  <c r="AD126" s="1"/>
  <c r="AB125"/>
  <c r="AD125" s="1"/>
  <c r="AB124"/>
  <c r="AC124" s="1"/>
  <c r="AB123"/>
  <c r="AD123" s="1"/>
  <c r="AB122"/>
  <c r="AD122" s="1"/>
  <c r="AB121"/>
  <c r="AD121" s="1"/>
  <c r="AB120"/>
  <c r="AC120" s="1"/>
  <c r="AB119"/>
  <c r="AD119" s="1"/>
  <c r="AB118"/>
  <c r="AD118" s="1"/>
  <c r="AB117"/>
  <c r="AD117" s="1"/>
  <c r="AB116"/>
  <c r="AC116" s="1"/>
  <c r="AB115"/>
  <c r="AD115" s="1"/>
  <c r="AB114"/>
  <c r="AD114" s="1"/>
  <c r="AB113"/>
  <c r="AD113" s="1"/>
  <c r="AB112"/>
  <c r="AC112" s="1"/>
  <c r="AB111"/>
  <c r="AD111" s="1"/>
  <c r="AB110"/>
  <c r="AD110" s="1"/>
  <c r="AB109"/>
  <c r="AD109" s="1"/>
  <c r="AB108"/>
  <c r="AC108" s="1"/>
  <c r="AB107"/>
  <c r="AD107" s="1"/>
  <c r="AB106"/>
  <c r="AD106" s="1"/>
  <c r="AB105"/>
  <c r="AD105" s="1"/>
  <c r="AB104"/>
  <c r="AC104" s="1"/>
  <c r="AB103"/>
  <c r="AD103" s="1"/>
  <c r="AB102"/>
  <c r="AD102" s="1"/>
  <c r="AB101"/>
  <c r="AD101" s="1"/>
  <c r="AB100"/>
  <c r="AC100" s="1"/>
  <c r="AB99"/>
  <c r="AD99" s="1"/>
  <c r="AB98"/>
  <c r="AD98" s="1"/>
  <c r="AB97"/>
  <c r="AD97" s="1"/>
  <c r="AB96"/>
  <c r="AC96" s="1"/>
  <c r="AB95"/>
  <c r="AD95" s="1"/>
  <c r="AB94"/>
  <c r="AD94" s="1"/>
  <c r="AB93"/>
  <c r="AD93" s="1"/>
  <c r="AB92"/>
  <c r="AC92" s="1"/>
  <c r="AB91"/>
  <c r="AD91" s="1"/>
  <c r="AB90"/>
  <c r="AD90" s="1"/>
  <c r="AB89"/>
  <c r="AD89" s="1"/>
  <c r="AB88"/>
  <c r="AC88" s="1"/>
  <c r="AB87"/>
  <c r="AD87" s="1"/>
  <c r="AB86"/>
  <c r="AD86" s="1"/>
  <c r="AB85"/>
  <c r="AD85" s="1"/>
  <c r="AB84"/>
  <c r="AC84" s="1"/>
  <c r="AB83"/>
  <c r="AD83" s="1"/>
  <c r="AB82"/>
  <c r="AD82" s="1"/>
  <c r="AB81"/>
  <c r="AD81" s="1"/>
  <c r="AB80"/>
  <c r="AC80" s="1"/>
  <c r="AB79"/>
  <c r="AD79" s="1"/>
  <c r="AB78"/>
  <c r="AD78" s="1"/>
  <c r="AB77"/>
  <c r="AD77" s="1"/>
  <c r="AB76"/>
  <c r="AC76" s="1"/>
  <c r="AB75"/>
  <c r="AD75" s="1"/>
  <c r="AB74"/>
  <c r="AD74" s="1"/>
  <c r="AB73"/>
  <c r="AD73" s="1"/>
  <c r="AB72"/>
  <c r="AC72" s="1"/>
  <c r="AB71"/>
  <c r="AD71" s="1"/>
  <c r="AB70"/>
  <c r="AD70" s="1"/>
  <c r="AB69"/>
  <c r="AD69" s="1"/>
  <c r="AB68"/>
  <c r="AC68" s="1"/>
  <c r="AB67"/>
  <c r="AD67" s="1"/>
  <c r="AB66"/>
  <c r="AD66" s="1"/>
  <c r="AB65"/>
  <c r="AD65" s="1"/>
  <c r="AB64"/>
  <c r="AC64" s="1"/>
  <c r="AB63"/>
  <c r="AD63" s="1"/>
  <c r="AB62"/>
  <c r="AD62" s="1"/>
  <c r="AB61"/>
  <c r="AD61" s="1"/>
  <c r="AB60"/>
  <c r="AC60" s="1"/>
  <c r="AB59"/>
  <c r="AD59" s="1"/>
  <c r="AB58"/>
  <c r="AD58" s="1"/>
  <c r="AB57"/>
  <c r="AD57" s="1"/>
  <c r="AB56"/>
  <c r="AC56" s="1"/>
  <c r="AB55"/>
  <c r="AD55" s="1"/>
  <c r="AB54"/>
  <c r="AD54" s="1"/>
  <c r="AB53"/>
  <c r="AD53" s="1"/>
  <c r="AB52"/>
  <c r="AC52" s="1"/>
  <c r="AB51"/>
  <c r="AD51" s="1"/>
  <c r="AB50"/>
  <c r="AD50" s="1"/>
  <c r="AB49"/>
  <c r="AD49" s="1"/>
  <c r="AB48"/>
  <c r="AC48" s="1"/>
  <c r="AB47"/>
  <c r="AD47" s="1"/>
  <c r="AB46"/>
  <c r="AD46" s="1"/>
  <c r="AB45"/>
  <c r="AD45" s="1"/>
  <c r="AB44"/>
  <c r="AC44" s="1"/>
  <c r="AB43"/>
  <c r="AD43" s="1"/>
  <c r="AB42"/>
  <c r="AD42" s="1"/>
  <c r="AB41"/>
  <c r="AD41" s="1"/>
  <c r="AB40"/>
  <c r="AC40" s="1"/>
  <c r="AB39"/>
  <c r="AD39" s="1"/>
  <c r="AB38"/>
  <c r="AD38" s="1"/>
  <c r="AB37"/>
  <c r="AD37" s="1"/>
  <c r="AB36"/>
  <c r="AC36" s="1"/>
  <c r="AB35"/>
  <c r="AD35" s="1"/>
  <c r="AB34"/>
  <c r="AD34" s="1"/>
  <c r="AB33"/>
  <c r="AD33" s="1"/>
  <c r="AB32"/>
  <c r="AC32" s="1"/>
  <c r="AB31"/>
  <c r="AD31" s="1"/>
  <c r="AB30"/>
  <c r="AD30" s="1"/>
  <c r="AB29"/>
  <c r="AD29" s="1"/>
  <c r="AB28"/>
  <c r="AC28" s="1"/>
  <c r="AB27"/>
  <c r="AD27" s="1"/>
  <c r="AB26"/>
  <c r="AD26" s="1"/>
  <c r="AB25"/>
  <c r="AD25" s="1"/>
  <c r="AB24"/>
  <c r="AC24" s="1"/>
  <c r="AB23"/>
  <c r="AD23" s="1"/>
  <c r="AB22"/>
  <c r="AD22" s="1"/>
  <c r="AB21"/>
  <c r="AD21" s="1"/>
  <c r="AB20"/>
  <c r="AC20" s="1"/>
  <c r="AC19"/>
  <c r="AB19"/>
  <c r="AD19" s="1"/>
  <c r="AB18"/>
  <c r="AD18" s="1"/>
  <c r="AB17"/>
  <c r="AD17" s="1"/>
  <c r="AB16"/>
  <c r="AC16" s="1"/>
  <c r="AB15"/>
  <c r="AD15" s="1"/>
  <c r="AB14"/>
  <c r="AD14" s="1"/>
  <c r="AB13"/>
  <c r="AD13" s="1"/>
  <c r="AB12"/>
  <c r="AC12" s="1"/>
  <c r="AB11"/>
  <c r="AD11" s="1"/>
  <c r="AB10"/>
  <c r="AD10" s="1"/>
  <c r="AB9"/>
  <c r="AD9" s="1"/>
  <c r="AB8"/>
  <c r="AC8" s="1"/>
  <c r="AB7"/>
  <c r="AD7" s="1"/>
  <c r="AB6"/>
  <c r="AD6" s="1"/>
  <c r="AB5"/>
  <c r="AD5" s="1"/>
  <c r="AB4"/>
  <c r="AC4" s="1"/>
  <c r="AB3"/>
  <c r="AD3" s="1"/>
  <c r="AB2"/>
  <c r="T215"/>
  <c r="V215" s="1"/>
  <c r="T214"/>
  <c r="V214" s="1"/>
  <c r="T213"/>
  <c r="V213" s="1"/>
  <c r="T212"/>
  <c r="U212" s="1"/>
  <c r="T211"/>
  <c r="V211" s="1"/>
  <c r="T210"/>
  <c r="V210" s="1"/>
  <c r="T209"/>
  <c r="V209" s="1"/>
  <c r="T208"/>
  <c r="U208" s="1"/>
  <c r="T207"/>
  <c r="V207" s="1"/>
  <c r="T206"/>
  <c r="V206" s="1"/>
  <c r="T205"/>
  <c r="V205" s="1"/>
  <c r="T204"/>
  <c r="U204" s="1"/>
  <c r="T203"/>
  <c r="V203" s="1"/>
  <c r="T202"/>
  <c r="V202" s="1"/>
  <c r="T201"/>
  <c r="V201" s="1"/>
  <c r="T200"/>
  <c r="U200" s="1"/>
  <c r="T199"/>
  <c r="V199" s="1"/>
  <c r="T198"/>
  <c r="V198" s="1"/>
  <c r="T197"/>
  <c r="V197" s="1"/>
  <c r="T196"/>
  <c r="U196" s="1"/>
  <c r="T195"/>
  <c r="V195" s="1"/>
  <c r="T194"/>
  <c r="V194" s="1"/>
  <c r="T193"/>
  <c r="V193" s="1"/>
  <c r="T192"/>
  <c r="U192" s="1"/>
  <c r="T191"/>
  <c r="V191" s="1"/>
  <c r="T190"/>
  <c r="V190" s="1"/>
  <c r="T189"/>
  <c r="V189" s="1"/>
  <c r="T188"/>
  <c r="U188" s="1"/>
  <c r="T187"/>
  <c r="V187" s="1"/>
  <c r="T186"/>
  <c r="V186" s="1"/>
  <c r="T185"/>
  <c r="V185" s="1"/>
  <c r="T184"/>
  <c r="U184" s="1"/>
  <c r="T183"/>
  <c r="V183" s="1"/>
  <c r="T182"/>
  <c r="V182" s="1"/>
  <c r="T181"/>
  <c r="V181" s="1"/>
  <c r="T180"/>
  <c r="U180" s="1"/>
  <c r="T179"/>
  <c r="V179" s="1"/>
  <c r="T178"/>
  <c r="V178" s="1"/>
  <c r="T177"/>
  <c r="V177" s="1"/>
  <c r="T176"/>
  <c r="U176" s="1"/>
  <c r="T175"/>
  <c r="V175" s="1"/>
  <c r="T174"/>
  <c r="V174" s="1"/>
  <c r="T173"/>
  <c r="V173" s="1"/>
  <c r="T172"/>
  <c r="U172" s="1"/>
  <c r="T171"/>
  <c r="V171" s="1"/>
  <c r="T170"/>
  <c r="V170" s="1"/>
  <c r="T169"/>
  <c r="V169" s="1"/>
  <c r="T168"/>
  <c r="U168" s="1"/>
  <c r="T167"/>
  <c r="V167" s="1"/>
  <c r="T166"/>
  <c r="V166" s="1"/>
  <c r="T165"/>
  <c r="V165" s="1"/>
  <c r="T164"/>
  <c r="U164" s="1"/>
  <c r="T163"/>
  <c r="V163" s="1"/>
  <c r="T162"/>
  <c r="V162" s="1"/>
  <c r="T161"/>
  <c r="V161" s="1"/>
  <c r="T160"/>
  <c r="U160" s="1"/>
  <c r="T159"/>
  <c r="V159" s="1"/>
  <c r="T158"/>
  <c r="V158" s="1"/>
  <c r="T157"/>
  <c r="V157" s="1"/>
  <c r="T156"/>
  <c r="U156" s="1"/>
  <c r="T155"/>
  <c r="V155" s="1"/>
  <c r="T154"/>
  <c r="V154" s="1"/>
  <c r="T153"/>
  <c r="V153" s="1"/>
  <c r="T152"/>
  <c r="U152" s="1"/>
  <c r="T151"/>
  <c r="V151" s="1"/>
  <c r="T150"/>
  <c r="V150" s="1"/>
  <c r="T149"/>
  <c r="V149" s="1"/>
  <c r="T148"/>
  <c r="U148" s="1"/>
  <c r="T147"/>
  <c r="V147" s="1"/>
  <c r="T146"/>
  <c r="V146" s="1"/>
  <c r="T145"/>
  <c r="V145" s="1"/>
  <c r="T144"/>
  <c r="U144" s="1"/>
  <c r="T143"/>
  <c r="V143" s="1"/>
  <c r="T142"/>
  <c r="V142" s="1"/>
  <c r="T141"/>
  <c r="V141" s="1"/>
  <c r="T140"/>
  <c r="U140" s="1"/>
  <c r="T139"/>
  <c r="V139" s="1"/>
  <c r="T138"/>
  <c r="V138" s="1"/>
  <c r="T137"/>
  <c r="V137" s="1"/>
  <c r="T136"/>
  <c r="U136" s="1"/>
  <c r="T135"/>
  <c r="V135" s="1"/>
  <c r="T134"/>
  <c r="V134" s="1"/>
  <c r="T133"/>
  <c r="V133" s="1"/>
  <c r="T132"/>
  <c r="U132" s="1"/>
  <c r="T131"/>
  <c r="V131" s="1"/>
  <c r="T130"/>
  <c r="V130" s="1"/>
  <c r="T129"/>
  <c r="V129" s="1"/>
  <c r="T128"/>
  <c r="U128" s="1"/>
  <c r="T127"/>
  <c r="V127" s="1"/>
  <c r="T126"/>
  <c r="V126" s="1"/>
  <c r="T125"/>
  <c r="V125" s="1"/>
  <c r="T124"/>
  <c r="U124" s="1"/>
  <c r="T123"/>
  <c r="V123" s="1"/>
  <c r="T122"/>
  <c r="V122" s="1"/>
  <c r="T121"/>
  <c r="V121" s="1"/>
  <c r="T120"/>
  <c r="U120" s="1"/>
  <c r="T119"/>
  <c r="V119" s="1"/>
  <c r="T118"/>
  <c r="V118" s="1"/>
  <c r="T117"/>
  <c r="V117" s="1"/>
  <c r="T116"/>
  <c r="U116" s="1"/>
  <c r="T115"/>
  <c r="V115" s="1"/>
  <c r="T114"/>
  <c r="V114" s="1"/>
  <c r="T113"/>
  <c r="V113" s="1"/>
  <c r="T112"/>
  <c r="U112" s="1"/>
  <c r="T111"/>
  <c r="V111" s="1"/>
  <c r="T110"/>
  <c r="V110" s="1"/>
  <c r="T109"/>
  <c r="V109" s="1"/>
  <c r="T108"/>
  <c r="U108" s="1"/>
  <c r="T107"/>
  <c r="V107" s="1"/>
  <c r="T106"/>
  <c r="V106" s="1"/>
  <c r="T105"/>
  <c r="V105" s="1"/>
  <c r="T104"/>
  <c r="U104" s="1"/>
  <c r="T103"/>
  <c r="V103" s="1"/>
  <c r="T102"/>
  <c r="V102" s="1"/>
  <c r="T101"/>
  <c r="V101" s="1"/>
  <c r="T100"/>
  <c r="U100" s="1"/>
  <c r="T99"/>
  <c r="V99" s="1"/>
  <c r="T98"/>
  <c r="V98" s="1"/>
  <c r="T97"/>
  <c r="V97" s="1"/>
  <c r="T96"/>
  <c r="U96" s="1"/>
  <c r="T95"/>
  <c r="V95" s="1"/>
  <c r="T94"/>
  <c r="V94" s="1"/>
  <c r="T93"/>
  <c r="V93" s="1"/>
  <c r="T92"/>
  <c r="U92" s="1"/>
  <c r="T91"/>
  <c r="V91" s="1"/>
  <c r="T90"/>
  <c r="V90" s="1"/>
  <c r="T89"/>
  <c r="V89" s="1"/>
  <c r="T88"/>
  <c r="U88" s="1"/>
  <c r="T87"/>
  <c r="V87" s="1"/>
  <c r="T86"/>
  <c r="V86" s="1"/>
  <c r="T85"/>
  <c r="V85" s="1"/>
  <c r="T84"/>
  <c r="U84" s="1"/>
  <c r="T83"/>
  <c r="V83" s="1"/>
  <c r="T82"/>
  <c r="V82" s="1"/>
  <c r="T81"/>
  <c r="V81" s="1"/>
  <c r="T80"/>
  <c r="U80" s="1"/>
  <c r="T79"/>
  <c r="V79" s="1"/>
  <c r="T78"/>
  <c r="V78" s="1"/>
  <c r="T77"/>
  <c r="V77" s="1"/>
  <c r="T76"/>
  <c r="U76" s="1"/>
  <c r="T75"/>
  <c r="V75" s="1"/>
  <c r="T74"/>
  <c r="V74" s="1"/>
  <c r="T73"/>
  <c r="V73" s="1"/>
  <c r="T72"/>
  <c r="U72" s="1"/>
  <c r="T71"/>
  <c r="V71" s="1"/>
  <c r="T70"/>
  <c r="V70" s="1"/>
  <c r="T69"/>
  <c r="V69" s="1"/>
  <c r="T68"/>
  <c r="U68" s="1"/>
  <c r="T67"/>
  <c r="V67" s="1"/>
  <c r="T66"/>
  <c r="V66" s="1"/>
  <c r="T65"/>
  <c r="V65" s="1"/>
  <c r="T64"/>
  <c r="U64" s="1"/>
  <c r="T63"/>
  <c r="V63" s="1"/>
  <c r="T62"/>
  <c r="V62" s="1"/>
  <c r="T61"/>
  <c r="V61" s="1"/>
  <c r="T60"/>
  <c r="U60" s="1"/>
  <c r="T59"/>
  <c r="V59" s="1"/>
  <c r="T58"/>
  <c r="V58" s="1"/>
  <c r="T57"/>
  <c r="V57" s="1"/>
  <c r="T56"/>
  <c r="U56" s="1"/>
  <c r="T55"/>
  <c r="V55" s="1"/>
  <c r="T54"/>
  <c r="V54" s="1"/>
  <c r="T53"/>
  <c r="V53" s="1"/>
  <c r="T52"/>
  <c r="U52" s="1"/>
  <c r="T51"/>
  <c r="V51" s="1"/>
  <c r="T50"/>
  <c r="V50" s="1"/>
  <c r="T49"/>
  <c r="V49" s="1"/>
  <c r="T48"/>
  <c r="U48" s="1"/>
  <c r="T47"/>
  <c r="V47" s="1"/>
  <c r="T46"/>
  <c r="V46" s="1"/>
  <c r="T45"/>
  <c r="V45" s="1"/>
  <c r="T44"/>
  <c r="U44" s="1"/>
  <c r="T43"/>
  <c r="V43" s="1"/>
  <c r="T42"/>
  <c r="V42" s="1"/>
  <c r="T41"/>
  <c r="V41" s="1"/>
  <c r="T40"/>
  <c r="U40" s="1"/>
  <c r="T39"/>
  <c r="V39" s="1"/>
  <c r="T38"/>
  <c r="V38" s="1"/>
  <c r="T37"/>
  <c r="V37" s="1"/>
  <c r="T36"/>
  <c r="U36" s="1"/>
  <c r="T35"/>
  <c r="V35" s="1"/>
  <c r="T34"/>
  <c r="V34" s="1"/>
  <c r="T33"/>
  <c r="V33" s="1"/>
  <c r="T32"/>
  <c r="U32" s="1"/>
  <c r="T31"/>
  <c r="V31" s="1"/>
  <c r="T30"/>
  <c r="V30" s="1"/>
  <c r="T29"/>
  <c r="V29" s="1"/>
  <c r="T28"/>
  <c r="U28" s="1"/>
  <c r="T27"/>
  <c r="V27" s="1"/>
  <c r="T26"/>
  <c r="V26" s="1"/>
  <c r="T25"/>
  <c r="V25" s="1"/>
  <c r="T24"/>
  <c r="U24" s="1"/>
  <c r="T23"/>
  <c r="V23" s="1"/>
  <c r="T22"/>
  <c r="V22" s="1"/>
  <c r="T21"/>
  <c r="V21" s="1"/>
  <c r="T20"/>
  <c r="U20" s="1"/>
  <c r="T19"/>
  <c r="U19" s="1"/>
  <c r="T18"/>
  <c r="V18" s="1"/>
  <c r="T17"/>
  <c r="V17" s="1"/>
  <c r="T16"/>
  <c r="U16" s="1"/>
  <c r="T15"/>
  <c r="V15" s="1"/>
  <c r="T14"/>
  <c r="V14" s="1"/>
  <c r="T13"/>
  <c r="V13" s="1"/>
  <c r="T12"/>
  <c r="U12" s="1"/>
  <c r="T11"/>
  <c r="V11" s="1"/>
  <c r="T10"/>
  <c r="V10" s="1"/>
  <c r="T9"/>
  <c r="V9" s="1"/>
  <c r="T8"/>
  <c r="U8" s="1"/>
  <c r="T7"/>
  <c r="V7" s="1"/>
  <c r="T6"/>
  <c r="V6" s="1"/>
  <c r="T5"/>
  <c r="V5" s="1"/>
  <c r="T4"/>
  <c r="U4" s="1"/>
  <c r="T3"/>
  <c r="V3" s="1"/>
  <c r="T2"/>
  <c r="L215"/>
  <c r="N215" s="1"/>
  <c r="L214"/>
  <c r="N214" s="1"/>
  <c r="L213"/>
  <c r="N213" s="1"/>
  <c r="L212"/>
  <c r="M212" s="1"/>
  <c r="L211"/>
  <c r="N211" s="1"/>
  <c r="L210"/>
  <c r="N210" s="1"/>
  <c r="L209"/>
  <c r="N209" s="1"/>
  <c r="L208"/>
  <c r="M208" s="1"/>
  <c r="L207"/>
  <c r="N207" s="1"/>
  <c r="L206"/>
  <c r="N206" s="1"/>
  <c r="L205"/>
  <c r="N205" s="1"/>
  <c r="L204"/>
  <c r="M204" s="1"/>
  <c r="L203"/>
  <c r="N203" s="1"/>
  <c r="L202"/>
  <c r="N202" s="1"/>
  <c r="L201"/>
  <c r="N201" s="1"/>
  <c r="L200"/>
  <c r="M200" s="1"/>
  <c r="L199"/>
  <c r="N199" s="1"/>
  <c r="L198"/>
  <c r="N198" s="1"/>
  <c r="L197"/>
  <c r="N197" s="1"/>
  <c r="L196"/>
  <c r="M196" s="1"/>
  <c r="L195"/>
  <c r="N195" s="1"/>
  <c r="L194"/>
  <c r="N194" s="1"/>
  <c r="L193"/>
  <c r="N193" s="1"/>
  <c r="L192"/>
  <c r="M192" s="1"/>
  <c r="L191"/>
  <c r="N191" s="1"/>
  <c r="L190"/>
  <c r="N190" s="1"/>
  <c r="L189"/>
  <c r="N189" s="1"/>
  <c r="L188"/>
  <c r="M188" s="1"/>
  <c r="L187"/>
  <c r="N187" s="1"/>
  <c r="L186"/>
  <c r="N186" s="1"/>
  <c r="L185"/>
  <c r="N185" s="1"/>
  <c r="L184"/>
  <c r="M184" s="1"/>
  <c r="L183"/>
  <c r="N183" s="1"/>
  <c r="L182"/>
  <c r="N182" s="1"/>
  <c r="L181"/>
  <c r="N181" s="1"/>
  <c r="L180"/>
  <c r="M180" s="1"/>
  <c r="L179"/>
  <c r="N179" s="1"/>
  <c r="L178"/>
  <c r="N178" s="1"/>
  <c r="L177"/>
  <c r="N177" s="1"/>
  <c r="L176"/>
  <c r="M176" s="1"/>
  <c r="L175"/>
  <c r="N175" s="1"/>
  <c r="L174"/>
  <c r="N174" s="1"/>
  <c r="L173"/>
  <c r="N173" s="1"/>
  <c r="L172"/>
  <c r="M172" s="1"/>
  <c r="L171"/>
  <c r="N171" s="1"/>
  <c r="L170"/>
  <c r="N170" s="1"/>
  <c r="L169"/>
  <c r="N169" s="1"/>
  <c r="L168"/>
  <c r="M168" s="1"/>
  <c r="L167"/>
  <c r="N167" s="1"/>
  <c r="L166"/>
  <c r="N166" s="1"/>
  <c r="L165"/>
  <c r="N165" s="1"/>
  <c r="L164"/>
  <c r="M164" s="1"/>
  <c r="L163"/>
  <c r="N163" s="1"/>
  <c r="L162"/>
  <c r="N162" s="1"/>
  <c r="L161"/>
  <c r="N161" s="1"/>
  <c r="L160"/>
  <c r="M160" s="1"/>
  <c r="L159"/>
  <c r="N159" s="1"/>
  <c r="L158"/>
  <c r="N158" s="1"/>
  <c r="L157"/>
  <c r="N157" s="1"/>
  <c r="L156"/>
  <c r="M156" s="1"/>
  <c r="L155"/>
  <c r="N155" s="1"/>
  <c r="L154"/>
  <c r="N154" s="1"/>
  <c r="L153"/>
  <c r="N153" s="1"/>
  <c r="L152"/>
  <c r="M152" s="1"/>
  <c r="L151"/>
  <c r="N151" s="1"/>
  <c r="L150"/>
  <c r="N150" s="1"/>
  <c r="L149"/>
  <c r="N149" s="1"/>
  <c r="L148"/>
  <c r="M148" s="1"/>
  <c r="L147"/>
  <c r="N147" s="1"/>
  <c r="L146"/>
  <c r="N146" s="1"/>
  <c r="L145"/>
  <c r="N145" s="1"/>
  <c r="L144"/>
  <c r="M144" s="1"/>
  <c r="L143"/>
  <c r="N143" s="1"/>
  <c r="L142"/>
  <c r="N142" s="1"/>
  <c r="L141"/>
  <c r="N141" s="1"/>
  <c r="L140"/>
  <c r="M140" s="1"/>
  <c r="L139"/>
  <c r="N139" s="1"/>
  <c r="L138"/>
  <c r="N138" s="1"/>
  <c r="L137"/>
  <c r="N137" s="1"/>
  <c r="L136"/>
  <c r="M136" s="1"/>
  <c r="L135"/>
  <c r="N135" s="1"/>
  <c r="L134"/>
  <c r="N134" s="1"/>
  <c r="L133"/>
  <c r="N133" s="1"/>
  <c r="L132"/>
  <c r="M132" s="1"/>
  <c r="L131"/>
  <c r="N131" s="1"/>
  <c r="L130"/>
  <c r="N130" s="1"/>
  <c r="L129"/>
  <c r="N129" s="1"/>
  <c r="L128"/>
  <c r="M128" s="1"/>
  <c r="L127"/>
  <c r="N127" s="1"/>
  <c r="L126"/>
  <c r="N126" s="1"/>
  <c r="L125"/>
  <c r="N125" s="1"/>
  <c r="L124"/>
  <c r="M124" s="1"/>
  <c r="L123"/>
  <c r="N123" s="1"/>
  <c r="L122"/>
  <c r="N122" s="1"/>
  <c r="L121"/>
  <c r="N121" s="1"/>
  <c r="L120"/>
  <c r="M120" s="1"/>
  <c r="L119"/>
  <c r="M119" s="1"/>
  <c r="L118"/>
  <c r="N118" s="1"/>
  <c r="L117"/>
  <c r="N117" s="1"/>
  <c r="L116"/>
  <c r="M116" s="1"/>
  <c r="L115"/>
  <c r="M115" s="1"/>
  <c r="L114"/>
  <c r="N114" s="1"/>
  <c r="L113"/>
  <c r="N113" s="1"/>
  <c r="L112"/>
  <c r="M112" s="1"/>
  <c r="L111"/>
  <c r="N111" s="1"/>
  <c r="L110"/>
  <c r="N110" s="1"/>
  <c r="L109"/>
  <c r="N109" s="1"/>
  <c r="L108"/>
  <c r="M108" s="1"/>
  <c r="L107"/>
  <c r="N107" s="1"/>
  <c r="L106"/>
  <c r="N106" s="1"/>
  <c r="L105"/>
  <c r="N105" s="1"/>
  <c r="L104"/>
  <c r="M104" s="1"/>
  <c r="L103"/>
  <c r="N103" s="1"/>
  <c r="L102"/>
  <c r="N102" s="1"/>
  <c r="L101"/>
  <c r="N101" s="1"/>
  <c r="L100"/>
  <c r="M100" s="1"/>
  <c r="L99"/>
  <c r="N99" s="1"/>
  <c r="L98"/>
  <c r="N98" s="1"/>
  <c r="L97"/>
  <c r="N97" s="1"/>
  <c r="L96"/>
  <c r="M96" s="1"/>
  <c r="L95"/>
  <c r="N95" s="1"/>
  <c r="L94"/>
  <c r="N94" s="1"/>
  <c r="L93"/>
  <c r="N93" s="1"/>
  <c r="L92"/>
  <c r="M92" s="1"/>
  <c r="L91"/>
  <c r="N91" s="1"/>
  <c r="L90"/>
  <c r="N90" s="1"/>
  <c r="L89"/>
  <c r="N89" s="1"/>
  <c r="L88"/>
  <c r="M88" s="1"/>
  <c r="L87"/>
  <c r="N87" s="1"/>
  <c r="L86"/>
  <c r="N86" s="1"/>
  <c r="L85"/>
  <c r="N85" s="1"/>
  <c r="L84"/>
  <c r="M84" s="1"/>
  <c r="L83"/>
  <c r="N83" s="1"/>
  <c r="L82"/>
  <c r="N82" s="1"/>
  <c r="L81"/>
  <c r="N81" s="1"/>
  <c r="L80"/>
  <c r="M80" s="1"/>
  <c r="L79"/>
  <c r="N79" s="1"/>
  <c r="L78"/>
  <c r="N78" s="1"/>
  <c r="L77"/>
  <c r="N77" s="1"/>
  <c r="L76"/>
  <c r="M76" s="1"/>
  <c r="L75"/>
  <c r="N75" s="1"/>
  <c r="L74"/>
  <c r="N74" s="1"/>
  <c r="L73"/>
  <c r="N73" s="1"/>
  <c r="L72"/>
  <c r="M72" s="1"/>
  <c r="L71"/>
  <c r="N71" s="1"/>
  <c r="L70"/>
  <c r="N70" s="1"/>
  <c r="L69"/>
  <c r="N69" s="1"/>
  <c r="L68"/>
  <c r="M68" s="1"/>
  <c r="L67"/>
  <c r="N67" s="1"/>
  <c r="L66"/>
  <c r="N66" s="1"/>
  <c r="L65"/>
  <c r="N65" s="1"/>
  <c r="L64"/>
  <c r="M64" s="1"/>
  <c r="L63"/>
  <c r="N63" s="1"/>
  <c r="L62"/>
  <c r="N62" s="1"/>
  <c r="L61"/>
  <c r="N61" s="1"/>
  <c r="L60"/>
  <c r="M60" s="1"/>
  <c r="L59"/>
  <c r="N59" s="1"/>
  <c r="L58"/>
  <c r="N58" s="1"/>
  <c r="L57"/>
  <c r="N57" s="1"/>
  <c r="L56"/>
  <c r="M56" s="1"/>
  <c r="L55"/>
  <c r="M55" s="1"/>
  <c r="L54"/>
  <c r="N54" s="1"/>
  <c r="L53"/>
  <c r="N53" s="1"/>
  <c r="L52"/>
  <c r="M52" s="1"/>
  <c r="L51"/>
  <c r="N51" s="1"/>
  <c r="L50"/>
  <c r="N50" s="1"/>
  <c r="L49"/>
  <c r="N49" s="1"/>
  <c r="L48"/>
  <c r="M48" s="1"/>
  <c r="L47"/>
  <c r="N47" s="1"/>
  <c r="L46"/>
  <c r="N46" s="1"/>
  <c r="L45"/>
  <c r="N45" s="1"/>
  <c r="L44"/>
  <c r="M44" s="1"/>
  <c r="L43"/>
  <c r="N43" s="1"/>
  <c r="L42"/>
  <c r="N42" s="1"/>
  <c r="L41"/>
  <c r="N41" s="1"/>
  <c r="L40"/>
  <c r="M40" s="1"/>
  <c r="L39"/>
  <c r="N39" s="1"/>
  <c r="L38"/>
  <c r="N38" s="1"/>
  <c r="L37"/>
  <c r="N37" s="1"/>
  <c r="L36"/>
  <c r="M36" s="1"/>
  <c r="L35"/>
  <c r="N35" s="1"/>
  <c r="L34"/>
  <c r="N34" s="1"/>
  <c r="L33"/>
  <c r="N33" s="1"/>
  <c r="L32"/>
  <c r="M32" s="1"/>
  <c r="L31"/>
  <c r="N31" s="1"/>
  <c r="L30"/>
  <c r="N30" s="1"/>
  <c r="L29"/>
  <c r="N29" s="1"/>
  <c r="L28"/>
  <c r="M28" s="1"/>
  <c r="L27"/>
  <c r="N27" s="1"/>
  <c r="L26"/>
  <c r="N26" s="1"/>
  <c r="L25"/>
  <c r="N25" s="1"/>
  <c r="L24"/>
  <c r="M24" s="1"/>
  <c r="L23"/>
  <c r="N23" s="1"/>
  <c r="L22"/>
  <c r="N22" s="1"/>
  <c r="L21"/>
  <c r="N21" s="1"/>
  <c r="L20"/>
  <c r="M20" s="1"/>
  <c r="L19"/>
  <c r="N19" s="1"/>
  <c r="L18"/>
  <c r="N18" s="1"/>
  <c r="L17"/>
  <c r="N17" s="1"/>
  <c r="L16"/>
  <c r="M16" s="1"/>
  <c r="L15"/>
  <c r="N15" s="1"/>
  <c r="L14"/>
  <c r="N14" s="1"/>
  <c r="L13"/>
  <c r="N13" s="1"/>
  <c r="L12"/>
  <c r="M12" s="1"/>
  <c r="L11"/>
  <c r="N11" s="1"/>
  <c r="L10"/>
  <c r="N10" s="1"/>
  <c r="L9"/>
  <c r="N9" s="1"/>
  <c r="L8"/>
  <c r="M8" s="1"/>
  <c r="L7"/>
  <c r="N7" s="1"/>
  <c r="L6"/>
  <c r="N6" s="1"/>
  <c r="L5"/>
  <c r="N5" s="1"/>
  <c r="L4"/>
  <c r="M4" s="1"/>
  <c r="L3"/>
  <c r="N3" s="1"/>
  <c r="L2"/>
  <c r="D3"/>
  <c r="F3" s="1"/>
  <c r="D4"/>
  <c r="F4" s="1"/>
  <c r="D5"/>
  <c r="F5" s="1"/>
  <c r="D6"/>
  <c r="F6" s="1"/>
  <c r="D7"/>
  <c r="F7" s="1"/>
  <c r="D8"/>
  <c r="F8" s="1"/>
  <c r="D9"/>
  <c r="F9" s="1"/>
  <c r="D10"/>
  <c r="E10" s="1"/>
  <c r="D11"/>
  <c r="F11" s="1"/>
  <c r="D12"/>
  <c r="F12" s="1"/>
  <c r="D13"/>
  <c r="F13" s="1"/>
  <c r="D14"/>
  <c r="E14" s="1"/>
  <c r="D15"/>
  <c r="F15" s="1"/>
  <c r="D16"/>
  <c r="F16" s="1"/>
  <c r="D17"/>
  <c r="F17" s="1"/>
  <c r="D18"/>
  <c r="E18" s="1"/>
  <c r="D19"/>
  <c r="F19" s="1"/>
  <c r="D20"/>
  <c r="F20" s="1"/>
  <c r="D21"/>
  <c r="F21" s="1"/>
  <c r="D22"/>
  <c r="E22" s="1"/>
  <c r="D23"/>
  <c r="F23" s="1"/>
  <c r="D24"/>
  <c r="F24" s="1"/>
  <c r="D25"/>
  <c r="F25" s="1"/>
  <c r="D26"/>
  <c r="E26" s="1"/>
  <c r="D27"/>
  <c r="F27" s="1"/>
  <c r="D28"/>
  <c r="F28" s="1"/>
  <c r="D29"/>
  <c r="F29" s="1"/>
  <c r="D30"/>
  <c r="E30" s="1"/>
  <c r="D31"/>
  <c r="F31" s="1"/>
  <c r="D32"/>
  <c r="F32" s="1"/>
  <c r="D33"/>
  <c r="F33" s="1"/>
  <c r="D34"/>
  <c r="E34" s="1"/>
  <c r="D35"/>
  <c r="F35" s="1"/>
  <c r="D36"/>
  <c r="F36" s="1"/>
  <c r="D37"/>
  <c r="F37" s="1"/>
  <c r="D38"/>
  <c r="E38" s="1"/>
  <c r="D39"/>
  <c r="F39" s="1"/>
  <c r="D40"/>
  <c r="F40" s="1"/>
  <c r="D41"/>
  <c r="F41" s="1"/>
  <c r="D42"/>
  <c r="E42" s="1"/>
  <c r="D43"/>
  <c r="F43" s="1"/>
  <c r="D44"/>
  <c r="F44" s="1"/>
  <c r="D45"/>
  <c r="F45" s="1"/>
  <c r="E45"/>
  <c r="D46"/>
  <c r="E46" s="1"/>
  <c r="D47"/>
  <c r="F47" s="1"/>
  <c r="D48"/>
  <c r="F48" s="1"/>
  <c r="D49"/>
  <c r="F49" s="1"/>
  <c r="E49"/>
  <c r="D50"/>
  <c r="E50" s="1"/>
  <c r="D51"/>
  <c r="F51" s="1"/>
  <c r="D52"/>
  <c r="F52" s="1"/>
  <c r="D53"/>
  <c r="F53" s="1"/>
  <c r="D54"/>
  <c r="E54" s="1"/>
  <c r="D55"/>
  <c r="F55" s="1"/>
  <c r="D56"/>
  <c r="F56" s="1"/>
  <c r="D57"/>
  <c r="F57" s="1"/>
  <c r="D58"/>
  <c r="E58" s="1"/>
  <c r="F58"/>
  <c r="D59"/>
  <c r="F59" s="1"/>
  <c r="D60"/>
  <c r="F60" s="1"/>
  <c r="D61"/>
  <c r="F61" s="1"/>
  <c r="D62"/>
  <c r="E62" s="1"/>
  <c r="D63"/>
  <c r="F63" s="1"/>
  <c r="D64"/>
  <c r="F64" s="1"/>
  <c r="D65"/>
  <c r="F65" s="1"/>
  <c r="D66"/>
  <c r="E66" s="1"/>
  <c r="D67"/>
  <c r="F67" s="1"/>
  <c r="D68"/>
  <c r="F68" s="1"/>
  <c r="D69"/>
  <c r="F69" s="1"/>
  <c r="E69"/>
  <c r="D70"/>
  <c r="E70" s="1"/>
  <c r="D71"/>
  <c r="F71" s="1"/>
  <c r="D72"/>
  <c r="F72" s="1"/>
  <c r="D73"/>
  <c r="F73" s="1"/>
  <c r="D74"/>
  <c r="E74" s="1"/>
  <c r="D75"/>
  <c r="F75" s="1"/>
  <c r="D76"/>
  <c r="F76" s="1"/>
  <c r="D77"/>
  <c r="F77" s="1"/>
  <c r="D78"/>
  <c r="E78" s="1"/>
  <c r="D79"/>
  <c r="F79" s="1"/>
  <c r="D80"/>
  <c r="F80" s="1"/>
  <c r="D81"/>
  <c r="F81" s="1"/>
  <c r="D82"/>
  <c r="E82" s="1"/>
  <c r="D83"/>
  <c r="F83" s="1"/>
  <c r="D84"/>
  <c r="F84" s="1"/>
  <c r="D85"/>
  <c r="F85" s="1"/>
  <c r="D86"/>
  <c r="E86" s="1"/>
  <c r="D87"/>
  <c r="F87" s="1"/>
  <c r="D88"/>
  <c r="F88" s="1"/>
  <c r="D89"/>
  <c r="F89" s="1"/>
  <c r="D90"/>
  <c r="E90" s="1"/>
  <c r="D91"/>
  <c r="F91" s="1"/>
  <c r="E91"/>
  <c r="D92"/>
  <c r="F92" s="1"/>
  <c r="D93"/>
  <c r="F93" s="1"/>
  <c r="D94"/>
  <c r="E94" s="1"/>
  <c r="D95"/>
  <c r="F95" s="1"/>
  <c r="D96"/>
  <c r="F96" s="1"/>
  <c r="D97"/>
  <c r="E97" s="1"/>
  <c r="F97"/>
  <c r="D98"/>
  <c r="E98" s="1"/>
  <c r="D99"/>
  <c r="F99" s="1"/>
  <c r="E99"/>
  <c r="D100"/>
  <c r="F100" s="1"/>
  <c r="D101"/>
  <c r="E101" s="1"/>
  <c r="F101"/>
  <c r="D102"/>
  <c r="E102" s="1"/>
  <c r="D103"/>
  <c r="F103" s="1"/>
  <c r="D104"/>
  <c r="F104" s="1"/>
  <c r="D105"/>
  <c r="E105" s="1"/>
  <c r="D106"/>
  <c r="E106" s="1"/>
  <c r="D107"/>
  <c r="F107" s="1"/>
  <c r="D108"/>
  <c r="F108" s="1"/>
  <c r="D109"/>
  <c r="E109" s="1"/>
  <c r="F109"/>
  <c r="D110"/>
  <c r="E110" s="1"/>
  <c r="D111"/>
  <c r="F111" s="1"/>
  <c r="D112"/>
  <c r="F112" s="1"/>
  <c r="D113"/>
  <c r="F113" s="1"/>
  <c r="D114"/>
  <c r="E114" s="1"/>
  <c r="D115"/>
  <c r="F115" s="1"/>
  <c r="D116"/>
  <c r="F116" s="1"/>
  <c r="D117"/>
  <c r="F117" s="1"/>
  <c r="D118"/>
  <c r="E118" s="1"/>
  <c r="D119"/>
  <c r="F119" s="1"/>
  <c r="D120"/>
  <c r="F120" s="1"/>
  <c r="D121"/>
  <c r="E121"/>
  <c r="F121"/>
  <c r="D122"/>
  <c r="E122" s="1"/>
  <c r="D123"/>
  <c r="F123" s="1"/>
  <c r="D124"/>
  <c r="F124" s="1"/>
  <c r="D125"/>
  <c r="F125" s="1"/>
  <c r="D126"/>
  <c r="E126" s="1"/>
  <c r="D127"/>
  <c r="F127" s="1"/>
  <c r="D128"/>
  <c r="F128" s="1"/>
  <c r="D129"/>
  <c r="F129" s="1"/>
  <c r="D130"/>
  <c r="E130" s="1"/>
  <c r="D131"/>
  <c r="F131" s="1"/>
  <c r="D132"/>
  <c r="F132" s="1"/>
  <c r="D133"/>
  <c r="F133" s="1"/>
  <c r="D134"/>
  <c r="E134" s="1"/>
  <c r="D135"/>
  <c r="F135" s="1"/>
  <c r="D136"/>
  <c r="F136" s="1"/>
  <c r="D137"/>
  <c r="F137" s="1"/>
  <c r="E137"/>
  <c r="D138"/>
  <c r="E138" s="1"/>
  <c r="D139"/>
  <c r="F139" s="1"/>
  <c r="D140"/>
  <c r="F140" s="1"/>
  <c r="D141"/>
  <c r="F141" s="1"/>
  <c r="D142"/>
  <c r="E142" s="1"/>
  <c r="D143"/>
  <c r="F143" s="1"/>
  <c r="D144"/>
  <c r="F144" s="1"/>
  <c r="D145"/>
  <c r="F145" s="1"/>
  <c r="E145"/>
  <c r="D146"/>
  <c r="E146" s="1"/>
  <c r="D147"/>
  <c r="F147" s="1"/>
  <c r="D148"/>
  <c r="F148" s="1"/>
  <c r="D149"/>
  <c r="F149" s="1"/>
  <c r="D150"/>
  <c r="E150" s="1"/>
  <c r="D151"/>
  <c r="F151" s="1"/>
  <c r="D152"/>
  <c r="F152" s="1"/>
  <c r="D153"/>
  <c r="F153" s="1"/>
  <c r="E153"/>
  <c r="D154"/>
  <c r="E154" s="1"/>
  <c r="D155"/>
  <c r="F155" s="1"/>
  <c r="D156"/>
  <c r="F156" s="1"/>
  <c r="D157"/>
  <c r="F157" s="1"/>
  <c r="D158"/>
  <c r="E158" s="1"/>
  <c r="D159"/>
  <c r="F159" s="1"/>
  <c r="D160"/>
  <c r="F160" s="1"/>
  <c r="D161"/>
  <c r="F161" s="1"/>
  <c r="D162"/>
  <c r="E162" s="1"/>
  <c r="D163"/>
  <c r="F163" s="1"/>
  <c r="D164"/>
  <c r="F164" s="1"/>
  <c r="D165"/>
  <c r="F165" s="1"/>
  <c r="D166"/>
  <c r="E166" s="1"/>
  <c r="D167"/>
  <c r="F167" s="1"/>
  <c r="D168"/>
  <c r="F168" s="1"/>
  <c r="D169"/>
  <c r="F169" s="1"/>
  <c r="E169"/>
  <c r="D170"/>
  <c r="E170" s="1"/>
  <c r="D171"/>
  <c r="F171" s="1"/>
  <c r="D172"/>
  <c r="F172" s="1"/>
  <c r="D173"/>
  <c r="F173" s="1"/>
  <c r="E173"/>
  <c r="D174"/>
  <c r="E174" s="1"/>
  <c r="D175"/>
  <c r="F175" s="1"/>
  <c r="D176"/>
  <c r="F176" s="1"/>
  <c r="D177"/>
  <c r="F177" s="1"/>
  <c r="D178"/>
  <c r="E178" s="1"/>
  <c r="D179"/>
  <c r="F179" s="1"/>
  <c r="D180"/>
  <c r="F180" s="1"/>
  <c r="D181"/>
  <c r="F181" s="1"/>
  <c r="E181"/>
  <c r="D182"/>
  <c r="E182" s="1"/>
  <c r="D183"/>
  <c r="F183" s="1"/>
  <c r="D184"/>
  <c r="F184" s="1"/>
  <c r="D185"/>
  <c r="F185" s="1"/>
  <c r="D186"/>
  <c r="E186" s="1"/>
  <c r="D187"/>
  <c r="F187" s="1"/>
  <c r="D188"/>
  <c r="F188" s="1"/>
  <c r="D189"/>
  <c r="F189" s="1"/>
  <c r="D190"/>
  <c r="E190" s="1"/>
  <c r="D191"/>
  <c r="F191" s="1"/>
  <c r="D192"/>
  <c r="F192" s="1"/>
  <c r="D193"/>
  <c r="F193" s="1"/>
  <c r="D194"/>
  <c r="E194" s="1"/>
  <c r="D195"/>
  <c r="F195" s="1"/>
  <c r="D196"/>
  <c r="F196" s="1"/>
  <c r="D197"/>
  <c r="F197" s="1"/>
  <c r="D198"/>
  <c r="E198" s="1"/>
  <c r="D199"/>
  <c r="F199" s="1"/>
  <c r="D200"/>
  <c r="F200" s="1"/>
  <c r="D201"/>
  <c r="F201" s="1"/>
  <c r="D202"/>
  <c r="E202" s="1"/>
  <c r="D203"/>
  <c r="F203" s="1"/>
  <c r="D204"/>
  <c r="F204" s="1"/>
  <c r="D205"/>
  <c r="F205" s="1"/>
  <c r="D206"/>
  <c r="E206" s="1"/>
  <c r="D207"/>
  <c r="F207" s="1"/>
  <c r="D208"/>
  <c r="F208" s="1"/>
  <c r="D209"/>
  <c r="F209" s="1"/>
  <c r="D210"/>
  <c r="E210" s="1"/>
  <c r="D211"/>
  <c r="F211" s="1"/>
  <c r="D212"/>
  <c r="F212" s="1"/>
  <c r="D213"/>
  <c r="F213" s="1"/>
  <c r="D214"/>
  <c r="E214" s="1"/>
  <c r="D215"/>
  <c r="F215" s="1"/>
  <c r="D2"/>
  <c r="E2" s="1"/>
  <c r="AS23" l="1"/>
  <c r="AK135"/>
  <c r="AK209"/>
  <c r="AD84"/>
  <c r="N104"/>
  <c r="E157"/>
  <c r="E141"/>
  <c r="E119"/>
  <c r="E191"/>
  <c r="E185"/>
  <c r="E165"/>
  <c r="E129"/>
  <c r="E117"/>
  <c r="E107"/>
  <c r="E89"/>
  <c r="E83"/>
  <c r="E53"/>
  <c r="F30"/>
  <c r="E189"/>
  <c r="E149"/>
  <c r="E87"/>
  <c r="E81"/>
  <c r="F78"/>
  <c r="E41"/>
  <c r="F38"/>
  <c r="F10"/>
  <c r="E7"/>
  <c r="F54"/>
  <c r="E21"/>
  <c r="F18"/>
  <c r="E5"/>
  <c r="AS7"/>
  <c r="AS43"/>
  <c r="AS75"/>
  <c r="AS127"/>
  <c r="AS149"/>
  <c r="AS201"/>
  <c r="AS215"/>
  <c r="AS27"/>
  <c r="AS63"/>
  <c r="AS133"/>
  <c r="AS59"/>
  <c r="AS103"/>
  <c r="AS181"/>
  <c r="AT200"/>
  <c r="AS11"/>
  <c r="AS47"/>
  <c r="AS91"/>
  <c r="AS105"/>
  <c r="AS165"/>
  <c r="AS209"/>
  <c r="AK41"/>
  <c r="AK151"/>
  <c r="AK193"/>
  <c r="AL200"/>
  <c r="AK207"/>
  <c r="AL212"/>
  <c r="AK21"/>
  <c r="AK83"/>
  <c r="AK137"/>
  <c r="AK147"/>
  <c r="AK115"/>
  <c r="AL143"/>
  <c r="AK211"/>
  <c r="AK213"/>
  <c r="AL92"/>
  <c r="AK99"/>
  <c r="AK125"/>
  <c r="AK175"/>
  <c r="AK215"/>
  <c r="AC51"/>
  <c r="AC83"/>
  <c r="AC85"/>
  <c r="AC107"/>
  <c r="AC121"/>
  <c r="AC143"/>
  <c r="AC177"/>
  <c r="AC35"/>
  <c r="AC53"/>
  <c r="AD68"/>
  <c r="AC161"/>
  <c r="AC187"/>
  <c r="AC197"/>
  <c r="AD204"/>
  <c r="AC189"/>
  <c r="AC3"/>
  <c r="AC69"/>
  <c r="AC97"/>
  <c r="AC119"/>
  <c r="AC129"/>
  <c r="U89"/>
  <c r="U201"/>
  <c r="U61"/>
  <c r="U165"/>
  <c r="U149"/>
  <c r="U133"/>
  <c r="N55"/>
  <c r="M111"/>
  <c r="M135"/>
  <c r="M171"/>
  <c r="M35"/>
  <c r="N64"/>
  <c r="M71"/>
  <c r="N119"/>
  <c r="M141"/>
  <c r="N144"/>
  <c r="M151"/>
  <c r="M173"/>
  <c r="N176"/>
  <c r="M183"/>
  <c r="M3"/>
  <c r="M53"/>
  <c r="N115"/>
  <c r="E177"/>
  <c r="E161"/>
  <c r="E133"/>
  <c r="E125"/>
  <c r="E115"/>
  <c r="E113"/>
  <c r="F105"/>
  <c r="E67"/>
  <c r="E65"/>
  <c r="F26"/>
  <c r="F206"/>
  <c r="E203"/>
  <c r="F198"/>
  <c r="E195"/>
  <c r="F190"/>
  <c r="E111"/>
  <c r="E103"/>
  <c r="E95"/>
  <c r="E85"/>
  <c r="E63"/>
  <c r="E61"/>
  <c r="E57"/>
  <c r="F50"/>
  <c r="F46"/>
  <c r="F42"/>
  <c r="E93"/>
  <c r="F74"/>
  <c r="E71"/>
  <c r="E59"/>
  <c r="E55"/>
  <c r="E25"/>
  <c r="F22"/>
  <c r="F202"/>
  <c r="E199"/>
  <c r="F194"/>
  <c r="E51"/>
  <c r="E47"/>
  <c r="E43"/>
  <c r="E39"/>
  <c r="E37"/>
  <c r="F34"/>
  <c r="E31"/>
  <c r="F14"/>
  <c r="E3"/>
  <c r="AS3"/>
  <c r="AS19"/>
  <c r="AS39"/>
  <c r="AS55"/>
  <c r="AS71"/>
  <c r="AS87"/>
  <c r="AT96"/>
  <c r="AS111"/>
  <c r="AT120"/>
  <c r="AS129"/>
  <c r="AS145"/>
  <c r="AS161"/>
  <c r="AS177"/>
  <c r="AS207"/>
  <c r="AT212"/>
  <c r="AS15"/>
  <c r="AS31"/>
  <c r="AS51"/>
  <c r="AS67"/>
  <c r="AS83"/>
  <c r="AT104"/>
  <c r="AS113"/>
  <c r="AS141"/>
  <c r="AS157"/>
  <c r="AS173"/>
  <c r="AS193"/>
  <c r="AS79"/>
  <c r="AS95"/>
  <c r="AS97"/>
  <c r="AS119"/>
  <c r="AS121"/>
  <c r="AS137"/>
  <c r="AS153"/>
  <c r="AS169"/>
  <c r="AS185"/>
  <c r="AS211"/>
  <c r="AS213"/>
  <c r="AK23"/>
  <c r="AK37"/>
  <c r="AK47"/>
  <c r="AK75"/>
  <c r="AK85"/>
  <c r="AK13"/>
  <c r="AK29"/>
  <c r="AK49"/>
  <c r="AK67"/>
  <c r="AK101"/>
  <c r="AL108"/>
  <c r="AK131"/>
  <c r="AL208"/>
  <c r="AK5"/>
  <c r="AK15"/>
  <c r="AK59"/>
  <c r="AK117"/>
  <c r="AL124"/>
  <c r="AL136"/>
  <c r="AK153"/>
  <c r="AL160"/>
  <c r="AK167"/>
  <c r="AK177"/>
  <c r="AL184"/>
  <c r="AK191"/>
  <c r="AC15"/>
  <c r="AC31"/>
  <c r="AC47"/>
  <c r="AC59"/>
  <c r="AC61"/>
  <c r="AD76"/>
  <c r="AC91"/>
  <c r="AC93"/>
  <c r="AD112"/>
  <c r="AD136"/>
  <c r="AD148"/>
  <c r="AC157"/>
  <c r="AC173"/>
  <c r="AC195"/>
  <c r="AB216"/>
  <c r="AC11"/>
  <c r="AC27"/>
  <c r="AC43"/>
  <c r="AD52"/>
  <c r="AC67"/>
  <c r="AD120"/>
  <c r="AC153"/>
  <c r="AC169"/>
  <c r="AD188"/>
  <c r="AC203"/>
  <c r="AC205"/>
  <c r="AC7"/>
  <c r="AC23"/>
  <c r="AC39"/>
  <c r="AD60"/>
  <c r="AC75"/>
  <c r="AC77"/>
  <c r="AD92"/>
  <c r="AC101"/>
  <c r="AC111"/>
  <c r="AC113"/>
  <c r="AC125"/>
  <c r="AC135"/>
  <c r="AC137"/>
  <c r="AC147"/>
  <c r="AC149"/>
  <c r="AC165"/>
  <c r="AC181"/>
  <c r="AD196"/>
  <c r="U5"/>
  <c r="U39"/>
  <c r="U41"/>
  <c r="V56"/>
  <c r="U65"/>
  <c r="U81"/>
  <c r="U97"/>
  <c r="U113"/>
  <c r="U123"/>
  <c r="U125"/>
  <c r="U141"/>
  <c r="U157"/>
  <c r="U173"/>
  <c r="U189"/>
  <c r="U199"/>
  <c r="U17"/>
  <c r="U23"/>
  <c r="V32"/>
  <c r="U47"/>
  <c r="U49"/>
  <c r="U77"/>
  <c r="U93"/>
  <c r="U109"/>
  <c r="U137"/>
  <c r="U169"/>
  <c r="U185"/>
  <c r="U207"/>
  <c r="U209"/>
  <c r="U13"/>
  <c r="V19"/>
  <c r="U25"/>
  <c r="V40"/>
  <c r="U55"/>
  <c r="U57"/>
  <c r="U73"/>
  <c r="U105"/>
  <c r="V124"/>
  <c r="U181"/>
  <c r="V200"/>
  <c r="U9"/>
  <c r="U31"/>
  <c r="U33"/>
  <c r="V48"/>
  <c r="U69"/>
  <c r="U85"/>
  <c r="U101"/>
  <c r="U117"/>
  <c r="U129"/>
  <c r="U145"/>
  <c r="U155"/>
  <c r="U161"/>
  <c r="U177"/>
  <c r="U193"/>
  <c r="V208"/>
  <c r="M5"/>
  <c r="N12"/>
  <c r="M19"/>
  <c r="M25"/>
  <c r="N28"/>
  <c r="M57"/>
  <c r="M137"/>
  <c r="M153"/>
  <c r="N160"/>
  <c r="M167"/>
  <c r="M185"/>
  <c r="N192"/>
  <c r="M199"/>
  <c r="N212"/>
  <c r="M21"/>
  <c r="M37"/>
  <c r="N44"/>
  <c r="M51"/>
  <c r="M73"/>
  <c r="N80"/>
  <c r="M87"/>
  <c r="M117"/>
  <c r="M169"/>
  <c r="M201"/>
  <c r="N208"/>
  <c r="M89"/>
  <c r="M113"/>
  <c r="M121"/>
  <c r="N128"/>
  <c r="E215"/>
  <c r="E213"/>
  <c r="E211"/>
  <c r="E209"/>
  <c r="E205"/>
  <c r="E201"/>
  <c r="E197"/>
  <c r="E193"/>
  <c r="F186"/>
  <c r="F182"/>
  <c r="F178"/>
  <c r="F174"/>
  <c r="F170"/>
  <c r="F166"/>
  <c r="F162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E79"/>
  <c r="E77"/>
  <c r="F70"/>
  <c r="E35"/>
  <c r="E33"/>
  <c r="E29"/>
  <c r="E27"/>
  <c r="E23"/>
  <c r="E19"/>
  <c r="E17"/>
  <c r="E15"/>
  <c r="E13"/>
  <c r="E11"/>
  <c r="E9"/>
  <c r="D216"/>
  <c r="E207"/>
  <c r="F86"/>
  <c r="F82"/>
  <c r="E75"/>
  <c r="E73"/>
  <c r="F66"/>
  <c r="F62"/>
  <c r="F214"/>
  <c r="F210"/>
  <c r="E187"/>
  <c r="E183"/>
  <c r="E179"/>
  <c r="E175"/>
  <c r="E171"/>
  <c r="E167"/>
  <c r="E163"/>
  <c r="E159"/>
  <c r="E155"/>
  <c r="E151"/>
  <c r="E147"/>
  <c r="E143"/>
  <c r="E139"/>
  <c r="E135"/>
  <c r="E131"/>
  <c r="E127"/>
  <c r="E123"/>
  <c r="AS9"/>
  <c r="AS17"/>
  <c r="AS25"/>
  <c r="AS33"/>
  <c r="AS41"/>
  <c r="AS49"/>
  <c r="AS57"/>
  <c r="AS65"/>
  <c r="AS73"/>
  <c r="AS81"/>
  <c r="AS89"/>
  <c r="AS99"/>
  <c r="AS101"/>
  <c r="AT108"/>
  <c r="AS115"/>
  <c r="AS117"/>
  <c r="AT124"/>
  <c r="AS131"/>
  <c r="AS139"/>
  <c r="AS147"/>
  <c r="AS155"/>
  <c r="AS163"/>
  <c r="AS171"/>
  <c r="AS179"/>
  <c r="AS187"/>
  <c r="AS195"/>
  <c r="AS197"/>
  <c r="AT204"/>
  <c r="AS35"/>
  <c r="AT112"/>
  <c r="AT128"/>
  <c r="AS189"/>
  <c r="AS199"/>
  <c r="AT208"/>
  <c r="AS5"/>
  <c r="AS13"/>
  <c r="AS21"/>
  <c r="AS29"/>
  <c r="AS37"/>
  <c r="AS45"/>
  <c r="AS53"/>
  <c r="AS61"/>
  <c r="AS69"/>
  <c r="AS77"/>
  <c r="AS85"/>
  <c r="AS93"/>
  <c r="AT100"/>
  <c r="AS107"/>
  <c r="AS109"/>
  <c r="AT116"/>
  <c r="AS123"/>
  <c r="AS125"/>
  <c r="AS135"/>
  <c r="AS143"/>
  <c r="AS151"/>
  <c r="AS159"/>
  <c r="AS167"/>
  <c r="AS175"/>
  <c r="AS183"/>
  <c r="AS191"/>
  <c r="AT196"/>
  <c r="AS203"/>
  <c r="AS205"/>
  <c r="AS2"/>
  <c r="AS6"/>
  <c r="AS10"/>
  <c r="AS14"/>
  <c r="AS18"/>
  <c r="AS22"/>
  <c r="AS26"/>
  <c r="AS30"/>
  <c r="AS34"/>
  <c r="AS38"/>
  <c r="AS42"/>
  <c r="AS46"/>
  <c r="AS50"/>
  <c r="AS54"/>
  <c r="AS58"/>
  <c r="AS62"/>
  <c r="AS66"/>
  <c r="AS70"/>
  <c r="AS74"/>
  <c r="AS78"/>
  <c r="AS82"/>
  <c r="AS86"/>
  <c r="AS90"/>
  <c r="AS94"/>
  <c r="AS98"/>
  <c r="AS102"/>
  <c r="AS106"/>
  <c r="AS110"/>
  <c r="AS114"/>
  <c r="AS118"/>
  <c r="AS122"/>
  <c r="AS126"/>
  <c r="AS130"/>
  <c r="AS134"/>
  <c r="AS138"/>
  <c r="AS142"/>
  <c r="AS146"/>
  <c r="AS150"/>
  <c r="AS154"/>
  <c r="AS158"/>
  <c r="AS162"/>
  <c r="AS166"/>
  <c r="AS170"/>
  <c r="AS174"/>
  <c r="AS178"/>
  <c r="AS182"/>
  <c r="AS186"/>
  <c r="AS190"/>
  <c r="AS194"/>
  <c r="AS198"/>
  <c r="AS202"/>
  <c r="AS206"/>
  <c r="AS210"/>
  <c r="AS214"/>
  <c r="AT4"/>
  <c r="AT8"/>
  <c r="AT12"/>
  <c r="AT16"/>
  <c r="AT20"/>
  <c r="AT24"/>
  <c r="AT28"/>
  <c r="AT32"/>
  <c r="AT36"/>
  <c r="AT40"/>
  <c r="AT44"/>
  <c r="AT48"/>
  <c r="AT52"/>
  <c r="AT56"/>
  <c r="AT60"/>
  <c r="AT64"/>
  <c r="AT68"/>
  <c r="AT72"/>
  <c r="AT76"/>
  <c r="AT80"/>
  <c r="AT84"/>
  <c r="AT88"/>
  <c r="AT92"/>
  <c r="AT132"/>
  <c r="AT136"/>
  <c r="AT140"/>
  <c r="AT144"/>
  <c r="AT148"/>
  <c r="AT152"/>
  <c r="AT156"/>
  <c r="AT160"/>
  <c r="AT164"/>
  <c r="AT168"/>
  <c r="AT172"/>
  <c r="AT176"/>
  <c r="AT180"/>
  <c r="AT184"/>
  <c r="AT188"/>
  <c r="AT192"/>
  <c r="AT2"/>
  <c r="AJ216"/>
  <c r="AK7"/>
  <c r="AK31"/>
  <c r="AK39"/>
  <c r="AK51"/>
  <c r="AK53"/>
  <c r="AK61"/>
  <c r="AK69"/>
  <c r="AK77"/>
  <c r="AK87"/>
  <c r="AK89"/>
  <c r="AL96"/>
  <c r="AK103"/>
  <c r="AK105"/>
  <c r="AL112"/>
  <c r="AK119"/>
  <c r="AK121"/>
  <c r="AL128"/>
  <c r="AK133"/>
  <c r="AL140"/>
  <c r="AL144"/>
  <c r="AL148"/>
  <c r="AK155"/>
  <c r="AK157"/>
  <c r="AL164"/>
  <c r="AK169"/>
  <c r="AK179"/>
  <c r="AK181"/>
  <c r="AL188"/>
  <c r="AK195"/>
  <c r="AK197"/>
  <c r="AL204"/>
  <c r="AK9"/>
  <c r="AK17"/>
  <c r="AK25"/>
  <c r="AK33"/>
  <c r="AK43"/>
  <c r="AL48"/>
  <c r="AK55"/>
  <c r="AK63"/>
  <c r="AK71"/>
  <c r="AK79"/>
  <c r="AL84"/>
  <c r="AK91"/>
  <c r="AK93"/>
  <c r="AL100"/>
  <c r="AK107"/>
  <c r="AK109"/>
  <c r="AL116"/>
  <c r="AK123"/>
  <c r="AL152"/>
  <c r="AK159"/>
  <c r="AK161"/>
  <c r="AK171"/>
  <c r="AL176"/>
  <c r="AK183"/>
  <c r="AK185"/>
  <c r="AL192"/>
  <c r="AK199"/>
  <c r="AK201"/>
  <c r="AK3"/>
  <c r="AK11"/>
  <c r="AK19"/>
  <c r="AK27"/>
  <c r="AK35"/>
  <c r="AL40"/>
  <c r="AK45"/>
  <c r="AL52"/>
  <c r="AK57"/>
  <c r="AK65"/>
  <c r="AK73"/>
  <c r="AK81"/>
  <c r="AL88"/>
  <c r="AK95"/>
  <c r="AK97"/>
  <c r="AL104"/>
  <c r="AK111"/>
  <c r="AK113"/>
  <c r="AL120"/>
  <c r="AK127"/>
  <c r="AK129"/>
  <c r="AK139"/>
  <c r="AK141"/>
  <c r="AK145"/>
  <c r="AK149"/>
  <c r="AL156"/>
  <c r="AK163"/>
  <c r="AK165"/>
  <c r="AK173"/>
  <c r="AL180"/>
  <c r="AK187"/>
  <c r="AK189"/>
  <c r="AL196"/>
  <c r="AK203"/>
  <c r="AK205"/>
  <c r="AK2"/>
  <c r="AK6"/>
  <c r="AK10"/>
  <c r="AK14"/>
  <c r="AK18"/>
  <c r="AK22"/>
  <c r="AK26"/>
  <c r="AK30"/>
  <c r="AK34"/>
  <c r="AK38"/>
  <c r="AK42"/>
  <c r="AK46"/>
  <c r="AK50"/>
  <c r="AK54"/>
  <c r="AK58"/>
  <c r="AK62"/>
  <c r="AK66"/>
  <c r="AK70"/>
  <c r="AK74"/>
  <c r="AK78"/>
  <c r="AK82"/>
  <c r="AK86"/>
  <c r="AK90"/>
  <c r="AK94"/>
  <c r="AK98"/>
  <c r="AK102"/>
  <c r="AK106"/>
  <c r="AK110"/>
  <c r="AK114"/>
  <c r="AK118"/>
  <c r="AK122"/>
  <c r="AK126"/>
  <c r="AK130"/>
  <c r="AK134"/>
  <c r="AK138"/>
  <c r="AK142"/>
  <c r="AK146"/>
  <c r="AK150"/>
  <c r="AK154"/>
  <c r="AK158"/>
  <c r="AK162"/>
  <c r="AK166"/>
  <c r="AK170"/>
  <c r="AK174"/>
  <c r="AK178"/>
  <c r="AK182"/>
  <c r="AK186"/>
  <c r="AK190"/>
  <c r="AK194"/>
  <c r="AK198"/>
  <c r="AK202"/>
  <c r="AK206"/>
  <c r="AK210"/>
  <c r="AK214"/>
  <c r="AL4"/>
  <c r="AL8"/>
  <c r="AL12"/>
  <c r="AL16"/>
  <c r="AL20"/>
  <c r="AL24"/>
  <c r="AL28"/>
  <c r="AL32"/>
  <c r="AL36"/>
  <c r="AL44"/>
  <c r="AL56"/>
  <c r="AL60"/>
  <c r="AL64"/>
  <c r="AL68"/>
  <c r="AL72"/>
  <c r="AL76"/>
  <c r="AL80"/>
  <c r="AL132"/>
  <c r="AL168"/>
  <c r="AL172"/>
  <c r="AL2"/>
  <c r="AC5"/>
  <c r="AC13"/>
  <c r="AC21"/>
  <c r="AC29"/>
  <c r="AC37"/>
  <c r="AC45"/>
  <c r="AC55"/>
  <c r="AC57"/>
  <c r="AD64"/>
  <c r="AC71"/>
  <c r="AC73"/>
  <c r="AD80"/>
  <c r="AC87"/>
  <c r="AC89"/>
  <c r="AC99"/>
  <c r="AD104"/>
  <c r="AC109"/>
  <c r="AD116"/>
  <c r="AC123"/>
  <c r="AC131"/>
  <c r="AC133"/>
  <c r="AD140"/>
  <c r="AC145"/>
  <c r="AC155"/>
  <c r="AC163"/>
  <c r="AC171"/>
  <c r="AC179"/>
  <c r="AD184"/>
  <c r="AC191"/>
  <c r="AC193"/>
  <c r="AD200"/>
  <c r="AC207"/>
  <c r="AC209"/>
  <c r="AC211"/>
  <c r="AC213"/>
  <c r="AC215"/>
  <c r="AC9"/>
  <c r="AC17"/>
  <c r="AC25"/>
  <c r="AC33"/>
  <c r="AC41"/>
  <c r="AC49"/>
  <c r="AD56"/>
  <c r="AC63"/>
  <c r="AC65"/>
  <c r="AD72"/>
  <c r="AC79"/>
  <c r="AC81"/>
  <c r="AD88"/>
  <c r="AC95"/>
  <c r="AC103"/>
  <c r="AC105"/>
  <c r="AC115"/>
  <c r="AC117"/>
  <c r="AC127"/>
  <c r="AD132"/>
  <c r="AC139"/>
  <c r="AC141"/>
  <c r="AC151"/>
  <c r="AC159"/>
  <c r="AC167"/>
  <c r="AC175"/>
  <c r="AC183"/>
  <c r="AC185"/>
  <c r="AD192"/>
  <c r="AC199"/>
  <c r="AC201"/>
  <c r="AD208"/>
  <c r="AD212"/>
  <c r="AC2"/>
  <c r="AC6"/>
  <c r="AC10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2"/>
  <c r="AC86"/>
  <c r="AC90"/>
  <c r="AC94"/>
  <c r="AC98"/>
  <c r="AC102"/>
  <c r="AC106"/>
  <c r="AC110"/>
  <c r="AC114"/>
  <c r="AC118"/>
  <c r="AC122"/>
  <c r="AC126"/>
  <c r="AC130"/>
  <c r="AC134"/>
  <c r="AC138"/>
  <c r="AC142"/>
  <c r="AC146"/>
  <c r="AC150"/>
  <c r="AC154"/>
  <c r="AC158"/>
  <c r="AC162"/>
  <c r="AC166"/>
  <c r="AC170"/>
  <c r="AC174"/>
  <c r="AC178"/>
  <c r="AC182"/>
  <c r="AC186"/>
  <c r="AC190"/>
  <c r="AC194"/>
  <c r="AC198"/>
  <c r="AC202"/>
  <c r="AC206"/>
  <c r="AC210"/>
  <c r="AC214"/>
  <c r="AD4"/>
  <c r="AD8"/>
  <c r="AD12"/>
  <c r="AD16"/>
  <c r="AD20"/>
  <c r="AD24"/>
  <c r="AD28"/>
  <c r="AD32"/>
  <c r="AD36"/>
  <c r="AD40"/>
  <c r="AD44"/>
  <c r="AD48"/>
  <c r="AD96"/>
  <c r="AD100"/>
  <c r="AD108"/>
  <c r="AD124"/>
  <c r="AD128"/>
  <c r="AD144"/>
  <c r="AD152"/>
  <c r="AD156"/>
  <c r="AD160"/>
  <c r="AD164"/>
  <c r="AD168"/>
  <c r="AD172"/>
  <c r="AD176"/>
  <c r="AD180"/>
  <c r="AD2"/>
  <c r="T216"/>
  <c r="U7"/>
  <c r="U15"/>
  <c r="U27"/>
  <c r="U29"/>
  <c r="V36"/>
  <c r="U43"/>
  <c r="U45"/>
  <c r="V52"/>
  <c r="U59"/>
  <c r="U67"/>
  <c r="U75"/>
  <c r="U83"/>
  <c r="U91"/>
  <c r="U99"/>
  <c r="U107"/>
  <c r="U115"/>
  <c r="V120"/>
  <c r="U127"/>
  <c r="U135"/>
  <c r="U143"/>
  <c r="U151"/>
  <c r="U153"/>
  <c r="U163"/>
  <c r="U171"/>
  <c r="U179"/>
  <c r="U187"/>
  <c r="U195"/>
  <c r="U197"/>
  <c r="V204"/>
  <c r="U211"/>
  <c r="U213"/>
  <c r="U215"/>
  <c r="U3"/>
  <c r="U11"/>
  <c r="U21"/>
  <c r="U35"/>
  <c r="U37"/>
  <c r="V44"/>
  <c r="U51"/>
  <c r="U53"/>
  <c r="U63"/>
  <c r="U71"/>
  <c r="U79"/>
  <c r="U87"/>
  <c r="U95"/>
  <c r="U103"/>
  <c r="U111"/>
  <c r="U119"/>
  <c r="U121"/>
  <c r="U131"/>
  <c r="U139"/>
  <c r="U147"/>
  <c r="U159"/>
  <c r="U167"/>
  <c r="U175"/>
  <c r="U183"/>
  <c r="U191"/>
  <c r="V196"/>
  <c r="U203"/>
  <c r="U205"/>
  <c r="V212"/>
  <c r="U2"/>
  <c r="U6"/>
  <c r="U10"/>
  <c r="U14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4"/>
  <c r="U138"/>
  <c r="U142"/>
  <c r="U146"/>
  <c r="U150"/>
  <c r="U154"/>
  <c r="U158"/>
  <c r="U162"/>
  <c r="U166"/>
  <c r="U170"/>
  <c r="U174"/>
  <c r="U178"/>
  <c r="U182"/>
  <c r="U186"/>
  <c r="U190"/>
  <c r="U194"/>
  <c r="U198"/>
  <c r="U202"/>
  <c r="U206"/>
  <c r="U210"/>
  <c r="U214"/>
  <c r="V4"/>
  <c r="V8"/>
  <c r="V12"/>
  <c r="V16"/>
  <c r="V20"/>
  <c r="V24"/>
  <c r="V28"/>
  <c r="V60"/>
  <c r="V64"/>
  <c r="V68"/>
  <c r="V72"/>
  <c r="V76"/>
  <c r="V80"/>
  <c r="V84"/>
  <c r="V88"/>
  <c r="V92"/>
  <c r="V96"/>
  <c r="V100"/>
  <c r="V104"/>
  <c r="V108"/>
  <c r="V112"/>
  <c r="V116"/>
  <c r="V128"/>
  <c r="V132"/>
  <c r="V136"/>
  <c r="V140"/>
  <c r="V144"/>
  <c r="V148"/>
  <c r="V152"/>
  <c r="V156"/>
  <c r="V160"/>
  <c r="V164"/>
  <c r="V168"/>
  <c r="V172"/>
  <c r="V176"/>
  <c r="V180"/>
  <c r="V184"/>
  <c r="V188"/>
  <c r="V192"/>
  <c r="V2"/>
  <c r="L216"/>
  <c r="N4"/>
  <c r="M11"/>
  <c r="M13"/>
  <c r="N20"/>
  <c r="M27"/>
  <c r="M29"/>
  <c r="N36"/>
  <c r="M43"/>
  <c r="M45"/>
  <c r="N52"/>
  <c r="N56"/>
  <c r="M63"/>
  <c r="M65"/>
  <c r="N72"/>
  <c r="M79"/>
  <c r="M81"/>
  <c r="N88"/>
  <c r="M95"/>
  <c r="M99"/>
  <c r="M103"/>
  <c r="M105"/>
  <c r="N112"/>
  <c r="N116"/>
  <c r="N120"/>
  <c r="M127"/>
  <c r="M129"/>
  <c r="N136"/>
  <c r="M143"/>
  <c r="M145"/>
  <c r="N152"/>
  <c r="M159"/>
  <c r="M161"/>
  <c r="N168"/>
  <c r="M175"/>
  <c r="M177"/>
  <c r="N184"/>
  <c r="M191"/>
  <c r="M193"/>
  <c r="N200"/>
  <c r="M207"/>
  <c r="M209"/>
  <c r="M211"/>
  <c r="M213"/>
  <c r="M215"/>
  <c r="N8"/>
  <c r="M15"/>
  <c r="M17"/>
  <c r="N24"/>
  <c r="M31"/>
  <c r="M33"/>
  <c r="N40"/>
  <c r="M47"/>
  <c r="M49"/>
  <c r="N60"/>
  <c r="M67"/>
  <c r="M69"/>
  <c r="N76"/>
  <c r="M83"/>
  <c r="M85"/>
  <c r="N92"/>
  <c r="N96"/>
  <c r="N100"/>
  <c r="M107"/>
  <c r="M109"/>
  <c r="N124"/>
  <c r="M131"/>
  <c r="M133"/>
  <c r="N140"/>
  <c r="M147"/>
  <c r="M149"/>
  <c r="N156"/>
  <c r="M163"/>
  <c r="M165"/>
  <c r="N172"/>
  <c r="M179"/>
  <c r="M181"/>
  <c r="N188"/>
  <c r="M195"/>
  <c r="M197"/>
  <c r="N204"/>
  <c r="M7"/>
  <c r="M9"/>
  <c r="N16"/>
  <c r="M23"/>
  <c r="N32"/>
  <c r="M39"/>
  <c r="M41"/>
  <c r="N48"/>
  <c r="M59"/>
  <c r="M61"/>
  <c r="N68"/>
  <c r="M75"/>
  <c r="M77"/>
  <c r="N84"/>
  <c r="M91"/>
  <c r="M93"/>
  <c r="M97"/>
  <c r="M101"/>
  <c r="N108"/>
  <c r="M123"/>
  <c r="M125"/>
  <c r="N132"/>
  <c r="M139"/>
  <c r="N148"/>
  <c r="M155"/>
  <c r="M157"/>
  <c r="N164"/>
  <c r="N180"/>
  <c r="M187"/>
  <c r="M189"/>
  <c r="N196"/>
  <c r="M203"/>
  <c r="M205"/>
  <c r="M2"/>
  <c r="M6"/>
  <c r="M10"/>
  <c r="M14"/>
  <c r="M18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M158"/>
  <c r="M162"/>
  <c r="M166"/>
  <c r="M170"/>
  <c r="M174"/>
  <c r="M178"/>
  <c r="M182"/>
  <c r="M186"/>
  <c r="M190"/>
  <c r="M194"/>
  <c r="M198"/>
  <c r="M202"/>
  <c r="M206"/>
  <c r="M210"/>
  <c r="M214"/>
  <c r="N2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8"/>
  <c r="E4"/>
  <c r="E6"/>
  <c r="F2"/>
  <c r="F216" s="1"/>
  <c r="F217" s="1"/>
  <c r="N216" l="1"/>
  <c r="N217" s="1"/>
  <c r="E216"/>
  <c r="AT216"/>
  <c r="AT217" s="1"/>
  <c r="AD216"/>
  <c r="AD217" s="1"/>
  <c r="AS216"/>
  <c r="AK216"/>
  <c r="AL216"/>
  <c r="AL217" s="1"/>
  <c r="AC216"/>
  <c r="U216"/>
  <c r="V216"/>
  <c r="V217" s="1"/>
  <c r="M216"/>
</calcChain>
</file>

<file path=xl/sharedStrings.xml><?xml version="1.0" encoding="utf-8"?>
<sst xmlns="http://schemas.openxmlformats.org/spreadsheetml/2006/main" count="54" uniqueCount="14">
  <si>
    <t>Date</t>
  </si>
  <si>
    <r>
      <t>ET</t>
    </r>
    <r>
      <rPr>
        <b/>
        <vertAlign val="subscript"/>
        <sz val="11"/>
        <color theme="1"/>
        <rFont val="Calibri"/>
        <family val="2"/>
        <charset val="162"/>
        <scheme val="minor"/>
      </rPr>
      <t>o</t>
    </r>
    <r>
      <rPr>
        <b/>
        <sz val="11"/>
        <color theme="1"/>
        <rFont val="Calibri"/>
        <family val="2"/>
        <charset val="162"/>
        <scheme val="minor"/>
      </rPr>
      <t xml:space="preserve"> (Actual)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</si>
  <si>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</si>
  <si>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MAPE (%)</t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</si>
  <si>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</si>
  <si>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MAE</t>
  </si>
  <si>
    <t>MAPE</t>
  </si>
  <si>
    <t>RMSE</t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</si>
  <si>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Dalton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</si>
  <si>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Rohwer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</si>
  <si>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Penman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</si>
  <si>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Romanenko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</si>
  <si>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WMO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</si>
  <si>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Mahringer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</si>
</sst>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vertAlign val="subscript"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vertAlign val="subscript"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Fill="1" applyBorder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18"/>
  <sheetViews>
    <sheetView tabSelected="1" topLeftCell="AJ1" zoomScale="110" zoomScaleNormal="110" workbookViewId="0">
      <selection activeCell="AO2" sqref="AO2:AO215"/>
    </sheetView>
  </sheetViews>
  <sheetFormatPr defaultRowHeight="15"/>
  <cols>
    <col min="1" max="1" width="12.7109375" customWidth="1"/>
    <col min="2" max="2" width="15.7109375" customWidth="1"/>
    <col min="3" max="3" width="25.7109375" customWidth="1"/>
    <col min="4" max="6" width="20.7109375" customWidth="1"/>
    <col min="9" max="9" width="12.7109375" customWidth="1"/>
    <col min="10" max="10" width="15.7109375" customWidth="1"/>
    <col min="11" max="11" width="25.7109375" customWidth="1"/>
    <col min="12" max="14" width="20.7109375" customWidth="1"/>
    <col min="17" max="17" width="12.7109375" customWidth="1"/>
    <col min="18" max="18" width="15.7109375" customWidth="1"/>
    <col min="19" max="19" width="25.7109375" customWidth="1"/>
    <col min="20" max="22" width="20.7109375" customWidth="1"/>
    <col min="25" max="25" width="12.7109375" customWidth="1"/>
    <col min="26" max="26" width="15.7109375" customWidth="1"/>
    <col min="27" max="27" width="25.7109375" customWidth="1"/>
    <col min="28" max="30" width="20.7109375" customWidth="1"/>
    <col min="33" max="33" width="12.7109375" customWidth="1"/>
    <col min="34" max="34" width="15.7109375" customWidth="1"/>
    <col min="35" max="35" width="25.7109375" customWidth="1"/>
    <col min="36" max="38" width="20.7109375" customWidth="1"/>
    <col min="41" max="41" width="12.7109375" customWidth="1"/>
    <col min="42" max="42" width="15.7109375" customWidth="1"/>
    <col min="43" max="43" width="25.7109375" customWidth="1"/>
    <col min="44" max="46" width="20.7109375" customWidth="1"/>
  </cols>
  <sheetData>
    <row r="1" spans="1:46" ht="18">
      <c r="A1" s="7" t="s">
        <v>0</v>
      </c>
      <c r="B1" s="7" t="s">
        <v>1</v>
      </c>
      <c r="C1" s="10" t="s">
        <v>8</v>
      </c>
      <c r="D1" s="2" t="s">
        <v>2</v>
      </c>
      <c r="E1" s="2" t="s">
        <v>3</v>
      </c>
      <c r="F1" s="2" t="s">
        <v>4</v>
      </c>
      <c r="I1" s="7" t="s">
        <v>0</v>
      </c>
      <c r="J1" s="7" t="s">
        <v>1</v>
      </c>
      <c r="K1" s="10" t="s">
        <v>9</v>
      </c>
      <c r="L1" s="2" t="s">
        <v>2</v>
      </c>
      <c r="M1" s="2" t="s">
        <v>3</v>
      </c>
      <c r="N1" s="2" t="s">
        <v>4</v>
      </c>
      <c r="Q1" s="7" t="s">
        <v>0</v>
      </c>
      <c r="R1" s="7" t="s">
        <v>1</v>
      </c>
      <c r="S1" s="10" t="s">
        <v>10</v>
      </c>
      <c r="T1" s="2" t="s">
        <v>2</v>
      </c>
      <c r="U1" s="2" t="s">
        <v>3</v>
      </c>
      <c r="V1" s="2" t="s">
        <v>4</v>
      </c>
      <c r="Y1" s="7" t="s">
        <v>0</v>
      </c>
      <c r="Z1" s="7" t="s">
        <v>1</v>
      </c>
      <c r="AA1" s="10" t="s">
        <v>11</v>
      </c>
      <c r="AB1" s="2" t="s">
        <v>2</v>
      </c>
      <c r="AC1" s="2" t="s">
        <v>3</v>
      </c>
      <c r="AD1" s="2" t="s">
        <v>4</v>
      </c>
      <c r="AG1" s="7" t="s">
        <v>0</v>
      </c>
      <c r="AH1" s="7" t="s">
        <v>1</v>
      </c>
      <c r="AI1" s="10" t="s">
        <v>12</v>
      </c>
      <c r="AJ1" s="2" t="s">
        <v>2</v>
      </c>
      <c r="AK1" s="2" t="s">
        <v>3</v>
      </c>
      <c r="AL1" s="2" t="s">
        <v>4</v>
      </c>
      <c r="AO1" s="7" t="s">
        <v>0</v>
      </c>
      <c r="AP1" s="7" t="s">
        <v>1</v>
      </c>
      <c r="AQ1" s="10" t="s">
        <v>13</v>
      </c>
      <c r="AR1" s="2" t="s">
        <v>2</v>
      </c>
      <c r="AS1" s="2" t="s">
        <v>3</v>
      </c>
      <c r="AT1" s="2" t="s">
        <v>4</v>
      </c>
    </row>
    <row r="2" spans="1:46">
      <c r="A2" s="8">
        <v>44652</v>
      </c>
      <c r="B2" s="9">
        <v>3.4955827221128239</v>
      </c>
      <c r="C2" s="9">
        <v>3.6879809190869883</v>
      </c>
      <c r="D2" s="3">
        <f>ABS(B2-C2)</f>
        <v>0.19239819697416438</v>
      </c>
      <c r="E2" s="3">
        <f>D2*100/B2</f>
        <v>5.504037874917568</v>
      </c>
      <c r="F2" s="3">
        <f>D2*D2</f>
        <v>3.7017066198909356E-2</v>
      </c>
      <c r="I2" s="8">
        <v>44652</v>
      </c>
      <c r="J2" s="9">
        <v>3.4955827221128239</v>
      </c>
      <c r="K2" s="9">
        <v>3.7895644173614071</v>
      </c>
      <c r="L2" s="3">
        <f>ABS(J2-K2)</f>
        <v>0.2939816952485832</v>
      </c>
      <c r="M2" s="3">
        <f>L2*100/J2</f>
        <v>8.4100912099397487</v>
      </c>
      <c r="N2" s="3">
        <f>L2*L2</f>
        <v>8.6425237141230848E-2</v>
      </c>
      <c r="Q2" s="8">
        <v>44652</v>
      </c>
      <c r="R2" s="9">
        <v>3.4955827221128239</v>
      </c>
      <c r="S2" s="9">
        <v>4.0134406340300686</v>
      </c>
      <c r="T2" s="3">
        <f>ABS(R2-S2)</f>
        <v>0.51785791191724462</v>
      </c>
      <c r="U2" s="3">
        <f>T2*100/R2</f>
        <v>14.814637589358417</v>
      </c>
      <c r="V2" s="3">
        <f>T2*T2</f>
        <v>0.26817681693528866</v>
      </c>
      <c r="Y2" s="8">
        <v>44652</v>
      </c>
      <c r="Z2" s="9">
        <v>3.4955827221128239</v>
      </c>
      <c r="AA2" s="9">
        <v>3.3833513830645154</v>
      </c>
      <c r="AB2" s="3">
        <f>ABS(Z2-AA2)</f>
        <v>0.11223133904830851</v>
      </c>
      <c r="AC2" s="3">
        <f>AB2*100/Z2</f>
        <v>3.2106617971973748</v>
      </c>
      <c r="AD2" s="3">
        <f>AB2*AB2</f>
        <v>1.2595873464576378E-2</v>
      </c>
      <c r="AG2" s="8">
        <v>44652</v>
      </c>
      <c r="AH2" s="9">
        <v>3.4955827221128239</v>
      </c>
      <c r="AI2" s="9">
        <v>4.1072597989037849</v>
      </c>
      <c r="AJ2" s="3">
        <f>ABS(AH2-AI2)</f>
        <v>0.61167707679096095</v>
      </c>
      <c r="AK2" s="3">
        <f>AJ2*100/AH2</f>
        <v>17.498572496125824</v>
      </c>
      <c r="AL2" s="3">
        <f>AJ2*AJ2</f>
        <v>0.37414884627153516</v>
      </c>
      <c r="AO2" s="8">
        <v>44652</v>
      </c>
      <c r="AP2" s="9">
        <v>3.4955827221128239</v>
      </c>
      <c r="AQ2" s="9">
        <v>3.838720612147859</v>
      </c>
      <c r="AR2" s="3">
        <f>ABS(AP2-AQ2)</f>
        <v>0.34313789003503503</v>
      </c>
      <c r="AS2" s="3">
        <f>AR2*100/AP2</f>
        <v>9.8163287014885245</v>
      </c>
      <c r="AT2" s="3">
        <f>AR2*AR2</f>
        <v>0.11774361157769579</v>
      </c>
    </row>
    <row r="3" spans="1:46">
      <c r="A3" s="8">
        <v>44653</v>
      </c>
      <c r="B3" s="9">
        <v>2.3865869866038008</v>
      </c>
      <c r="C3" s="9">
        <v>2.6535005359876545</v>
      </c>
      <c r="D3" s="3">
        <f t="shared" ref="D3:D66" si="0">ABS(B3-C3)</f>
        <v>0.2669135493838537</v>
      </c>
      <c r="E3" s="3">
        <f t="shared" ref="E3:E66" si="1">D3*100/B3</f>
        <v>11.183901985641901</v>
      </c>
      <c r="F3" s="3">
        <f t="shared" ref="F3:F66" si="2">D3*D3</f>
        <v>7.1242842844686904E-2</v>
      </c>
      <c r="I3" s="8">
        <v>44653</v>
      </c>
      <c r="J3" s="9">
        <v>2.3865869866038008</v>
      </c>
      <c r="K3" s="9">
        <v>2.703504413724203</v>
      </c>
      <c r="L3" s="3">
        <f t="shared" ref="L3:L66" si="3">ABS(J3-K3)</f>
        <v>0.31691742712040227</v>
      </c>
      <c r="M3" s="3">
        <f t="shared" ref="M3:M66" si="4">L3*100/J3</f>
        <v>13.279106477128126</v>
      </c>
      <c r="N3" s="3">
        <f t="shared" ref="N3:N66" si="5">L3*L3</f>
        <v>0.10043665561261549</v>
      </c>
      <c r="Q3" s="8">
        <v>44653</v>
      </c>
      <c r="R3" s="9">
        <v>2.3865869866038008</v>
      </c>
      <c r="S3" s="9">
        <v>2.8311778687669271</v>
      </c>
      <c r="T3" s="3">
        <f t="shared" ref="T3:T66" si="6">ABS(R3-S3)</f>
        <v>0.44459088216312637</v>
      </c>
      <c r="U3" s="3">
        <f t="shared" ref="U3:U66" si="7">T3*100/R3</f>
        <v>18.628731517378935</v>
      </c>
      <c r="V3" s="3">
        <f t="shared" ref="V3:V66" si="8">T3*T3</f>
        <v>0.19766105250258692</v>
      </c>
      <c r="Y3" s="8">
        <v>44653</v>
      </c>
      <c r="Z3" s="9">
        <v>2.3865869866038008</v>
      </c>
      <c r="AA3" s="9">
        <v>2.4712622709677423</v>
      </c>
      <c r="AB3" s="3">
        <f t="shared" ref="AB3:AB66" si="9">ABS(Z3-AA3)</f>
        <v>8.4675284363941561E-2</v>
      </c>
      <c r="AC3" s="3">
        <f t="shared" ref="AC3:AC66" si="10">AB3*100/Z3</f>
        <v>3.5479655608295064</v>
      </c>
      <c r="AD3" s="3">
        <f t="shared" ref="AD3:AD66" si="11">AB3*AB3</f>
        <v>7.1699037821143664E-3</v>
      </c>
      <c r="AG3" s="8">
        <v>44653</v>
      </c>
      <c r="AH3" s="9">
        <v>2.3865869866038008</v>
      </c>
      <c r="AI3" s="9">
        <v>2.8917235181839613</v>
      </c>
      <c r="AJ3" s="3">
        <f t="shared" ref="AJ3:AJ66" si="12">ABS(AH3-AI3)</f>
        <v>0.50513653158016059</v>
      </c>
      <c r="AK3" s="3">
        <f t="shared" ref="AK3:AK66" si="13">AJ3*100/AH3</f>
        <v>21.165645099698963</v>
      </c>
      <c r="AL3" s="3">
        <f t="shared" ref="AL3:AL66" si="14">AJ3*AJ3</f>
        <v>0.25516291553683457</v>
      </c>
      <c r="AO3" s="8">
        <v>44653</v>
      </c>
      <c r="AP3" s="9">
        <v>2.3865869866038008</v>
      </c>
      <c r="AQ3" s="9">
        <v>2.7587262003881019</v>
      </c>
      <c r="AR3" s="3">
        <f t="shared" ref="AR3:AR66" si="15">ABS(AP3-AQ3)</f>
        <v>0.37213921378430115</v>
      </c>
      <c r="AS3" s="3">
        <f t="shared" ref="AS3:AS66" si="16">AR3*100/AP3</f>
        <v>15.592945736868726</v>
      </c>
      <c r="AT3" s="3">
        <f t="shared" ref="AT3:AT66" si="17">AR3*AR3</f>
        <v>0.13848759443599779</v>
      </c>
    </row>
    <row r="4" spans="1:46">
      <c r="A4" s="8">
        <v>44654</v>
      </c>
      <c r="B4" s="9">
        <v>2.0238362165001718</v>
      </c>
      <c r="C4" s="9">
        <v>2.3518969367094265</v>
      </c>
      <c r="D4" s="3">
        <f t="shared" si="0"/>
        <v>0.3280607202092547</v>
      </c>
      <c r="E4" s="3">
        <f t="shared" si="1"/>
        <v>16.209845319230993</v>
      </c>
      <c r="F4" s="3">
        <f t="shared" si="2"/>
        <v>0.10762383614421489</v>
      </c>
      <c r="I4" s="8">
        <v>44654</v>
      </c>
      <c r="J4" s="9">
        <v>2.0238362165001718</v>
      </c>
      <c r="K4" s="9">
        <v>2.405931081206754</v>
      </c>
      <c r="L4" s="3">
        <f t="shared" si="3"/>
        <v>0.38209486470658227</v>
      </c>
      <c r="M4" s="3">
        <f t="shared" si="4"/>
        <v>18.879732539194325</v>
      </c>
      <c r="N4" s="3">
        <f t="shared" si="5"/>
        <v>0.14599648563514142</v>
      </c>
      <c r="Q4" s="8">
        <v>44654</v>
      </c>
      <c r="R4" s="9">
        <v>2.0238362165001718</v>
      </c>
      <c r="S4" s="9">
        <v>2.5460651658415978</v>
      </c>
      <c r="T4" s="3">
        <f t="shared" si="6"/>
        <v>0.52222894934142605</v>
      </c>
      <c r="U4" s="3">
        <f t="shared" si="7"/>
        <v>25.803913631139512</v>
      </c>
      <c r="V4" s="3">
        <f t="shared" si="8"/>
        <v>0.27272307553024971</v>
      </c>
      <c r="Y4" s="8">
        <v>44654</v>
      </c>
      <c r="Z4" s="9">
        <v>2.0238362165001718</v>
      </c>
      <c r="AA4" s="9">
        <v>2.0682211137096771</v>
      </c>
      <c r="AB4" s="3">
        <f t="shared" si="9"/>
        <v>4.4384897209505336E-2</v>
      </c>
      <c r="AC4" s="3">
        <f t="shared" si="10"/>
        <v>2.1931071717977417</v>
      </c>
      <c r="AD4" s="3">
        <f t="shared" si="11"/>
        <v>1.9700191002983546E-3</v>
      </c>
      <c r="AG4" s="8">
        <v>44654</v>
      </c>
      <c r="AH4" s="9">
        <v>2.0238362165001718</v>
      </c>
      <c r="AI4" s="9">
        <v>2.6134163807818682</v>
      </c>
      <c r="AJ4" s="3">
        <f t="shared" si="12"/>
        <v>0.58958016428169646</v>
      </c>
      <c r="AK4" s="3">
        <f t="shared" si="13"/>
        <v>29.131812123673715</v>
      </c>
      <c r="AL4" s="3">
        <f t="shared" si="14"/>
        <v>0.34760477011443219</v>
      </c>
      <c r="AO4" s="8">
        <v>44654</v>
      </c>
      <c r="AP4" s="9">
        <v>2.0238362165001718</v>
      </c>
      <c r="AQ4" s="9">
        <v>2.4595317425149492</v>
      </c>
      <c r="AR4" s="3">
        <f t="shared" si="15"/>
        <v>0.43569552601477746</v>
      </c>
      <c r="AS4" s="3">
        <f t="shared" si="16"/>
        <v>21.528200872313054</v>
      </c>
      <c r="AT4" s="3">
        <f t="shared" si="17"/>
        <v>0.18983059138929362</v>
      </c>
    </row>
    <row r="5" spans="1:46">
      <c r="A5" s="8">
        <v>44655</v>
      </c>
      <c r="B5" s="9">
        <v>2.2869190357044373</v>
      </c>
      <c r="C5" s="9">
        <v>2.555774380325111</v>
      </c>
      <c r="D5" s="3">
        <f t="shared" si="0"/>
        <v>0.26885534462067362</v>
      </c>
      <c r="E5" s="3">
        <f t="shared" si="1"/>
        <v>11.756224878239223</v>
      </c>
      <c r="F5" s="3">
        <f t="shared" si="2"/>
        <v>7.2283196331101182E-2</v>
      </c>
      <c r="I5" s="8">
        <v>44655</v>
      </c>
      <c r="J5" s="9">
        <v>2.2869190357044373</v>
      </c>
      <c r="K5" s="9">
        <v>2.5682444587548954</v>
      </c>
      <c r="L5" s="3">
        <f t="shared" si="3"/>
        <v>0.28132542305045805</v>
      </c>
      <c r="M5" s="3">
        <f t="shared" si="4"/>
        <v>12.301503405161068</v>
      </c>
      <c r="N5" s="3">
        <f t="shared" si="5"/>
        <v>7.9143993654519185E-2</v>
      </c>
      <c r="Q5" s="8">
        <v>44655</v>
      </c>
      <c r="R5" s="9">
        <v>2.2869190357044373</v>
      </c>
      <c r="S5" s="9">
        <v>2.6174447380893309</v>
      </c>
      <c r="T5" s="3">
        <f t="shared" si="6"/>
        <v>0.33052570238489354</v>
      </c>
      <c r="U5" s="3">
        <f t="shared" si="7"/>
        <v>14.452881681623767</v>
      </c>
      <c r="V5" s="3">
        <f t="shared" si="8"/>
        <v>0.10924723993702722</v>
      </c>
      <c r="Y5" s="8">
        <v>44655</v>
      </c>
      <c r="Z5" s="9">
        <v>2.2869190357044373</v>
      </c>
      <c r="AA5" s="9">
        <v>2.5884136258064512</v>
      </c>
      <c r="AB5" s="3">
        <f t="shared" si="9"/>
        <v>0.30149459010201385</v>
      </c>
      <c r="AC5" s="3">
        <f t="shared" si="10"/>
        <v>13.183439614386906</v>
      </c>
      <c r="AD5" s="3">
        <f t="shared" si="11"/>
        <v>9.089898786078135E-2</v>
      </c>
      <c r="AG5" s="8">
        <v>44655</v>
      </c>
      <c r="AH5" s="9">
        <v>2.2869190357044373</v>
      </c>
      <c r="AI5" s="9">
        <v>2.6465740168653262</v>
      </c>
      <c r="AJ5" s="3">
        <f t="shared" si="12"/>
        <v>0.3596549811608889</v>
      </c>
      <c r="AK5" s="3">
        <f t="shared" si="13"/>
        <v>15.726616270440232</v>
      </c>
      <c r="AL5" s="3">
        <f t="shared" si="14"/>
        <v>0.12935170547383934</v>
      </c>
      <c r="AO5" s="8">
        <v>44655</v>
      </c>
      <c r="AP5" s="9">
        <v>2.2869190357044373</v>
      </c>
      <c r="AQ5" s="9">
        <v>2.5939131864032579</v>
      </c>
      <c r="AR5" s="3">
        <f t="shared" si="15"/>
        <v>0.30699415069882052</v>
      </c>
      <c r="AS5" s="3">
        <f t="shared" si="16"/>
        <v>13.4239186392647</v>
      </c>
      <c r="AT5" s="3">
        <f t="shared" si="17"/>
        <v>9.4245408563290126E-2</v>
      </c>
    </row>
    <row r="6" spans="1:46">
      <c r="A6" s="8">
        <v>44656</v>
      </c>
      <c r="B6" s="9">
        <v>2.1962137946868419</v>
      </c>
      <c r="C6" s="9">
        <v>2.4276105456565586</v>
      </c>
      <c r="D6" s="3">
        <f t="shared" si="0"/>
        <v>0.23139675096971679</v>
      </c>
      <c r="E6" s="3">
        <f t="shared" si="1"/>
        <v>10.53616690367395</v>
      </c>
      <c r="F6" s="3">
        <f t="shared" si="2"/>
        <v>5.354445635934113E-2</v>
      </c>
      <c r="I6" s="8">
        <v>44656</v>
      </c>
      <c r="J6" s="9">
        <v>2.1962137946868419</v>
      </c>
      <c r="K6" s="9">
        <v>2.429440952197758</v>
      </c>
      <c r="L6" s="3">
        <f t="shared" si="3"/>
        <v>0.23322715751091616</v>
      </c>
      <c r="M6" s="3">
        <f t="shared" si="4"/>
        <v>10.619510635765405</v>
      </c>
      <c r="N6" s="3">
        <f t="shared" si="5"/>
        <v>5.4394907000621696E-2</v>
      </c>
      <c r="Q6" s="8">
        <v>44656</v>
      </c>
      <c r="R6" s="9">
        <v>2.1962137946868419</v>
      </c>
      <c r="S6" s="9">
        <v>2.4576951569017429</v>
      </c>
      <c r="T6" s="3">
        <f t="shared" si="6"/>
        <v>0.26148136221490104</v>
      </c>
      <c r="U6" s="3">
        <f t="shared" si="7"/>
        <v>11.906006730650997</v>
      </c>
      <c r="V6" s="3">
        <f t="shared" si="8"/>
        <v>6.8372502785760278E-2</v>
      </c>
      <c r="Y6" s="8">
        <v>44656</v>
      </c>
      <c r="Z6" s="9">
        <v>2.1962137946868419</v>
      </c>
      <c r="AA6" s="9">
        <v>2.4959117419354837</v>
      </c>
      <c r="AB6" s="3">
        <f t="shared" si="9"/>
        <v>0.29969794724864185</v>
      </c>
      <c r="AC6" s="3">
        <f t="shared" si="10"/>
        <v>13.646118969550312</v>
      </c>
      <c r="AD6" s="3">
        <f t="shared" si="11"/>
        <v>8.9818859585049718E-2</v>
      </c>
      <c r="AG6" s="8">
        <v>44656</v>
      </c>
      <c r="AH6" s="9">
        <v>2.1962137946868419</v>
      </c>
      <c r="AI6" s="9">
        <v>2.4790236528454175</v>
      </c>
      <c r="AJ6" s="3">
        <f t="shared" si="12"/>
        <v>0.28280985815857562</v>
      </c>
      <c r="AK6" s="3">
        <f t="shared" si="13"/>
        <v>12.877155167805578</v>
      </c>
      <c r="AL6" s="3">
        <f t="shared" si="14"/>
        <v>7.9981415871673664E-2</v>
      </c>
      <c r="AO6" s="8">
        <v>44656</v>
      </c>
      <c r="AP6" s="9">
        <v>2.1962137946868419</v>
      </c>
      <c r="AQ6" s="9">
        <v>2.4330180936684629</v>
      </c>
      <c r="AR6" s="3">
        <f t="shared" si="15"/>
        <v>0.23680429898162103</v>
      </c>
      <c r="AS6" s="3">
        <f t="shared" si="16"/>
        <v>10.782388288176058</v>
      </c>
      <c r="AT6" s="3">
        <f t="shared" si="17"/>
        <v>5.6076276016176964E-2</v>
      </c>
    </row>
    <row r="7" spans="1:46">
      <c r="A7" s="8">
        <v>44657</v>
      </c>
      <c r="B7" s="9">
        <v>2.6537603643906831</v>
      </c>
      <c r="C7" s="9">
        <v>2.7936302931184027</v>
      </c>
      <c r="D7" s="3">
        <f t="shared" si="0"/>
        <v>0.13986992872771964</v>
      </c>
      <c r="E7" s="3">
        <f t="shared" si="1"/>
        <v>5.2706314633587681</v>
      </c>
      <c r="F7" s="3">
        <f t="shared" si="2"/>
        <v>1.9563596962297373E-2</v>
      </c>
      <c r="I7" s="8">
        <v>44657</v>
      </c>
      <c r="J7" s="9">
        <v>2.6537603643906831</v>
      </c>
      <c r="K7" s="9">
        <v>2.7742031657436832</v>
      </c>
      <c r="L7" s="3">
        <f t="shared" si="3"/>
        <v>0.12044280135300012</v>
      </c>
      <c r="M7" s="3">
        <f t="shared" si="4"/>
        <v>4.5385711147530232</v>
      </c>
      <c r="N7" s="3">
        <f t="shared" si="5"/>
        <v>1.4506468397758246E-2</v>
      </c>
      <c r="Q7" s="8">
        <v>44657</v>
      </c>
      <c r="R7" s="9">
        <v>2.6537603643906831</v>
      </c>
      <c r="S7" s="9">
        <v>2.7525665970558828</v>
      </c>
      <c r="T7" s="3">
        <f t="shared" si="6"/>
        <v>9.8806232665199722E-2</v>
      </c>
      <c r="U7" s="3">
        <f t="shared" si="7"/>
        <v>3.723253764395043</v>
      </c>
      <c r="V7" s="3">
        <f t="shared" si="8"/>
        <v>9.7626716134895809E-3</v>
      </c>
      <c r="Y7" s="8">
        <v>44657</v>
      </c>
      <c r="Z7" s="9">
        <v>2.6537603643906831</v>
      </c>
      <c r="AA7" s="9">
        <v>3.0412775999999995</v>
      </c>
      <c r="AB7" s="3">
        <f t="shared" si="9"/>
        <v>0.38751723560931639</v>
      </c>
      <c r="AC7" s="3">
        <f t="shared" si="10"/>
        <v>14.602570782546611</v>
      </c>
      <c r="AD7" s="3">
        <f t="shared" si="11"/>
        <v>0.15016960789428643</v>
      </c>
      <c r="AG7" s="8">
        <v>44657</v>
      </c>
      <c r="AH7" s="9">
        <v>2.6537603643906831</v>
      </c>
      <c r="AI7" s="9">
        <v>2.7514683774025834</v>
      </c>
      <c r="AJ7" s="3">
        <f t="shared" si="12"/>
        <v>9.7708013011900352E-2</v>
      </c>
      <c r="AK7" s="3">
        <f t="shared" si="13"/>
        <v>3.6818702367775624</v>
      </c>
      <c r="AL7" s="3">
        <f t="shared" si="14"/>
        <v>9.5468558067336885E-3</v>
      </c>
      <c r="AO7" s="8">
        <v>44657</v>
      </c>
      <c r="AP7" s="9">
        <v>2.6537603643906831</v>
      </c>
      <c r="AQ7" s="9">
        <v>2.7422930204985403</v>
      </c>
      <c r="AR7" s="3">
        <f t="shared" si="15"/>
        <v>8.8532656107857211E-2</v>
      </c>
      <c r="AS7" s="3">
        <f t="shared" si="16"/>
        <v>3.3361209736880202</v>
      </c>
      <c r="AT7" s="3">
        <f t="shared" si="17"/>
        <v>7.8380311975121061E-3</v>
      </c>
    </row>
    <row r="8" spans="1:46">
      <c r="A8" s="8">
        <v>44658</v>
      </c>
      <c r="B8" s="9">
        <v>2.877822953903054</v>
      </c>
      <c r="C8" s="9">
        <v>2.9691957961391111</v>
      </c>
      <c r="D8" s="3">
        <f t="shared" si="0"/>
        <v>9.1372842236057128E-2</v>
      </c>
      <c r="E8" s="3">
        <f t="shared" si="1"/>
        <v>3.1750682269085559</v>
      </c>
      <c r="F8" s="3">
        <f t="shared" si="2"/>
        <v>8.3489962982953858E-3</v>
      </c>
      <c r="I8" s="8">
        <v>44658</v>
      </c>
      <c r="J8" s="9">
        <v>2.877822953903054</v>
      </c>
      <c r="K8" s="9">
        <v>2.9726004394168219</v>
      </c>
      <c r="L8" s="3">
        <f t="shared" si="3"/>
        <v>9.4777485513767967E-2</v>
      </c>
      <c r="M8" s="3">
        <f t="shared" si="4"/>
        <v>3.2933744372712637</v>
      </c>
      <c r="N8" s="3">
        <f t="shared" si="5"/>
        <v>8.9827717603124975E-3</v>
      </c>
      <c r="Q8" s="8">
        <v>44658</v>
      </c>
      <c r="R8" s="9">
        <v>2.877822953903054</v>
      </c>
      <c r="S8" s="9">
        <v>2.9971979773924629</v>
      </c>
      <c r="T8" s="3">
        <f t="shared" si="6"/>
        <v>0.11937502348940887</v>
      </c>
      <c r="U8" s="3">
        <f t="shared" si="7"/>
        <v>4.1481017213899909</v>
      </c>
      <c r="V8" s="3">
        <f t="shared" si="8"/>
        <v>1.425039623309692E-2</v>
      </c>
      <c r="Y8" s="8">
        <v>44658</v>
      </c>
      <c r="Z8" s="9">
        <v>2.877822953903054</v>
      </c>
      <c r="AA8" s="9">
        <v>3.1012691225806446</v>
      </c>
      <c r="AB8" s="3">
        <f t="shared" si="9"/>
        <v>0.2234461686775906</v>
      </c>
      <c r="AC8" s="3">
        <f t="shared" si="10"/>
        <v>7.7644167920247211</v>
      </c>
      <c r="AD8" s="3">
        <f t="shared" si="11"/>
        <v>4.9928190296694271E-2</v>
      </c>
      <c r="AG8" s="8">
        <v>44658</v>
      </c>
      <c r="AH8" s="9">
        <v>2.877822953903054</v>
      </c>
      <c r="AI8" s="9">
        <v>3.013933330679273</v>
      </c>
      <c r="AJ8" s="3">
        <f t="shared" si="12"/>
        <v>0.13611037677621907</v>
      </c>
      <c r="AK8" s="3">
        <f t="shared" si="13"/>
        <v>4.7296299653048166</v>
      </c>
      <c r="AL8" s="3">
        <f t="shared" si="14"/>
        <v>1.8526034666164315E-2</v>
      </c>
      <c r="AO8" s="8">
        <v>44658</v>
      </c>
      <c r="AP8" s="9">
        <v>2.877822953903054</v>
      </c>
      <c r="AQ8" s="9">
        <v>2.9903992415766778</v>
      </c>
      <c r="AR8" s="3">
        <f t="shared" si="15"/>
        <v>0.11257628767362382</v>
      </c>
      <c r="AS8" s="3">
        <f t="shared" si="16"/>
        <v>3.9118559229275021</v>
      </c>
      <c r="AT8" s="3">
        <f t="shared" si="17"/>
        <v>1.2673420546374506E-2</v>
      </c>
    </row>
    <row r="9" spans="1:46">
      <c r="A9" s="8">
        <v>44659</v>
      </c>
      <c r="B9" s="9">
        <v>3.5904714407224034</v>
      </c>
      <c r="C9" s="9">
        <v>3.8147546931222811</v>
      </c>
      <c r="D9" s="3">
        <f t="shared" si="0"/>
        <v>0.22428325239987768</v>
      </c>
      <c r="E9" s="3">
        <f t="shared" si="1"/>
        <v>6.2466240465277689</v>
      </c>
      <c r="F9" s="3">
        <f t="shared" si="2"/>
        <v>5.0302977307067231E-2</v>
      </c>
      <c r="I9" s="8">
        <v>44659</v>
      </c>
      <c r="J9" s="9">
        <v>3.5904714407224034</v>
      </c>
      <c r="K9" s="9">
        <v>3.7725038410793172</v>
      </c>
      <c r="L9" s="3">
        <f t="shared" si="3"/>
        <v>0.18203240035691381</v>
      </c>
      <c r="M9" s="3">
        <f t="shared" si="4"/>
        <v>5.0698746212639101</v>
      </c>
      <c r="N9" s="3">
        <f t="shared" si="5"/>
        <v>3.3135794779699759E-2</v>
      </c>
      <c r="Q9" s="8">
        <v>44659</v>
      </c>
      <c r="R9" s="9">
        <v>3.5904714407224034</v>
      </c>
      <c r="S9" s="9">
        <v>3.6891808947849576</v>
      </c>
      <c r="T9" s="3">
        <f t="shared" si="6"/>
        <v>9.8709454062554158E-2</v>
      </c>
      <c r="U9" s="3">
        <f t="shared" si="7"/>
        <v>2.7492059383347662</v>
      </c>
      <c r="V9" s="3">
        <f t="shared" si="8"/>
        <v>9.7435563213274894E-3</v>
      </c>
      <c r="Y9" s="8">
        <v>44659</v>
      </c>
      <c r="Z9" s="9">
        <v>3.5904714407224034</v>
      </c>
      <c r="AA9" s="9">
        <v>4.274287313709678</v>
      </c>
      <c r="AB9" s="3">
        <f t="shared" si="9"/>
        <v>0.68381587298727453</v>
      </c>
      <c r="AC9" s="3">
        <f t="shared" si="10"/>
        <v>19.045294866617589</v>
      </c>
      <c r="AD9" s="3">
        <f t="shared" si="11"/>
        <v>0.46760414814934836</v>
      </c>
      <c r="AG9" s="8">
        <v>44659</v>
      </c>
      <c r="AH9" s="9">
        <v>3.5904714407224034</v>
      </c>
      <c r="AI9" s="9">
        <v>3.6570959239853176</v>
      </c>
      <c r="AJ9" s="3">
        <f t="shared" si="12"/>
        <v>6.6624483262914147E-2</v>
      </c>
      <c r="AK9" s="3">
        <f t="shared" si="13"/>
        <v>1.8555915111111227</v>
      </c>
      <c r="AL9" s="3">
        <f t="shared" si="14"/>
        <v>4.4388217700503272E-3</v>
      </c>
      <c r="AO9" s="8">
        <v>44659</v>
      </c>
      <c r="AP9" s="9">
        <v>3.5904714407224034</v>
      </c>
      <c r="AQ9" s="9">
        <v>3.7258060227744556</v>
      </c>
      <c r="AR9" s="3">
        <f t="shared" si="15"/>
        <v>0.13533458205205218</v>
      </c>
      <c r="AS9" s="3">
        <f t="shared" si="16"/>
        <v>3.7692705341453108</v>
      </c>
      <c r="AT9" s="3">
        <f t="shared" si="17"/>
        <v>1.8315449099203643E-2</v>
      </c>
    </row>
    <row r="10" spans="1:46">
      <c r="A10" s="8">
        <v>44660</v>
      </c>
      <c r="B10" s="9">
        <v>4.3816497467623092</v>
      </c>
      <c r="C10" s="9">
        <v>4.7393326156755649</v>
      </c>
      <c r="D10" s="3">
        <f t="shared" si="0"/>
        <v>0.35768286891325562</v>
      </c>
      <c r="E10" s="3">
        <f t="shared" si="1"/>
        <v>8.1632008395366338</v>
      </c>
      <c r="F10" s="3">
        <f t="shared" si="2"/>
        <v>0.12793703471401721</v>
      </c>
      <c r="I10" s="8">
        <v>44660</v>
      </c>
      <c r="J10" s="9">
        <v>4.3816497467623092</v>
      </c>
      <c r="K10" s="9">
        <v>4.7069532741130544</v>
      </c>
      <c r="L10" s="3">
        <f t="shared" si="3"/>
        <v>0.32530352735074519</v>
      </c>
      <c r="M10" s="3">
        <f t="shared" si="4"/>
        <v>7.4242248046211046</v>
      </c>
      <c r="N10" s="3">
        <f t="shared" si="5"/>
        <v>0.10582238490683703</v>
      </c>
      <c r="Q10" s="8">
        <v>44660</v>
      </c>
      <c r="R10" s="9">
        <v>4.3816497467623092</v>
      </c>
      <c r="S10" s="9">
        <v>4.6326494465596646</v>
      </c>
      <c r="T10" s="3">
        <f t="shared" si="6"/>
        <v>0.25099969979735537</v>
      </c>
      <c r="U10" s="3">
        <f t="shared" si="7"/>
        <v>5.7284291146918846</v>
      </c>
      <c r="V10" s="3">
        <f t="shared" si="8"/>
        <v>6.3000849298362513E-2</v>
      </c>
      <c r="Y10" s="8">
        <v>44660</v>
      </c>
      <c r="Z10" s="9">
        <v>4.3816497467623092</v>
      </c>
      <c r="AA10" s="9">
        <v>5.1431439870967743</v>
      </c>
      <c r="AB10" s="3">
        <f t="shared" si="9"/>
        <v>0.76149424033446511</v>
      </c>
      <c r="AC10" s="3">
        <f t="shared" si="10"/>
        <v>17.379167307865007</v>
      </c>
      <c r="AD10" s="3">
        <f t="shared" si="11"/>
        <v>0.57987347806256406</v>
      </c>
      <c r="AG10" s="8">
        <v>44660</v>
      </c>
      <c r="AH10" s="9">
        <v>4.3816497467623092</v>
      </c>
      <c r="AI10" s="9">
        <v>4.598942039041189</v>
      </c>
      <c r="AJ10" s="3">
        <f t="shared" si="12"/>
        <v>0.21729229227887981</v>
      </c>
      <c r="AK10" s="3">
        <f t="shared" si="13"/>
        <v>4.9591433555236026</v>
      </c>
      <c r="AL10" s="3">
        <f t="shared" si="14"/>
        <v>4.7215940283810126E-2</v>
      </c>
      <c r="AO10" s="8">
        <v>44660</v>
      </c>
      <c r="AP10" s="9">
        <v>4.3816497467623092</v>
      </c>
      <c r="AQ10" s="9">
        <v>4.6955409425412373</v>
      </c>
      <c r="AR10" s="3">
        <f t="shared" si="15"/>
        <v>0.3138911957789281</v>
      </c>
      <c r="AS10" s="3">
        <f t="shared" si="16"/>
        <v>7.1637673917425451</v>
      </c>
      <c r="AT10" s="3">
        <f t="shared" si="17"/>
        <v>9.852768278752537E-2</v>
      </c>
    </row>
    <row r="11" spans="1:46">
      <c r="A11" s="8">
        <v>44661</v>
      </c>
      <c r="B11" s="9">
        <v>3.7684814685249131</v>
      </c>
      <c r="C11" s="9">
        <v>3.8778466288914162</v>
      </c>
      <c r="D11" s="3">
        <f t="shared" si="0"/>
        <v>0.10936516036650312</v>
      </c>
      <c r="E11" s="3">
        <f t="shared" si="1"/>
        <v>2.9021015833550496</v>
      </c>
      <c r="F11" s="3">
        <f t="shared" si="2"/>
        <v>1.1960738301990945E-2</v>
      </c>
      <c r="I11" s="8">
        <v>44661</v>
      </c>
      <c r="J11" s="9">
        <v>3.7684814685249131</v>
      </c>
      <c r="K11" s="9">
        <v>3.8406452368121919</v>
      </c>
      <c r="L11" s="3">
        <f t="shared" si="3"/>
        <v>7.2163768287278884E-2</v>
      </c>
      <c r="M11" s="3">
        <f t="shared" si="4"/>
        <v>1.9149296312056898</v>
      </c>
      <c r="N11" s="3">
        <f t="shared" si="5"/>
        <v>5.2076094534200777E-3</v>
      </c>
      <c r="Q11" s="8">
        <v>44661</v>
      </c>
      <c r="R11" s="9">
        <v>3.7684814685249131</v>
      </c>
      <c r="S11" s="9">
        <v>3.767233740848837</v>
      </c>
      <c r="T11" s="3">
        <f t="shared" si="6"/>
        <v>1.2477276760760603E-3</v>
      </c>
      <c r="U11" s="3">
        <f t="shared" si="7"/>
        <v>3.3109561145446074E-2</v>
      </c>
      <c r="V11" s="3">
        <f t="shared" si="8"/>
        <v>1.5568243536461661E-6</v>
      </c>
      <c r="Y11" s="8">
        <v>44661</v>
      </c>
      <c r="Z11" s="9">
        <v>3.7684814685249131</v>
      </c>
      <c r="AA11" s="9">
        <v>4.2791711806451609</v>
      </c>
      <c r="AB11" s="3">
        <f t="shared" si="9"/>
        <v>0.51068971212024783</v>
      </c>
      <c r="AC11" s="3">
        <f t="shared" si="10"/>
        <v>13.551604708305645</v>
      </c>
      <c r="AD11" s="3">
        <f t="shared" si="11"/>
        <v>0.26080398206546163</v>
      </c>
      <c r="AG11" s="8">
        <v>44661</v>
      </c>
      <c r="AH11" s="9">
        <v>3.7684814685249131</v>
      </c>
      <c r="AI11" s="9">
        <v>3.7388259978508063</v>
      </c>
      <c r="AJ11" s="3">
        <f t="shared" si="12"/>
        <v>2.9655470674106787E-2</v>
      </c>
      <c r="AK11" s="3">
        <f t="shared" si="13"/>
        <v>0.78693423124924511</v>
      </c>
      <c r="AL11" s="3">
        <f t="shared" si="14"/>
        <v>8.7944694090280769E-4</v>
      </c>
      <c r="AO11" s="8">
        <v>44661</v>
      </c>
      <c r="AP11" s="9">
        <v>3.7684814685249131</v>
      </c>
      <c r="AQ11" s="9">
        <v>3.805765846943971</v>
      </c>
      <c r="AR11" s="3">
        <f t="shared" si="15"/>
        <v>3.7284378419057962E-2</v>
      </c>
      <c r="AS11" s="3">
        <f t="shared" si="16"/>
        <v>0.98937406832073638</v>
      </c>
      <c r="AT11" s="3">
        <f t="shared" si="17"/>
        <v>1.3901248740955151E-3</v>
      </c>
    </row>
    <row r="12" spans="1:46">
      <c r="A12" s="8">
        <v>44662</v>
      </c>
      <c r="B12" s="9">
        <v>3.6462336997238824</v>
      </c>
      <c r="C12" s="9">
        <v>3.8097132779858764</v>
      </c>
      <c r="D12" s="3">
        <f t="shared" si="0"/>
        <v>0.163479578261994</v>
      </c>
      <c r="E12" s="3">
        <f t="shared" si="1"/>
        <v>4.4835189328202896</v>
      </c>
      <c r="F12" s="3">
        <f t="shared" si="2"/>
        <v>2.672557250871942E-2</v>
      </c>
      <c r="I12" s="8">
        <v>44662</v>
      </c>
      <c r="J12" s="9">
        <v>3.6462336997238824</v>
      </c>
      <c r="K12" s="9">
        <v>3.8039356857973616</v>
      </c>
      <c r="L12" s="3">
        <f t="shared" si="3"/>
        <v>0.15770198607347918</v>
      </c>
      <c r="M12" s="3">
        <f t="shared" si="4"/>
        <v>4.3250652333508262</v>
      </c>
      <c r="N12" s="3">
        <f t="shared" si="5"/>
        <v>2.4869916411519824E-2</v>
      </c>
      <c r="Q12" s="8">
        <v>44662</v>
      </c>
      <c r="R12" s="9">
        <v>3.6462336997238824</v>
      </c>
      <c r="S12" s="9">
        <v>3.7981613700617691</v>
      </c>
      <c r="T12" s="3">
        <f t="shared" si="6"/>
        <v>0.15192767033788668</v>
      </c>
      <c r="U12" s="3">
        <f t="shared" si="7"/>
        <v>4.1667013924365754</v>
      </c>
      <c r="V12" s="3">
        <f t="shared" si="8"/>
        <v>2.308201701429757E-2</v>
      </c>
      <c r="Y12" s="8">
        <v>44662</v>
      </c>
      <c r="Z12" s="9">
        <v>3.6462336997238824</v>
      </c>
      <c r="AA12" s="9">
        <v>4.1470059677419355</v>
      </c>
      <c r="AB12" s="3">
        <f t="shared" si="9"/>
        <v>0.50077226801805308</v>
      </c>
      <c r="AC12" s="3">
        <f t="shared" si="10"/>
        <v>13.733959730995164</v>
      </c>
      <c r="AD12" s="3">
        <f t="shared" si="11"/>
        <v>0.25077286441594476</v>
      </c>
      <c r="AG12" s="8">
        <v>44662</v>
      </c>
      <c r="AH12" s="9">
        <v>3.6462336997238824</v>
      </c>
      <c r="AI12" s="9">
        <v>3.7977048628913312</v>
      </c>
      <c r="AJ12" s="3">
        <f t="shared" si="12"/>
        <v>0.1514711631674488</v>
      </c>
      <c r="AK12" s="3">
        <f t="shared" si="13"/>
        <v>4.1541814277817473</v>
      </c>
      <c r="AL12" s="3">
        <f t="shared" si="14"/>
        <v>2.2943513271299898E-2</v>
      </c>
      <c r="AO12" s="8">
        <v>44662</v>
      </c>
      <c r="AP12" s="9">
        <v>3.6462336997238824</v>
      </c>
      <c r="AQ12" s="9">
        <v>3.8187657023864396</v>
      </c>
      <c r="AR12" s="3">
        <f t="shared" si="15"/>
        <v>0.17253200266255719</v>
      </c>
      <c r="AS12" s="3">
        <f t="shared" si="16"/>
        <v>4.7317867386180561</v>
      </c>
      <c r="AT12" s="3">
        <f t="shared" si="17"/>
        <v>2.9767291942752641E-2</v>
      </c>
    </row>
    <row r="13" spans="1:46">
      <c r="A13" s="8">
        <v>44663</v>
      </c>
      <c r="B13" s="9">
        <v>2.0890691465113247</v>
      </c>
      <c r="C13" s="9">
        <v>2.3302526384994136</v>
      </c>
      <c r="D13" s="3">
        <f t="shared" si="0"/>
        <v>0.24118349198808886</v>
      </c>
      <c r="E13" s="3">
        <f t="shared" si="1"/>
        <v>11.545021972626285</v>
      </c>
      <c r="F13" s="3">
        <f t="shared" si="2"/>
        <v>5.8169476807568524E-2</v>
      </c>
      <c r="I13" s="8">
        <v>44663</v>
      </c>
      <c r="J13" s="9">
        <v>2.0890691465113247</v>
      </c>
      <c r="K13" s="9">
        <v>2.3265014653757929</v>
      </c>
      <c r="L13" s="3">
        <f t="shared" si="3"/>
        <v>0.23743231886446825</v>
      </c>
      <c r="M13" s="3">
        <f t="shared" si="4"/>
        <v>11.365460030893292</v>
      </c>
      <c r="N13" s="3">
        <f t="shared" si="5"/>
        <v>5.6374106041358528E-2</v>
      </c>
      <c r="Q13" s="8">
        <v>44663</v>
      </c>
      <c r="R13" s="9">
        <v>2.0890691465113247</v>
      </c>
      <c r="S13" s="9">
        <v>2.3441567386500926</v>
      </c>
      <c r="T13" s="3">
        <f t="shared" si="6"/>
        <v>0.25508759213876786</v>
      </c>
      <c r="U13" s="3">
        <f t="shared" si="7"/>
        <v>12.210586354441908</v>
      </c>
      <c r="V13" s="3">
        <f t="shared" si="8"/>
        <v>6.5069679663154384E-2</v>
      </c>
      <c r="Y13" s="8">
        <v>44663</v>
      </c>
      <c r="Z13" s="9">
        <v>2.0890691465113247</v>
      </c>
      <c r="AA13" s="9">
        <v>2.4132716129032259</v>
      </c>
      <c r="AB13" s="3">
        <f t="shared" si="9"/>
        <v>0.3242024663919012</v>
      </c>
      <c r="AC13" s="3">
        <f t="shared" si="10"/>
        <v>15.518991649142318</v>
      </c>
      <c r="AD13" s="3">
        <f t="shared" si="11"/>
        <v>0.10510723921459182</v>
      </c>
      <c r="AG13" s="8">
        <v>44663</v>
      </c>
      <c r="AH13" s="9">
        <v>2.0890691465113247</v>
      </c>
      <c r="AI13" s="9">
        <v>2.3617242051929064</v>
      </c>
      <c r="AJ13" s="3">
        <f t="shared" si="12"/>
        <v>0.27265505868158169</v>
      </c>
      <c r="AK13" s="3">
        <f t="shared" si="13"/>
        <v>13.051509526953977</v>
      </c>
      <c r="AL13" s="3">
        <f t="shared" si="14"/>
        <v>7.4340781024656757E-2</v>
      </c>
      <c r="AO13" s="8">
        <v>44663</v>
      </c>
      <c r="AP13" s="9">
        <v>2.0890691465113247</v>
      </c>
      <c r="AQ13" s="9">
        <v>2.3125362615009442</v>
      </c>
      <c r="AR13" s="3">
        <f t="shared" si="15"/>
        <v>0.22346711498961946</v>
      </c>
      <c r="AS13" s="3">
        <f t="shared" si="16"/>
        <v>10.696970723195163</v>
      </c>
      <c r="AT13" s="3">
        <f t="shared" si="17"/>
        <v>4.9937551481783811E-2</v>
      </c>
    </row>
    <row r="14" spans="1:46">
      <c r="A14" s="8">
        <v>44664</v>
      </c>
      <c r="B14" s="9">
        <v>1.6799752281673108</v>
      </c>
      <c r="C14" s="9">
        <v>1.8937839619081949</v>
      </c>
      <c r="D14" s="3">
        <f t="shared" si="0"/>
        <v>0.21380873374088405</v>
      </c>
      <c r="E14" s="3">
        <f t="shared" si="1"/>
        <v>12.726898001593067</v>
      </c>
      <c r="F14" s="3">
        <f t="shared" si="2"/>
        <v>4.5714174623880249E-2</v>
      </c>
      <c r="I14" s="8">
        <v>44664</v>
      </c>
      <c r="J14" s="9">
        <v>1.6799752281673108</v>
      </c>
      <c r="K14" s="9">
        <v>1.9070251488584966</v>
      </c>
      <c r="L14" s="3">
        <f t="shared" si="3"/>
        <v>0.22704992069118579</v>
      </c>
      <c r="M14" s="3">
        <f t="shared" si="4"/>
        <v>13.515075513278557</v>
      </c>
      <c r="N14" s="3">
        <f t="shared" si="5"/>
        <v>5.1551666485873761E-2</v>
      </c>
      <c r="Q14" s="8">
        <v>44664</v>
      </c>
      <c r="R14" s="9">
        <v>1.6799752281673108</v>
      </c>
      <c r="S14" s="9">
        <v>1.9664209778283879</v>
      </c>
      <c r="T14" s="3">
        <f t="shared" si="6"/>
        <v>0.28644574966107705</v>
      </c>
      <c r="U14" s="3">
        <f t="shared" si="7"/>
        <v>17.05059365509582</v>
      </c>
      <c r="V14" s="3">
        <f t="shared" si="8"/>
        <v>8.2051167498896418E-2</v>
      </c>
      <c r="Y14" s="8">
        <v>44664</v>
      </c>
      <c r="Z14" s="9">
        <v>1.6799752281673108</v>
      </c>
      <c r="AA14" s="9">
        <v>1.7568301209677422</v>
      </c>
      <c r="AB14" s="3">
        <f t="shared" si="9"/>
        <v>7.685489280043134E-2</v>
      </c>
      <c r="AC14" s="3">
        <f t="shared" si="10"/>
        <v>4.5747634555464565</v>
      </c>
      <c r="AD14" s="3">
        <f t="shared" si="11"/>
        <v>5.9066745473657931E-3</v>
      </c>
      <c r="AG14" s="8">
        <v>44664</v>
      </c>
      <c r="AH14" s="9">
        <v>1.6799752281673108</v>
      </c>
      <c r="AI14" s="9">
        <v>2.0034977540125194</v>
      </c>
      <c r="AJ14" s="3">
        <f t="shared" si="12"/>
        <v>0.32352252584520858</v>
      </c>
      <c r="AK14" s="3">
        <f t="shared" si="13"/>
        <v>19.257577160714451</v>
      </c>
      <c r="AL14" s="3">
        <f t="shared" si="14"/>
        <v>0.10466682472926365</v>
      </c>
      <c r="AO14" s="8">
        <v>44664</v>
      </c>
      <c r="AP14" s="9">
        <v>1.6799752281673108</v>
      </c>
      <c r="AQ14" s="9">
        <v>1.9153399609426631</v>
      </c>
      <c r="AR14" s="3">
        <f t="shared" si="15"/>
        <v>0.2353647327753523</v>
      </c>
      <c r="AS14" s="3">
        <f t="shared" si="16"/>
        <v>14.010012101911304</v>
      </c>
      <c r="AT14" s="3">
        <f t="shared" si="17"/>
        <v>5.5396557434412998E-2</v>
      </c>
    </row>
    <row r="15" spans="1:46">
      <c r="A15" s="8">
        <v>44665</v>
      </c>
      <c r="B15" s="9">
        <v>1.8490182311796135</v>
      </c>
      <c r="C15" s="9">
        <v>2.0250280236320286</v>
      </c>
      <c r="D15" s="3">
        <f t="shared" si="0"/>
        <v>0.1760097924524151</v>
      </c>
      <c r="E15" s="3">
        <f t="shared" si="1"/>
        <v>9.5190944840022791</v>
      </c>
      <c r="F15" s="3">
        <f t="shared" si="2"/>
        <v>3.0979447039142242E-2</v>
      </c>
      <c r="I15" s="8">
        <v>44665</v>
      </c>
      <c r="J15" s="9">
        <v>1.8490182311796135</v>
      </c>
      <c r="K15" s="9">
        <v>2.0215829389741327</v>
      </c>
      <c r="L15" s="3">
        <f t="shared" si="3"/>
        <v>0.17256470779451916</v>
      </c>
      <c r="M15" s="3">
        <f t="shared" si="4"/>
        <v>9.3327748144715965</v>
      </c>
      <c r="N15" s="3">
        <f t="shared" si="5"/>
        <v>2.977857837620778E-2</v>
      </c>
      <c r="Q15" s="8">
        <v>44665</v>
      </c>
      <c r="R15" s="9">
        <v>1.8490182311796135</v>
      </c>
      <c r="S15" s="9">
        <v>2.0438340394934587</v>
      </c>
      <c r="T15" s="3">
        <f t="shared" si="6"/>
        <v>0.19481580831384515</v>
      </c>
      <c r="U15" s="3">
        <f t="shared" si="7"/>
        <v>10.53617563249006</v>
      </c>
      <c r="V15" s="3">
        <f t="shared" si="8"/>
        <v>3.795319916897686E-2</v>
      </c>
      <c r="Y15" s="8">
        <v>44665</v>
      </c>
      <c r="Z15" s="9">
        <v>1.8490182311796135</v>
      </c>
      <c r="AA15" s="9">
        <v>2.0288991483870964</v>
      </c>
      <c r="AB15" s="3">
        <f t="shared" si="9"/>
        <v>0.17988091720748289</v>
      </c>
      <c r="AC15" s="3">
        <f t="shared" si="10"/>
        <v>9.7284555757313829</v>
      </c>
      <c r="AD15" s="3">
        <f t="shared" si="11"/>
        <v>3.2357144375405315E-2</v>
      </c>
      <c r="AG15" s="8">
        <v>44665</v>
      </c>
      <c r="AH15" s="9">
        <v>1.8490182311796135</v>
      </c>
      <c r="AI15" s="9">
        <v>2.0650230629604822</v>
      </c>
      <c r="AJ15" s="3">
        <f t="shared" si="12"/>
        <v>0.21600483178086871</v>
      </c>
      <c r="AK15" s="3">
        <f t="shared" si="13"/>
        <v>11.682136397490503</v>
      </c>
      <c r="AL15" s="3">
        <f t="shared" si="14"/>
        <v>4.6658087352681392E-2</v>
      </c>
      <c r="AO15" s="8">
        <v>44665</v>
      </c>
      <c r="AP15" s="9">
        <v>1.8490182311796135</v>
      </c>
      <c r="AQ15" s="9">
        <v>1.9838333857083719</v>
      </c>
      <c r="AR15" s="3">
        <f t="shared" si="15"/>
        <v>0.13481515452875836</v>
      </c>
      <c r="AS15" s="3">
        <f t="shared" si="16"/>
        <v>7.2911749735831801</v>
      </c>
      <c r="AT15" s="3">
        <f t="shared" si="17"/>
        <v>1.8175125890612997E-2</v>
      </c>
    </row>
    <row r="16" spans="1:46">
      <c r="A16" s="8">
        <v>44666</v>
      </c>
      <c r="B16" s="9">
        <v>2.1634860765769353</v>
      </c>
      <c r="C16" s="9">
        <v>2.3299465403556381</v>
      </c>
      <c r="D16" s="3">
        <f t="shared" si="0"/>
        <v>0.16646046377870283</v>
      </c>
      <c r="E16" s="3">
        <f t="shared" si="1"/>
        <v>7.6940852811993299</v>
      </c>
      <c r="F16" s="3">
        <f t="shared" si="2"/>
        <v>2.7709086001420836E-2</v>
      </c>
      <c r="I16" s="8">
        <v>44666</v>
      </c>
      <c r="J16" s="9">
        <v>2.1634860765769353</v>
      </c>
      <c r="K16" s="9">
        <v>2.3307364384678717</v>
      </c>
      <c r="L16" s="3">
        <f t="shared" si="3"/>
        <v>0.16725036189093645</v>
      </c>
      <c r="M16" s="3">
        <f t="shared" si="4"/>
        <v>7.7305957131723133</v>
      </c>
      <c r="N16" s="3">
        <f t="shared" si="5"/>
        <v>2.7972683552649206E-2</v>
      </c>
      <c r="Q16" s="8">
        <v>44666</v>
      </c>
      <c r="R16" s="9">
        <v>2.1634860765769353</v>
      </c>
      <c r="S16" s="9">
        <v>2.3580426790065641</v>
      </c>
      <c r="T16" s="3">
        <f t="shared" si="6"/>
        <v>0.1945566024296288</v>
      </c>
      <c r="U16" s="3">
        <f t="shared" si="7"/>
        <v>8.9927365161256763</v>
      </c>
      <c r="V16" s="3">
        <f t="shared" si="8"/>
        <v>3.7852271548960641E-2</v>
      </c>
      <c r="Y16" s="8">
        <v>44666</v>
      </c>
      <c r="Z16" s="9">
        <v>2.1634860765769353</v>
      </c>
      <c r="AA16" s="9">
        <v>2.3835290322580645</v>
      </c>
      <c r="AB16" s="3">
        <f t="shared" si="9"/>
        <v>0.22004295568112919</v>
      </c>
      <c r="AC16" s="3">
        <f t="shared" si="10"/>
        <v>10.17075903854583</v>
      </c>
      <c r="AD16" s="3">
        <f t="shared" si="11"/>
        <v>4.8418902344887389E-2</v>
      </c>
      <c r="AG16" s="8">
        <v>44666</v>
      </c>
      <c r="AH16" s="9">
        <v>2.1634860765769353</v>
      </c>
      <c r="AI16" s="9">
        <v>2.3795444832383188</v>
      </c>
      <c r="AJ16" s="3">
        <f t="shared" si="12"/>
        <v>0.21605840666138354</v>
      </c>
      <c r="AK16" s="3">
        <f t="shared" si="13"/>
        <v>9.9865864171971417</v>
      </c>
      <c r="AL16" s="3">
        <f t="shared" si="14"/>
        <v>4.6681235089055785E-2</v>
      </c>
      <c r="AO16" s="8">
        <v>44666</v>
      </c>
      <c r="AP16" s="9">
        <v>2.1634860765769353</v>
      </c>
      <c r="AQ16" s="9">
        <v>2.3283420953372591</v>
      </c>
      <c r="AR16" s="3">
        <f t="shared" si="15"/>
        <v>0.16485601876032385</v>
      </c>
      <c r="AS16" s="3">
        <f t="shared" si="16"/>
        <v>7.6199251081457762</v>
      </c>
      <c r="AT16" s="3">
        <f t="shared" si="17"/>
        <v>2.7177506921504248E-2</v>
      </c>
    </row>
    <row r="17" spans="1:46">
      <c r="A17" s="8">
        <v>44667</v>
      </c>
      <c r="B17" s="9">
        <v>2.6560363482209999</v>
      </c>
      <c r="C17" s="9">
        <v>2.7330704402802541</v>
      </c>
      <c r="D17" s="3">
        <f t="shared" si="0"/>
        <v>7.7034092059254267E-2</v>
      </c>
      <c r="E17" s="3">
        <f t="shared" si="1"/>
        <v>2.9003402800135367</v>
      </c>
      <c r="F17" s="3">
        <f t="shared" si="2"/>
        <v>5.9342513393936614E-3</v>
      </c>
      <c r="I17" s="8">
        <v>44667</v>
      </c>
      <c r="J17" s="9">
        <v>2.6560363482209999</v>
      </c>
      <c r="K17" s="9">
        <v>2.7244046746738122</v>
      </c>
      <c r="L17" s="3">
        <f t="shared" si="3"/>
        <v>6.8368326452812322E-2</v>
      </c>
      <c r="M17" s="3">
        <f t="shared" si="4"/>
        <v>2.574073449657611</v>
      </c>
      <c r="N17" s="3">
        <f t="shared" si="5"/>
        <v>4.6742280619583168E-3</v>
      </c>
      <c r="Q17" s="8">
        <v>44667</v>
      </c>
      <c r="R17" s="9">
        <v>2.6560363482209999</v>
      </c>
      <c r="S17" s="9">
        <v>2.7264122897047676</v>
      </c>
      <c r="T17" s="3">
        <f t="shared" si="6"/>
        <v>7.037594148376769E-2</v>
      </c>
      <c r="U17" s="3">
        <f t="shared" si="7"/>
        <v>2.6496603305487576</v>
      </c>
      <c r="V17" s="3">
        <f t="shared" si="8"/>
        <v>4.9527731397266943E-3</v>
      </c>
      <c r="Y17" s="8">
        <v>44667</v>
      </c>
      <c r="Z17" s="9">
        <v>2.6560363482209999</v>
      </c>
      <c r="AA17" s="9">
        <v>2.918403870967742</v>
      </c>
      <c r="AB17" s="3">
        <f t="shared" si="9"/>
        <v>0.26236752274674213</v>
      </c>
      <c r="AC17" s="3">
        <f t="shared" si="10"/>
        <v>9.8781600983162221</v>
      </c>
      <c r="AD17" s="3">
        <f t="shared" si="11"/>
        <v>6.8836716992262251E-2</v>
      </c>
      <c r="AG17" s="8">
        <v>44667</v>
      </c>
      <c r="AH17" s="9">
        <v>2.6560363482209999</v>
      </c>
      <c r="AI17" s="9">
        <v>2.7352956106993696</v>
      </c>
      <c r="AJ17" s="3">
        <f t="shared" si="12"/>
        <v>7.9259262478369674E-2</v>
      </c>
      <c r="AK17" s="3">
        <f t="shared" si="13"/>
        <v>2.9841181402301644</v>
      </c>
      <c r="AL17" s="3">
        <f t="shared" si="14"/>
        <v>6.282030688615099E-3</v>
      </c>
      <c r="AO17" s="8">
        <v>44667</v>
      </c>
      <c r="AP17" s="9">
        <v>2.6560363482209999</v>
      </c>
      <c r="AQ17" s="9">
        <v>2.7152397534302146</v>
      </c>
      <c r="AR17" s="3">
        <f t="shared" si="15"/>
        <v>5.9203405209214743E-2</v>
      </c>
      <c r="AS17" s="3">
        <f t="shared" si="16"/>
        <v>2.2290133660583709</v>
      </c>
      <c r="AT17" s="3">
        <f t="shared" si="17"/>
        <v>3.5050431883664754E-3</v>
      </c>
    </row>
    <row r="18" spans="1:46">
      <c r="A18" s="8">
        <v>44668</v>
      </c>
      <c r="B18" s="9">
        <v>2.5194312555040383</v>
      </c>
      <c r="C18" s="9">
        <v>2.4917574558510829</v>
      </c>
      <c r="D18" s="3">
        <f t="shared" si="0"/>
        <v>2.7673799652955466E-2</v>
      </c>
      <c r="E18" s="3">
        <f t="shared" si="1"/>
        <v>1.0984145565590768</v>
      </c>
      <c r="F18" s="3">
        <f t="shared" si="2"/>
        <v>7.6583918723191805E-4</v>
      </c>
      <c r="I18" s="8">
        <v>44668</v>
      </c>
      <c r="J18" s="9">
        <v>2.5194312555040383</v>
      </c>
      <c r="K18" s="9">
        <v>2.4809415002922237</v>
      </c>
      <c r="L18" s="3">
        <f t="shared" si="3"/>
        <v>3.8489755211814636E-2</v>
      </c>
      <c r="M18" s="3">
        <f t="shared" si="4"/>
        <v>1.5277160322484911</v>
      </c>
      <c r="N18" s="3">
        <f t="shared" si="5"/>
        <v>1.481461256265412E-3</v>
      </c>
      <c r="Q18" s="8">
        <v>44668</v>
      </c>
      <c r="R18" s="9">
        <v>2.5194312555040383</v>
      </c>
      <c r="S18" s="9">
        <v>2.481500674580273</v>
      </c>
      <c r="T18" s="3">
        <f t="shared" si="6"/>
        <v>3.7930580923765334E-2</v>
      </c>
      <c r="U18" s="3">
        <f t="shared" si="7"/>
        <v>1.5055215672545479</v>
      </c>
      <c r="V18" s="3">
        <f t="shared" si="8"/>
        <v>1.4387289692143106E-3</v>
      </c>
      <c r="Y18" s="8">
        <v>44668</v>
      </c>
      <c r="Z18" s="9">
        <v>2.5194312555040383</v>
      </c>
      <c r="AA18" s="9">
        <v>2.6250805741935479</v>
      </c>
      <c r="AB18" s="3">
        <f t="shared" si="9"/>
        <v>0.10564931868950955</v>
      </c>
      <c r="AC18" s="3">
        <f t="shared" si="10"/>
        <v>4.1933796946713402</v>
      </c>
      <c r="AD18" s="3">
        <f t="shared" si="11"/>
        <v>1.1161778539557552E-2</v>
      </c>
      <c r="AG18" s="8">
        <v>44668</v>
      </c>
      <c r="AH18" s="9">
        <v>2.5194312555040383</v>
      </c>
      <c r="AI18" s="9">
        <v>2.4911764348693315</v>
      </c>
      <c r="AJ18" s="3">
        <f t="shared" si="12"/>
        <v>2.8254820634706856E-2</v>
      </c>
      <c r="AK18" s="3">
        <f t="shared" si="13"/>
        <v>1.1214761495468621</v>
      </c>
      <c r="AL18" s="3">
        <f t="shared" si="14"/>
        <v>7.9833488909945632E-4</v>
      </c>
      <c r="AO18" s="8">
        <v>44668</v>
      </c>
      <c r="AP18" s="9">
        <v>2.5194312555040383</v>
      </c>
      <c r="AQ18" s="9">
        <v>2.4565586943092095</v>
      </c>
      <c r="AR18" s="3">
        <f t="shared" si="15"/>
        <v>6.2872561194828869E-2</v>
      </c>
      <c r="AS18" s="3">
        <f t="shared" si="16"/>
        <v>2.4955061209737419</v>
      </c>
      <c r="AT18" s="3">
        <f t="shared" si="17"/>
        <v>3.9529589511975013E-3</v>
      </c>
    </row>
    <row r="19" spans="1:46">
      <c r="A19" s="8">
        <v>44669</v>
      </c>
      <c r="B19" s="9">
        <v>3.0789754316835918</v>
      </c>
      <c r="C19" s="9">
        <v>2.9497084605422548</v>
      </c>
      <c r="D19" s="3">
        <f t="shared" si="0"/>
        <v>0.12926697114133701</v>
      </c>
      <c r="E19" s="3">
        <f t="shared" si="1"/>
        <v>4.1983761809574913</v>
      </c>
      <c r="F19" s="3">
        <f t="shared" si="2"/>
        <v>1.6709949828055255E-2</v>
      </c>
      <c r="I19" s="8">
        <v>44669</v>
      </c>
      <c r="J19" s="9">
        <v>3.0789754316835918</v>
      </c>
      <c r="K19" s="9">
        <v>2.9264332711354273</v>
      </c>
      <c r="L19" s="3">
        <f t="shared" si="3"/>
        <v>0.1525421605481645</v>
      </c>
      <c r="M19" s="3">
        <f t="shared" si="4"/>
        <v>4.9543156135141375</v>
      </c>
      <c r="N19" s="3">
        <f t="shared" si="5"/>
        <v>2.3269110744701994E-2</v>
      </c>
      <c r="Q19" s="8">
        <v>44669</v>
      </c>
      <c r="R19" s="9">
        <v>3.0789754316835918</v>
      </c>
      <c r="S19" s="9">
        <v>2.8946043241897454</v>
      </c>
      <c r="T19" s="3">
        <f t="shared" si="6"/>
        <v>0.18437110749384633</v>
      </c>
      <c r="U19" s="3">
        <f t="shared" si="7"/>
        <v>5.9880668613530226</v>
      </c>
      <c r="V19" s="3">
        <f t="shared" si="8"/>
        <v>3.3992705278507437E-2</v>
      </c>
      <c r="Y19" s="8">
        <v>44669</v>
      </c>
      <c r="Z19" s="9">
        <v>3.0789754316835918</v>
      </c>
      <c r="AA19" s="9">
        <v>3.1954421830645154</v>
      </c>
      <c r="AB19" s="3">
        <f t="shared" si="9"/>
        <v>0.11646675138092366</v>
      </c>
      <c r="AC19" s="3">
        <f t="shared" si="10"/>
        <v>3.7826463369095262</v>
      </c>
      <c r="AD19" s="3">
        <f t="shared" si="11"/>
        <v>1.3564504177225883E-2</v>
      </c>
      <c r="AG19" s="8">
        <v>44669</v>
      </c>
      <c r="AH19" s="9">
        <v>3.0789754316835918</v>
      </c>
      <c r="AI19" s="9">
        <v>2.8884586249891693</v>
      </c>
      <c r="AJ19" s="3">
        <f t="shared" si="12"/>
        <v>0.1905168066944225</v>
      </c>
      <c r="AK19" s="3">
        <f t="shared" si="13"/>
        <v>6.1876689477267899</v>
      </c>
      <c r="AL19" s="3">
        <f t="shared" si="14"/>
        <v>3.6296653633039952E-2</v>
      </c>
      <c r="AO19" s="8">
        <v>44669</v>
      </c>
      <c r="AP19" s="9">
        <v>3.0789754316835918</v>
      </c>
      <c r="AQ19" s="9">
        <v>2.8918592221569002</v>
      </c>
      <c r="AR19" s="3">
        <f t="shared" si="15"/>
        <v>0.18711620952669161</v>
      </c>
      <c r="AS19" s="3">
        <f t="shared" si="16"/>
        <v>6.0772232087729252</v>
      </c>
      <c r="AT19" s="3">
        <f t="shared" si="17"/>
        <v>3.5012475867636755E-2</v>
      </c>
    </row>
    <row r="20" spans="1:46">
      <c r="A20" s="8">
        <v>44670</v>
      </c>
      <c r="B20" s="9">
        <v>3.5893716343226632</v>
      </c>
      <c r="C20" s="9">
        <v>3.4127389578421328</v>
      </c>
      <c r="D20" s="3">
        <f t="shared" si="0"/>
        <v>0.17663267648053038</v>
      </c>
      <c r="E20" s="3">
        <f t="shared" si="1"/>
        <v>4.9209915961756368</v>
      </c>
      <c r="F20" s="3">
        <f t="shared" si="2"/>
        <v>3.1199102400675711E-2</v>
      </c>
      <c r="I20" s="8">
        <v>44670</v>
      </c>
      <c r="J20" s="9">
        <v>3.5893716343226632</v>
      </c>
      <c r="K20" s="9">
        <v>3.3714844943325009</v>
      </c>
      <c r="L20" s="3">
        <f t="shared" si="3"/>
        <v>0.21788713999016229</v>
      </c>
      <c r="M20" s="3">
        <f t="shared" si="4"/>
        <v>6.0703421709432153</v>
      </c>
      <c r="N20" s="3">
        <f t="shared" si="5"/>
        <v>4.7474805773092578E-2</v>
      </c>
      <c r="Q20" s="8">
        <v>44670</v>
      </c>
      <c r="R20" s="9">
        <v>3.5893716343226632</v>
      </c>
      <c r="S20" s="9">
        <v>3.2954750413296434</v>
      </c>
      <c r="T20" s="3">
        <f t="shared" si="6"/>
        <v>0.29389659299301973</v>
      </c>
      <c r="U20" s="3">
        <f t="shared" si="7"/>
        <v>8.1879677819563508</v>
      </c>
      <c r="V20" s="3">
        <f t="shared" si="8"/>
        <v>8.6375207372904703E-2</v>
      </c>
      <c r="Y20" s="8">
        <v>44670</v>
      </c>
      <c r="Z20" s="9">
        <v>3.5893716343226632</v>
      </c>
      <c r="AA20" s="9">
        <v>3.7649403967741928</v>
      </c>
      <c r="AB20" s="3">
        <f t="shared" si="9"/>
        <v>0.17556876245152964</v>
      </c>
      <c r="AC20" s="3">
        <f t="shared" si="10"/>
        <v>4.8913509198291907</v>
      </c>
      <c r="AD20" s="3">
        <f t="shared" si="11"/>
        <v>3.0824390348761641E-2</v>
      </c>
      <c r="AG20" s="8">
        <v>44670</v>
      </c>
      <c r="AH20" s="9">
        <v>3.5893716343226632</v>
      </c>
      <c r="AI20" s="9">
        <v>3.2686736082957952</v>
      </c>
      <c r="AJ20" s="3">
        <f t="shared" si="12"/>
        <v>0.32069802602686792</v>
      </c>
      <c r="AK20" s="3">
        <f t="shared" si="13"/>
        <v>8.9346564997688134</v>
      </c>
      <c r="AL20" s="3">
        <f t="shared" si="14"/>
        <v>0.10284722389752965</v>
      </c>
      <c r="AO20" s="8">
        <v>44670</v>
      </c>
      <c r="AP20" s="9">
        <v>3.5893716343226632</v>
      </c>
      <c r="AQ20" s="9">
        <v>3.3128686565373311</v>
      </c>
      <c r="AR20" s="3">
        <f t="shared" si="15"/>
        <v>0.27650297778533206</v>
      </c>
      <c r="AS20" s="3">
        <f t="shared" si="16"/>
        <v>7.7033811473107585</v>
      </c>
      <c r="AT20" s="3">
        <f t="shared" si="17"/>
        <v>7.645389672415584E-2</v>
      </c>
    </row>
    <row r="21" spans="1:46">
      <c r="A21" s="8">
        <v>44671</v>
      </c>
      <c r="B21" s="9">
        <v>3.9943043031707268</v>
      </c>
      <c r="C21" s="9">
        <v>3.7957885636597419</v>
      </c>
      <c r="D21" s="3">
        <f t="shared" si="0"/>
        <v>0.19851573951098489</v>
      </c>
      <c r="E21" s="3">
        <f t="shared" si="1"/>
        <v>4.969970348864023</v>
      </c>
      <c r="F21" s="3">
        <f t="shared" si="2"/>
        <v>3.9408498833593208E-2</v>
      </c>
      <c r="I21" s="8">
        <v>44671</v>
      </c>
      <c r="J21" s="9">
        <v>3.9943043031707268</v>
      </c>
      <c r="K21" s="9">
        <v>3.8646848446217805</v>
      </c>
      <c r="L21" s="3">
        <f t="shared" si="3"/>
        <v>0.1296194585489463</v>
      </c>
      <c r="M21" s="3">
        <f t="shared" si="4"/>
        <v>3.2451072504929783</v>
      </c>
      <c r="N21" s="3">
        <f t="shared" si="5"/>
        <v>1.6801204034522007E-2</v>
      </c>
      <c r="Q21" s="8">
        <v>44671</v>
      </c>
      <c r="R21" s="9">
        <v>3.9943043031707268</v>
      </c>
      <c r="S21" s="9">
        <v>4.0177270271747467</v>
      </c>
      <c r="T21" s="3">
        <f t="shared" si="6"/>
        <v>2.3422724004019901E-2</v>
      </c>
      <c r="U21" s="3">
        <f t="shared" si="7"/>
        <v>0.58640309366080745</v>
      </c>
      <c r="V21" s="3">
        <f t="shared" si="8"/>
        <v>5.4862399976849004E-4</v>
      </c>
      <c r="Y21" s="8">
        <v>44671</v>
      </c>
      <c r="Z21" s="9">
        <v>3.9943043031707268</v>
      </c>
      <c r="AA21" s="9">
        <v>3.5542916419354831</v>
      </c>
      <c r="AB21" s="3">
        <f t="shared" si="9"/>
        <v>0.44001266123524374</v>
      </c>
      <c r="AC21" s="3">
        <f t="shared" si="10"/>
        <v>11.016002483485206</v>
      </c>
      <c r="AD21" s="3">
        <f t="shared" si="11"/>
        <v>0.19361114204732138</v>
      </c>
      <c r="AG21" s="8">
        <v>44671</v>
      </c>
      <c r="AH21" s="9">
        <v>3.9943043031707268</v>
      </c>
      <c r="AI21" s="9">
        <v>4.0820649778358282</v>
      </c>
      <c r="AJ21" s="3">
        <f t="shared" si="12"/>
        <v>8.7760674665101401E-2</v>
      </c>
      <c r="AK21" s="3">
        <f t="shared" si="13"/>
        <v>2.1971454351997148</v>
      </c>
      <c r="AL21" s="3">
        <f t="shared" si="14"/>
        <v>7.7019360176737708E-3</v>
      </c>
      <c r="AO21" s="8">
        <v>44671</v>
      </c>
      <c r="AP21" s="9">
        <v>3.9943043031707268</v>
      </c>
      <c r="AQ21" s="9">
        <v>3.9259721298899999</v>
      </c>
      <c r="AR21" s="3">
        <f t="shared" si="15"/>
        <v>6.8332173280726938E-2</v>
      </c>
      <c r="AS21" s="3">
        <f t="shared" si="16"/>
        <v>1.7107402965388501</v>
      </c>
      <c r="AT21" s="3">
        <f t="shared" si="17"/>
        <v>4.6692859052672921E-3</v>
      </c>
    </row>
    <row r="22" spans="1:46">
      <c r="A22" s="8">
        <v>44672</v>
      </c>
      <c r="B22" s="9">
        <v>4.1483746797638172</v>
      </c>
      <c r="C22" s="9">
        <v>4.0143075747590977</v>
      </c>
      <c r="D22" s="3">
        <f t="shared" si="0"/>
        <v>0.13406710500471952</v>
      </c>
      <c r="E22" s="3">
        <f t="shared" si="1"/>
        <v>3.2317983633135201</v>
      </c>
      <c r="F22" s="3">
        <f t="shared" si="2"/>
        <v>1.7973988644346489E-2</v>
      </c>
      <c r="I22" s="8">
        <v>44672</v>
      </c>
      <c r="J22" s="9">
        <v>4.1483746797638172</v>
      </c>
      <c r="K22" s="9">
        <v>3.9812814421562051</v>
      </c>
      <c r="L22" s="3">
        <f t="shared" si="3"/>
        <v>0.16709323760761219</v>
      </c>
      <c r="M22" s="3">
        <f t="shared" si="4"/>
        <v>4.0279205835169511</v>
      </c>
      <c r="N22" s="3">
        <f t="shared" si="5"/>
        <v>2.7920150054193946E-2</v>
      </c>
      <c r="Q22" s="8">
        <v>44672</v>
      </c>
      <c r="R22" s="9">
        <v>4.1483746797638172</v>
      </c>
      <c r="S22" s="9">
        <v>3.9149758268926962</v>
      </c>
      <c r="T22" s="3">
        <f t="shared" si="6"/>
        <v>0.23339885287112105</v>
      </c>
      <c r="U22" s="3">
        <f t="shared" si="7"/>
        <v>5.6262722364415101</v>
      </c>
      <c r="V22" s="3">
        <f t="shared" si="8"/>
        <v>5.4475024521555213E-2</v>
      </c>
      <c r="Y22" s="8">
        <v>44672</v>
      </c>
      <c r="Z22" s="9">
        <v>4.1483746797638172</v>
      </c>
      <c r="AA22" s="9">
        <v>4.3423210088709681</v>
      </c>
      <c r="AB22" s="3">
        <f t="shared" si="9"/>
        <v>0.19394632910715082</v>
      </c>
      <c r="AC22" s="3">
        <f t="shared" si="10"/>
        <v>4.6752365463332</v>
      </c>
      <c r="AD22" s="3">
        <f t="shared" si="11"/>
        <v>3.7615178574139256E-2</v>
      </c>
      <c r="AG22" s="8">
        <v>44672</v>
      </c>
      <c r="AH22" s="9">
        <v>4.1483746797638172</v>
      </c>
      <c r="AI22" s="9">
        <v>3.8886817135048113</v>
      </c>
      <c r="AJ22" s="3">
        <f t="shared" si="12"/>
        <v>0.25969296625900595</v>
      </c>
      <c r="AK22" s="3">
        <f t="shared" si="13"/>
        <v>6.2601135699196604</v>
      </c>
      <c r="AL22" s="3">
        <f t="shared" si="14"/>
        <v>6.7440436724401198E-2</v>
      </c>
      <c r="AO22" s="8">
        <v>44672</v>
      </c>
      <c r="AP22" s="9">
        <v>4.1483746797638172</v>
      </c>
      <c r="AQ22" s="9">
        <v>3.9571540286752027</v>
      </c>
      <c r="AR22" s="3">
        <f t="shared" si="15"/>
        <v>0.19122065108861452</v>
      </c>
      <c r="AS22" s="3">
        <f t="shared" si="16"/>
        <v>4.6095318251123221</v>
      </c>
      <c r="AT22" s="3">
        <f t="shared" si="17"/>
        <v>3.6565337402753653E-2</v>
      </c>
    </row>
    <row r="23" spans="1:46">
      <c r="A23" s="8">
        <v>44673</v>
      </c>
      <c r="B23" s="9">
        <v>4.6463978656003375</v>
      </c>
      <c r="C23" s="9">
        <v>4.7194489307516667</v>
      </c>
      <c r="D23" s="3">
        <f t="shared" si="0"/>
        <v>7.3051065151329198E-2</v>
      </c>
      <c r="E23" s="3">
        <f t="shared" si="1"/>
        <v>1.572208563803019</v>
      </c>
      <c r="F23" s="3">
        <f t="shared" si="2"/>
        <v>5.3364581197437432E-3</v>
      </c>
      <c r="I23" s="8">
        <v>44673</v>
      </c>
      <c r="J23" s="9">
        <v>4.6463978656003375</v>
      </c>
      <c r="K23" s="9">
        <v>4.7065353115962854</v>
      </c>
      <c r="L23" s="3">
        <f t="shared" si="3"/>
        <v>6.0137445995947836E-2</v>
      </c>
      <c r="M23" s="3">
        <f t="shared" si="4"/>
        <v>1.294281026624434</v>
      </c>
      <c r="N23" s="3">
        <f t="shared" si="5"/>
        <v>3.6165124109155426E-3</v>
      </c>
      <c r="Q23" s="8">
        <v>44673</v>
      </c>
      <c r="R23" s="9">
        <v>4.6463978656003375</v>
      </c>
      <c r="S23" s="9">
        <v>4.6738413198284077</v>
      </c>
      <c r="T23" s="3">
        <f t="shared" si="6"/>
        <v>2.7443454228070152E-2</v>
      </c>
      <c r="U23" s="3">
        <f t="shared" si="7"/>
        <v>0.59063935164158232</v>
      </c>
      <c r="V23" s="3">
        <f t="shared" si="8"/>
        <v>7.5314317996818148E-4</v>
      </c>
      <c r="Y23" s="8">
        <v>44673</v>
      </c>
      <c r="Z23" s="9">
        <v>4.6463978656003375</v>
      </c>
      <c r="AA23" s="9">
        <v>5.0422416677419353</v>
      </c>
      <c r="AB23" s="3">
        <f t="shared" si="9"/>
        <v>0.39584380214159776</v>
      </c>
      <c r="AC23" s="3">
        <f t="shared" si="10"/>
        <v>8.51936948990598</v>
      </c>
      <c r="AD23" s="3">
        <f t="shared" si="11"/>
        <v>0.1566923156939164</v>
      </c>
      <c r="AG23" s="8">
        <v>44673</v>
      </c>
      <c r="AH23" s="9">
        <v>4.6463978656003375</v>
      </c>
      <c r="AI23" s="9">
        <v>4.6572030489387988</v>
      </c>
      <c r="AJ23" s="3">
        <f t="shared" si="12"/>
        <v>1.0805183338461255E-2</v>
      </c>
      <c r="AK23" s="3">
        <f t="shared" si="13"/>
        <v>0.23254967936468721</v>
      </c>
      <c r="AL23" s="3">
        <f t="shared" si="14"/>
        <v>1.1675198697776072E-4</v>
      </c>
      <c r="AO23" s="8">
        <v>44673</v>
      </c>
      <c r="AP23" s="9">
        <v>4.6463978656003375</v>
      </c>
      <c r="AQ23" s="9">
        <v>4.7206034099983247</v>
      </c>
      <c r="AR23" s="3">
        <f t="shared" si="15"/>
        <v>7.4205544397987211E-2</v>
      </c>
      <c r="AS23" s="3">
        <f t="shared" si="16"/>
        <v>1.5970553220887271</v>
      </c>
      <c r="AT23" s="3">
        <f t="shared" si="17"/>
        <v>5.5064628194016509E-3</v>
      </c>
    </row>
    <row r="24" spans="1:46">
      <c r="A24" s="8">
        <v>44674</v>
      </c>
      <c r="B24" s="9">
        <v>3.3158456921685842</v>
      </c>
      <c r="C24" s="9">
        <v>3.3413708865729008</v>
      </c>
      <c r="D24" s="3">
        <f t="shared" si="0"/>
        <v>2.5525194404316665E-2</v>
      </c>
      <c r="E24" s="3">
        <f t="shared" si="1"/>
        <v>0.76979439859347087</v>
      </c>
      <c r="F24" s="3">
        <f t="shared" si="2"/>
        <v>6.5153554937815881E-4</v>
      </c>
      <c r="I24" s="8">
        <v>44674</v>
      </c>
      <c r="J24" s="9">
        <v>3.3158456921685842</v>
      </c>
      <c r="K24" s="9">
        <v>3.3231727579376651</v>
      </c>
      <c r="L24" s="3">
        <f t="shared" si="3"/>
        <v>7.3270657690809315E-3</v>
      </c>
      <c r="M24" s="3">
        <f t="shared" si="4"/>
        <v>0.22097125286578048</v>
      </c>
      <c r="N24" s="3">
        <f t="shared" si="5"/>
        <v>5.3685892784437543E-5</v>
      </c>
      <c r="Q24" s="8">
        <v>44674</v>
      </c>
      <c r="R24" s="9">
        <v>3.3158456921685842</v>
      </c>
      <c r="S24" s="9">
        <v>3.2970665332131981</v>
      </c>
      <c r="T24" s="3">
        <f t="shared" si="6"/>
        <v>1.8779158955386066E-2</v>
      </c>
      <c r="U24" s="3">
        <f t="shared" si="7"/>
        <v>0.56634598527123792</v>
      </c>
      <c r="V24" s="3">
        <f t="shared" si="8"/>
        <v>3.5265681107165669E-4</v>
      </c>
      <c r="Y24" s="8">
        <v>44674</v>
      </c>
      <c r="Z24" s="9">
        <v>3.3158456921685842</v>
      </c>
      <c r="AA24" s="9">
        <v>3.6752321032258068</v>
      </c>
      <c r="AB24" s="3">
        <f t="shared" si="9"/>
        <v>0.35938641105722269</v>
      </c>
      <c r="AC24" s="3">
        <f t="shared" si="10"/>
        <v>10.838454030174779</v>
      </c>
      <c r="AD24" s="3">
        <f t="shared" si="11"/>
        <v>0.12915859245259104</v>
      </c>
      <c r="AG24" s="8">
        <v>44674</v>
      </c>
      <c r="AH24" s="9">
        <v>3.3158456921685842</v>
      </c>
      <c r="AI24" s="9">
        <v>3.2910086251006714</v>
      </c>
      <c r="AJ24" s="3">
        <f t="shared" si="12"/>
        <v>2.4837067067912777E-2</v>
      </c>
      <c r="AK24" s="3">
        <f t="shared" si="13"/>
        <v>0.74904170379741575</v>
      </c>
      <c r="AL24" s="3">
        <f t="shared" si="14"/>
        <v>6.1687990053599742E-4</v>
      </c>
      <c r="AO24" s="8">
        <v>44674</v>
      </c>
      <c r="AP24" s="9">
        <v>3.3158456921685842</v>
      </c>
      <c r="AQ24" s="9">
        <v>3.3113924991243322</v>
      </c>
      <c r="AR24" s="3">
        <f t="shared" si="15"/>
        <v>4.4531930442519574E-3</v>
      </c>
      <c r="AS24" s="3">
        <f t="shared" si="16"/>
        <v>0.13430037033296144</v>
      </c>
      <c r="AT24" s="3">
        <f t="shared" si="17"/>
        <v>1.9830928289374017E-5</v>
      </c>
    </row>
    <row r="25" spans="1:46">
      <c r="A25" s="8">
        <v>44675</v>
      </c>
      <c r="B25" s="9">
        <v>3.1547668679711953</v>
      </c>
      <c r="C25" s="9">
        <v>3.145189937267757</v>
      </c>
      <c r="D25" s="3">
        <f t="shared" si="0"/>
        <v>9.5769307034383466E-3</v>
      </c>
      <c r="E25" s="3">
        <f t="shared" si="1"/>
        <v>0.30357015602858767</v>
      </c>
      <c r="F25" s="3">
        <f t="shared" si="2"/>
        <v>9.1717601698460102E-5</v>
      </c>
      <c r="I25" s="8">
        <v>44675</v>
      </c>
      <c r="J25" s="9">
        <v>3.1547668679711953</v>
      </c>
      <c r="K25" s="9">
        <v>3.119717772965382</v>
      </c>
      <c r="L25" s="3">
        <f t="shared" si="3"/>
        <v>3.5049095005813324E-2</v>
      </c>
      <c r="M25" s="3">
        <f t="shared" si="4"/>
        <v>1.1109884334607936</v>
      </c>
      <c r="N25" s="3">
        <f t="shared" si="5"/>
        <v>1.2284390607265284E-3</v>
      </c>
      <c r="Q25" s="8">
        <v>44675</v>
      </c>
      <c r="R25" s="9">
        <v>3.1547668679711953</v>
      </c>
      <c r="S25" s="9">
        <v>3.0806946437861491</v>
      </c>
      <c r="T25" s="3">
        <f t="shared" si="6"/>
        <v>7.407222418504622E-2</v>
      </c>
      <c r="U25" s="3">
        <f t="shared" si="7"/>
        <v>2.3479460538610724</v>
      </c>
      <c r="V25" s="3">
        <f t="shared" si="8"/>
        <v>5.4866943957197463E-3</v>
      </c>
      <c r="Y25" s="8">
        <v>44675</v>
      </c>
      <c r="Z25" s="9">
        <v>3.1547668679711953</v>
      </c>
      <c r="AA25" s="9">
        <v>3.459007843548386</v>
      </c>
      <c r="AB25" s="3">
        <f t="shared" si="9"/>
        <v>0.30424097557719065</v>
      </c>
      <c r="AC25" s="3">
        <f t="shared" si="10"/>
        <v>9.6438497140945802</v>
      </c>
      <c r="AD25" s="3">
        <f t="shared" si="11"/>
        <v>9.2562571220160719E-2</v>
      </c>
      <c r="AG25" s="8">
        <v>44675</v>
      </c>
      <c r="AH25" s="9">
        <v>3.1547668679711953</v>
      </c>
      <c r="AI25" s="9">
        <v>3.0704974031917551</v>
      </c>
      <c r="AJ25" s="3">
        <f t="shared" si="12"/>
        <v>8.4269464779440195E-2</v>
      </c>
      <c r="AK25" s="3">
        <f t="shared" si="13"/>
        <v>2.6711788321028362</v>
      </c>
      <c r="AL25" s="3">
        <f t="shared" si="14"/>
        <v>7.1013426942133119E-3</v>
      </c>
      <c r="AO25" s="8">
        <v>44675</v>
      </c>
      <c r="AP25" s="9">
        <v>3.1547668679711953</v>
      </c>
      <c r="AQ25" s="9">
        <v>3.0875438212372224</v>
      </c>
      <c r="AR25" s="3">
        <f t="shared" si="15"/>
        <v>6.7223046733972946E-2</v>
      </c>
      <c r="AS25" s="3">
        <f t="shared" si="16"/>
        <v>2.1308403931984849</v>
      </c>
      <c r="AT25" s="3">
        <f t="shared" si="17"/>
        <v>4.5189380121979112E-3</v>
      </c>
    </row>
    <row r="26" spans="1:46">
      <c r="A26" s="8">
        <v>44676</v>
      </c>
      <c r="B26" s="9">
        <v>3.8108561402733558</v>
      </c>
      <c r="C26" s="9">
        <v>3.7287498335811557</v>
      </c>
      <c r="D26" s="3">
        <f t="shared" si="0"/>
        <v>8.2106306692200093E-2</v>
      </c>
      <c r="E26" s="3">
        <f t="shared" si="1"/>
        <v>2.1545370297371167</v>
      </c>
      <c r="F26" s="3">
        <f t="shared" si="2"/>
        <v>6.7414455986336214E-3</v>
      </c>
      <c r="I26" s="8">
        <v>44676</v>
      </c>
      <c r="J26" s="9">
        <v>3.8108561402733558</v>
      </c>
      <c r="K26" s="9">
        <v>3.7154991038967058</v>
      </c>
      <c r="L26" s="3">
        <f t="shared" si="3"/>
        <v>9.5357036376650051E-2</v>
      </c>
      <c r="M26" s="3">
        <f t="shared" si="4"/>
        <v>2.5022470769471243</v>
      </c>
      <c r="N26" s="3">
        <f t="shared" si="5"/>
        <v>9.0929643865377604E-3</v>
      </c>
      <c r="Q26" s="8">
        <v>44676</v>
      </c>
      <c r="R26" s="9">
        <v>3.8108561402733558</v>
      </c>
      <c r="S26" s="9">
        <v>3.6948955206521967</v>
      </c>
      <c r="T26" s="3">
        <f t="shared" si="6"/>
        <v>0.11596061962115911</v>
      </c>
      <c r="U26" s="3">
        <f t="shared" si="7"/>
        <v>3.0429020501634878</v>
      </c>
      <c r="V26" s="3">
        <f t="shared" si="8"/>
        <v>1.3446865302923151E-2</v>
      </c>
      <c r="Y26" s="8">
        <v>44676</v>
      </c>
      <c r="Z26" s="9">
        <v>3.8108561402733558</v>
      </c>
      <c r="AA26" s="9">
        <v>4.0220742241935481</v>
      </c>
      <c r="AB26" s="3">
        <f t="shared" si="9"/>
        <v>0.21121808392019226</v>
      </c>
      <c r="AC26" s="3">
        <f t="shared" si="10"/>
        <v>5.5425362738841519</v>
      </c>
      <c r="AD26" s="3">
        <f t="shared" si="11"/>
        <v>4.4613078974917376E-2</v>
      </c>
      <c r="AG26" s="8">
        <v>44676</v>
      </c>
      <c r="AH26" s="9">
        <v>3.8108561402733558</v>
      </c>
      <c r="AI26" s="9">
        <v>3.6888602680028564</v>
      </c>
      <c r="AJ26" s="3">
        <f t="shared" si="12"/>
        <v>0.12199587227049946</v>
      </c>
      <c r="AK26" s="3">
        <f t="shared" si="13"/>
        <v>3.2012720443902296</v>
      </c>
      <c r="AL26" s="3">
        <f t="shared" si="14"/>
        <v>1.4882992851040019E-2</v>
      </c>
      <c r="AO26" s="8">
        <v>44676</v>
      </c>
      <c r="AP26" s="9">
        <v>3.8108561402733558</v>
      </c>
      <c r="AQ26" s="9">
        <v>3.7188389703301823</v>
      </c>
      <c r="AR26" s="3">
        <f t="shared" si="15"/>
        <v>9.2017169943173549E-2</v>
      </c>
      <c r="AS26" s="3">
        <f t="shared" si="16"/>
        <v>2.4146062342981303</v>
      </c>
      <c r="AT26" s="3">
        <f t="shared" si="17"/>
        <v>8.4671595643508821E-3</v>
      </c>
    </row>
    <row r="27" spans="1:46">
      <c r="A27" s="8">
        <v>44677</v>
      </c>
      <c r="B27" s="9">
        <v>4.8349961759554052</v>
      </c>
      <c r="C27" s="9">
        <v>4.8078229050947803</v>
      </c>
      <c r="D27" s="3">
        <f t="shared" si="0"/>
        <v>2.7173270860624932E-2</v>
      </c>
      <c r="E27" s="3">
        <f t="shared" si="1"/>
        <v>0.56201225133865673</v>
      </c>
      <c r="F27" s="3">
        <f t="shared" si="2"/>
        <v>7.38386649264888E-4</v>
      </c>
      <c r="I27" s="8">
        <v>44677</v>
      </c>
      <c r="J27" s="9">
        <v>4.8349961759554052</v>
      </c>
      <c r="K27" s="9">
        <v>4.8297285815775712</v>
      </c>
      <c r="L27" s="3">
        <f t="shared" si="3"/>
        <v>5.2675943778339729E-3</v>
      </c>
      <c r="M27" s="3">
        <f t="shared" si="4"/>
        <v>0.10894722945242218</v>
      </c>
      <c r="N27" s="3">
        <f t="shared" si="5"/>
        <v>2.7747550529388079E-5</v>
      </c>
      <c r="Q27" s="8">
        <v>44677</v>
      </c>
      <c r="R27" s="9">
        <v>4.8349961759554052</v>
      </c>
      <c r="S27" s="9">
        <v>4.8698619923547337</v>
      </c>
      <c r="T27" s="3">
        <f t="shared" si="6"/>
        <v>3.4865816399328509E-2</v>
      </c>
      <c r="U27" s="3">
        <f t="shared" si="7"/>
        <v>0.72111362926649991</v>
      </c>
      <c r="V27" s="3">
        <f t="shared" si="8"/>
        <v>1.2156251531916847E-3</v>
      </c>
      <c r="Y27" s="8">
        <v>44677</v>
      </c>
      <c r="Z27" s="9">
        <v>4.8349961759554052</v>
      </c>
      <c r="AA27" s="9">
        <v>4.8546719879032256</v>
      </c>
      <c r="AB27" s="3">
        <f t="shared" si="9"/>
        <v>1.9675811947820421E-2</v>
      </c>
      <c r="AC27" s="3">
        <f t="shared" si="10"/>
        <v>0.40694576028144303</v>
      </c>
      <c r="AD27" s="3">
        <f t="shared" si="11"/>
        <v>3.871375758059928E-4</v>
      </c>
      <c r="AG27" s="8">
        <v>44677</v>
      </c>
      <c r="AH27" s="9">
        <v>4.8349961759554052</v>
      </c>
      <c r="AI27" s="9">
        <v>4.8823931331509289</v>
      </c>
      <c r="AJ27" s="3">
        <f t="shared" si="12"/>
        <v>4.7396957195523726E-2</v>
      </c>
      <c r="AK27" s="3">
        <f t="shared" si="13"/>
        <v>0.98028944534083295</v>
      </c>
      <c r="AL27" s="3">
        <f t="shared" si="14"/>
        <v>2.2464715513943081E-3</v>
      </c>
      <c r="AO27" s="8">
        <v>44677</v>
      </c>
      <c r="AP27" s="9">
        <v>4.8349961759554052</v>
      </c>
      <c r="AQ27" s="9">
        <v>4.8768674407994661</v>
      </c>
      <c r="AR27" s="3">
        <f t="shared" si="15"/>
        <v>4.1871264844060896E-2</v>
      </c>
      <c r="AS27" s="3">
        <f t="shared" si="16"/>
        <v>0.86600409432148207</v>
      </c>
      <c r="AT27" s="3">
        <f t="shared" si="17"/>
        <v>1.75320281964149E-3</v>
      </c>
    </row>
    <row r="28" spans="1:46">
      <c r="A28" s="8">
        <v>44678</v>
      </c>
      <c r="B28" s="9">
        <v>4.1052413600560911</v>
      </c>
      <c r="C28" s="9">
        <v>4.2719546197111828</v>
      </c>
      <c r="D28" s="3">
        <f t="shared" si="0"/>
        <v>0.16671325965509176</v>
      </c>
      <c r="E28" s="3">
        <f t="shared" si="1"/>
        <v>4.0609855799760801</v>
      </c>
      <c r="F28" s="3">
        <f t="shared" si="2"/>
        <v>2.7793310944826045E-2</v>
      </c>
      <c r="I28" s="8">
        <v>44678</v>
      </c>
      <c r="J28" s="9">
        <v>4.1052413600560911</v>
      </c>
      <c r="K28" s="9">
        <v>4.1514343725680165</v>
      </c>
      <c r="L28" s="3">
        <f t="shared" si="3"/>
        <v>4.6193012511925424E-2</v>
      </c>
      <c r="M28" s="3">
        <f t="shared" si="4"/>
        <v>1.1252203819581093</v>
      </c>
      <c r="N28" s="3">
        <f t="shared" si="5"/>
        <v>2.1337944049268989E-3</v>
      </c>
      <c r="Q28" s="8">
        <v>44678</v>
      </c>
      <c r="R28" s="9">
        <v>4.1052413600560911</v>
      </c>
      <c r="S28" s="9">
        <v>3.8959265065674167</v>
      </c>
      <c r="T28" s="3">
        <f t="shared" si="6"/>
        <v>0.2093148534886744</v>
      </c>
      <c r="U28" s="3">
        <f t="shared" si="7"/>
        <v>5.0987222219210633</v>
      </c>
      <c r="V28" s="3">
        <f t="shared" si="8"/>
        <v>4.3812707890985229E-2</v>
      </c>
      <c r="Y28" s="8">
        <v>44678</v>
      </c>
      <c r="Z28" s="9">
        <v>4.1052413600560911</v>
      </c>
      <c r="AA28" s="9">
        <v>5.0718515129032253</v>
      </c>
      <c r="AB28" s="3">
        <f t="shared" si="9"/>
        <v>0.96661015284713425</v>
      </c>
      <c r="AC28" s="3">
        <f t="shared" si="10"/>
        <v>23.54575694993795</v>
      </c>
      <c r="AD28" s="3">
        <f t="shared" si="11"/>
        <v>0.93433518758716028</v>
      </c>
      <c r="AG28" s="8">
        <v>44678</v>
      </c>
      <c r="AH28" s="9">
        <v>4.1052413600560911</v>
      </c>
      <c r="AI28" s="9">
        <v>3.7910598687899353</v>
      </c>
      <c r="AJ28" s="3">
        <f t="shared" si="12"/>
        <v>0.3141814912661558</v>
      </c>
      <c r="AK28" s="3">
        <f t="shared" si="13"/>
        <v>7.6531795261329787</v>
      </c>
      <c r="AL28" s="3">
        <f t="shared" si="14"/>
        <v>9.8710009454225534E-2</v>
      </c>
      <c r="AO28" s="8">
        <v>44678</v>
      </c>
      <c r="AP28" s="9">
        <v>4.1052413600560911</v>
      </c>
      <c r="AQ28" s="9">
        <v>3.9148581942398453</v>
      </c>
      <c r="AR28" s="3">
        <f t="shared" si="15"/>
        <v>0.19038316581624581</v>
      </c>
      <c r="AS28" s="3">
        <f t="shared" si="16"/>
        <v>4.6375632787068222</v>
      </c>
      <c r="AT28" s="3">
        <f t="shared" si="17"/>
        <v>3.6245749826216152E-2</v>
      </c>
    </row>
    <row r="29" spans="1:46">
      <c r="A29" s="8">
        <v>44679</v>
      </c>
      <c r="B29" s="9">
        <v>3.8106415085749039</v>
      </c>
      <c r="C29" s="9">
        <v>3.5373751745459998</v>
      </c>
      <c r="D29" s="3">
        <f t="shared" si="0"/>
        <v>0.2732663340289041</v>
      </c>
      <c r="E29" s="3">
        <f t="shared" si="1"/>
        <v>7.1711372852572444</v>
      </c>
      <c r="F29" s="3">
        <f t="shared" si="2"/>
        <v>7.467448931359659E-2</v>
      </c>
      <c r="I29" s="8">
        <v>44679</v>
      </c>
      <c r="J29" s="9">
        <v>3.8106415085749039</v>
      </c>
      <c r="K29" s="9">
        <v>3.5527665481277397</v>
      </c>
      <c r="L29" s="3">
        <f t="shared" si="3"/>
        <v>0.25787496044716418</v>
      </c>
      <c r="M29" s="3">
        <f t="shared" si="4"/>
        <v>6.7672322328636936</v>
      </c>
      <c r="N29" s="3">
        <f t="shared" si="5"/>
        <v>6.6499495225626495E-2</v>
      </c>
      <c r="Q29" s="8">
        <v>44679</v>
      </c>
      <c r="R29" s="9">
        <v>3.8106415085749039</v>
      </c>
      <c r="S29" s="9">
        <v>3.595483849115451</v>
      </c>
      <c r="T29" s="3">
        <f t="shared" si="6"/>
        <v>0.21515765945945287</v>
      </c>
      <c r="U29" s="3">
        <f t="shared" si="7"/>
        <v>5.6462319789277977</v>
      </c>
      <c r="V29" s="3">
        <f t="shared" si="8"/>
        <v>4.629281842406989E-2</v>
      </c>
      <c r="Y29" s="8">
        <v>44679</v>
      </c>
      <c r="Z29" s="9">
        <v>3.8106415085749039</v>
      </c>
      <c r="AA29" s="9">
        <v>3.572878296774193</v>
      </c>
      <c r="AB29" s="3">
        <f t="shared" si="9"/>
        <v>0.23776321180071092</v>
      </c>
      <c r="AC29" s="3">
        <f t="shared" si="10"/>
        <v>6.2394536790113628</v>
      </c>
      <c r="AD29" s="3">
        <f t="shared" si="11"/>
        <v>5.6531344885789717E-2</v>
      </c>
      <c r="AG29" s="8">
        <v>44679</v>
      </c>
      <c r="AH29" s="9">
        <v>3.8106415085749039</v>
      </c>
      <c r="AI29" s="9">
        <v>3.6163471603212307</v>
      </c>
      <c r="AJ29" s="3">
        <f t="shared" si="12"/>
        <v>0.1942943482536732</v>
      </c>
      <c r="AK29" s="3">
        <f t="shared" si="13"/>
        <v>5.0987306944634376</v>
      </c>
      <c r="AL29" s="3">
        <f t="shared" si="14"/>
        <v>3.7750293763319641E-2</v>
      </c>
      <c r="AO29" s="8">
        <v>44679</v>
      </c>
      <c r="AP29" s="9">
        <v>3.8106415085749039</v>
      </c>
      <c r="AQ29" s="9">
        <v>3.5898322761451924</v>
      </c>
      <c r="AR29" s="3">
        <f t="shared" si="15"/>
        <v>0.22080923242971151</v>
      </c>
      <c r="AS29" s="3">
        <f t="shared" si="16"/>
        <v>5.7945422557549717</v>
      </c>
      <c r="AT29" s="3">
        <f t="shared" si="17"/>
        <v>4.8756717126198362E-2</v>
      </c>
    </row>
    <row r="30" spans="1:46">
      <c r="A30" s="8">
        <v>44680</v>
      </c>
      <c r="B30" s="9">
        <v>3.7391861280586123</v>
      </c>
      <c r="C30" s="9">
        <v>3.5076838111422211</v>
      </c>
      <c r="D30" s="3">
        <f t="shared" si="0"/>
        <v>0.23150231691639123</v>
      </c>
      <c r="E30" s="3">
        <f t="shared" si="1"/>
        <v>6.1912488169340572</v>
      </c>
      <c r="F30" s="3">
        <f t="shared" si="2"/>
        <v>5.359332273765724E-2</v>
      </c>
      <c r="I30" s="8">
        <v>44680</v>
      </c>
      <c r="J30" s="9">
        <v>3.7391861280586123</v>
      </c>
      <c r="K30" s="9">
        <v>3.4816968400145742</v>
      </c>
      <c r="L30" s="3">
        <f t="shared" si="3"/>
        <v>0.25748928804403803</v>
      </c>
      <c r="M30" s="3">
        <f t="shared" si="4"/>
        <v>6.8862388558797587</v>
      </c>
      <c r="N30" s="3">
        <f t="shared" si="5"/>
        <v>6.6300733457425584E-2</v>
      </c>
      <c r="Q30" s="8">
        <v>44680</v>
      </c>
      <c r="R30" s="9">
        <v>3.7391861280586123</v>
      </c>
      <c r="S30" s="9">
        <v>3.4368941762982765</v>
      </c>
      <c r="T30" s="3">
        <f t="shared" si="6"/>
        <v>0.30229195176033574</v>
      </c>
      <c r="U30" s="3">
        <f t="shared" si="7"/>
        <v>8.0844317829475347</v>
      </c>
      <c r="V30" s="3">
        <f t="shared" si="8"/>
        <v>9.1380424099073154E-2</v>
      </c>
      <c r="Y30" s="8">
        <v>44680</v>
      </c>
      <c r="Z30" s="9">
        <v>3.7391861280586123</v>
      </c>
      <c r="AA30" s="9">
        <v>3.8171742677419358</v>
      </c>
      <c r="AB30" s="3">
        <f t="shared" si="9"/>
        <v>7.7988139683323521E-2</v>
      </c>
      <c r="AC30" s="3">
        <f t="shared" si="10"/>
        <v>2.0856982512345543</v>
      </c>
      <c r="AD30" s="3">
        <f t="shared" si="11"/>
        <v>6.0821499312655805E-3</v>
      </c>
      <c r="AG30" s="8">
        <v>44680</v>
      </c>
      <c r="AH30" s="9">
        <v>3.7391861280586123</v>
      </c>
      <c r="AI30" s="9">
        <v>3.4222649050966676</v>
      </c>
      <c r="AJ30" s="3">
        <f t="shared" si="12"/>
        <v>0.31692122296194469</v>
      </c>
      <c r="AK30" s="3">
        <f t="shared" si="13"/>
        <v>8.4756739062489626</v>
      </c>
      <c r="AL30" s="3">
        <f t="shared" si="14"/>
        <v>0.10043906156369466</v>
      </c>
      <c r="AO30" s="8">
        <v>44680</v>
      </c>
      <c r="AP30" s="9">
        <v>3.7391861280586123</v>
      </c>
      <c r="AQ30" s="9">
        <v>3.4591788689566405</v>
      </c>
      <c r="AR30" s="3">
        <f t="shared" si="15"/>
        <v>0.28000725910197177</v>
      </c>
      <c r="AS30" s="3">
        <f t="shared" si="16"/>
        <v>7.4884546934108274</v>
      </c>
      <c r="AT30" s="3">
        <f t="shared" si="17"/>
        <v>7.8404065149798752E-2</v>
      </c>
    </row>
    <row r="31" spans="1:46">
      <c r="A31" s="8">
        <v>44681</v>
      </c>
      <c r="B31" s="9">
        <v>3.0326732726180166</v>
      </c>
      <c r="C31" s="9">
        <v>2.6810766488574274</v>
      </c>
      <c r="D31" s="3">
        <f t="shared" si="0"/>
        <v>0.3515966237605892</v>
      </c>
      <c r="E31" s="3">
        <f t="shared" si="1"/>
        <v>11.593620286601672</v>
      </c>
      <c r="F31" s="3">
        <f t="shared" si="2"/>
        <v>0.12362018583984531</v>
      </c>
      <c r="I31" s="8">
        <v>44681</v>
      </c>
      <c r="J31" s="9">
        <v>3.0326732726180166</v>
      </c>
      <c r="K31" s="9">
        <v>2.6976132889813869</v>
      </c>
      <c r="L31" s="3">
        <f t="shared" si="3"/>
        <v>0.3350599836366297</v>
      </c>
      <c r="M31" s="3">
        <f t="shared" si="4"/>
        <v>11.048337671647113</v>
      </c>
      <c r="N31" s="3">
        <f t="shared" si="5"/>
        <v>0.11226519263457856</v>
      </c>
      <c r="Q31" s="8">
        <v>44681</v>
      </c>
      <c r="R31" s="9">
        <v>3.0326732726180166</v>
      </c>
      <c r="S31" s="9">
        <v>2.7538327783590111</v>
      </c>
      <c r="T31" s="3">
        <f t="shared" si="6"/>
        <v>0.27884049425900548</v>
      </c>
      <c r="U31" s="3">
        <f t="shared" si="7"/>
        <v>9.1945445220444331</v>
      </c>
      <c r="V31" s="3">
        <f t="shared" si="8"/>
        <v>7.7752021238606472E-2</v>
      </c>
      <c r="Y31" s="8">
        <v>44681</v>
      </c>
      <c r="Z31" s="9">
        <v>3.0326732726180166</v>
      </c>
      <c r="AA31" s="9">
        <v>2.630193041129032</v>
      </c>
      <c r="AB31" s="3">
        <f t="shared" si="9"/>
        <v>0.4024802314889846</v>
      </c>
      <c r="AC31" s="3">
        <f t="shared" si="10"/>
        <v>13.271466963585411</v>
      </c>
      <c r="AD31" s="3">
        <f t="shared" si="11"/>
        <v>0.16199033673942662</v>
      </c>
      <c r="AG31" s="8">
        <v>44681</v>
      </c>
      <c r="AH31" s="9">
        <v>3.0326732726180166</v>
      </c>
      <c r="AI31" s="9">
        <v>2.7851043059939271</v>
      </c>
      <c r="AJ31" s="3">
        <f t="shared" si="12"/>
        <v>0.24756896662408945</v>
      </c>
      <c r="AK31" s="3">
        <f t="shared" si="13"/>
        <v>8.1633906579844169</v>
      </c>
      <c r="AL31" s="3">
        <f t="shared" si="14"/>
        <v>6.1290393235319512E-2</v>
      </c>
      <c r="AO31" s="8">
        <v>44681</v>
      </c>
      <c r="AP31" s="9">
        <v>3.0326732726180166</v>
      </c>
      <c r="AQ31" s="9">
        <v>2.7302732357252251</v>
      </c>
      <c r="AR31" s="3">
        <f t="shared" si="15"/>
        <v>0.30240003689279149</v>
      </c>
      <c r="AS31" s="3">
        <f t="shared" si="16"/>
        <v>9.9714017867720557</v>
      </c>
      <c r="AT31" s="3">
        <f t="shared" si="17"/>
        <v>9.1445782312761653E-2</v>
      </c>
    </row>
    <row r="32" spans="1:46">
      <c r="A32" s="8">
        <v>44682</v>
      </c>
      <c r="B32" s="9">
        <v>2.4239976204786746</v>
      </c>
      <c r="C32" s="9">
        <v>2.1430620465631076</v>
      </c>
      <c r="D32" s="3">
        <f t="shared" si="0"/>
        <v>0.28093557391556701</v>
      </c>
      <c r="E32" s="3">
        <f t="shared" si="1"/>
        <v>11.589762776255933</v>
      </c>
      <c r="F32" s="3">
        <f t="shared" si="2"/>
        <v>7.8924796691269006E-2</v>
      </c>
      <c r="I32" s="8">
        <v>44682</v>
      </c>
      <c r="J32" s="9">
        <v>2.4239976204786746</v>
      </c>
      <c r="K32" s="9">
        <v>2.1762384964289474</v>
      </c>
      <c r="L32" s="3">
        <f t="shared" si="3"/>
        <v>0.24775912404972722</v>
      </c>
      <c r="M32" s="3">
        <f t="shared" si="4"/>
        <v>10.221096009194985</v>
      </c>
      <c r="N32" s="3">
        <f t="shared" si="5"/>
        <v>6.1384583549888121E-2</v>
      </c>
      <c r="Q32" s="8">
        <v>44682</v>
      </c>
      <c r="R32" s="9">
        <v>2.4239976204786746</v>
      </c>
      <c r="S32" s="9">
        <v>2.2747622500406361</v>
      </c>
      <c r="T32" s="3">
        <f t="shared" si="6"/>
        <v>0.14923537043803847</v>
      </c>
      <c r="U32" s="3">
        <f t="shared" si="7"/>
        <v>6.1565807316497478</v>
      </c>
      <c r="V32" s="3">
        <f t="shared" si="8"/>
        <v>2.2271195789778566E-2</v>
      </c>
      <c r="Y32" s="8">
        <v>44682</v>
      </c>
      <c r="Z32" s="9">
        <v>2.4239976204786746</v>
      </c>
      <c r="AA32" s="9">
        <v>1.9061520096774194</v>
      </c>
      <c r="AB32" s="3">
        <f t="shared" si="9"/>
        <v>0.51784561080125524</v>
      </c>
      <c r="AC32" s="3">
        <f t="shared" si="10"/>
        <v>21.363288743616614</v>
      </c>
      <c r="AD32" s="3">
        <f t="shared" si="11"/>
        <v>0.26816407662612513</v>
      </c>
      <c r="AG32" s="8">
        <v>44682</v>
      </c>
      <c r="AH32" s="9">
        <v>2.4239976204786746</v>
      </c>
      <c r="AI32" s="9">
        <v>2.3263546154445223</v>
      </c>
      <c r="AJ32" s="3">
        <f t="shared" si="12"/>
        <v>9.7643005034152353E-2</v>
      </c>
      <c r="AK32" s="3">
        <f t="shared" si="13"/>
        <v>4.0281807296027985</v>
      </c>
      <c r="AL32" s="3">
        <f t="shared" si="14"/>
        <v>9.5341564320995022E-3</v>
      </c>
      <c r="AO32" s="8">
        <v>44682</v>
      </c>
      <c r="AP32" s="9">
        <v>2.4239976204786746</v>
      </c>
      <c r="AQ32" s="9">
        <v>2.223156595103756</v>
      </c>
      <c r="AR32" s="3">
        <f t="shared" si="15"/>
        <v>0.20084102537491866</v>
      </c>
      <c r="AS32" s="3">
        <f t="shared" si="16"/>
        <v>8.2855289822956983</v>
      </c>
      <c r="AT32" s="3">
        <f t="shared" si="17"/>
        <v>4.0337117473648723E-2</v>
      </c>
    </row>
    <row r="33" spans="1:46">
      <c r="A33" s="8">
        <v>44683</v>
      </c>
      <c r="B33" s="9">
        <v>2.9617297717848508</v>
      </c>
      <c r="C33" s="9">
        <v>2.6691388003006318</v>
      </c>
      <c r="D33" s="3">
        <f t="shared" si="0"/>
        <v>0.29259097148421898</v>
      </c>
      <c r="E33" s="3">
        <f t="shared" si="1"/>
        <v>9.879056971085264</v>
      </c>
      <c r="F33" s="3">
        <f t="shared" si="2"/>
        <v>8.560947659407904E-2</v>
      </c>
      <c r="I33" s="8">
        <v>44683</v>
      </c>
      <c r="J33" s="9">
        <v>2.9617297717848508</v>
      </c>
      <c r="K33" s="9">
        <v>2.7140499300367695</v>
      </c>
      <c r="L33" s="3">
        <f t="shared" si="3"/>
        <v>0.24767984174808122</v>
      </c>
      <c r="M33" s="3">
        <f t="shared" si="4"/>
        <v>8.3626752213393161</v>
      </c>
      <c r="N33" s="3">
        <f t="shared" si="5"/>
        <v>6.1345304008354556E-2</v>
      </c>
      <c r="Q33" s="8">
        <v>44683</v>
      </c>
      <c r="R33" s="9">
        <v>2.9617297717848508</v>
      </c>
      <c r="S33" s="9">
        <v>2.8307022449659431</v>
      </c>
      <c r="T33" s="3">
        <f t="shared" si="6"/>
        <v>0.13102752681890761</v>
      </c>
      <c r="U33" s="3">
        <f t="shared" si="7"/>
        <v>4.4240203163418741</v>
      </c>
      <c r="V33" s="3">
        <f t="shared" si="8"/>
        <v>1.7168212784279553E-2</v>
      </c>
      <c r="Y33" s="8">
        <v>44683</v>
      </c>
      <c r="Z33" s="9">
        <v>2.9617297717848508</v>
      </c>
      <c r="AA33" s="9">
        <v>2.4518924153225798</v>
      </c>
      <c r="AB33" s="3">
        <f t="shared" si="9"/>
        <v>0.50983735646227091</v>
      </c>
      <c r="AC33" s="3">
        <f t="shared" si="10"/>
        <v>17.214175355202091</v>
      </c>
      <c r="AD33" s="3">
        <f t="shared" si="11"/>
        <v>0.25993413004443672</v>
      </c>
      <c r="AG33" s="8">
        <v>44683</v>
      </c>
      <c r="AH33" s="9">
        <v>2.9617297717848508</v>
      </c>
      <c r="AI33" s="9">
        <v>2.8866673888512642</v>
      </c>
      <c r="AJ33" s="3">
        <f t="shared" si="12"/>
        <v>7.506238293358658E-2</v>
      </c>
      <c r="AK33" s="3">
        <f t="shared" si="13"/>
        <v>2.5344102506810113</v>
      </c>
      <c r="AL33" s="3">
        <f t="shared" si="14"/>
        <v>5.6343613316683899E-3</v>
      </c>
      <c r="AO33" s="8">
        <v>44683</v>
      </c>
      <c r="AP33" s="9">
        <v>2.9617297717848508</v>
      </c>
      <c r="AQ33" s="9">
        <v>2.7682858894496598</v>
      </c>
      <c r="AR33" s="3">
        <f t="shared" si="15"/>
        <v>0.19344388233519094</v>
      </c>
      <c r="AS33" s="3">
        <f t="shared" si="16"/>
        <v>6.5314494312765854</v>
      </c>
      <c r="AT33" s="3">
        <f t="shared" si="17"/>
        <v>3.7420535612911199E-2</v>
      </c>
    </row>
    <row r="34" spans="1:46">
      <c r="A34" s="8">
        <v>44684</v>
      </c>
      <c r="B34" s="9">
        <v>2.9497274150207975</v>
      </c>
      <c r="C34" s="9">
        <v>2.6062904460421983</v>
      </c>
      <c r="D34" s="3">
        <f t="shared" si="0"/>
        <v>0.34343696897859921</v>
      </c>
      <c r="E34" s="3">
        <f t="shared" si="1"/>
        <v>11.643006985314193</v>
      </c>
      <c r="F34" s="3">
        <f t="shared" si="2"/>
        <v>0.11794895166120732</v>
      </c>
      <c r="I34" s="8">
        <v>44684</v>
      </c>
      <c r="J34" s="9">
        <v>2.9497274150207975</v>
      </c>
      <c r="K34" s="9">
        <v>2.6091626451564851</v>
      </c>
      <c r="L34" s="3">
        <f t="shared" si="3"/>
        <v>0.34056476986431239</v>
      </c>
      <c r="M34" s="3">
        <f t="shared" si="4"/>
        <v>11.545635306166457</v>
      </c>
      <c r="N34" s="3">
        <f t="shared" si="5"/>
        <v>0.11598436247273206</v>
      </c>
      <c r="Q34" s="8">
        <v>44684</v>
      </c>
      <c r="R34" s="9">
        <v>2.9497274150207975</v>
      </c>
      <c r="S34" s="9">
        <v>2.6373202662701019</v>
      </c>
      <c r="T34" s="3">
        <f t="shared" si="6"/>
        <v>0.31240714875069564</v>
      </c>
      <c r="U34" s="3">
        <f t="shared" si="7"/>
        <v>10.591051470038732</v>
      </c>
      <c r="V34" s="3">
        <f t="shared" si="8"/>
        <v>9.7598226590539267E-2</v>
      </c>
      <c r="Y34" s="8">
        <v>44684</v>
      </c>
      <c r="Z34" s="9">
        <v>2.9497274150207975</v>
      </c>
      <c r="AA34" s="9">
        <v>2.6411341935483867</v>
      </c>
      <c r="AB34" s="3">
        <f t="shared" si="9"/>
        <v>0.30859322147241075</v>
      </c>
      <c r="AC34" s="3">
        <f t="shared" si="10"/>
        <v>10.461753852270277</v>
      </c>
      <c r="AD34" s="3">
        <f t="shared" si="11"/>
        <v>9.5229776338720346E-2</v>
      </c>
      <c r="AG34" s="8">
        <v>44684</v>
      </c>
      <c r="AH34" s="9">
        <v>2.9497274150207975</v>
      </c>
      <c r="AI34" s="9">
        <v>2.6575856239732794</v>
      </c>
      <c r="AJ34" s="3">
        <f t="shared" si="12"/>
        <v>0.29214179104751814</v>
      </c>
      <c r="AK34" s="3">
        <f t="shared" si="13"/>
        <v>9.9040267097174581</v>
      </c>
      <c r="AL34" s="3">
        <f t="shared" si="14"/>
        <v>8.5346826076451748E-2</v>
      </c>
      <c r="AO34" s="8">
        <v>44684</v>
      </c>
      <c r="AP34" s="9">
        <v>2.9497274150207975</v>
      </c>
      <c r="AQ34" s="9">
        <v>2.6196617669099465</v>
      </c>
      <c r="AR34" s="3">
        <f t="shared" si="15"/>
        <v>0.33006564811085104</v>
      </c>
      <c r="AS34" s="3">
        <f t="shared" si="16"/>
        <v>11.189699984821271</v>
      </c>
      <c r="AT34" s="3">
        <f t="shared" si="17"/>
        <v>0.10894333206283614</v>
      </c>
    </row>
    <row r="35" spans="1:46">
      <c r="A35" s="8">
        <v>44685</v>
      </c>
      <c r="B35" s="9">
        <v>3.7461689153212299</v>
      </c>
      <c r="C35" s="9">
        <v>3.3659935589363466</v>
      </c>
      <c r="D35" s="3">
        <f t="shared" si="0"/>
        <v>0.38017535638488331</v>
      </c>
      <c r="E35" s="3">
        <f t="shared" si="1"/>
        <v>10.148377315022479</v>
      </c>
      <c r="F35" s="3">
        <f t="shared" si="2"/>
        <v>0.14453330160237304</v>
      </c>
      <c r="I35" s="8">
        <v>44685</v>
      </c>
      <c r="J35" s="9">
        <v>3.7461689153212299</v>
      </c>
      <c r="K35" s="9">
        <v>3.4035603902654659</v>
      </c>
      <c r="L35" s="3">
        <f t="shared" si="3"/>
        <v>0.342608525055764</v>
      </c>
      <c r="M35" s="3">
        <f t="shared" si="4"/>
        <v>9.14557065631905</v>
      </c>
      <c r="N35" s="3">
        <f t="shared" si="5"/>
        <v>0.11738060144088606</v>
      </c>
      <c r="Q35" s="8">
        <v>44685</v>
      </c>
      <c r="R35" s="9">
        <v>3.7461689153212299</v>
      </c>
      <c r="S35" s="9">
        <v>3.4956024466579949</v>
      </c>
      <c r="T35" s="3">
        <f t="shared" si="6"/>
        <v>0.25056646866323495</v>
      </c>
      <c r="U35" s="3">
        <f t="shared" si="7"/>
        <v>6.6886057283337736</v>
      </c>
      <c r="V35" s="3">
        <f t="shared" si="8"/>
        <v>6.2783555218363901E-2</v>
      </c>
      <c r="Y35" s="8">
        <v>44685</v>
      </c>
      <c r="Z35" s="9">
        <v>3.7461689153212299</v>
      </c>
      <c r="AA35" s="9">
        <v>3.2337207000000001</v>
      </c>
      <c r="AB35" s="3">
        <f t="shared" si="9"/>
        <v>0.51244821532122975</v>
      </c>
      <c r="AC35" s="3">
        <f t="shared" si="10"/>
        <v>13.679260783607456</v>
      </c>
      <c r="AD35" s="3">
        <f t="shared" si="11"/>
        <v>0.26260317338591344</v>
      </c>
      <c r="AG35" s="8">
        <v>44685</v>
      </c>
      <c r="AH35" s="9">
        <v>3.7461689153212299</v>
      </c>
      <c r="AI35" s="9">
        <v>3.5375466138340066</v>
      </c>
      <c r="AJ35" s="3">
        <f t="shared" si="12"/>
        <v>0.20862230148722327</v>
      </c>
      <c r="AK35" s="3">
        <f t="shared" si="13"/>
        <v>5.5689507388199049</v>
      </c>
      <c r="AL35" s="3">
        <f t="shared" si="14"/>
        <v>4.3523264677825885E-2</v>
      </c>
      <c r="AO35" s="8">
        <v>44685</v>
      </c>
      <c r="AP35" s="9">
        <v>3.7461689153212299</v>
      </c>
      <c r="AQ35" s="9">
        <v>3.4565283448191515</v>
      </c>
      <c r="AR35" s="3">
        <f t="shared" si="15"/>
        <v>0.28964057050207836</v>
      </c>
      <c r="AS35" s="3">
        <f t="shared" si="16"/>
        <v>7.7316473722659671</v>
      </c>
      <c r="AT35" s="3">
        <f t="shared" si="17"/>
        <v>8.3891660080769426E-2</v>
      </c>
    </row>
    <row r="36" spans="1:46">
      <c r="A36" s="8">
        <v>44686</v>
      </c>
      <c r="B36" s="9">
        <v>2.8311121993464119</v>
      </c>
      <c r="C36" s="9">
        <v>2.408144305510191</v>
      </c>
      <c r="D36" s="3">
        <f t="shared" si="0"/>
        <v>0.42296789383622091</v>
      </c>
      <c r="E36" s="3">
        <f t="shared" si="1"/>
        <v>14.939990507400834</v>
      </c>
      <c r="F36" s="3">
        <f t="shared" si="2"/>
        <v>0.17890183921624864</v>
      </c>
      <c r="I36" s="8">
        <v>44686</v>
      </c>
      <c r="J36" s="9">
        <v>2.8311121993464119</v>
      </c>
      <c r="K36" s="9">
        <v>2.4381703041962028</v>
      </c>
      <c r="L36" s="3">
        <f t="shared" si="3"/>
        <v>0.39294189515020905</v>
      </c>
      <c r="M36" s="3">
        <f t="shared" si="4"/>
        <v>13.87941796305082</v>
      </c>
      <c r="N36" s="3">
        <f t="shared" si="5"/>
        <v>0.15440333296423789</v>
      </c>
      <c r="Q36" s="8">
        <v>44686</v>
      </c>
      <c r="R36" s="9">
        <v>2.8311121993464119</v>
      </c>
      <c r="S36" s="9">
        <v>2.5265746042671431</v>
      </c>
      <c r="T36" s="3">
        <f t="shared" si="6"/>
        <v>0.30453759507926881</v>
      </c>
      <c r="U36" s="3">
        <f t="shared" si="7"/>
        <v>10.756818297401781</v>
      </c>
      <c r="V36" s="3">
        <f t="shared" si="8"/>
        <v>9.2743146816664693E-2</v>
      </c>
      <c r="Y36" s="8">
        <v>44686</v>
      </c>
      <c r="Z36" s="9">
        <v>2.8311121993464119</v>
      </c>
      <c r="AA36" s="9">
        <v>2.212347883064516</v>
      </c>
      <c r="AB36" s="3">
        <f t="shared" si="9"/>
        <v>0.61876431628189588</v>
      </c>
      <c r="AC36" s="3">
        <f t="shared" si="10"/>
        <v>21.855874042178311</v>
      </c>
      <c r="AD36" s="3">
        <f t="shared" si="11"/>
        <v>0.38286927910380208</v>
      </c>
      <c r="AG36" s="8">
        <v>44686</v>
      </c>
      <c r="AH36" s="9">
        <v>2.8311121993464119</v>
      </c>
      <c r="AI36" s="9">
        <v>2.5725246447677899</v>
      </c>
      <c r="AJ36" s="3">
        <f t="shared" si="12"/>
        <v>0.25858755457862204</v>
      </c>
      <c r="AK36" s="3">
        <f t="shared" si="13"/>
        <v>9.1337798141069548</v>
      </c>
      <c r="AL36" s="3">
        <f t="shared" si="14"/>
        <v>6.6867523382951835E-2</v>
      </c>
      <c r="AO36" s="8">
        <v>44686</v>
      </c>
      <c r="AP36" s="9">
        <v>2.8311121993464119</v>
      </c>
      <c r="AQ36" s="9">
        <v>2.4834844630846269</v>
      </c>
      <c r="AR36" s="3">
        <f t="shared" si="15"/>
        <v>0.347627736261785</v>
      </c>
      <c r="AS36" s="3">
        <f t="shared" si="16"/>
        <v>12.278839967629613</v>
      </c>
      <c r="AT36" s="3">
        <f t="shared" si="17"/>
        <v>0.12084504301849315</v>
      </c>
    </row>
    <row r="37" spans="1:46">
      <c r="A37" s="8">
        <v>44687</v>
      </c>
      <c r="B37" s="9">
        <v>2.9104353245459818</v>
      </c>
      <c r="C37" s="9">
        <v>2.5418955627299988</v>
      </c>
      <c r="D37" s="3">
        <f t="shared" si="0"/>
        <v>0.36853976181598291</v>
      </c>
      <c r="E37" s="3">
        <f t="shared" si="1"/>
        <v>12.662702335550916</v>
      </c>
      <c r="F37" s="3">
        <f t="shared" si="2"/>
        <v>0.13582155603938142</v>
      </c>
      <c r="I37" s="8">
        <v>44687</v>
      </c>
      <c r="J37" s="9">
        <v>2.9104353245459818</v>
      </c>
      <c r="K37" s="9">
        <v>2.5515063739012658</v>
      </c>
      <c r="L37" s="3">
        <f t="shared" si="3"/>
        <v>0.35892895064471597</v>
      </c>
      <c r="M37" s="3">
        <f t="shared" si="4"/>
        <v>12.332483309887936</v>
      </c>
      <c r="N37" s="3">
        <f t="shared" si="5"/>
        <v>0.12882999161091696</v>
      </c>
      <c r="Q37" s="8">
        <v>44687</v>
      </c>
      <c r="R37" s="9">
        <v>2.9104353245459818</v>
      </c>
      <c r="S37" s="9">
        <v>2.5948118605140413</v>
      </c>
      <c r="T37" s="3">
        <f t="shared" si="6"/>
        <v>0.31562346403194041</v>
      </c>
      <c r="U37" s="3">
        <f t="shared" si="7"/>
        <v>10.844544847639815</v>
      </c>
      <c r="V37" s="3">
        <f t="shared" si="8"/>
        <v>9.9618171047521589E-2</v>
      </c>
      <c r="Y37" s="8">
        <v>44687</v>
      </c>
      <c r="Z37" s="9">
        <v>2.9104353245459818</v>
      </c>
      <c r="AA37" s="9">
        <v>2.5217029838709677</v>
      </c>
      <c r="AB37" s="3">
        <f t="shared" si="9"/>
        <v>0.38873234067501405</v>
      </c>
      <c r="AC37" s="3">
        <f t="shared" si="10"/>
        <v>13.35650159948684</v>
      </c>
      <c r="AD37" s="3">
        <f t="shared" si="11"/>
        <v>0.15111283268667519</v>
      </c>
      <c r="AG37" s="8">
        <v>44687</v>
      </c>
      <c r="AH37" s="9">
        <v>2.9104353245459818</v>
      </c>
      <c r="AI37" s="9">
        <v>2.6216186459158362</v>
      </c>
      <c r="AJ37" s="3">
        <f t="shared" si="12"/>
        <v>0.2888166786301456</v>
      </c>
      <c r="AK37" s="3">
        <f t="shared" si="13"/>
        <v>9.9234872595974988</v>
      </c>
      <c r="AL37" s="3">
        <f t="shared" si="14"/>
        <v>8.3415073854948799E-2</v>
      </c>
      <c r="AO37" s="8">
        <v>44687</v>
      </c>
      <c r="AP37" s="9">
        <v>2.9104353245459818</v>
      </c>
      <c r="AQ37" s="9">
        <v>2.5724770359435416</v>
      </c>
      <c r="AR37" s="3">
        <f t="shared" si="15"/>
        <v>0.33795828860244015</v>
      </c>
      <c r="AS37" s="3">
        <f t="shared" si="16"/>
        <v>11.61194979157149</v>
      </c>
      <c r="AT37" s="3">
        <f t="shared" si="17"/>
        <v>0.11421580483509022</v>
      </c>
    </row>
    <row r="38" spans="1:46">
      <c r="A38" s="8">
        <v>44688</v>
      </c>
      <c r="B38" s="9">
        <v>3.4432265157077775</v>
      </c>
      <c r="C38" s="9">
        <v>3.0940687344043036</v>
      </c>
      <c r="D38" s="3">
        <f t="shared" si="0"/>
        <v>0.34915778130347386</v>
      </c>
      <c r="E38" s="3">
        <f t="shared" si="1"/>
        <v>10.14042438714498</v>
      </c>
      <c r="F38" s="3">
        <f t="shared" si="2"/>
        <v>0.12191115624476448</v>
      </c>
      <c r="I38" s="8">
        <v>44688</v>
      </c>
      <c r="J38" s="9">
        <v>3.4432265157077775</v>
      </c>
      <c r="K38" s="9">
        <v>3.1477801347798868</v>
      </c>
      <c r="L38" s="3">
        <f t="shared" si="3"/>
        <v>0.29544638092789066</v>
      </c>
      <c r="M38" s="3">
        <f t="shared" si="4"/>
        <v>8.5805095767032249</v>
      </c>
      <c r="N38" s="3">
        <f t="shared" si="5"/>
        <v>8.7288564003388275E-2</v>
      </c>
      <c r="Q38" s="8">
        <v>44688</v>
      </c>
      <c r="R38" s="9">
        <v>3.4432265157077775</v>
      </c>
      <c r="S38" s="9">
        <v>3.2776346828607466</v>
      </c>
      <c r="T38" s="3">
        <f t="shared" si="6"/>
        <v>0.16559183284703094</v>
      </c>
      <c r="U38" s="3">
        <f t="shared" si="7"/>
        <v>4.8092053221480402</v>
      </c>
      <c r="V38" s="3">
        <f t="shared" si="8"/>
        <v>2.7420655105639034E-2</v>
      </c>
      <c r="Y38" s="8">
        <v>44688</v>
      </c>
      <c r="Z38" s="9">
        <v>3.4432265157077775</v>
      </c>
      <c r="AA38" s="9">
        <v>2.868688901612904</v>
      </c>
      <c r="AB38" s="3">
        <f t="shared" si="9"/>
        <v>0.57453761409487347</v>
      </c>
      <c r="AC38" s="3">
        <f t="shared" si="10"/>
        <v>16.686024328456753</v>
      </c>
      <c r="AD38" s="3">
        <f t="shared" si="11"/>
        <v>0.33009347000982975</v>
      </c>
      <c r="AG38" s="8">
        <v>44688</v>
      </c>
      <c r="AH38" s="9">
        <v>3.4432265157077775</v>
      </c>
      <c r="AI38" s="9">
        <v>3.3365447620619841</v>
      </c>
      <c r="AJ38" s="3">
        <f t="shared" si="12"/>
        <v>0.10668175364579335</v>
      </c>
      <c r="AK38" s="3">
        <f t="shared" si="13"/>
        <v>3.0983077401128876</v>
      </c>
      <c r="AL38" s="3">
        <f t="shared" si="14"/>
        <v>1.1380996560941744E-2</v>
      </c>
      <c r="AO38" s="8">
        <v>44688</v>
      </c>
      <c r="AP38" s="9">
        <v>3.4432265157077775</v>
      </c>
      <c r="AQ38" s="9">
        <v>3.2051992987940494</v>
      </c>
      <c r="AR38" s="3">
        <f t="shared" si="15"/>
        <v>0.23802721691372808</v>
      </c>
      <c r="AS38" s="3">
        <f t="shared" si="16"/>
        <v>6.9129119396549505</v>
      </c>
      <c r="AT38" s="3">
        <f t="shared" si="17"/>
        <v>5.6656955991694957E-2</v>
      </c>
    </row>
    <row r="39" spans="1:46">
      <c r="A39" s="8">
        <v>44689</v>
      </c>
      <c r="B39" s="9">
        <v>2.9465144496992153</v>
      </c>
      <c r="C39" s="9">
        <v>2.5421971523220521</v>
      </c>
      <c r="D39" s="3">
        <f t="shared" si="0"/>
        <v>0.40431729737716315</v>
      </c>
      <c r="E39" s="3">
        <f t="shared" si="1"/>
        <v>13.721884086413915</v>
      </c>
      <c r="F39" s="3">
        <f t="shared" si="2"/>
        <v>0.16347247695837339</v>
      </c>
      <c r="I39" s="8">
        <v>44689</v>
      </c>
      <c r="J39" s="9">
        <v>2.9465144496992153</v>
      </c>
      <c r="K39" s="9">
        <v>2.5501892284301424</v>
      </c>
      <c r="L39" s="3">
        <f t="shared" si="3"/>
        <v>0.39632522126907288</v>
      </c>
      <c r="M39" s="3">
        <f t="shared" si="4"/>
        <v>13.45064577265285</v>
      </c>
      <c r="N39" s="3">
        <f t="shared" si="5"/>
        <v>0.15707368101397959</v>
      </c>
      <c r="Q39" s="8">
        <v>44689</v>
      </c>
      <c r="R39" s="9">
        <v>2.9465144496992153</v>
      </c>
      <c r="S39" s="9">
        <v>2.5900519904233006</v>
      </c>
      <c r="T39" s="3">
        <f t="shared" si="6"/>
        <v>0.35646245927591469</v>
      </c>
      <c r="U39" s="3">
        <f t="shared" si="7"/>
        <v>12.097767221616811</v>
      </c>
      <c r="V39" s="3">
        <f t="shared" si="8"/>
        <v>0.12706548487303315</v>
      </c>
      <c r="Y39" s="8">
        <v>44689</v>
      </c>
      <c r="Z39" s="9">
        <v>2.9465144496992153</v>
      </c>
      <c r="AA39" s="9">
        <v>2.5320883064516129</v>
      </c>
      <c r="AB39" s="3">
        <f t="shared" si="9"/>
        <v>0.41442614324760241</v>
      </c>
      <c r="AC39" s="3">
        <f t="shared" si="10"/>
        <v>14.064962189135292</v>
      </c>
      <c r="AD39" s="3">
        <f t="shared" si="11"/>
        <v>0.17174902820708227</v>
      </c>
      <c r="AG39" s="8">
        <v>44689</v>
      </c>
      <c r="AH39" s="9">
        <v>2.9465144496992153</v>
      </c>
      <c r="AI39" s="9">
        <v>2.6154542036332651</v>
      </c>
      <c r="AJ39" s="3">
        <f t="shared" si="12"/>
        <v>0.33106024606595019</v>
      </c>
      <c r="AK39" s="3">
        <f t="shared" si="13"/>
        <v>11.235656628113443</v>
      </c>
      <c r="AL39" s="3">
        <f t="shared" si="14"/>
        <v>0.10960088652524749</v>
      </c>
      <c r="AO39" s="8">
        <v>44689</v>
      </c>
      <c r="AP39" s="9">
        <v>2.9465144496992153</v>
      </c>
      <c r="AQ39" s="9">
        <v>2.5684617704504715</v>
      </c>
      <c r="AR39" s="3">
        <f t="shared" si="15"/>
        <v>0.37805267924874375</v>
      </c>
      <c r="AS39" s="3">
        <f t="shared" si="16"/>
        <v>12.830504845728345</v>
      </c>
      <c r="AT39" s="3">
        <f t="shared" si="17"/>
        <v>0.14292382828715353</v>
      </c>
    </row>
    <row r="40" spans="1:46">
      <c r="A40" s="8">
        <v>44690</v>
      </c>
      <c r="B40" s="9">
        <v>3.8668833193525036</v>
      </c>
      <c r="C40" s="9">
        <v>3.5230042847675076</v>
      </c>
      <c r="D40" s="3">
        <f t="shared" si="0"/>
        <v>0.34387903458499602</v>
      </c>
      <c r="E40" s="3">
        <f t="shared" si="1"/>
        <v>8.8929250299328242</v>
      </c>
      <c r="F40" s="3">
        <f t="shared" si="2"/>
        <v>0.11825279042710889</v>
      </c>
      <c r="I40" s="8">
        <v>44690</v>
      </c>
      <c r="J40" s="9">
        <v>3.8668833193525036</v>
      </c>
      <c r="K40" s="9">
        <v>3.5650404656014234</v>
      </c>
      <c r="L40" s="3">
        <f t="shared" si="3"/>
        <v>0.30184285375108022</v>
      </c>
      <c r="M40" s="3">
        <f t="shared" si="4"/>
        <v>7.8058433322891876</v>
      </c>
      <c r="N40" s="3">
        <f t="shared" si="5"/>
        <v>9.1109108360596006E-2</v>
      </c>
      <c r="Q40" s="8">
        <v>44690</v>
      </c>
      <c r="R40" s="9">
        <v>3.8668833193525036</v>
      </c>
      <c r="S40" s="9">
        <v>3.664547522102592</v>
      </c>
      <c r="T40" s="3">
        <f t="shared" si="6"/>
        <v>0.20233579724991158</v>
      </c>
      <c r="U40" s="3">
        <f t="shared" si="7"/>
        <v>5.2325291595245762</v>
      </c>
      <c r="V40" s="3">
        <f t="shared" si="8"/>
        <v>4.0939774848757327E-2</v>
      </c>
      <c r="Y40" s="8">
        <v>44690</v>
      </c>
      <c r="Z40" s="9">
        <v>3.8668833193525036</v>
      </c>
      <c r="AA40" s="9">
        <v>3.4359174000000001</v>
      </c>
      <c r="AB40" s="3">
        <f t="shared" si="9"/>
        <v>0.4309659193525035</v>
      </c>
      <c r="AC40" s="3">
        <f t="shared" si="10"/>
        <v>11.145045861499314</v>
      </c>
      <c r="AD40" s="3">
        <f t="shared" si="11"/>
        <v>0.18573162364334855</v>
      </c>
      <c r="AG40" s="8">
        <v>44690</v>
      </c>
      <c r="AH40" s="9">
        <v>3.8668833193525036</v>
      </c>
      <c r="AI40" s="9">
        <v>3.7086339090710791</v>
      </c>
      <c r="AJ40" s="3">
        <f t="shared" si="12"/>
        <v>0.15824941028142447</v>
      </c>
      <c r="AK40" s="3">
        <f t="shared" si="13"/>
        <v>4.0924278601693826</v>
      </c>
      <c r="AL40" s="3">
        <f t="shared" si="14"/>
        <v>2.5042875854418615E-2</v>
      </c>
      <c r="AO40" s="8">
        <v>44690</v>
      </c>
      <c r="AP40" s="9">
        <v>3.8668833193525036</v>
      </c>
      <c r="AQ40" s="9">
        <v>3.62047845226419</v>
      </c>
      <c r="AR40" s="3">
        <f t="shared" si="15"/>
        <v>0.24640486708831366</v>
      </c>
      <c r="AS40" s="3">
        <f t="shared" si="16"/>
        <v>6.3721826271596251</v>
      </c>
      <c r="AT40" s="3">
        <f t="shared" si="17"/>
        <v>6.0715358524809519E-2</v>
      </c>
    </row>
    <row r="41" spans="1:46">
      <c r="A41" s="8">
        <v>44691</v>
      </c>
      <c r="B41" s="9">
        <v>3.1545011844891011</v>
      </c>
      <c r="C41" s="9">
        <v>2.877946013609658</v>
      </c>
      <c r="D41" s="3">
        <f t="shared" si="0"/>
        <v>0.27655517087944315</v>
      </c>
      <c r="E41" s="3">
        <f t="shared" si="1"/>
        <v>8.7670016495566365</v>
      </c>
      <c r="F41" s="3">
        <f t="shared" si="2"/>
        <v>7.6482762540157997E-2</v>
      </c>
      <c r="I41" s="8">
        <v>44691</v>
      </c>
      <c r="J41" s="9">
        <v>3.1545011844891011</v>
      </c>
      <c r="K41" s="9">
        <v>2.8986298277960012</v>
      </c>
      <c r="L41" s="3">
        <f t="shared" si="3"/>
        <v>0.25587135669309991</v>
      </c>
      <c r="M41" s="3">
        <f t="shared" si="4"/>
        <v>8.1113095772871144</v>
      </c>
      <c r="N41" s="3">
        <f t="shared" si="5"/>
        <v>6.5470151175967564E-2</v>
      </c>
      <c r="Q41" s="8">
        <v>44691</v>
      </c>
      <c r="R41" s="9">
        <v>3.1545011844891011</v>
      </c>
      <c r="S41" s="9">
        <v>2.9611146462939826</v>
      </c>
      <c r="T41" s="3">
        <f t="shared" si="6"/>
        <v>0.19338653819511853</v>
      </c>
      <c r="U41" s="3">
        <f t="shared" si="7"/>
        <v>6.1304950255214177</v>
      </c>
      <c r="V41" s="3">
        <f t="shared" si="8"/>
        <v>3.7398353155092039E-2</v>
      </c>
      <c r="Y41" s="8">
        <v>44691</v>
      </c>
      <c r="Z41" s="9">
        <v>3.1545011844891011</v>
      </c>
      <c r="AA41" s="9">
        <v>2.8526294443548381</v>
      </c>
      <c r="AB41" s="3">
        <f t="shared" si="9"/>
        <v>0.30187174013426299</v>
      </c>
      <c r="AC41" s="3">
        <f t="shared" si="10"/>
        <v>9.5695554536034759</v>
      </c>
      <c r="AD41" s="3">
        <f t="shared" si="11"/>
        <v>9.1126547491687998E-2</v>
      </c>
      <c r="AG41" s="8">
        <v>44691</v>
      </c>
      <c r="AH41" s="9">
        <v>3.1545011844891011</v>
      </c>
      <c r="AI41" s="9">
        <v>2.993811172774135</v>
      </c>
      <c r="AJ41" s="3">
        <f t="shared" si="12"/>
        <v>0.16069001171496611</v>
      </c>
      <c r="AK41" s="3">
        <f t="shared" si="13"/>
        <v>5.0939911674495448</v>
      </c>
      <c r="AL41" s="3">
        <f t="shared" si="14"/>
        <v>2.5821279864955946E-2</v>
      </c>
      <c r="AO41" s="8">
        <v>44691</v>
      </c>
      <c r="AP41" s="9">
        <v>3.1545011844891011</v>
      </c>
      <c r="AQ41" s="9">
        <v>2.9373965497078292</v>
      </c>
      <c r="AR41" s="3">
        <f t="shared" si="15"/>
        <v>0.21710463478127195</v>
      </c>
      <c r="AS41" s="3">
        <f t="shared" si="16"/>
        <v>6.8823760741885387</v>
      </c>
      <c r="AT41" s="3">
        <f t="shared" si="17"/>
        <v>4.7134422443509481E-2</v>
      </c>
    </row>
    <row r="42" spans="1:46">
      <c r="A42" s="8">
        <v>44692</v>
      </c>
      <c r="B42" s="9">
        <v>3.3328537651893244</v>
      </c>
      <c r="C42" s="9">
        <v>3.1060219474399218</v>
      </c>
      <c r="D42" s="3">
        <f t="shared" si="0"/>
        <v>0.22683181774940264</v>
      </c>
      <c r="E42" s="3">
        <f t="shared" si="1"/>
        <v>6.8059337051806521</v>
      </c>
      <c r="F42" s="3">
        <f t="shared" si="2"/>
        <v>5.1452673543498216E-2</v>
      </c>
      <c r="I42" s="8">
        <v>44692</v>
      </c>
      <c r="J42" s="9">
        <v>3.3328537651893244</v>
      </c>
      <c r="K42" s="9">
        <v>3.0993997311864097</v>
      </c>
      <c r="L42" s="3">
        <f t="shared" si="3"/>
        <v>0.23345403400291476</v>
      </c>
      <c r="M42" s="3">
        <f t="shared" si="4"/>
        <v>7.0046287791343662</v>
      </c>
      <c r="N42" s="3">
        <f t="shared" si="5"/>
        <v>5.4500785992234083E-2</v>
      </c>
      <c r="Q42" s="8">
        <v>44692</v>
      </c>
      <c r="R42" s="9">
        <v>3.3328537651893244</v>
      </c>
      <c r="S42" s="9">
        <v>3.1009275765866082</v>
      </c>
      <c r="T42" s="3">
        <f t="shared" si="6"/>
        <v>0.23192618860271619</v>
      </c>
      <c r="U42" s="3">
        <f t="shared" si="7"/>
        <v>6.9587868218256945</v>
      </c>
      <c r="V42" s="3">
        <f t="shared" si="8"/>
        <v>5.3789756959782678E-2</v>
      </c>
      <c r="Y42" s="8">
        <v>44692</v>
      </c>
      <c r="Z42" s="9">
        <v>3.3328537651893244</v>
      </c>
      <c r="AA42" s="9">
        <v>3.2955493185483866</v>
      </c>
      <c r="AB42" s="3">
        <f t="shared" si="9"/>
        <v>3.7304446640937794E-2</v>
      </c>
      <c r="AC42" s="3">
        <f t="shared" si="10"/>
        <v>1.1192944326142282</v>
      </c>
      <c r="AD42" s="3">
        <f t="shared" si="11"/>
        <v>1.391621739186575E-3</v>
      </c>
      <c r="AG42" s="8">
        <v>44692</v>
      </c>
      <c r="AH42" s="9">
        <v>3.3328537651893244</v>
      </c>
      <c r="AI42" s="9">
        <v>3.1074785003002421</v>
      </c>
      <c r="AJ42" s="3">
        <f t="shared" si="12"/>
        <v>0.22537526488908233</v>
      </c>
      <c r="AK42" s="3">
        <f t="shared" si="13"/>
        <v>6.7622308318192834</v>
      </c>
      <c r="AL42" s="3">
        <f t="shared" si="14"/>
        <v>5.0794010023824027E-2</v>
      </c>
      <c r="AO42" s="8">
        <v>44692</v>
      </c>
      <c r="AP42" s="9">
        <v>3.3328537651893244</v>
      </c>
      <c r="AQ42" s="9">
        <v>3.1033315592561577</v>
      </c>
      <c r="AR42" s="3">
        <f t="shared" si="15"/>
        <v>0.22952220593316675</v>
      </c>
      <c r="AS42" s="3">
        <f t="shared" si="16"/>
        <v>6.8866569643846534</v>
      </c>
      <c r="AT42" s="3">
        <f t="shared" si="17"/>
        <v>5.2680443016427006E-2</v>
      </c>
    </row>
    <row r="43" spans="1:46">
      <c r="A43" s="8">
        <v>44693</v>
      </c>
      <c r="B43" s="9">
        <v>5.3916515593697572</v>
      </c>
      <c r="C43" s="9">
        <v>5.4742284293227863</v>
      </c>
      <c r="D43" s="3">
        <f t="shared" si="0"/>
        <v>8.2576869953029153E-2</v>
      </c>
      <c r="E43" s="3">
        <f t="shared" si="1"/>
        <v>1.5315691127985607</v>
      </c>
      <c r="F43" s="3">
        <f t="shared" si="2"/>
        <v>6.8189394512394889E-3</v>
      </c>
      <c r="I43" s="8">
        <v>44693</v>
      </c>
      <c r="J43" s="9">
        <v>5.3916515593697572</v>
      </c>
      <c r="K43" s="9">
        <v>5.5232592030301957</v>
      </c>
      <c r="L43" s="3">
        <f t="shared" si="3"/>
        <v>0.13160764366043853</v>
      </c>
      <c r="M43" s="3">
        <f t="shared" si="4"/>
        <v>2.4409523169524414</v>
      </c>
      <c r="N43" s="3">
        <f t="shared" si="5"/>
        <v>1.7320571869852967E-2</v>
      </c>
      <c r="Q43" s="8">
        <v>44693</v>
      </c>
      <c r="R43" s="9">
        <v>5.3916515593697572</v>
      </c>
      <c r="S43" s="9">
        <v>5.6124024365590026</v>
      </c>
      <c r="T43" s="3">
        <f t="shared" si="6"/>
        <v>0.22075087718924546</v>
      </c>
      <c r="U43" s="3">
        <f t="shared" si="7"/>
        <v>4.0943090397898327</v>
      </c>
      <c r="V43" s="3">
        <f t="shared" si="8"/>
        <v>4.8730949779821335E-2</v>
      </c>
      <c r="Y43" s="8">
        <v>44693</v>
      </c>
      <c r="Z43" s="9">
        <v>5.3916515593697572</v>
      </c>
      <c r="AA43" s="9">
        <v>5.5400046483870966</v>
      </c>
      <c r="AB43" s="3">
        <f t="shared" si="9"/>
        <v>0.14835308901733946</v>
      </c>
      <c r="AC43" s="3">
        <f t="shared" si="10"/>
        <v>2.7515333174586822</v>
      </c>
      <c r="AD43" s="3">
        <f t="shared" si="11"/>
        <v>2.2008639020986646E-2</v>
      </c>
      <c r="AG43" s="8">
        <v>44693</v>
      </c>
      <c r="AH43" s="9">
        <v>5.3916515593697572</v>
      </c>
      <c r="AI43" s="9">
        <v>5.6410858350751845</v>
      </c>
      <c r="AJ43" s="3">
        <f t="shared" si="12"/>
        <v>0.24943427570542731</v>
      </c>
      <c r="AK43" s="3">
        <f t="shared" si="13"/>
        <v>4.626305557004212</v>
      </c>
      <c r="AL43" s="3">
        <f t="shared" si="14"/>
        <v>6.2217457896691128E-2</v>
      </c>
      <c r="AO43" s="8">
        <v>44693</v>
      </c>
      <c r="AP43" s="9">
        <v>5.3916515593697572</v>
      </c>
      <c r="AQ43" s="9">
        <v>5.5864386506749133</v>
      </c>
      <c r="AR43" s="3">
        <f t="shared" si="15"/>
        <v>0.19478709130515615</v>
      </c>
      <c r="AS43" s="3">
        <f t="shared" si="16"/>
        <v>3.6127537019088316</v>
      </c>
      <c r="AT43" s="3">
        <f t="shared" si="17"/>
        <v>3.7942010939123236E-2</v>
      </c>
    </row>
    <row r="44" spans="1:46">
      <c r="A44" s="8">
        <v>44694</v>
      </c>
      <c r="B44" s="9">
        <v>6.3601238159507929</v>
      </c>
      <c r="C44" s="9">
        <v>6.6028723129695646</v>
      </c>
      <c r="D44" s="3">
        <f t="shared" si="0"/>
        <v>0.24274849701877166</v>
      </c>
      <c r="E44" s="3">
        <f t="shared" si="1"/>
        <v>3.816725963887269</v>
      </c>
      <c r="F44" s="3">
        <f t="shared" si="2"/>
        <v>5.8926832804872591E-2</v>
      </c>
      <c r="I44" s="8">
        <v>44694</v>
      </c>
      <c r="J44" s="9">
        <v>6.3601238159507929</v>
      </c>
      <c r="K44" s="9">
        <v>6.769770782044449</v>
      </c>
      <c r="L44" s="3">
        <f t="shared" si="3"/>
        <v>0.40964696609365614</v>
      </c>
      <c r="M44" s="3">
        <f t="shared" si="4"/>
        <v>6.4408646427021941</v>
      </c>
      <c r="N44" s="3">
        <f t="shared" si="5"/>
        <v>0.16781063682973707</v>
      </c>
      <c r="Q44" s="8">
        <v>44694</v>
      </c>
      <c r="R44" s="9">
        <v>6.3601238159507929</v>
      </c>
      <c r="S44" s="9">
        <v>7.0947213277908787</v>
      </c>
      <c r="T44" s="3">
        <f t="shared" si="6"/>
        <v>0.73459751184008582</v>
      </c>
      <c r="U44" s="3">
        <f t="shared" si="7"/>
        <v>11.55005048797574</v>
      </c>
      <c r="V44" s="3">
        <f t="shared" si="8"/>
        <v>0.53963350440164504</v>
      </c>
      <c r="Y44" s="8">
        <v>44694</v>
      </c>
      <c r="Z44" s="9">
        <v>6.3601238159507929</v>
      </c>
      <c r="AA44" s="9">
        <v>5.8668129290322559</v>
      </c>
      <c r="AB44" s="3">
        <f t="shared" si="9"/>
        <v>0.49331088691853697</v>
      </c>
      <c r="AC44" s="3">
        <f t="shared" si="10"/>
        <v>7.7563094869528184</v>
      </c>
      <c r="AD44" s="3">
        <f t="shared" si="11"/>
        <v>0.24335563115235356</v>
      </c>
      <c r="AG44" s="8">
        <v>44694</v>
      </c>
      <c r="AH44" s="9">
        <v>6.3601238159507929</v>
      </c>
      <c r="AI44" s="9">
        <v>7.2130248867455489</v>
      </c>
      <c r="AJ44" s="3">
        <f t="shared" si="12"/>
        <v>0.85290107079475597</v>
      </c>
      <c r="AK44" s="3">
        <f t="shared" si="13"/>
        <v>13.410133127530214</v>
      </c>
      <c r="AL44" s="3">
        <f t="shared" si="14"/>
        <v>0.72744023656284129</v>
      </c>
      <c r="AO44" s="8">
        <v>44694</v>
      </c>
      <c r="AP44" s="9">
        <v>6.3601238159507929</v>
      </c>
      <c r="AQ44" s="9">
        <v>6.8269072403682483</v>
      </c>
      <c r="AR44" s="3">
        <f t="shared" si="15"/>
        <v>0.46678342441745535</v>
      </c>
      <c r="AS44" s="3">
        <f t="shared" si="16"/>
        <v>7.3392191398348521</v>
      </c>
      <c r="AT44" s="3">
        <f t="shared" si="17"/>
        <v>0.21788676531088624</v>
      </c>
    </row>
    <row r="45" spans="1:46">
      <c r="A45" s="8">
        <v>44695</v>
      </c>
      <c r="B45" s="9">
        <v>4.4961496193844539</v>
      </c>
      <c r="C45" s="9">
        <v>4.2588996161646602</v>
      </c>
      <c r="D45" s="3">
        <f t="shared" si="0"/>
        <v>0.23725000321979373</v>
      </c>
      <c r="E45" s="3">
        <f t="shared" si="1"/>
        <v>5.2767372819829443</v>
      </c>
      <c r="F45" s="3">
        <f t="shared" si="2"/>
        <v>5.6287564027792135E-2</v>
      </c>
      <c r="I45" s="8">
        <v>44695</v>
      </c>
      <c r="J45" s="9">
        <v>4.4961496193844539</v>
      </c>
      <c r="K45" s="9">
        <v>4.234023851368196</v>
      </c>
      <c r="L45" s="3">
        <f t="shared" si="3"/>
        <v>0.26212576801625787</v>
      </c>
      <c r="M45" s="3">
        <f t="shared" si="4"/>
        <v>5.8300054536918244</v>
      </c>
      <c r="N45" s="3">
        <f t="shared" si="5"/>
        <v>6.870991825811304E-2</v>
      </c>
      <c r="Q45" s="8">
        <v>44695</v>
      </c>
      <c r="R45" s="9">
        <v>4.4961496193844539</v>
      </c>
      <c r="S45" s="9">
        <v>4.1818710123681715</v>
      </c>
      <c r="T45" s="3">
        <f t="shared" si="6"/>
        <v>0.31427860701628241</v>
      </c>
      <c r="U45" s="3">
        <f t="shared" si="7"/>
        <v>6.9899499265175429</v>
      </c>
      <c r="V45" s="3">
        <f t="shared" si="8"/>
        <v>9.8771042828094874E-2</v>
      </c>
      <c r="Y45" s="8">
        <v>44695</v>
      </c>
      <c r="Z45" s="9">
        <v>4.4961496193844539</v>
      </c>
      <c r="AA45" s="9">
        <v>4.5258858870967735</v>
      </c>
      <c r="AB45" s="3">
        <f t="shared" si="9"/>
        <v>2.9736267712319631E-2</v>
      </c>
      <c r="AC45" s="3">
        <f t="shared" si="10"/>
        <v>0.66137184545897476</v>
      </c>
      <c r="AD45" s="3">
        <f t="shared" si="11"/>
        <v>8.8424561745874296E-4</v>
      </c>
      <c r="AG45" s="8">
        <v>44695</v>
      </c>
      <c r="AH45" s="9">
        <v>4.4961496193844539</v>
      </c>
      <c r="AI45" s="9">
        <v>4.1599424444426738</v>
      </c>
      <c r="AJ45" s="3">
        <f t="shared" si="12"/>
        <v>0.3362071749417801</v>
      </c>
      <c r="AK45" s="3">
        <f t="shared" si="13"/>
        <v>7.477668747771979</v>
      </c>
      <c r="AL45" s="3">
        <f t="shared" si="14"/>
        <v>0.11303526448233273</v>
      </c>
      <c r="AO45" s="8">
        <v>44695</v>
      </c>
      <c r="AP45" s="9">
        <v>4.4961496193844539</v>
      </c>
      <c r="AQ45" s="9">
        <v>4.2272717411234311</v>
      </c>
      <c r="AR45" s="3">
        <f t="shared" si="15"/>
        <v>0.26887787826102283</v>
      </c>
      <c r="AS45" s="3">
        <f t="shared" si="16"/>
        <v>5.9801808441115352</v>
      </c>
      <c r="AT45" s="3">
        <f t="shared" si="17"/>
        <v>7.2295313418149418E-2</v>
      </c>
    </row>
    <row r="46" spans="1:46">
      <c r="A46" s="8">
        <v>44696</v>
      </c>
      <c r="B46" s="9">
        <v>4.1454089514855994</v>
      </c>
      <c r="C46" s="9">
        <v>3.7159993868936079</v>
      </c>
      <c r="D46" s="3">
        <f t="shared" si="0"/>
        <v>0.42940956459199153</v>
      </c>
      <c r="E46" s="3">
        <f t="shared" si="1"/>
        <v>10.358677988527599</v>
      </c>
      <c r="F46" s="3">
        <f t="shared" si="2"/>
        <v>0.18439257416308374</v>
      </c>
      <c r="I46" s="8">
        <v>44696</v>
      </c>
      <c r="J46" s="9">
        <v>4.1454089514855994</v>
      </c>
      <c r="K46" s="9">
        <v>3.6967589547424335</v>
      </c>
      <c r="L46" s="3">
        <f t="shared" si="3"/>
        <v>0.44864999674316586</v>
      </c>
      <c r="M46" s="3">
        <f t="shared" si="4"/>
        <v>10.822816325090971</v>
      </c>
      <c r="N46" s="3">
        <f t="shared" si="5"/>
        <v>0.20128681957764274</v>
      </c>
      <c r="Q46" s="8">
        <v>44696</v>
      </c>
      <c r="R46" s="9">
        <v>4.1454089514855994</v>
      </c>
      <c r="S46" s="9">
        <v>3.6635957244976445</v>
      </c>
      <c r="T46" s="3">
        <f t="shared" si="6"/>
        <v>0.48181322698795492</v>
      </c>
      <c r="U46" s="3">
        <f t="shared" si="7"/>
        <v>11.622815327189526</v>
      </c>
      <c r="V46" s="3">
        <f t="shared" si="8"/>
        <v>0.23214398570054656</v>
      </c>
      <c r="Y46" s="8">
        <v>44696</v>
      </c>
      <c r="Z46" s="9">
        <v>4.1454089514855994</v>
      </c>
      <c r="AA46" s="9">
        <v>3.9609968516129026</v>
      </c>
      <c r="AB46" s="3">
        <f t="shared" si="9"/>
        <v>0.1844120998726968</v>
      </c>
      <c r="AC46" s="3">
        <f t="shared" si="10"/>
        <v>4.4485864249076954</v>
      </c>
      <c r="AD46" s="3">
        <f t="shared" si="11"/>
        <v>3.4007822579457496E-2</v>
      </c>
      <c r="AG46" s="8">
        <v>44696</v>
      </c>
      <c r="AH46" s="9">
        <v>4.1454089514855994</v>
      </c>
      <c r="AI46" s="9">
        <v>3.6525157131097523</v>
      </c>
      <c r="AJ46" s="3">
        <f t="shared" si="12"/>
        <v>0.49289323837584709</v>
      </c>
      <c r="AK46" s="3">
        <f t="shared" si="13"/>
        <v>11.890099243386056</v>
      </c>
      <c r="AL46" s="3">
        <f t="shared" si="14"/>
        <v>0.24294374443662961</v>
      </c>
      <c r="AO46" s="8">
        <v>44696</v>
      </c>
      <c r="AP46" s="9">
        <v>4.1454089514855994</v>
      </c>
      <c r="AQ46" s="9">
        <v>3.6905078420957027</v>
      </c>
      <c r="AR46" s="3">
        <f t="shared" si="15"/>
        <v>0.4549011093898967</v>
      </c>
      <c r="AS46" s="3">
        <f t="shared" si="16"/>
        <v>10.973612367650068</v>
      </c>
      <c r="AT46" s="3">
        <f t="shared" si="17"/>
        <v>0.20693501932415875</v>
      </c>
    </row>
    <row r="47" spans="1:46">
      <c r="A47" s="8">
        <v>44697</v>
      </c>
      <c r="B47" s="9">
        <v>4.8981382749841416</v>
      </c>
      <c r="C47" s="9">
        <v>4.6957345390589769</v>
      </c>
      <c r="D47" s="3">
        <f t="shared" si="0"/>
        <v>0.2024037359251647</v>
      </c>
      <c r="E47" s="3">
        <f t="shared" si="1"/>
        <v>4.1322585146051232</v>
      </c>
      <c r="F47" s="3">
        <f t="shared" si="2"/>
        <v>4.0967272316463806E-2</v>
      </c>
      <c r="I47" s="8">
        <v>44697</v>
      </c>
      <c r="J47" s="9">
        <v>4.8981382749841416</v>
      </c>
      <c r="K47" s="9">
        <v>4.6612799316719258</v>
      </c>
      <c r="L47" s="3">
        <f t="shared" si="3"/>
        <v>0.23685834331221578</v>
      </c>
      <c r="M47" s="3">
        <f t="shared" si="4"/>
        <v>4.8356810284818401</v>
      </c>
      <c r="N47" s="3">
        <f t="shared" si="5"/>
        <v>5.610187479660747E-2</v>
      </c>
      <c r="Q47" s="8">
        <v>44697</v>
      </c>
      <c r="R47" s="9">
        <v>4.8981382749841416</v>
      </c>
      <c r="S47" s="9">
        <v>4.5831310116433057</v>
      </c>
      <c r="T47" s="3">
        <f t="shared" si="6"/>
        <v>0.31500726334083584</v>
      </c>
      <c r="U47" s="3">
        <f t="shared" si="7"/>
        <v>6.4311631410988639</v>
      </c>
      <c r="V47" s="3">
        <f t="shared" si="8"/>
        <v>9.9229575957482705E-2</v>
      </c>
      <c r="Y47" s="8">
        <v>44697</v>
      </c>
      <c r="Z47" s="9">
        <v>4.8981382749841416</v>
      </c>
      <c r="AA47" s="9">
        <v>4.9785768749999999</v>
      </c>
      <c r="AB47" s="3">
        <f t="shared" si="9"/>
        <v>8.0438600015858341E-2</v>
      </c>
      <c r="AC47" s="3">
        <f t="shared" si="10"/>
        <v>1.6422280364495994</v>
      </c>
      <c r="AD47" s="3">
        <f t="shared" si="11"/>
        <v>6.4703683725112456E-3</v>
      </c>
      <c r="AG47" s="8">
        <v>44697</v>
      </c>
      <c r="AH47" s="9">
        <v>4.8981382749841416</v>
      </c>
      <c r="AI47" s="9">
        <v>4.5481066066897089</v>
      </c>
      <c r="AJ47" s="3">
        <f t="shared" si="12"/>
        <v>0.35003166829443266</v>
      </c>
      <c r="AK47" s="3">
        <f t="shared" si="13"/>
        <v>7.1462185966068086</v>
      </c>
      <c r="AL47" s="3">
        <f t="shared" si="14"/>
        <v>0.12252216880898374</v>
      </c>
      <c r="AO47" s="8">
        <v>44697</v>
      </c>
      <c r="AP47" s="9">
        <v>4.8981382749841416</v>
      </c>
      <c r="AQ47" s="9">
        <v>4.6462121944120804</v>
      </c>
      <c r="AR47" s="3">
        <f t="shared" si="15"/>
        <v>0.25192608057206112</v>
      </c>
      <c r="AS47" s="3">
        <f t="shared" si="16"/>
        <v>5.1433027495100019</v>
      </c>
      <c r="AT47" s="3">
        <f t="shared" si="17"/>
        <v>6.3466750072400629E-2</v>
      </c>
    </row>
    <row r="48" spans="1:46">
      <c r="A48" s="8">
        <v>44698</v>
      </c>
      <c r="B48" s="9">
        <v>6.3330514240791604</v>
      </c>
      <c r="C48" s="9">
        <v>6.8450732080448411</v>
      </c>
      <c r="D48" s="3">
        <f t="shared" si="0"/>
        <v>0.51202178396568065</v>
      </c>
      <c r="E48" s="3">
        <f t="shared" si="1"/>
        <v>8.0849143592755492</v>
      </c>
      <c r="F48" s="3">
        <f t="shared" si="2"/>
        <v>0.26216630725539813</v>
      </c>
      <c r="I48" s="8">
        <v>44698</v>
      </c>
      <c r="J48" s="9">
        <v>6.3330514240791604</v>
      </c>
      <c r="K48" s="9">
        <v>6.8569193260917976</v>
      </c>
      <c r="L48" s="3">
        <f t="shared" si="3"/>
        <v>0.52386790201263711</v>
      </c>
      <c r="M48" s="3">
        <f t="shared" si="4"/>
        <v>8.2719666545074464</v>
      </c>
      <c r="N48" s="3">
        <f t="shared" si="5"/>
        <v>0.27443757875912195</v>
      </c>
      <c r="Q48" s="8">
        <v>44698</v>
      </c>
      <c r="R48" s="9">
        <v>6.3330514240791604</v>
      </c>
      <c r="S48" s="9">
        <v>6.8493471876753862</v>
      </c>
      <c r="T48" s="3">
        <f t="shared" si="6"/>
        <v>0.51629576359622575</v>
      </c>
      <c r="U48" s="3">
        <f t="shared" si="7"/>
        <v>8.1524012521546236</v>
      </c>
      <c r="V48" s="3">
        <f t="shared" si="8"/>
        <v>0.26656131550740986</v>
      </c>
      <c r="Y48" s="8">
        <v>44698</v>
      </c>
      <c r="Z48" s="9">
        <v>6.3330514240791604</v>
      </c>
      <c r="AA48" s="9">
        <v>6.9015849629032262</v>
      </c>
      <c r="AB48" s="3">
        <f t="shared" si="9"/>
        <v>0.56853353882406577</v>
      </c>
      <c r="AC48" s="3">
        <f t="shared" si="10"/>
        <v>8.977244944868449</v>
      </c>
      <c r="AD48" s="3">
        <f t="shared" si="11"/>
        <v>0.32323038476781552</v>
      </c>
      <c r="AG48" s="8">
        <v>44698</v>
      </c>
      <c r="AH48" s="9">
        <v>6.3330514240791604</v>
      </c>
      <c r="AI48" s="9">
        <v>6.8307663995285459</v>
      </c>
      <c r="AJ48" s="3">
        <f t="shared" si="12"/>
        <v>0.49771497544938548</v>
      </c>
      <c r="AK48" s="3">
        <f t="shared" si="13"/>
        <v>7.8590073271314758</v>
      </c>
      <c r="AL48" s="3">
        <f t="shared" si="14"/>
        <v>0.24772019678658239</v>
      </c>
      <c r="AO48" s="8">
        <v>44698</v>
      </c>
      <c r="AP48" s="9">
        <v>6.3330514240791604</v>
      </c>
      <c r="AQ48" s="9">
        <v>6.9031394951491984</v>
      </c>
      <c r="AR48" s="3">
        <f t="shared" si="15"/>
        <v>0.570088071070038</v>
      </c>
      <c r="AS48" s="3">
        <f t="shared" si="16"/>
        <v>9.0017912834638025</v>
      </c>
      <c r="AT48" s="3">
        <f t="shared" si="17"/>
        <v>0.32500040877635672</v>
      </c>
    </row>
    <row r="49" spans="1:46">
      <c r="A49" s="8">
        <v>44699</v>
      </c>
      <c r="B49" s="9">
        <v>3.9787484447263948</v>
      </c>
      <c r="C49" s="9">
        <v>3.7288847541729506</v>
      </c>
      <c r="D49" s="3">
        <f t="shared" si="0"/>
        <v>0.24986369055344415</v>
      </c>
      <c r="E49" s="3">
        <f t="shared" si="1"/>
        <v>6.2799569770394577</v>
      </c>
      <c r="F49" s="3">
        <f t="shared" si="2"/>
        <v>6.2431863856987298E-2</v>
      </c>
      <c r="I49" s="8">
        <v>44699</v>
      </c>
      <c r="J49" s="9">
        <v>3.9787484447263948</v>
      </c>
      <c r="K49" s="9">
        <v>3.6789491071614013</v>
      </c>
      <c r="L49" s="3">
        <f t="shared" si="3"/>
        <v>0.29979933756499344</v>
      </c>
      <c r="M49" s="3">
        <f t="shared" si="4"/>
        <v>7.5350161421328465</v>
      </c>
      <c r="N49" s="3">
        <f t="shared" si="5"/>
        <v>8.9879642804408882E-2</v>
      </c>
      <c r="Q49" s="8">
        <v>44699</v>
      </c>
      <c r="R49" s="9">
        <v>3.9787484447263948</v>
      </c>
      <c r="S49" s="9">
        <v>3.5804106753937424</v>
      </c>
      <c r="T49" s="3">
        <f t="shared" si="6"/>
        <v>0.39833776933265241</v>
      </c>
      <c r="U49" s="3">
        <f t="shared" si="7"/>
        <v>10.011634936625022</v>
      </c>
      <c r="V49" s="3">
        <f t="shared" si="8"/>
        <v>0.15867297847691339</v>
      </c>
      <c r="Y49" s="8">
        <v>44699</v>
      </c>
      <c r="Z49" s="9">
        <v>3.9787484447263948</v>
      </c>
      <c r="AA49" s="9">
        <v>4.1950426935483858</v>
      </c>
      <c r="AB49" s="3">
        <f t="shared" si="9"/>
        <v>0.216294248821991</v>
      </c>
      <c r="AC49" s="3">
        <f t="shared" si="10"/>
        <v>5.436238350496291</v>
      </c>
      <c r="AD49" s="3">
        <f t="shared" si="11"/>
        <v>4.6783202073469352E-2</v>
      </c>
      <c r="AG49" s="8">
        <v>44699</v>
      </c>
      <c r="AH49" s="9">
        <v>3.9787484447263948</v>
      </c>
      <c r="AI49" s="9">
        <v>3.5426176954543878</v>
      </c>
      <c r="AJ49" s="3">
        <f t="shared" si="12"/>
        <v>0.43613074927200701</v>
      </c>
      <c r="AK49" s="3">
        <f t="shared" si="13"/>
        <v>10.961505994430825</v>
      </c>
      <c r="AL49" s="3">
        <f t="shared" si="14"/>
        <v>0.19021003046056226</v>
      </c>
      <c r="AO49" s="8">
        <v>44699</v>
      </c>
      <c r="AP49" s="9">
        <v>3.9787484447263948</v>
      </c>
      <c r="AQ49" s="9">
        <v>3.612436821890264</v>
      </c>
      <c r="AR49" s="3">
        <f t="shared" si="15"/>
        <v>0.36631162283613072</v>
      </c>
      <c r="AS49" s="3">
        <f t="shared" si="16"/>
        <v>9.206704769728681</v>
      </c>
      <c r="AT49" s="3">
        <f t="shared" si="17"/>
        <v>0.13418420502483969</v>
      </c>
    </row>
    <row r="50" spans="1:46">
      <c r="A50" s="8">
        <v>44700</v>
      </c>
      <c r="B50" s="9">
        <v>4.1920761310999586</v>
      </c>
      <c r="C50" s="9">
        <v>3.8531658686773786</v>
      </c>
      <c r="D50" s="3">
        <f t="shared" si="0"/>
        <v>0.33891026242257993</v>
      </c>
      <c r="E50" s="3">
        <f t="shared" si="1"/>
        <v>8.0845445508083671</v>
      </c>
      <c r="F50" s="3">
        <f t="shared" si="2"/>
        <v>0.114860165975342</v>
      </c>
      <c r="I50" s="8">
        <v>44700</v>
      </c>
      <c r="J50" s="9">
        <v>4.1920761310999586</v>
      </c>
      <c r="K50" s="9">
        <v>3.8237589409210777</v>
      </c>
      <c r="L50" s="3">
        <f t="shared" si="3"/>
        <v>0.36831719017888087</v>
      </c>
      <c r="M50" s="3">
        <f t="shared" si="4"/>
        <v>8.7860329502708296</v>
      </c>
      <c r="N50" s="3">
        <f t="shared" si="5"/>
        <v>0.13565755258126591</v>
      </c>
      <c r="Q50" s="8">
        <v>44700</v>
      </c>
      <c r="R50" s="9">
        <v>4.1920761310999586</v>
      </c>
      <c r="S50" s="9">
        <v>3.7672249771145125</v>
      </c>
      <c r="T50" s="3">
        <f t="shared" si="6"/>
        <v>0.42485115398544604</v>
      </c>
      <c r="U50" s="3">
        <f t="shared" si="7"/>
        <v>10.13462400726891</v>
      </c>
      <c r="V50" s="3">
        <f t="shared" si="8"/>
        <v>0.18049850304276518</v>
      </c>
      <c r="Y50" s="8">
        <v>44700</v>
      </c>
      <c r="Z50" s="9">
        <v>4.1920761310999586</v>
      </c>
      <c r="AA50" s="9">
        <v>4.1652110080645164</v>
      </c>
      <c r="AB50" s="3">
        <f t="shared" si="9"/>
        <v>2.6865123035442195E-2</v>
      </c>
      <c r="AC50" s="3">
        <f t="shared" si="10"/>
        <v>0.64085484603050513</v>
      </c>
      <c r="AD50" s="3">
        <f t="shared" si="11"/>
        <v>7.2173483570944687E-4</v>
      </c>
      <c r="AG50" s="8">
        <v>44700</v>
      </c>
      <c r="AH50" s="9">
        <v>4.1920761310999586</v>
      </c>
      <c r="AI50" s="9">
        <v>3.7458359177405516</v>
      </c>
      <c r="AJ50" s="3">
        <f t="shared" si="12"/>
        <v>0.446240213359407</v>
      </c>
      <c r="AK50" s="3">
        <f t="shared" si="13"/>
        <v>10.644849936022466</v>
      </c>
      <c r="AL50" s="3">
        <f t="shared" si="14"/>
        <v>0.19913032801904909</v>
      </c>
      <c r="AO50" s="8">
        <v>44700</v>
      </c>
      <c r="AP50" s="9">
        <v>4.1920761310999586</v>
      </c>
      <c r="AQ50" s="9">
        <v>3.802738180056993</v>
      </c>
      <c r="AR50" s="3">
        <f t="shared" si="15"/>
        <v>0.38933795104296554</v>
      </c>
      <c r="AS50" s="3">
        <f t="shared" si="16"/>
        <v>9.2874732916839253</v>
      </c>
      <c r="AT50" s="3">
        <f t="shared" si="17"/>
        <v>0.15158404012233462</v>
      </c>
    </row>
    <row r="51" spans="1:46">
      <c r="A51" s="8">
        <v>44701</v>
      </c>
      <c r="B51" s="9">
        <v>4.3407661970534157</v>
      </c>
      <c r="C51" s="9">
        <v>4.0351195013907812</v>
      </c>
      <c r="D51" s="3">
        <f t="shared" si="0"/>
        <v>0.30564669566263447</v>
      </c>
      <c r="E51" s="3">
        <f t="shared" si="1"/>
        <v>7.0413074970523066</v>
      </c>
      <c r="F51" s="3">
        <f t="shared" si="2"/>
        <v>9.3419902569487095E-2</v>
      </c>
      <c r="I51" s="8">
        <v>44701</v>
      </c>
      <c r="J51" s="9">
        <v>4.3407661970534157</v>
      </c>
      <c r="K51" s="9">
        <v>3.9737548322952492</v>
      </c>
      <c r="L51" s="3">
        <f t="shared" si="3"/>
        <v>0.36701136475816654</v>
      </c>
      <c r="M51" s="3">
        <f t="shared" si="4"/>
        <v>8.4549903887313711</v>
      </c>
      <c r="N51" s="3">
        <f t="shared" si="5"/>
        <v>0.13469734186165197</v>
      </c>
      <c r="Q51" s="8">
        <v>44701</v>
      </c>
      <c r="R51" s="9">
        <v>4.3407661970534157</v>
      </c>
      <c r="S51" s="9">
        <v>3.8469780565815901</v>
      </c>
      <c r="T51" s="3">
        <f t="shared" si="6"/>
        <v>0.49378814047182562</v>
      </c>
      <c r="U51" s="3">
        <f t="shared" si="7"/>
        <v>11.375598639867247</v>
      </c>
      <c r="V51" s="3">
        <f t="shared" si="8"/>
        <v>0.24382672767062338</v>
      </c>
      <c r="Y51" s="8">
        <v>44701</v>
      </c>
      <c r="Z51" s="9">
        <v>4.3407661970534157</v>
      </c>
      <c r="AA51" s="9">
        <v>4.4693534758064519</v>
      </c>
      <c r="AB51" s="3">
        <f t="shared" si="9"/>
        <v>0.12858727875303622</v>
      </c>
      <c r="AC51" s="3">
        <f t="shared" si="10"/>
        <v>2.9623175475408789</v>
      </c>
      <c r="AD51" s="3">
        <f t="shared" si="11"/>
        <v>1.653468825711104E-2</v>
      </c>
      <c r="AG51" s="8">
        <v>44701</v>
      </c>
      <c r="AH51" s="9">
        <v>4.3407661970534157</v>
      </c>
      <c r="AI51" s="9">
        <v>3.7959238604002747</v>
      </c>
      <c r="AJ51" s="3">
        <f t="shared" si="12"/>
        <v>0.54484233665314097</v>
      </c>
      <c r="AK51" s="3">
        <f t="shared" si="13"/>
        <v>12.551754964895114</v>
      </c>
      <c r="AL51" s="3">
        <f t="shared" si="14"/>
        <v>0.29685317180965459</v>
      </c>
      <c r="AO51" s="8">
        <v>44701</v>
      </c>
      <c r="AP51" s="9">
        <v>4.3407661970534157</v>
      </c>
      <c r="AQ51" s="9">
        <v>3.8924367430865869</v>
      </c>
      <c r="AR51" s="3">
        <f t="shared" si="15"/>
        <v>0.44832945396682877</v>
      </c>
      <c r="AS51" s="3">
        <f t="shared" si="16"/>
        <v>10.328348351753251</v>
      </c>
      <c r="AT51" s="3">
        <f t="shared" si="17"/>
        <v>0.20099929929419483</v>
      </c>
    </row>
    <row r="52" spans="1:46">
      <c r="A52" s="8">
        <v>44702</v>
      </c>
      <c r="B52" s="9">
        <v>5.6937342256860406</v>
      </c>
      <c r="C52" s="9">
        <v>5.6217405806177565</v>
      </c>
      <c r="D52" s="3">
        <f t="shared" si="0"/>
        <v>7.1993645068284096E-2</v>
      </c>
      <c r="E52" s="3">
        <f t="shared" si="1"/>
        <v>1.2644363473008708</v>
      </c>
      <c r="F52" s="3">
        <f t="shared" si="2"/>
        <v>5.1830849302180668E-3</v>
      </c>
      <c r="I52" s="8">
        <v>44702</v>
      </c>
      <c r="J52" s="9">
        <v>5.6937342256860406</v>
      </c>
      <c r="K52" s="9">
        <v>5.6577070573758679</v>
      </c>
      <c r="L52" s="3">
        <f t="shared" si="3"/>
        <v>3.6027168310172719E-2</v>
      </c>
      <c r="M52" s="3">
        <f t="shared" si="4"/>
        <v>0.63275114155564205</v>
      </c>
      <c r="N52" s="3">
        <f t="shared" si="5"/>
        <v>1.2979568564495134E-3</v>
      </c>
      <c r="Q52" s="8">
        <v>44702</v>
      </c>
      <c r="R52" s="9">
        <v>5.6937342256860406</v>
      </c>
      <c r="S52" s="9">
        <v>5.7171897582078861</v>
      </c>
      <c r="T52" s="3">
        <f t="shared" si="6"/>
        <v>2.3455532521845512E-2</v>
      </c>
      <c r="U52" s="3">
        <f t="shared" si="7"/>
        <v>0.41195341391298157</v>
      </c>
      <c r="V52" s="3">
        <f t="shared" si="8"/>
        <v>5.5016200588335249E-4</v>
      </c>
      <c r="Y52" s="8">
        <v>44702</v>
      </c>
      <c r="Z52" s="9">
        <v>5.6937342256860406</v>
      </c>
      <c r="AA52" s="9">
        <v>5.5541664798387096</v>
      </c>
      <c r="AB52" s="3">
        <f t="shared" si="9"/>
        <v>0.139567745847331</v>
      </c>
      <c r="AC52" s="3">
        <f t="shared" si="10"/>
        <v>2.4512515041130922</v>
      </c>
      <c r="AD52" s="3">
        <f t="shared" si="11"/>
        <v>1.9479155680905181E-2</v>
      </c>
      <c r="AG52" s="8">
        <v>44702</v>
      </c>
      <c r="AH52" s="9">
        <v>5.6937342256860406</v>
      </c>
      <c r="AI52" s="9">
        <v>5.7329418587839598</v>
      </c>
      <c r="AJ52" s="3">
        <f t="shared" si="12"/>
        <v>3.9207633097919192E-2</v>
      </c>
      <c r="AK52" s="3">
        <f t="shared" si="13"/>
        <v>0.68861017293435478</v>
      </c>
      <c r="AL52" s="3">
        <f t="shared" si="14"/>
        <v>1.5372384931410484E-3</v>
      </c>
      <c r="AO52" s="8">
        <v>44702</v>
      </c>
      <c r="AP52" s="9">
        <v>5.6937342256860406</v>
      </c>
      <c r="AQ52" s="9">
        <v>5.7154408435567863</v>
      </c>
      <c r="AR52" s="3">
        <f t="shared" si="15"/>
        <v>2.1706617870745681E-2</v>
      </c>
      <c r="AS52" s="3">
        <f t="shared" si="16"/>
        <v>0.38123693538101949</v>
      </c>
      <c r="AT52" s="3">
        <f t="shared" si="17"/>
        <v>4.7117725938657578E-4</v>
      </c>
    </row>
    <row r="53" spans="1:46">
      <c r="A53" s="8">
        <v>44703</v>
      </c>
      <c r="B53" s="9">
        <v>6.5015230752594739</v>
      </c>
      <c r="C53" s="9">
        <v>6.8348845609858042</v>
      </c>
      <c r="D53" s="3">
        <f t="shared" si="0"/>
        <v>0.33336148572633029</v>
      </c>
      <c r="E53" s="3">
        <f t="shared" si="1"/>
        <v>5.1274367846956528</v>
      </c>
      <c r="F53" s="3">
        <f t="shared" si="2"/>
        <v>0.11112988016566631</v>
      </c>
      <c r="I53" s="8">
        <v>44703</v>
      </c>
      <c r="J53" s="9">
        <v>6.5015230752594739</v>
      </c>
      <c r="K53" s="9">
        <v>6.9147429549195563</v>
      </c>
      <c r="L53" s="3">
        <f t="shared" si="3"/>
        <v>0.41321987966008233</v>
      </c>
      <c r="M53" s="3">
        <f t="shared" si="4"/>
        <v>6.3557396455689865</v>
      </c>
      <c r="N53" s="3">
        <f t="shared" si="5"/>
        <v>0.17075066894629293</v>
      </c>
      <c r="Q53" s="8">
        <v>44703</v>
      </c>
      <c r="R53" s="9">
        <v>6.5015230752594739</v>
      </c>
      <c r="S53" s="9">
        <v>7.0517871828324683</v>
      </c>
      <c r="T53" s="3">
        <f t="shared" si="6"/>
        <v>0.55026410757299438</v>
      </c>
      <c r="U53" s="3">
        <f t="shared" si="7"/>
        <v>8.4636184660627922</v>
      </c>
      <c r="V53" s="3">
        <f t="shared" si="8"/>
        <v>0.30279058808310394</v>
      </c>
      <c r="Y53" s="8">
        <v>44703</v>
      </c>
      <c r="Z53" s="9">
        <v>6.5015230752594739</v>
      </c>
      <c r="AA53" s="9">
        <v>6.3828884903225802</v>
      </c>
      <c r="AB53" s="3">
        <f t="shared" si="9"/>
        <v>0.11863458493689372</v>
      </c>
      <c r="AC53" s="3">
        <f t="shared" si="10"/>
        <v>1.8247198935329325</v>
      </c>
      <c r="AD53" s="3">
        <f t="shared" si="11"/>
        <v>1.4074164743149049E-2</v>
      </c>
      <c r="AG53" s="8">
        <v>44703</v>
      </c>
      <c r="AH53" s="9">
        <v>6.5015230752594739</v>
      </c>
      <c r="AI53" s="9">
        <v>7.0921931648748551</v>
      </c>
      <c r="AJ53" s="3">
        <f t="shared" si="12"/>
        <v>0.59067008961538114</v>
      </c>
      <c r="AK53" s="3">
        <f t="shared" si="13"/>
        <v>9.0851033331417916</v>
      </c>
      <c r="AL53" s="3">
        <f t="shared" si="14"/>
        <v>0.34889115476624238</v>
      </c>
      <c r="AO53" s="8">
        <v>44703</v>
      </c>
      <c r="AP53" s="9">
        <v>6.5015230752594739</v>
      </c>
      <c r="AQ53" s="9">
        <v>6.990072038396006</v>
      </c>
      <c r="AR53" s="3">
        <f t="shared" si="15"/>
        <v>0.48854896313653207</v>
      </c>
      <c r="AS53" s="3">
        <f t="shared" si="16"/>
        <v>7.514377131039164</v>
      </c>
      <c r="AT53" s="3">
        <f t="shared" si="17"/>
        <v>0.23868008938178056</v>
      </c>
    </row>
    <row r="54" spans="1:46">
      <c r="A54" s="8">
        <v>44704</v>
      </c>
      <c r="B54" s="9">
        <v>8.4295247069686159</v>
      </c>
      <c r="C54" s="9">
        <v>9.5702788684464934</v>
      </c>
      <c r="D54" s="3">
        <f t="shared" si="0"/>
        <v>1.1407541614778776</v>
      </c>
      <c r="E54" s="3">
        <f t="shared" si="1"/>
        <v>13.532840831877815</v>
      </c>
      <c r="F54" s="3">
        <f t="shared" si="2"/>
        <v>1.3013200569290955</v>
      </c>
      <c r="I54" s="8">
        <v>44704</v>
      </c>
      <c r="J54" s="9">
        <v>8.4295247069686159</v>
      </c>
      <c r="K54" s="9">
        <v>9.9941701645992236</v>
      </c>
      <c r="L54" s="3">
        <f t="shared" si="3"/>
        <v>1.5646454576306077</v>
      </c>
      <c r="M54" s="3">
        <f t="shared" si="4"/>
        <v>18.561490855316297</v>
      </c>
      <c r="N54" s="3">
        <f t="shared" si="5"/>
        <v>2.4481154080840937</v>
      </c>
      <c r="Q54" s="8">
        <v>44704</v>
      </c>
      <c r="R54" s="9">
        <v>8.4295247069686159</v>
      </c>
      <c r="S54" s="9">
        <v>10.826714879813247</v>
      </c>
      <c r="T54" s="3">
        <f t="shared" si="6"/>
        <v>2.3971901728446312</v>
      </c>
      <c r="U54" s="3">
        <f t="shared" si="7"/>
        <v>28.438022974924014</v>
      </c>
      <c r="V54" s="3">
        <f t="shared" si="8"/>
        <v>5.7465207247828731</v>
      </c>
      <c r="Y54" s="8">
        <v>44704</v>
      </c>
      <c r="Z54" s="9">
        <v>8.4295247069686159</v>
      </c>
      <c r="AA54" s="9">
        <v>7.2938106362903214</v>
      </c>
      <c r="AB54" s="3">
        <f t="shared" si="9"/>
        <v>1.1357140706782944</v>
      </c>
      <c r="AC54" s="3">
        <f t="shared" si="10"/>
        <v>13.473049906828191</v>
      </c>
      <c r="AD54" s="3">
        <f t="shared" si="11"/>
        <v>1.289846450336662</v>
      </c>
      <c r="AG54" s="8">
        <v>44704</v>
      </c>
      <c r="AH54" s="9">
        <v>8.4295247069686159</v>
      </c>
      <c r="AI54" s="9">
        <v>11.134850965504757</v>
      </c>
      <c r="AJ54" s="3">
        <f t="shared" si="12"/>
        <v>2.7053262585361413</v>
      </c>
      <c r="AK54" s="3">
        <f t="shared" si="13"/>
        <v>32.093461405951764</v>
      </c>
      <c r="AL54" s="3">
        <f t="shared" si="14"/>
        <v>7.318790165125157</v>
      </c>
      <c r="AO54" s="8">
        <v>44704</v>
      </c>
      <c r="AP54" s="9">
        <v>8.4295247069686159</v>
      </c>
      <c r="AQ54" s="9">
        <v>9.8717943768358509</v>
      </c>
      <c r="AR54" s="3">
        <f t="shared" si="15"/>
        <v>1.442269669867235</v>
      </c>
      <c r="AS54" s="3">
        <f t="shared" si="16"/>
        <v>17.109738923653943</v>
      </c>
      <c r="AT54" s="3">
        <f t="shared" si="17"/>
        <v>2.0801418006189429</v>
      </c>
    </row>
    <row r="55" spans="1:46">
      <c r="A55" s="8">
        <v>44705</v>
      </c>
      <c r="B55" s="9">
        <v>4.276336415319216</v>
      </c>
      <c r="C55" s="9">
        <v>3.7913084819343421</v>
      </c>
      <c r="D55" s="3">
        <f t="shared" si="0"/>
        <v>0.48502793338487393</v>
      </c>
      <c r="E55" s="3">
        <f t="shared" si="1"/>
        <v>11.342136966758449</v>
      </c>
      <c r="F55" s="3">
        <f t="shared" si="2"/>
        <v>0.23525209616360171</v>
      </c>
      <c r="I55" s="8">
        <v>44705</v>
      </c>
      <c r="J55" s="9">
        <v>4.276336415319216</v>
      </c>
      <c r="K55" s="9">
        <v>3.8152072903424719</v>
      </c>
      <c r="L55" s="3">
        <f t="shared" si="3"/>
        <v>0.46112912497674419</v>
      </c>
      <c r="M55" s="3">
        <f t="shared" si="4"/>
        <v>10.783275219527418</v>
      </c>
      <c r="N55" s="3">
        <f t="shared" si="5"/>
        <v>0.21264006990181775</v>
      </c>
      <c r="Q55" s="8">
        <v>44705</v>
      </c>
      <c r="R55" s="9">
        <v>4.276336415319216</v>
      </c>
      <c r="S55" s="9">
        <v>3.8727151649002667</v>
      </c>
      <c r="T55" s="3">
        <f t="shared" si="6"/>
        <v>0.40362125041894936</v>
      </c>
      <c r="U55" s="3">
        <f t="shared" si="7"/>
        <v>9.4384821777128636</v>
      </c>
      <c r="V55" s="3">
        <f t="shared" si="8"/>
        <v>0.16291011378975623</v>
      </c>
      <c r="Y55" s="8">
        <v>44705</v>
      </c>
      <c r="Z55" s="9">
        <v>4.276336415319216</v>
      </c>
      <c r="AA55" s="9">
        <v>3.7341174967741928</v>
      </c>
      <c r="AB55" s="3">
        <f t="shared" si="9"/>
        <v>0.54221891854502324</v>
      </c>
      <c r="AC55" s="3">
        <f t="shared" si="10"/>
        <v>12.679519707631519</v>
      </c>
      <c r="AD55" s="3">
        <f t="shared" si="11"/>
        <v>0.29400135562813456</v>
      </c>
      <c r="AG55" s="8">
        <v>44705</v>
      </c>
      <c r="AH55" s="9">
        <v>4.276336415319216</v>
      </c>
      <c r="AI55" s="9">
        <v>3.8981503890689488</v>
      </c>
      <c r="AJ55" s="3">
        <f t="shared" si="12"/>
        <v>0.3781860262502672</v>
      </c>
      <c r="AK55" s="3">
        <f t="shared" si="13"/>
        <v>8.8436921121426018</v>
      </c>
      <c r="AL55" s="3">
        <f t="shared" si="14"/>
        <v>0.14302467045096778</v>
      </c>
      <c r="AO55" s="8">
        <v>44705</v>
      </c>
      <c r="AP55" s="9">
        <v>4.276336415319216</v>
      </c>
      <c r="AQ55" s="9">
        <v>3.8606008645280534</v>
      </c>
      <c r="AR55" s="3">
        <f t="shared" si="15"/>
        <v>0.41573555079116264</v>
      </c>
      <c r="AS55" s="3">
        <f t="shared" si="16"/>
        <v>9.7217690662003058</v>
      </c>
      <c r="AT55" s="3">
        <f t="shared" si="17"/>
        <v>0.17283604819163137</v>
      </c>
    </row>
    <row r="56" spans="1:46">
      <c r="A56" s="8">
        <v>44706</v>
      </c>
      <c r="B56" s="9">
        <v>4.0422970202076662</v>
      </c>
      <c r="C56" s="9">
        <v>3.5722906628218523</v>
      </c>
      <c r="D56" s="3">
        <f t="shared" si="0"/>
        <v>0.47000635738581398</v>
      </c>
      <c r="E56" s="3">
        <f t="shared" si="1"/>
        <v>11.627209852126803</v>
      </c>
      <c r="F56" s="3">
        <f t="shared" si="2"/>
        <v>0.22090597598308148</v>
      </c>
      <c r="I56" s="8">
        <v>44706</v>
      </c>
      <c r="J56" s="9">
        <v>4.0422970202076662</v>
      </c>
      <c r="K56" s="9">
        <v>3.6049237211608975</v>
      </c>
      <c r="L56" s="3">
        <f t="shared" si="3"/>
        <v>0.43737329904676869</v>
      </c>
      <c r="M56" s="3">
        <f t="shared" si="4"/>
        <v>10.819919883677905</v>
      </c>
      <c r="N56" s="3">
        <f t="shared" si="5"/>
        <v>0.19129540271905415</v>
      </c>
      <c r="Q56" s="8">
        <v>44706</v>
      </c>
      <c r="R56" s="9">
        <v>4.0422970202076662</v>
      </c>
      <c r="S56" s="9">
        <v>3.6838177549771456</v>
      </c>
      <c r="T56" s="3">
        <f t="shared" si="6"/>
        <v>0.35847926523052065</v>
      </c>
      <c r="U56" s="3">
        <f t="shared" si="7"/>
        <v>8.8682069486349722</v>
      </c>
      <c r="V56" s="3">
        <f t="shared" si="8"/>
        <v>0.12850738360021396</v>
      </c>
      <c r="Y56" s="8">
        <v>44706</v>
      </c>
      <c r="Z56" s="9">
        <v>4.0422970202076662</v>
      </c>
      <c r="AA56" s="9">
        <v>3.5109227806451604</v>
      </c>
      <c r="AB56" s="3">
        <f t="shared" si="9"/>
        <v>0.53137423956250585</v>
      </c>
      <c r="AC56" s="3">
        <f t="shared" si="10"/>
        <v>13.145353666643908</v>
      </c>
      <c r="AD56" s="3">
        <f t="shared" si="11"/>
        <v>0.28235858247063134</v>
      </c>
      <c r="AG56" s="8">
        <v>44706</v>
      </c>
      <c r="AH56" s="9">
        <v>4.0422970202076662</v>
      </c>
      <c r="AI56" s="9">
        <v>3.719222334845445</v>
      </c>
      <c r="AJ56" s="3">
        <f t="shared" si="12"/>
        <v>0.32307468536222128</v>
      </c>
      <c r="AK56" s="3">
        <f t="shared" si="13"/>
        <v>7.9923539449761636</v>
      </c>
      <c r="AL56" s="3">
        <f t="shared" si="14"/>
        <v>0.10437725232189828</v>
      </c>
      <c r="AO56" s="8">
        <v>44706</v>
      </c>
      <c r="AP56" s="9">
        <v>4.0422970202076662</v>
      </c>
      <c r="AQ56" s="9">
        <v>3.6556454989278491</v>
      </c>
      <c r="AR56" s="3">
        <f t="shared" si="15"/>
        <v>0.38665152127981717</v>
      </c>
      <c r="AS56" s="3">
        <f t="shared" si="16"/>
        <v>9.5651437622451994</v>
      </c>
      <c r="AT56" s="3">
        <f t="shared" si="17"/>
        <v>0.14949939890799691</v>
      </c>
    </row>
    <row r="57" spans="1:46">
      <c r="A57" s="8">
        <v>44707</v>
      </c>
      <c r="B57" s="9">
        <v>4.0141861800647201</v>
      </c>
      <c r="C57" s="9">
        <v>3.6572724655308209</v>
      </c>
      <c r="D57" s="3">
        <f t="shared" si="0"/>
        <v>0.3569137145338992</v>
      </c>
      <c r="E57" s="3">
        <f t="shared" si="1"/>
        <v>8.8913094341863523</v>
      </c>
      <c r="F57" s="3">
        <f t="shared" si="2"/>
        <v>0.12738739962238568</v>
      </c>
      <c r="I57" s="8">
        <v>44707</v>
      </c>
      <c r="J57" s="9">
        <v>4.0141861800647201</v>
      </c>
      <c r="K57" s="9">
        <v>3.616849393230551</v>
      </c>
      <c r="L57" s="3">
        <f t="shared" si="3"/>
        <v>0.39733678683416906</v>
      </c>
      <c r="M57" s="3">
        <f t="shared" si="4"/>
        <v>9.8983148516485322</v>
      </c>
      <c r="N57" s="3">
        <f t="shared" si="5"/>
        <v>0.15787652217170189</v>
      </c>
      <c r="Q57" s="8">
        <v>44707</v>
      </c>
      <c r="R57" s="9">
        <v>4.0141861800647201</v>
      </c>
      <c r="S57" s="9">
        <v>3.5394451058851977</v>
      </c>
      <c r="T57" s="3">
        <f t="shared" si="6"/>
        <v>0.47474107417952238</v>
      </c>
      <c r="U57" s="3">
        <f t="shared" si="7"/>
        <v>11.826583344270002</v>
      </c>
      <c r="V57" s="3">
        <f t="shared" si="8"/>
        <v>0.22537908751312677</v>
      </c>
      <c r="Y57" s="8">
        <v>44707</v>
      </c>
      <c r="Z57" s="9">
        <v>4.0141861800647201</v>
      </c>
      <c r="AA57" s="9">
        <v>4.0183385806451613</v>
      </c>
      <c r="AB57" s="3">
        <f t="shared" si="9"/>
        <v>4.1524005804411956E-3</v>
      </c>
      <c r="AC57" s="3">
        <f t="shared" si="10"/>
        <v>0.10344314872745258</v>
      </c>
      <c r="AD57" s="3">
        <f t="shared" si="11"/>
        <v>1.724243058044838E-5</v>
      </c>
      <c r="AG57" s="8">
        <v>44707</v>
      </c>
      <c r="AH57" s="9">
        <v>4.0141861800647201</v>
      </c>
      <c r="AI57" s="9">
        <v>3.5106742009242118</v>
      </c>
      <c r="AJ57" s="3">
        <f t="shared" si="12"/>
        <v>0.50351197914050827</v>
      </c>
      <c r="AK57" s="3">
        <f t="shared" si="13"/>
        <v>12.543314050580241</v>
      </c>
      <c r="AL57" s="3">
        <f t="shared" si="14"/>
        <v>0.25352431313799162</v>
      </c>
      <c r="AO57" s="8">
        <v>44707</v>
      </c>
      <c r="AP57" s="9">
        <v>4.0141861800647201</v>
      </c>
      <c r="AQ57" s="9">
        <v>3.5691319799128758</v>
      </c>
      <c r="AR57" s="3">
        <f t="shared" si="15"/>
        <v>0.44505420015184427</v>
      </c>
      <c r="AS57" s="3">
        <f t="shared" si="16"/>
        <v>11.087034337422505</v>
      </c>
      <c r="AT57" s="3">
        <f t="shared" si="17"/>
        <v>0.19807324107279786</v>
      </c>
    </row>
    <row r="58" spans="1:46">
      <c r="A58" s="8">
        <v>44708</v>
      </c>
      <c r="B58" s="9">
        <v>4.513411354010108</v>
      </c>
      <c r="C58" s="9">
        <v>4.3024667433202852</v>
      </c>
      <c r="D58" s="3">
        <f t="shared" si="0"/>
        <v>0.21094461068982273</v>
      </c>
      <c r="E58" s="3">
        <f t="shared" si="1"/>
        <v>4.6737288969329409</v>
      </c>
      <c r="F58" s="3">
        <f t="shared" si="2"/>
        <v>4.4497628779080874E-2</v>
      </c>
      <c r="I58" s="8">
        <v>44708</v>
      </c>
      <c r="J58" s="9">
        <v>4.513411354010108</v>
      </c>
      <c r="K58" s="9">
        <v>4.2525872186449689</v>
      </c>
      <c r="L58" s="3">
        <f t="shared" si="3"/>
        <v>0.26082413536513904</v>
      </c>
      <c r="M58" s="3">
        <f t="shared" si="4"/>
        <v>5.77886912819059</v>
      </c>
      <c r="N58" s="3">
        <f t="shared" si="5"/>
        <v>6.8029229588972381E-2</v>
      </c>
      <c r="Q58" s="8">
        <v>44708</v>
      </c>
      <c r="R58" s="9">
        <v>4.513411354010108</v>
      </c>
      <c r="S58" s="9">
        <v>4.1467534364894512</v>
      </c>
      <c r="T58" s="3">
        <f t="shared" si="6"/>
        <v>0.3666579175206568</v>
      </c>
      <c r="U58" s="3">
        <f t="shared" si="7"/>
        <v>8.1237425255928848</v>
      </c>
      <c r="V58" s="3">
        <f t="shared" si="8"/>
        <v>0.13443802848058475</v>
      </c>
      <c r="Y58" s="8">
        <v>44708</v>
      </c>
      <c r="Z58" s="9">
        <v>4.513411354010108</v>
      </c>
      <c r="AA58" s="9">
        <v>4.7672515379032259</v>
      </c>
      <c r="AB58" s="3">
        <f t="shared" si="9"/>
        <v>0.25384018389311791</v>
      </c>
      <c r="AC58" s="3">
        <f t="shared" si="10"/>
        <v>5.6241313716637897</v>
      </c>
      <c r="AD58" s="3">
        <f t="shared" si="11"/>
        <v>6.4434838958891918E-2</v>
      </c>
      <c r="AG58" s="8">
        <v>44708</v>
      </c>
      <c r="AH58" s="9">
        <v>4.513411354010108</v>
      </c>
      <c r="AI58" s="9">
        <v>4.1027012884498104</v>
      </c>
      <c r="AJ58" s="3">
        <f t="shared" si="12"/>
        <v>0.41071006556029754</v>
      </c>
      <c r="AK58" s="3">
        <f t="shared" si="13"/>
        <v>9.0997702922732042</v>
      </c>
      <c r="AL58" s="3">
        <f t="shared" si="14"/>
        <v>0.16868275795254389</v>
      </c>
      <c r="AO58" s="8">
        <v>44708</v>
      </c>
      <c r="AP58" s="9">
        <v>4.513411354010108</v>
      </c>
      <c r="AQ58" s="9">
        <v>4.2038858579393477</v>
      </c>
      <c r="AR58" s="3">
        <f t="shared" si="15"/>
        <v>0.3095254960707603</v>
      </c>
      <c r="AS58" s="3">
        <f t="shared" si="16"/>
        <v>6.8579057345559891</v>
      </c>
      <c r="AT58" s="3">
        <f t="shared" si="17"/>
        <v>9.5806032717850251E-2</v>
      </c>
    </row>
    <row r="59" spans="1:46">
      <c r="A59" s="8">
        <v>44709</v>
      </c>
      <c r="B59" s="9">
        <v>6.5222271011015689</v>
      </c>
      <c r="C59" s="9">
        <v>6.9763825983036414</v>
      </c>
      <c r="D59" s="3">
        <f t="shared" si="0"/>
        <v>0.45415549720207249</v>
      </c>
      <c r="E59" s="3">
        <f t="shared" si="1"/>
        <v>6.9631966222913046</v>
      </c>
      <c r="F59" s="3">
        <f t="shared" si="2"/>
        <v>0.20625721563886168</v>
      </c>
      <c r="I59" s="8">
        <v>44709</v>
      </c>
      <c r="J59" s="9">
        <v>6.5222271011015689</v>
      </c>
      <c r="K59" s="9">
        <v>7.0232348465722589</v>
      </c>
      <c r="L59" s="3">
        <f t="shared" si="3"/>
        <v>0.50100774547069005</v>
      </c>
      <c r="M59" s="3">
        <f t="shared" si="4"/>
        <v>7.6815440141002229</v>
      </c>
      <c r="N59" s="3">
        <f t="shared" si="5"/>
        <v>0.25100876102162373</v>
      </c>
      <c r="Q59" s="8">
        <v>44709</v>
      </c>
      <c r="R59" s="9">
        <v>6.5222271011015689</v>
      </c>
      <c r="S59" s="9">
        <v>7.0883320031160499</v>
      </c>
      <c r="T59" s="3">
        <f t="shared" si="6"/>
        <v>0.56610490201448105</v>
      </c>
      <c r="U59" s="3">
        <f t="shared" si="7"/>
        <v>8.6796257357991866</v>
      </c>
      <c r="V59" s="3">
        <f t="shared" si="8"/>
        <v>0.32047476008482517</v>
      </c>
      <c r="Y59" s="8">
        <v>44709</v>
      </c>
      <c r="Z59" s="9">
        <v>6.5222271011015689</v>
      </c>
      <c r="AA59" s="9">
        <v>6.7638491612903238</v>
      </c>
      <c r="AB59" s="3">
        <f t="shared" si="9"/>
        <v>0.24162206018875487</v>
      </c>
      <c r="AC59" s="3">
        <f t="shared" si="10"/>
        <v>3.7045944037726963</v>
      </c>
      <c r="AD59" s="3">
        <f t="shared" si="11"/>
        <v>5.8381219969858282E-2</v>
      </c>
      <c r="AG59" s="8">
        <v>44709</v>
      </c>
      <c r="AH59" s="9">
        <v>6.5222271011015689</v>
      </c>
      <c r="AI59" s="9">
        <v>7.0986101937840154</v>
      </c>
      <c r="AJ59" s="3">
        <f t="shared" si="12"/>
        <v>0.57638309268244647</v>
      </c>
      <c r="AK59" s="3">
        <f t="shared" si="13"/>
        <v>8.837212868363606</v>
      </c>
      <c r="AL59" s="3">
        <f t="shared" si="14"/>
        <v>0.33221746953018166</v>
      </c>
      <c r="AO59" s="8">
        <v>44709</v>
      </c>
      <c r="AP59" s="9">
        <v>6.5222271011015689</v>
      </c>
      <c r="AQ59" s="9">
        <v>7.0893607994389871</v>
      </c>
      <c r="AR59" s="3">
        <f t="shared" si="15"/>
        <v>0.56713369833741822</v>
      </c>
      <c r="AS59" s="3">
        <f t="shared" si="16"/>
        <v>8.6953994325286903</v>
      </c>
      <c r="AT59" s="3">
        <f t="shared" si="17"/>
        <v>0.32164063178987767</v>
      </c>
    </row>
    <row r="60" spans="1:46">
      <c r="A60" s="8">
        <v>44710</v>
      </c>
      <c r="B60" s="9">
        <v>6.7198910854131793</v>
      </c>
      <c r="C60" s="9">
        <v>7.0724158652581162</v>
      </c>
      <c r="D60" s="3">
        <f t="shared" si="0"/>
        <v>0.35252477984493691</v>
      </c>
      <c r="E60" s="3">
        <f t="shared" si="1"/>
        <v>5.2459894864986731</v>
      </c>
      <c r="F60" s="3">
        <f t="shared" si="2"/>
        <v>0.12427372040472123</v>
      </c>
      <c r="I60" s="8">
        <v>44710</v>
      </c>
      <c r="J60" s="9">
        <v>6.7198910854131793</v>
      </c>
      <c r="K60" s="9">
        <v>7.1969959141061146</v>
      </c>
      <c r="L60" s="3">
        <f t="shared" si="3"/>
        <v>0.47710482869293536</v>
      </c>
      <c r="M60" s="3">
        <f t="shared" si="4"/>
        <v>7.0998893081553582</v>
      </c>
      <c r="N60" s="3">
        <f t="shared" si="5"/>
        <v>0.2276290175621152</v>
      </c>
      <c r="Q60" s="8">
        <v>44710</v>
      </c>
      <c r="R60" s="9">
        <v>6.7198910854131793</v>
      </c>
      <c r="S60" s="9">
        <v>7.4259759004053087</v>
      </c>
      <c r="T60" s="3">
        <f t="shared" si="6"/>
        <v>0.70608481499212949</v>
      </c>
      <c r="U60" s="3">
        <f t="shared" si="7"/>
        <v>10.507384807542833</v>
      </c>
      <c r="V60" s="3">
        <f t="shared" si="8"/>
        <v>0.49855576596246975</v>
      </c>
      <c r="Y60" s="8">
        <v>44710</v>
      </c>
      <c r="Z60" s="9">
        <v>6.7198910854131793</v>
      </c>
      <c r="AA60" s="9">
        <v>6.5006580483870966</v>
      </c>
      <c r="AB60" s="3">
        <f t="shared" si="9"/>
        <v>0.21923303702608266</v>
      </c>
      <c r="AC60" s="3">
        <f t="shared" si="10"/>
        <v>3.2624492605537951</v>
      </c>
      <c r="AD60" s="3">
        <f t="shared" si="11"/>
        <v>4.806312452367973E-2</v>
      </c>
      <c r="AG60" s="8">
        <v>44710</v>
      </c>
      <c r="AH60" s="9">
        <v>6.7198910854131793</v>
      </c>
      <c r="AI60" s="9">
        <v>7.5024829554113968</v>
      </c>
      <c r="AJ60" s="3">
        <f t="shared" si="12"/>
        <v>0.7825918699982175</v>
      </c>
      <c r="AK60" s="3">
        <f t="shared" si="13"/>
        <v>11.645901102429832</v>
      </c>
      <c r="AL60" s="3">
        <f t="shared" si="14"/>
        <v>0.61245003498730699</v>
      </c>
      <c r="AO60" s="8">
        <v>44710</v>
      </c>
      <c r="AP60" s="9">
        <v>6.7198910854131793</v>
      </c>
      <c r="AQ60" s="9">
        <v>7.2735923357626602</v>
      </c>
      <c r="AR60" s="3">
        <f t="shared" si="15"/>
        <v>0.55370125034948092</v>
      </c>
      <c r="AS60" s="3">
        <f t="shared" si="16"/>
        <v>8.2397354854663689</v>
      </c>
      <c r="AT60" s="3">
        <f t="shared" si="17"/>
        <v>0.30658507463857854</v>
      </c>
    </row>
    <row r="61" spans="1:46">
      <c r="A61" s="8">
        <v>44711</v>
      </c>
      <c r="B61" s="9">
        <v>5.2961952822803866</v>
      </c>
      <c r="C61" s="9">
        <v>5.1069037030089746</v>
      </c>
      <c r="D61" s="3">
        <f t="shared" si="0"/>
        <v>0.18929157927141205</v>
      </c>
      <c r="E61" s="3">
        <f t="shared" si="1"/>
        <v>3.5741049788086485</v>
      </c>
      <c r="F61" s="3">
        <f t="shared" si="2"/>
        <v>3.5831301983065271E-2</v>
      </c>
      <c r="I61" s="8">
        <v>44711</v>
      </c>
      <c r="J61" s="9">
        <v>5.2961952822803866</v>
      </c>
      <c r="K61" s="9">
        <v>5.1511487835681642</v>
      </c>
      <c r="L61" s="3">
        <f t="shared" si="3"/>
        <v>0.14504649871222242</v>
      </c>
      <c r="M61" s="3">
        <f t="shared" si="4"/>
        <v>2.7386924193960165</v>
      </c>
      <c r="N61" s="3">
        <f t="shared" si="5"/>
        <v>2.1038486788674739E-2</v>
      </c>
      <c r="Q61" s="8">
        <v>44711</v>
      </c>
      <c r="R61" s="9">
        <v>5.2961952822803866</v>
      </c>
      <c r="S61" s="9">
        <v>5.2348736651739243</v>
      </c>
      <c r="T61" s="3">
        <f t="shared" si="6"/>
        <v>6.1321617106462334E-2</v>
      </c>
      <c r="U61" s="3">
        <f t="shared" si="7"/>
        <v>1.1578428256153546</v>
      </c>
      <c r="V61" s="3">
        <f t="shared" si="8"/>
        <v>3.7603407245515737E-3</v>
      </c>
      <c r="Y61" s="8">
        <v>44711</v>
      </c>
      <c r="Z61" s="9">
        <v>5.2961952822803866</v>
      </c>
      <c r="AA61" s="9">
        <v>5.0421519483870956</v>
      </c>
      <c r="AB61" s="3">
        <f t="shared" si="9"/>
        <v>0.25404333389329103</v>
      </c>
      <c r="AC61" s="3">
        <f t="shared" si="10"/>
        <v>4.7967138738869801</v>
      </c>
      <c r="AD61" s="3">
        <f t="shared" si="11"/>
        <v>6.4538015495618148E-2</v>
      </c>
      <c r="AG61" s="8">
        <v>44711</v>
      </c>
      <c r="AH61" s="9">
        <v>5.2961952822803866</v>
      </c>
      <c r="AI61" s="9">
        <v>5.2634538499281058</v>
      </c>
      <c r="AJ61" s="3">
        <f t="shared" si="12"/>
        <v>3.2741432352280775E-2</v>
      </c>
      <c r="AK61" s="3">
        <f t="shared" si="13"/>
        <v>0.6182066673754385</v>
      </c>
      <c r="AL61" s="3">
        <f t="shared" si="14"/>
        <v>1.0720013924789783E-3</v>
      </c>
      <c r="AO61" s="8">
        <v>44711</v>
      </c>
      <c r="AP61" s="9">
        <v>5.2961952822803866</v>
      </c>
      <c r="AQ61" s="9">
        <v>5.2114888290022749</v>
      </c>
      <c r="AR61" s="3">
        <f t="shared" si="15"/>
        <v>8.470645327811166E-2</v>
      </c>
      <c r="AS61" s="3">
        <f t="shared" si="16"/>
        <v>1.5993831186987415</v>
      </c>
      <c r="AT61" s="3">
        <f t="shared" si="17"/>
        <v>7.1751832269569132E-3</v>
      </c>
    </row>
    <row r="62" spans="1:46">
      <c r="A62" s="8">
        <v>44712</v>
      </c>
      <c r="B62" s="9">
        <v>5.3597536365229033</v>
      </c>
      <c r="C62" s="9">
        <v>5.2597382961651018</v>
      </c>
      <c r="D62" s="3">
        <f t="shared" si="0"/>
        <v>0.10001534035780146</v>
      </c>
      <c r="E62" s="3">
        <f t="shared" si="1"/>
        <v>1.8660436120844839</v>
      </c>
      <c r="F62" s="3">
        <f t="shared" si="2"/>
        <v>1.000306830688687E-2</v>
      </c>
      <c r="I62" s="8">
        <v>44712</v>
      </c>
      <c r="J62" s="9">
        <v>5.3597536365229033</v>
      </c>
      <c r="K62" s="9">
        <v>5.2701463258963441</v>
      </c>
      <c r="L62" s="3">
        <f t="shared" si="3"/>
        <v>8.9607310626559133E-2</v>
      </c>
      <c r="M62" s="3">
        <f t="shared" si="4"/>
        <v>1.6718550273644881</v>
      </c>
      <c r="N62" s="3">
        <f t="shared" si="5"/>
        <v>8.0294701177246568E-3</v>
      </c>
      <c r="Q62" s="8">
        <v>44712</v>
      </c>
      <c r="R62" s="9">
        <v>5.3597536365229033</v>
      </c>
      <c r="S62" s="9">
        <v>5.280012423447662</v>
      </c>
      <c r="T62" s="3">
        <f t="shared" si="6"/>
        <v>7.9741213075241291E-2</v>
      </c>
      <c r="U62" s="3">
        <f t="shared" si="7"/>
        <v>1.4877775823847896</v>
      </c>
      <c r="V62" s="3">
        <f t="shared" si="8"/>
        <v>6.3586610627110324E-3</v>
      </c>
      <c r="Y62" s="8">
        <v>44712</v>
      </c>
      <c r="Z62" s="9">
        <v>5.3597536365229033</v>
      </c>
      <c r="AA62" s="9">
        <v>5.3845849161290316</v>
      </c>
      <c r="AB62" s="3">
        <f t="shared" si="9"/>
        <v>2.4831279606128298E-2</v>
      </c>
      <c r="AC62" s="3">
        <f t="shared" si="10"/>
        <v>0.46329143632499853</v>
      </c>
      <c r="AD62" s="3">
        <f t="shared" si="11"/>
        <v>6.1659244687772309E-4</v>
      </c>
      <c r="AG62" s="8">
        <v>44712</v>
      </c>
      <c r="AH62" s="9">
        <v>5.3597536365229033</v>
      </c>
      <c r="AI62" s="9">
        <v>5.277620875550074</v>
      </c>
      <c r="AJ62" s="3">
        <f t="shared" si="12"/>
        <v>8.2132760972829288E-2</v>
      </c>
      <c r="AK62" s="3">
        <f t="shared" si="13"/>
        <v>1.5323980642161055</v>
      </c>
      <c r="AL62" s="3">
        <f t="shared" si="14"/>
        <v>6.7457904250199097E-3</v>
      </c>
      <c r="AO62" s="8">
        <v>44712</v>
      </c>
      <c r="AP62" s="9">
        <v>5.3597536365229033</v>
      </c>
      <c r="AQ62" s="9">
        <v>5.3100976985920365</v>
      </c>
      <c r="AR62" s="3">
        <f t="shared" si="15"/>
        <v>4.9655937930866756E-2</v>
      </c>
      <c r="AS62" s="3">
        <f t="shared" si="16"/>
        <v>0.92645933560260885</v>
      </c>
      <c r="AT62" s="3">
        <f t="shared" si="17"/>
        <v>2.4657121717940917E-3</v>
      </c>
    </row>
    <row r="63" spans="1:46">
      <c r="A63" s="8">
        <v>44713</v>
      </c>
      <c r="B63" s="9">
        <v>9.0778181381485563</v>
      </c>
      <c r="C63" s="9">
        <v>10.737946526218263</v>
      </c>
      <c r="D63" s="3">
        <f t="shared" si="0"/>
        <v>1.6601283880697064</v>
      </c>
      <c r="E63" s="3">
        <f t="shared" si="1"/>
        <v>18.287746711879976</v>
      </c>
      <c r="F63" s="3">
        <f t="shared" si="2"/>
        <v>2.7560262648749219</v>
      </c>
      <c r="I63" s="8">
        <v>44713</v>
      </c>
      <c r="J63" s="9">
        <v>9.0778181381485563</v>
      </c>
      <c r="K63" s="9">
        <v>11.222186108315036</v>
      </c>
      <c r="L63" s="3">
        <f t="shared" si="3"/>
        <v>2.1443679701664795</v>
      </c>
      <c r="M63" s="3">
        <f t="shared" si="4"/>
        <v>23.622063556825434</v>
      </c>
      <c r="N63" s="3">
        <f t="shared" si="5"/>
        <v>4.5983139914759077</v>
      </c>
      <c r="Q63" s="8">
        <v>44713</v>
      </c>
      <c r="R63" s="9">
        <v>9.0778181381485563</v>
      </c>
      <c r="S63" s="9">
        <v>12.167839973672013</v>
      </c>
      <c r="T63" s="3">
        <f t="shared" si="6"/>
        <v>3.0900218355234568</v>
      </c>
      <c r="U63" s="3">
        <f t="shared" si="7"/>
        <v>34.039256884184226</v>
      </c>
      <c r="V63" s="3">
        <f t="shared" si="8"/>
        <v>9.5482349440117531</v>
      </c>
      <c r="Y63" s="8">
        <v>44713</v>
      </c>
      <c r="Z63" s="9">
        <v>9.0778181381485563</v>
      </c>
      <c r="AA63" s="9">
        <v>8.0232431249999987</v>
      </c>
      <c r="AB63" s="3">
        <f t="shared" si="9"/>
        <v>1.0545750131485576</v>
      </c>
      <c r="AC63" s="3">
        <f t="shared" si="10"/>
        <v>11.617053757849799</v>
      </c>
      <c r="AD63" s="3">
        <f t="shared" si="11"/>
        <v>1.1121284583572804</v>
      </c>
      <c r="AG63" s="8">
        <v>44713</v>
      </c>
      <c r="AH63" s="9">
        <v>9.0778181381485563</v>
      </c>
      <c r="AI63" s="9">
        <v>12.515375480327263</v>
      </c>
      <c r="AJ63" s="3">
        <f t="shared" si="12"/>
        <v>3.4375573421787067</v>
      </c>
      <c r="AK63" s="3">
        <f t="shared" si="13"/>
        <v>37.867660376811699</v>
      </c>
      <c r="AL63" s="3">
        <f t="shared" si="14"/>
        <v>11.816800480766734</v>
      </c>
      <c r="AO63" s="8">
        <v>44713</v>
      </c>
      <c r="AP63" s="9">
        <v>9.0778181381485563</v>
      </c>
      <c r="AQ63" s="9">
        <v>11.067161144024794</v>
      </c>
      <c r="AR63" s="3">
        <f t="shared" si="15"/>
        <v>1.989343005876238</v>
      </c>
      <c r="AS63" s="3">
        <f t="shared" si="16"/>
        <v>21.914329804826529</v>
      </c>
      <c r="AT63" s="3">
        <f t="shared" si="17"/>
        <v>3.957485595028706</v>
      </c>
    </row>
    <row r="64" spans="1:46">
      <c r="A64" s="8">
        <v>44714</v>
      </c>
      <c r="B64" s="9">
        <v>7.0698373390457245</v>
      </c>
      <c r="C64" s="9">
        <v>7.5703111186620324</v>
      </c>
      <c r="D64" s="3">
        <f t="shared" si="0"/>
        <v>0.5004737796163079</v>
      </c>
      <c r="E64" s="3">
        <f t="shared" si="1"/>
        <v>7.0789999205817802</v>
      </c>
      <c r="F64" s="3">
        <f t="shared" si="2"/>
        <v>0.25047400408343273</v>
      </c>
      <c r="I64" s="8">
        <v>44714</v>
      </c>
      <c r="J64" s="9">
        <v>7.0698373390457245</v>
      </c>
      <c r="K64" s="9">
        <v>7.7756356121197197</v>
      </c>
      <c r="L64" s="3">
        <f t="shared" si="3"/>
        <v>0.70579827307399512</v>
      </c>
      <c r="M64" s="3">
        <f t="shared" si="4"/>
        <v>9.9832321342949406</v>
      </c>
      <c r="N64" s="3">
        <f t="shared" si="5"/>
        <v>0.49815120227423376</v>
      </c>
      <c r="Q64" s="8">
        <v>44714</v>
      </c>
      <c r="R64" s="9">
        <v>7.0698373390457245</v>
      </c>
      <c r="S64" s="9">
        <v>8.1697121722104384</v>
      </c>
      <c r="T64" s="3">
        <f t="shared" si="6"/>
        <v>1.0998748331647139</v>
      </c>
      <c r="U64" s="3">
        <f t="shared" si="7"/>
        <v>15.557286263012852</v>
      </c>
      <c r="V64" s="3">
        <f t="shared" si="8"/>
        <v>1.2097246486291073</v>
      </c>
      <c r="Y64" s="8">
        <v>44714</v>
      </c>
      <c r="Z64" s="9">
        <v>7.0698373390457245</v>
      </c>
      <c r="AA64" s="9">
        <v>6.5893585354838704</v>
      </c>
      <c r="AB64" s="3">
        <f t="shared" si="9"/>
        <v>0.48047880356185413</v>
      </c>
      <c r="AC64" s="3">
        <f t="shared" si="10"/>
        <v>6.7961790423131356</v>
      </c>
      <c r="AD64" s="3">
        <f t="shared" si="11"/>
        <v>0.23085988067223082</v>
      </c>
      <c r="AG64" s="8">
        <v>44714</v>
      </c>
      <c r="AH64" s="9">
        <v>7.0698373390457245</v>
      </c>
      <c r="AI64" s="9">
        <v>8.3106401201909925</v>
      </c>
      <c r="AJ64" s="3">
        <f t="shared" si="12"/>
        <v>1.240802781145268</v>
      </c>
      <c r="AK64" s="3">
        <f t="shared" si="13"/>
        <v>17.550655292908758</v>
      </c>
      <c r="AL64" s="3">
        <f t="shared" si="14"/>
        <v>1.5395915416978319</v>
      </c>
      <c r="AO64" s="8">
        <v>44714</v>
      </c>
      <c r="AP64" s="9">
        <v>7.0698373390457245</v>
      </c>
      <c r="AQ64" s="9">
        <v>7.8255480142523384</v>
      </c>
      <c r="AR64" s="3">
        <f t="shared" si="15"/>
        <v>0.75571067520661384</v>
      </c>
      <c r="AS64" s="3">
        <f t="shared" si="16"/>
        <v>10.689222947647314</v>
      </c>
      <c r="AT64" s="3">
        <f t="shared" si="17"/>
        <v>0.57109862462123617</v>
      </c>
    </row>
    <row r="65" spans="1:46">
      <c r="A65" s="8">
        <v>44715</v>
      </c>
      <c r="B65" s="9">
        <v>5.1472058302141326</v>
      </c>
      <c r="C65" s="9">
        <v>4.9777875231586055</v>
      </c>
      <c r="D65" s="3">
        <f t="shared" si="0"/>
        <v>0.16941830705552707</v>
      </c>
      <c r="E65" s="3">
        <f t="shared" si="1"/>
        <v>3.2914616715158442</v>
      </c>
      <c r="F65" s="3">
        <f t="shared" si="2"/>
        <v>2.8702562765560855E-2</v>
      </c>
      <c r="I65" s="8">
        <v>44715</v>
      </c>
      <c r="J65" s="9">
        <v>5.1472058302141326</v>
      </c>
      <c r="K65" s="9">
        <v>5.0180523541721467</v>
      </c>
      <c r="L65" s="3">
        <f t="shared" si="3"/>
        <v>0.1291534760419859</v>
      </c>
      <c r="M65" s="3">
        <f t="shared" si="4"/>
        <v>2.509195868637196</v>
      </c>
      <c r="N65" s="3">
        <f t="shared" si="5"/>
        <v>1.6680620373727827E-2</v>
      </c>
      <c r="Q65" s="8">
        <v>44715</v>
      </c>
      <c r="R65" s="9">
        <v>5.1472058302141326</v>
      </c>
      <c r="S65" s="9">
        <v>5.0949906881229872</v>
      </c>
      <c r="T65" s="3">
        <f t="shared" si="6"/>
        <v>5.2215142091145417E-2</v>
      </c>
      <c r="U65" s="3">
        <f t="shared" si="7"/>
        <v>1.0144366441427732</v>
      </c>
      <c r="V65" s="3">
        <f t="shared" si="8"/>
        <v>2.7264210635985059E-3</v>
      </c>
      <c r="Y65" s="8">
        <v>44715</v>
      </c>
      <c r="Z65" s="9">
        <v>5.1472058302141326</v>
      </c>
      <c r="AA65" s="9">
        <v>4.921470812903225</v>
      </c>
      <c r="AB65" s="3">
        <f t="shared" si="9"/>
        <v>0.22573501731090762</v>
      </c>
      <c r="AC65" s="3">
        <f t="shared" si="10"/>
        <v>4.3855836497899805</v>
      </c>
      <c r="AD65" s="3">
        <f t="shared" si="11"/>
        <v>5.0956298040355757E-2</v>
      </c>
      <c r="AG65" s="8">
        <v>44715</v>
      </c>
      <c r="AH65" s="9">
        <v>5.1472058302141326</v>
      </c>
      <c r="AI65" s="9">
        <v>5.1215452820426783</v>
      </c>
      <c r="AJ65" s="3">
        <f t="shared" si="12"/>
        <v>2.5660548171454245E-2</v>
      </c>
      <c r="AK65" s="3">
        <f t="shared" si="13"/>
        <v>0.49853355427961821</v>
      </c>
      <c r="AL65" s="3">
        <f t="shared" si="14"/>
        <v>6.5846373245952378E-4</v>
      </c>
      <c r="AO65" s="8">
        <v>44715</v>
      </c>
      <c r="AP65" s="9">
        <v>5.1472058302141326</v>
      </c>
      <c r="AQ65" s="9">
        <v>5.0763066940862513</v>
      </c>
      <c r="AR65" s="3">
        <f t="shared" si="15"/>
        <v>7.0899136127881235E-2</v>
      </c>
      <c r="AS65" s="3">
        <f t="shared" si="16"/>
        <v>1.3774295893065482</v>
      </c>
      <c r="AT65" s="3">
        <f t="shared" si="17"/>
        <v>5.0266875036798341E-3</v>
      </c>
    </row>
    <row r="66" spans="1:46">
      <c r="A66" s="8">
        <v>44716</v>
      </c>
      <c r="B66" s="9">
        <v>4.9895392396788134</v>
      </c>
      <c r="C66" s="9">
        <v>4.8865164703953683</v>
      </c>
      <c r="D66" s="3">
        <f t="shared" si="0"/>
        <v>0.10302276928344511</v>
      </c>
      <c r="E66" s="3">
        <f t="shared" si="1"/>
        <v>2.0647752093854042</v>
      </c>
      <c r="F66" s="3">
        <f t="shared" si="2"/>
        <v>1.0613690990829962E-2</v>
      </c>
      <c r="I66" s="8">
        <v>44716</v>
      </c>
      <c r="J66" s="9">
        <v>4.9895392396788134</v>
      </c>
      <c r="K66" s="9">
        <v>4.8956048044134128</v>
      </c>
      <c r="L66" s="3">
        <f t="shared" si="3"/>
        <v>9.3934435265400573E-2</v>
      </c>
      <c r="M66" s="3">
        <f t="shared" si="4"/>
        <v>1.8826274482099739</v>
      </c>
      <c r="N66" s="3">
        <f t="shared" si="5"/>
        <v>8.8236781286297316E-3</v>
      </c>
      <c r="Q66" s="8">
        <v>44716</v>
      </c>
      <c r="R66" s="9">
        <v>4.9895392396788134</v>
      </c>
      <c r="S66" s="9">
        <v>4.9074919140315689</v>
      </c>
      <c r="T66" s="3">
        <f t="shared" si="6"/>
        <v>8.2047325647244485E-2</v>
      </c>
      <c r="U66" s="3">
        <f t="shared" si="7"/>
        <v>1.6443868202252285</v>
      </c>
      <c r="V66" s="3">
        <f t="shared" si="8"/>
        <v>6.7317636458649821E-3</v>
      </c>
      <c r="Y66" s="8">
        <v>44716</v>
      </c>
      <c r="Z66" s="9">
        <v>4.9895392396788134</v>
      </c>
      <c r="AA66" s="9">
        <v>5.0691120000000005</v>
      </c>
      <c r="AB66" s="3">
        <f t="shared" si="9"/>
        <v>7.9572760321187097E-2</v>
      </c>
      <c r="AC66" s="3">
        <f t="shared" si="10"/>
        <v>1.5947917532824003</v>
      </c>
      <c r="AD66" s="3">
        <f t="shared" si="11"/>
        <v>6.3318241851330875E-3</v>
      </c>
      <c r="AG66" s="8">
        <v>44716</v>
      </c>
      <c r="AH66" s="9">
        <v>4.9895392396788134</v>
      </c>
      <c r="AI66" s="9">
        <v>4.9080623389566913</v>
      </c>
      <c r="AJ66" s="3">
        <f t="shared" si="12"/>
        <v>8.1476900722122103E-2</v>
      </c>
      <c r="AK66" s="3">
        <f t="shared" si="13"/>
        <v>1.6329544033682544</v>
      </c>
      <c r="AL66" s="3">
        <f t="shared" si="14"/>
        <v>6.6384853512825416E-3</v>
      </c>
      <c r="AO66" s="8">
        <v>44716</v>
      </c>
      <c r="AP66" s="9">
        <v>4.9895392396788134</v>
      </c>
      <c r="AQ66" s="9">
        <v>4.933019298109822</v>
      </c>
      <c r="AR66" s="3">
        <f t="shared" si="15"/>
        <v>5.6519941568991428E-2</v>
      </c>
      <c r="AS66" s="3">
        <f t="shared" si="16"/>
        <v>1.1327687558707271</v>
      </c>
      <c r="AT66" s="3">
        <f t="shared" si="17"/>
        <v>3.194503794962205E-3</v>
      </c>
    </row>
    <row r="67" spans="1:46">
      <c r="A67" s="8">
        <v>44717</v>
      </c>
      <c r="B67" s="9">
        <v>5.2320212396800683</v>
      </c>
      <c r="C67" s="9">
        <v>5.1172527002269756</v>
      </c>
      <c r="D67" s="3">
        <f t="shared" ref="D67:D130" si="18">ABS(B67-C67)</f>
        <v>0.11476853945309262</v>
      </c>
      <c r="E67" s="3">
        <f t="shared" ref="E67:E130" si="19">D67*100/B67</f>
        <v>2.1935793873059768</v>
      </c>
      <c r="F67" s="3">
        <f t="shared" ref="F67:F130" si="20">D67*D67</f>
        <v>1.3171817648196077E-2</v>
      </c>
      <c r="I67" s="8">
        <v>44717</v>
      </c>
      <c r="J67" s="9">
        <v>5.2320212396800683</v>
      </c>
      <c r="K67" s="9">
        <v>5.1615122134558469</v>
      </c>
      <c r="L67" s="3">
        <f t="shared" ref="L67:L130" si="21">ABS(J67-K67)</f>
        <v>7.0509026224221394E-2</v>
      </c>
      <c r="M67" s="3">
        <f t="shared" ref="M67:M130" si="22">L67*100/J67</f>
        <v>1.3476441129381374</v>
      </c>
      <c r="N67" s="3">
        <f t="shared" ref="N67:N130" si="23">L67*L67</f>
        <v>4.9715227790879399E-3</v>
      </c>
      <c r="Q67" s="8">
        <v>44717</v>
      </c>
      <c r="R67" s="9">
        <v>5.2320212396800683</v>
      </c>
      <c r="S67" s="9">
        <v>5.2451339763394165</v>
      </c>
      <c r="T67" s="3">
        <f t="shared" ref="T67:T130" si="24">ABS(R67-S67)</f>
        <v>1.3112736659348201E-2</v>
      </c>
      <c r="U67" s="3">
        <f t="shared" ref="U67:U130" si="25">T67*100/R67</f>
        <v>0.25062468324669929</v>
      </c>
      <c r="V67" s="3">
        <f t="shared" ref="V67:V130" si="26">T67*T67</f>
        <v>1.7194386269741421E-4</v>
      </c>
      <c r="Y67" s="8">
        <v>44717</v>
      </c>
      <c r="Z67" s="9">
        <v>5.2320212396800683</v>
      </c>
      <c r="AA67" s="9">
        <v>5.0718515129032253</v>
      </c>
      <c r="AB67" s="3">
        <f t="shared" ref="AB67:AB130" si="27">ABS(Z67-AA67)</f>
        <v>0.16016972677684294</v>
      </c>
      <c r="AC67" s="3">
        <f t="shared" ref="AC67:AC130" si="28">AB67*100/Z67</f>
        <v>3.0613355611422768</v>
      </c>
      <c r="AD67" s="3">
        <f t="shared" ref="AD67:AD130" si="29">AB67*AB67</f>
        <v>2.5654341375768518E-2</v>
      </c>
      <c r="AG67" s="8">
        <v>44717</v>
      </c>
      <c r="AH67" s="9">
        <v>5.2320212396800683</v>
      </c>
      <c r="AI67" s="9">
        <v>5.2736128455417832</v>
      </c>
      <c r="AJ67" s="3">
        <f t="shared" ref="AJ67:AJ130" si="30">ABS(AH67-AI67)</f>
        <v>4.1591605861714953E-2</v>
      </c>
      <c r="AK67" s="3">
        <f t="shared" ref="AK67:AK130" si="31">AJ67*100/AH67</f>
        <v>0.79494336808652233</v>
      </c>
      <c r="AL67" s="3">
        <f t="shared" ref="AL67:AL130" si="32">AJ67*AJ67</f>
        <v>1.7298616781562417E-3</v>
      </c>
      <c r="AO67" s="8">
        <v>44717</v>
      </c>
      <c r="AP67" s="9">
        <v>5.2320212396800683</v>
      </c>
      <c r="AQ67" s="9">
        <v>5.2218842883180896</v>
      </c>
      <c r="AR67" s="3">
        <f t="shared" ref="AR67:AR130" si="33">ABS(AP67-AQ67)</f>
        <v>1.0136951361978674E-2</v>
      </c>
      <c r="AS67" s="3">
        <f t="shared" ref="AS67:AS130" si="34">AR67*100/AP67</f>
        <v>0.19374828383912557</v>
      </c>
      <c r="AT67" s="3">
        <f t="shared" ref="AT67:AT130" si="35">AR67*AR67</f>
        <v>1.027577829151213E-4</v>
      </c>
    </row>
    <row r="68" spans="1:46">
      <c r="A68" s="8">
        <v>44718</v>
      </c>
      <c r="B68" s="9">
        <v>5.4729384044193736</v>
      </c>
      <c r="C68" s="9">
        <v>5.3441154668109858</v>
      </c>
      <c r="D68" s="3">
        <f t="shared" si="18"/>
        <v>0.12882293760838781</v>
      </c>
      <c r="E68" s="3">
        <f t="shared" si="19"/>
        <v>2.3538166902145994</v>
      </c>
      <c r="F68" s="3">
        <f t="shared" si="20"/>
        <v>1.6595349254054578E-2</v>
      </c>
      <c r="I68" s="8">
        <v>44718</v>
      </c>
      <c r="J68" s="9">
        <v>5.4729384044193736</v>
      </c>
      <c r="K68" s="9">
        <v>5.4319061647699121</v>
      </c>
      <c r="L68" s="3">
        <f t="shared" si="21"/>
        <v>4.1032239649461566E-2</v>
      </c>
      <c r="M68" s="3">
        <f t="shared" si="22"/>
        <v>0.74972960807174827</v>
      </c>
      <c r="N68" s="3">
        <f t="shared" si="23"/>
        <v>1.6836446906508457E-3</v>
      </c>
      <c r="Q68" s="8">
        <v>44718</v>
      </c>
      <c r="R68" s="9">
        <v>5.4729384044193736</v>
      </c>
      <c r="S68" s="9">
        <v>5.6050725720052288</v>
      </c>
      <c r="T68" s="3">
        <f t="shared" si="24"/>
        <v>0.13213416758585517</v>
      </c>
      <c r="U68" s="3">
        <f t="shared" si="25"/>
        <v>2.414318558366332</v>
      </c>
      <c r="V68" s="3">
        <f t="shared" si="26"/>
        <v>1.7459438243606858E-2</v>
      </c>
      <c r="Y68" s="8">
        <v>44718</v>
      </c>
      <c r="Z68" s="9">
        <v>5.4729384044193736</v>
      </c>
      <c r="AA68" s="9">
        <v>5.1120476274193534</v>
      </c>
      <c r="AB68" s="3">
        <f t="shared" si="27"/>
        <v>0.36089077700002026</v>
      </c>
      <c r="AC68" s="3">
        <f t="shared" si="28"/>
        <v>6.5940953530301476</v>
      </c>
      <c r="AD68" s="3">
        <f t="shared" si="29"/>
        <v>0.13024215292367836</v>
      </c>
      <c r="AG68" s="8">
        <v>44718</v>
      </c>
      <c r="AH68" s="9">
        <v>5.4729384044193736</v>
      </c>
      <c r="AI68" s="9">
        <v>5.6687393086411859</v>
      </c>
      <c r="AJ68" s="3">
        <f t="shared" si="30"/>
        <v>0.19580090422181229</v>
      </c>
      <c r="AK68" s="3">
        <f t="shared" si="31"/>
        <v>3.577619365562454</v>
      </c>
      <c r="AL68" s="3">
        <f t="shared" si="32"/>
        <v>3.8337994094079307E-2</v>
      </c>
      <c r="AO68" s="8">
        <v>44718</v>
      </c>
      <c r="AP68" s="9">
        <v>5.4729384044193736</v>
      </c>
      <c r="AQ68" s="9">
        <v>5.5011486006141688</v>
      </c>
      <c r="AR68" s="3">
        <f t="shared" si="33"/>
        <v>2.8210196194795145E-2</v>
      </c>
      <c r="AS68" s="3">
        <f t="shared" si="34"/>
        <v>0.51544881579546986</v>
      </c>
      <c r="AT68" s="3">
        <f t="shared" si="35"/>
        <v>7.958151693488345E-4</v>
      </c>
    </row>
    <row r="69" spans="1:46">
      <c r="A69" s="8">
        <v>44719</v>
      </c>
      <c r="B69" s="9">
        <v>4.5999392196165658</v>
      </c>
      <c r="C69" s="9">
        <v>4.3251112428600198</v>
      </c>
      <c r="D69" s="3">
        <f t="shared" si="18"/>
        <v>0.27482797675654602</v>
      </c>
      <c r="E69" s="3">
        <f t="shared" si="19"/>
        <v>5.9746001769878747</v>
      </c>
      <c r="F69" s="3">
        <f t="shared" si="20"/>
        <v>7.5530416808096607E-2</v>
      </c>
      <c r="I69" s="8">
        <v>44719</v>
      </c>
      <c r="J69" s="9">
        <v>4.5999392196165658</v>
      </c>
      <c r="K69" s="9">
        <v>4.3176782067862574</v>
      </c>
      <c r="L69" s="3">
        <f t="shared" si="21"/>
        <v>0.28226101283030847</v>
      </c>
      <c r="M69" s="3">
        <f t="shared" si="22"/>
        <v>6.1361900528293658</v>
      </c>
      <c r="N69" s="3">
        <f t="shared" si="23"/>
        <v>7.9671279363991557E-2</v>
      </c>
      <c r="Q69" s="8">
        <v>44719</v>
      </c>
      <c r="R69" s="9">
        <v>4.5999392196165658</v>
      </c>
      <c r="S69" s="9">
        <v>4.3017246378530505</v>
      </c>
      <c r="T69" s="3">
        <f t="shared" si="24"/>
        <v>0.29821458176351534</v>
      </c>
      <c r="U69" s="3">
        <f t="shared" si="25"/>
        <v>6.4830113513624514</v>
      </c>
      <c r="V69" s="3">
        <f t="shared" si="26"/>
        <v>8.8931936776388373E-2</v>
      </c>
      <c r="Y69" s="8">
        <v>44719</v>
      </c>
      <c r="Z69" s="9">
        <v>4.5999392196165658</v>
      </c>
      <c r="AA69" s="9">
        <v>4.5306975483870975</v>
      </c>
      <c r="AB69" s="3">
        <f t="shared" si="27"/>
        <v>6.9241671229468338E-2</v>
      </c>
      <c r="AC69" s="3">
        <f t="shared" si="28"/>
        <v>1.5052736117508976</v>
      </c>
      <c r="AD69" s="3">
        <f t="shared" si="29"/>
        <v>4.7944090346497834E-3</v>
      </c>
      <c r="AG69" s="8">
        <v>44719</v>
      </c>
      <c r="AH69" s="9">
        <v>4.5999392196165658</v>
      </c>
      <c r="AI69" s="9">
        <v>4.2941672045876444</v>
      </c>
      <c r="AJ69" s="3">
        <f t="shared" si="30"/>
        <v>0.30577201502892137</v>
      </c>
      <c r="AK69" s="3">
        <f t="shared" si="31"/>
        <v>6.6473055497113593</v>
      </c>
      <c r="AL69" s="3">
        <f t="shared" si="32"/>
        <v>9.3496525174846912E-2</v>
      </c>
      <c r="AO69" s="8">
        <v>44719</v>
      </c>
      <c r="AP69" s="9">
        <v>4.5999392196165658</v>
      </c>
      <c r="AQ69" s="9">
        <v>4.3350965773004839</v>
      </c>
      <c r="AR69" s="3">
        <f t="shared" si="33"/>
        <v>0.2648426423160819</v>
      </c>
      <c r="AS69" s="3">
        <f t="shared" si="34"/>
        <v>5.7575248209074861</v>
      </c>
      <c r="AT69" s="3">
        <f t="shared" si="35"/>
        <v>7.0141625188964093E-2</v>
      </c>
    </row>
    <row r="70" spans="1:46">
      <c r="A70" s="8">
        <v>44720</v>
      </c>
      <c r="B70" s="9">
        <v>4.7309642400792944</v>
      </c>
      <c r="C70" s="9">
        <v>4.6526472847998184</v>
      </c>
      <c r="D70" s="3">
        <f t="shared" si="18"/>
        <v>7.8316955279476019E-2</v>
      </c>
      <c r="E70" s="3">
        <f t="shared" si="19"/>
        <v>1.6554121169633564</v>
      </c>
      <c r="F70" s="3">
        <f t="shared" si="20"/>
        <v>6.1335454842474466E-3</v>
      </c>
      <c r="I70" s="8">
        <v>44720</v>
      </c>
      <c r="J70" s="9">
        <v>4.7309642400792944</v>
      </c>
      <c r="K70" s="9">
        <v>4.6014277251410043</v>
      </c>
      <c r="L70" s="3">
        <f t="shared" si="21"/>
        <v>0.1295365149382901</v>
      </c>
      <c r="M70" s="3">
        <f t="shared" si="22"/>
        <v>2.7380573676904176</v>
      </c>
      <c r="N70" s="3">
        <f t="shared" si="23"/>
        <v>1.6779708702357857E-2</v>
      </c>
      <c r="Q70" s="8">
        <v>44720</v>
      </c>
      <c r="R70" s="9">
        <v>4.7309642400792944</v>
      </c>
      <c r="S70" s="9">
        <v>4.488220473171312</v>
      </c>
      <c r="T70" s="3">
        <f t="shared" si="24"/>
        <v>0.24274376690798238</v>
      </c>
      <c r="U70" s="3">
        <f t="shared" si="25"/>
        <v>5.1309575509265279</v>
      </c>
      <c r="V70" s="3">
        <f t="shared" si="26"/>
        <v>5.8924536372676882E-2</v>
      </c>
      <c r="Y70" s="8">
        <v>44720</v>
      </c>
      <c r="Z70" s="9">
        <v>4.7309642400792944</v>
      </c>
      <c r="AA70" s="9">
        <v>5.1722634483870973</v>
      </c>
      <c r="AB70" s="3">
        <f t="shared" si="27"/>
        <v>0.44129920830780289</v>
      </c>
      <c r="AC70" s="3">
        <f t="shared" si="28"/>
        <v>9.3278914384778027</v>
      </c>
      <c r="AD70" s="3">
        <f t="shared" si="29"/>
        <v>0.19474499125309361</v>
      </c>
      <c r="AG70" s="8">
        <v>44720</v>
      </c>
      <c r="AH70" s="9">
        <v>4.7309642400792944</v>
      </c>
      <c r="AI70" s="9">
        <v>4.439157348210987</v>
      </c>
      <c r="AJ70" s="3">
        <f t="shared" si="30"/>
        <v>0.29180689186830744</v>
      </c>
      <c r="AK70" s="3">
        <f t="shared" si="31"/>
        <v>6.1680215080935916</v>
      </c>
      <c r="AL70" s="3">
        <f t="shared" si="32"/>
        <v>8.5151262141842071E-2</v>
      </c>
      <c r="AO70" s="8">
        <v>44720</v>
      </c>
      <c r="AP70" s="9">
        <v>4.7309642400792944</v>
      </c>
      <c r="AQ70" s="9">
        <v>4.5581753958879814</v>
      </c>
      <c r="AR70" s="3">
        <f t="shared" si="33"/>
        <v>0.17278884419131302</v>
      </c>
      <c r="AS70" s="3">
        <f t="shared" si="34"/>
        <v>3.6522965599168629</v>
      </c>
      <c r="AT70" s="3">
        <f t="shared" si="35"/>
        <v>2.9855984676969847E-2</v>
      </c>
    </row>
    <row r="71" spans="1:46">
      <c r="A71" s="8">
        <v>44721</v>
      </c>
      <c r="B71" s="9">
        <v>6.0395826492544025</v>
      </c>
      <c r="C71" s="9">
        <v>6.1438910553597079</v>
      </c>
      <c r="D71" s="3">
        <f t="shared" si="18"/>
        <v>0.10430840610530545</v>
      </c>
      <c r="E71" s="3">
        <f t="shared" si="19"/>
        <v>1.7270797033994147</v>
      </c>
      <c r="F71" s="3">
        <f t="shared" si="20"/>
        <v>1.0880243584229324E-2</v>
      </c>
      <c r="I71" s="8">
        <v>44721</v>
      </c>
      <c r="J71" s="9">
        <v>6.0395826492544025</v>
      </c>
      <c r="K71" s="9">
        <v>6.2091350741362401</v>
      </c>
      <c r="L71" s="3">
        <f t="shared" si="21"/>
        <v>0.16955242488183764</v>
      </c>
      <c r="M71" s="3">
        <f t="shared" si="22"/>
        <v>2.8073533343031443</v>
      </c>
      <c r="N71" s="3">
        <f t="shared" si="23"/>
        <v>2.8748024783311194E-2</v>
      </c>
      <c r="Q71" s="8">
        <v>44721</v>
      </c>
      <c r="R71" s="9">
        <v>6.0395826492544025</v>
      </c>
      <c r="S71" s="9">
        <v>6.324064987142644</v>
      </c>
      <c r="T71" s="3">
        <f t="shared" si="24"/>
        <v>0.28448233788824151</v>
      </c>
      <c r="U71" s="3">
        <f t="shared" si="25"/>
        <v>4.7102979528454894</v>
      </c>
      <c r="V71" s="3">
        <f t="shared" si="26"/>
        <v>8.0930200570359614E-2</v>
      </c>
      <c r="Y71" s="8">
        <v>44721</v>
      </c>
      <c r="Z71" s="9">
        <v>6.0395826492544025</v>
      </c>
      <c r="AA71" s="9">
        <v>6.0046575000000004</v>
      </c>
      <c r="AB71" s="3">
        <f t="shared" si="27"/>
        <v>3.4925149254402044E-2</v>
      </c>
      <c r="AC71" s="3">
        <f t="shared" si="28"/>
        <v>0.57827090517113156</v>
      </c>
      <c r="AD71" s="3">
        <f t="shared" si="29"/>
        <v>1.2197660504422597E-3</v>
      </c>
      <c r="AG71" s="8">
        <v>44721</v>
      </c>
      <c r="AH71" s="9">
        <v>6.0395826492544025</v>
      </c>
      <c r="AI71" s="9">
        <v>6.3594189962179275</v>
      </c>
      <c r="AJ71" s="3">
        <f t="shared" si="30"/>
        <v>0.31983634696352503</v>
      </c>
      <c r="AK71" s="3">
        <f t="shared" si="31"/>
        <v>5.2956696768279086</v>
      </c>
      <c r="AL71" s="3">
        <f t="shared" si="32"/>
        <v>0.10229528883897236</v>
      </c>
      <c r="AO71" s="8">
        <v>44721</v>
      </c>
      <c r="AP71" s="9">
        <v>6.0395826492544025</v>
      </c>
      <c r="AQ71" s="9">
        <v>6.2791903354779901</v>
      </c>
      <c r="AR71" s="3">
        <f t="shared" si="33"/>
        <v>0.23960768622358763</v>
      </c>
      <c r="AS71" s="3">
        <f t="shared" si="34"/>
        <v>3.9672888035263107</v>
      </c>
      <c r="AT71" s="3">
        <f t="shared" si="35"/>
        <v>5.7411843297421231E-2</v>
      </c>
    </row>
    <row r="72" spans="1:46">
      <c r="A72" s="8">
        <v>44722</v>
      </c>
      <c r="B72" s="9">
        <v>5.965350727200855</v>
      </c>
      <c r="C72" s="9">
        <v>5.9910986742520844</v>
      </c>
      <c r="D72" s="3">
        <f t="shared" si="18"/>
        <v>2.5747947051229403E-2</v>
      </c>
      <c r="E72" s="3">
        <f t="shared" si="19"/>
        <v>0.43162503310700079</v>
      </c>
      <c r="F72" s="3">
        <f t="shared" si="20"/>
        <v>6.6295677735291286E-4</v>
      </c>
      <c r="I72" s="8">
        <v>44722</v>
      </c>
      <c r="J72" s="9">
        <v>5.965350727200855</v>
      </c>
      <c r="K72" s="9">
        <v>6.069189510380288</v>
      </c>
      <c r="L72" s="3">
        <f t="shared" si="21"/>
        <v>0.10383878317943296</v>
      </c>
      <c r="M72" s="3">
        <f t="shared" si="22"/>
        <v>1.7406987104035312</v>
      </c>
      <c r="N72" s="3">
        <f t="shared" si="23"/>
        <v>1.0782492892185289E-2</v>
      </c>
      <c r="Q72" s="8">
        <v>44722</v>
      </c>
      <c r="R72" s="9">
        <v>5.965350727200855</v>
      </c>
      <c r="S72" s="9">
        <v>6.2133862008485909</v>
      </c>
      <c r="T72" s="3">
        <f t="shared" si="24"/>
        <v>0.24803547364773593</v>
      </c>
      <c r="U72" s="3">
        <f t="shared" si="25"/>
        <v>4.1579361380503874</v>
      </c>
      <c r="V72" s="3">
        <f t="shared" si="26"/>
        <v>6.1521596187656701E-2</v>
      </c>
      <c r="Y72" s="8">
        <v>44722</v>
      </c>
      <c r="Z72" s="9">
        <v>5.965350727200855</v>
      </c>
      <c r="AA72" s="9">
        <v>5.6980643419354822</v>
      </c>
      <c r="AB72" s="3">
        <f t="shared" si="27"/>
        <v>0.26728638526537285</v>
      </c>
      <c r="AC72" s="3">
        <f t="shared" si="28"/>
        <v>4.4806482885674805</v>
      </c>
      <c r="AD72" s="3">
        <f t="shared" si="29"/>
        <v>7.1442011748229325E-2</v>
      </c>
      <c r="AG72" s="8">
        <v>44722</v>
      </c>
      <c r="AH72" s="9">
        <v>5.965350727200855</v>
      </c>
      <c r="AI72" s="9">
        <v>6.261541314301251</v>
      </c>
      <c r="AJ72" s="3">
        <f t="shared" si="30"/>
        <v>0.29619058710039603</v>
      </c>
      <c r="AK72" s="3">
        <f t="shared" si="31"/>
        <v>4.9651831157189763</v>
      </c>
      <c r="AL72" s="3">
        <f t="shared" si="32"/>
        <v>8.7728863886877284E-2</v>
      </c>
      <c r="AO72" s="8">
        <v>44722</v>
      </c>
      <c r="AP72" s="9">
        <v>5.965350727200855</v>
      </c>
      <c r="AQ72" s="9">
        <v>6.1410578970022893</v>
      </c>
      <c r="AR72" s="3">
        <f t="shared" si="33"/>
        <v>0.1757071698014343</v>
      </c>
      <c r="AS72" s="3">
        <f t="shared" si="34"/>
        <v>2.9454625190811217</v>
      </c>
      <c r="AT72" s="3">
        <f t="shared" si="35"/>
        <v>3.0873009519630068E-2</v>
      </c>
    </row>
    <row r="73" spans="1:46">
      <c r="A73" s="8">
        <v>44723</v>
      </c>
      <c r="B73" s="9">
        <v>6.4942111248067675</v>
      </c>
      <c r="C73" s="9">
        <v>6.7432576241605053</v>
      </c>
      <c r="D73" s="3">
        <f t="shared" si="18"/>
        <v>0.24904649935373779</v>
      </c>
      <c r="E73" s="3">
        <f t="shared" si="19"/>
        <v>3.8348999527043874</v>
      </c>
      <c r="F73" s="3">
        <f t="shared" si="20"/>
        <v>6.2024158840351319E-2</v>
      </c>
      <c r="I73" s="8">
        <v>44723</v>
      </c>
      <c r="J73" s="9">
        <v>6.4942111248067675</v>
      </c>
      <c r="K73" s="9">
        <v>6.8772775073207111</v>
      </c>
      <c r="L73" s="3">
        <f t="shared" si="21"/>
        <v>0.38306638251394354</v>
      </c>
      <c r="M73" s="3">
        <f t="shared" si="22"/>
        <v>5.8985822165635478</v>
      </c>
      <c r="N73" s="3">
        <f t="shared" si="23"/>
        <v>0.1467398534123189</v>
      </c>
      <c r="Q73" s="8">
        <v>44723</v>
      </c>
      <c r="R73" s="9">
        <v>6.4942111248067675</v>
      </c>
      <c r="S73" s="9">
        <v>7.1305663524520559</v>
      </c>
      <c r="T73" s="3">
        <f t="shared" si="24"/>
        <v>0.6363552276452884</v>
      </c>
      <c r="U73" s="3">
        <f t="shared" si="25"/>
        <v>9.7988072056130289</v>
      </c>
      <c r="V73" s="3">
        <f t="shared" si="26"/>
        <v>0.40494797575148683</v>
      </c>
      <c r="Y73" s="8">
        <v>44723</v>
      </c>
      <c r="Z73" s="9">
        <v>6.4942111248067675</v>
      </c>
      <c r="AA73" s="9">
        <v>6.1507587096774197</v>
      </c>
      <c r="AB73" s="3">
        <f t="shared" si="27"/>
        <v>0.34345241512934788</v>
      </c>
      <c r="AC73" s="3">
        <f t="shared" si="28"/>
        <v>5.2885933107012626</v>
      </c>
      <c r="AD73" s="3">
        <f t="shared" si="29"/>
        <v>0.1179595614581819</v>
      </c>
      <c r="AG73" s="8">
        <v>44723</v>
      </c>
      <c r="AH73" s="9">
        <v>6.4942111248067675</v>
      </c>
      <c r="AI73" s="9">
        <v>7.2188647787220095</v>
      </c>
      <c r="AJ73" s="3">
        <f t="shared" si="30"/>
        <v>0.72465365391524195</v>
      </c>
      <c r="AK73" s="3">
        <f t="shared" si="31"/>
        <v>11.158455430363047</v>
      </c>
      <c r="AL73" s="3">
        <f t="shared" si="32"/>
        <v>0.52512291813271128</v>
      </c>
      <c r="AO73" s="8">
        <v>44723</v>
      </c>
      <c r="AP73" s="9">
        <v>6.4942111248067675</v>
      </c>
      <c r="AQ73" s="9">
        <v>6.949262164244236</v>
      </c>
      <c r="AR73" s="3">
        <f t="shared" si="33"/>
        <v>0.4550510394374685</v>
      </c>
      <c r="AS73" s="3">
        <f t="shared" si="34"/>
        <v>7.0070256524191503</v>
      </c>
      <c r="AT73" s="3">
        <f t="shared" si="35"/>
        <v>0.20707144849312051</v>
      </c>
    </row>
    <row r="74" spans="1:46">
      <c r="A74" s="8">
        <v>44724</v>
      </c>
      <c r="B74" s="9">
        <v>5.0856279686691481</v>
      </c>
      <c r="C74" s="9">
        <v>4.8658215751910046</v>
      </c>
      <c r="D74" s="3">
        <f t="shared" si="18"/>
        <v>0.21980639347814357</v>
      </c>
      <c r="E74" s="3">
        <f t="shared" si="19"/>
        <v>4.3221091836110936</v>
      </c>
      <c r="F74" s="3">
        <f t="shared" si="20"/>
        <v>4.8314850613868476E-2</v>
      </c>
      <c r="I74" s="8">
        <v>44724</v>
      </c>
      <c r="J74" s="9">
        <v>5.0856279686691481</v>
      </c>
      <c r="K74" s="9">
        <v>4.8627395900234731</v>
      </c>
      <c r="L74" s="3">
        <f t="shared" si="21"/>
        <v>0.22288837864567501</v>
      </c>
      <c r="M74" s="3">
        <f t="shared" si="22"/>
        <v>4.382711044119147</v>
      </c>
      <c r="N74" s="3">
        <f t="shared" si="23"/>
        <v>4.9679229335297795E-2</v>
      </c>
      <c r="Q74" s="8">
        <v>44724</v>
      </c>
      <c r="R74" s="9">
        <v>5.0856279686691481</v>
      </c>
      <c r="S74" s="9">
        <v>4.8490397029937959</v>
      </c>
      <c r="T74" s="3">
        <f t="shared" si="24"/>
        <v>0.23658826567535218</v>
      </c>
      <c r="U74" s="3">
        <f t="shared" si="25"/>
        <v>4.6520954173780176</v>
      </c>
      <c r="V74" s="3">
        <f t="shared" si="26"/>
        <v>5.5974007455271028E-2</v>
      </c>
      <c r="Y74" s="8">
        <v>44724</v>
      </c>
      <c r="Z74" s="9">
        <v>5.0856279686691481</v>
      </c>
      <c r="AA74" s="9">
        <v>5.0984047548387084</v>
      </c>
      <c r="AB74" s="3">
        <f t="shared" si="27"/>
        <v>1.2776786169560239E-2</v>
      </c>
      <c r="AC74" s="3">
        <f t="shared" si="28"/>
        <v>0.25123320557999412</v>
      </c>
      <c r="AD74" s="3">
        <f t="shared" si="29"/>
        <v>1.6324626482266581E-4</v>
      </c>
      <c r="AG74" s="8">
        <v>44724</v>
      </c>
      <c r="AH74" s="9">
        <v>5.0856279686691481</v>
      </c>
      <c r="AI74" s="9">
        <v>4.8393024936648281</v>
      </c>
      <c r="AJ74" s="3">
        <f t="shared" si="30"/>
        <v>0.24632547500432</v>
      </c>
      <c r="AK74" s="3">
        <f t="shared" si="31"/>
        <v>4.8435606482001594</v>
      </c>
      <c r="AL74" s="3">
        <f t="shared" si="32"/>
        <v>6.0676239636103878E-2</v>
      </c>
      <c r="AO74" s="8">
        <v>44724</v>
      </c>
      <c r="AP74" s="9">
        <v>5.0856279686691481</v>
      </c>
      <c r="AQ74" s="9">
        <v>4.8886175862818577</v>
      </c>
      <c r="AR74" s="3">
        <f t="shared" si="33"/>
        <v>0.19701038238729041</v>
      </c>
      <c r="AS74" s="3">
        <f t="shared" si="34"/>
        <v>3.8738654026799728</v>
      </c>
      <c r="AT74" s="3">
        <f t="shared" si="35"/>
        <v>3.8813090768386384E-2</v>
      </c>
    </row>
    <row r="75" spans="1:46">
      <c r="A75" s="8">
        <v>44725</v>
      </c>
      <c r="B75" s="9">
        <v>5.602117325879262</v>
      </c>
      <c r="C75" s="9">
        <v>5.5421775315458479</v>
      </c>
      <c r="D75" s="3">
        <f t="shared" si="18"/>
        <v>5.993979433341412E-2</v>
      </c>
      <c r="E75" s="3">
        <f t="shared" si="19"/>
        <v>1.0699489290686439</v>
      </c>
      <c r="F75" s="3">
        <f t="shared" si="20"/>
        <v>3.5927789447319836E-3</v>
      </c>
      <c r="I75" s="8">
        <v>44725</v>
      </c>
      <c r="J75" s="9">
        <v>5.602117325879262</v>
      </c>
      <c r="K75" s="9">
        <v>5.5645907631666107</v>
      </c>
      <c r="L75" s="3">
        <f t="shared" si="21"/>
        <v>3.7526562712651312E-2</v>
      </c>
      <c r="M75" s="3">
        <f t="shared" si="22"/>
        <v>0.66986391983073035</v>
      </c>
      <c r="N75" s="3">
        <f t="shared" si="23"/>
        <v>1.4082429090265518E-3</v>
      </c>
      <c r="Q75" s="8">
        <v>44725</v>
      </c>
      <c r="R75" s="9">
        <v>5.602117325879262</v>
      </c>
      <c r="S75" s="9">
        <v>5.5963095685407183</v>
      </c>
      <c r="T75" s="3">
        <f t="shared" si="24"/>
        <v>5.8077573385437731E-3</v>
      </c>
      <c r="U75" s="3">
        <f t="shared" si="25"/>
        <v>0.10367075519312219</v>
      </c>
      <c r="V75" s="3">
        <f t="shared" si="26"/>
        <v>3.3730045303409052E-5</v>
      </c>
      <c r="Y75" s="8">
        <v>44725</v>
      </c>
      <c r="Z75" s="9">
        <v>5.602117325879262</v>
      </c>
      <c r="AA75" s="9">
        <v>5.5216453645161279</v>
      </c>
      <c r="AB75" s="3">
        <f t="shared" si="27"/>
        <v>8.047196136313417E-2</v>
      </c>
      <c r="AC75" s="3">
        <f t="shared" si="28"/>
        <v>1.436456194721055</v>
      </c>
      <c r="AD75" s="3">
        <f t="shared" si="29"/>
        <v>6.4757365656297585E-3</v>
      </c>
      <c r="AG75" s="8">
        <v>44725</v>
      </c>
      <c r="AH75" s="9">
        <v>5.602117325879262</v>
      </c>
      <c r="AI75" s="9">
        <v>5.6012042872792556</v>
      </c>
      <c r="AJ75" s="3">
        <f t="shared" si="30"/>
        <v>9.1303860000646608E-4</v>
      </c>
      <c r="AK75" s="3">
        <f t="shared" si="31"/>
        <v>1.6298098502661458E-2</v>
      </c>
      <c r="AL75" s="3">
        <f t="shared" si="32"/>
        <v>8.3363948510176754E-7</v>
      </c>
      <c r="AO75" s="8">
        <v>44725</v>
      </c>
      <c r="AP75" s="9">
        <v>5.602117325879262</v>
      </c>
      <c r="AQ75" s="9">
        <v>5.6142025989512767</v>
      </c>
      <c r="AR75" s="3">
        <f t="shared" si="33"/>
        <v>1.2085273072014679E-2</v>
      </c>
      <c r="AS75" s="3">
        <f t="shared" si="34"/>
        <v>0.21572688269462251</v>
      </c>
      <c r="AT75" s="3">
        <f t="shared" si="35"/>
        <v>1.4605382522516313E-4</v>
      </c>
    </row>
    <row r="76" spans="1:46">
      <c r="A76" s="8">
        <v>44726</v>
      </c>
      <c r="B76" s="9">
        <v>6.3708341139167404</v>
      </c>
      <c r="C76" s="9">
        <v>6.4927034768026735</v>
      </c>
      <c r="D76" s="3">
        <f t="shared" si="18"/>
        <v>0.12186936288593309</v>
      </c>
      <c r="E76" s="3">
        <f t="shared" si="19"/>
        <v>1.9129263249802109</v>
      </c>
      <c r="F76" s="3">
        <f t="shared" si="20"/>
        <v>1.4852141610223244E-2</v>
      </c>
      <c r="I76" s="8">
        <v>44726</v>
      </c>
      <c r="J76" s="9">
        <v>6.3708341139167404</v>
      </c>
      <c r="K76" s="9">
        <v>6.5750154781624781</v>
      </c>
      <c r="L76" s="3">
        <f t="shared" si="21"/>
        <v>0.20418136424573774</v>
      </c>
      <c r="M76" s="3">
        <f t="shared" si="22"/>
        <v>3.2049392684658775</v>
      </c>
      <c r="N76" s="3">
        <f t="shared" si="23"/>
        <v>4.169002950525063E-2</v>
      </c>
      <c r="Q76" s="8">
        <v>44726</v>
      </c>
      <c r="R76" s="9">
        <v>6.3708341139167404</v>
      </c>
      <c r="S76" s="9">
        <v>6.7216954317139308</v>
      </c>
      <c r="T76" s="3">
        <f t="shared" si="24"/>
        <v>0.35086131779719043</v>
      </c>
      <c r="U76" s="3">
        <f t="shared" si="25"/>
        <v>5.5073058177853502</v>
      </c>
      <c r="V76" s="3">
        <f t="shared" si="26"/>
        <v>0.12310366432638106</v>
      </c>
      <c r="Y76" s="8">
        <v>44726</v>
      </c>
      <c r="Z76" s="9">
        <v>6.3708341139167404</v>
      </c>
      <c r="AA76" s="9">
        <v>6.1664903225806444</v>
      </c>
      <c r="AB76" s="3">
        <f t="shared" si="27"/>
        <v>0.20434379133609593</v>
      </c>
      <c r="AC76" s="3">
        <f t="shared" si="28"/>
        <v>3.2074888104481962</v>
      </c>
      <c r="AD76" s="3">
        <f t="shared" si="29"/>
        <v>4.175638505760991E-2</v>
      </c>
      <c r="AG76" s="8">
        <v>44726</v>
      </c>
      <c r="AH76" s="9">
        <v>6.3708341139167404</v>
      </c>
      <c r="AI76" s="9">
        <v>6.7679883819916267</v>
      </c>
      <c r="AJ76" s="3">
        <f t="shared" si="30"/>
        <v>0.3971542680748863</v>
      </c>
      <c r="AK76" s="3">
        <f t="shared" si="31"/>
        <v>6.2339445820339972</v>
      </c>
      <c r="AL76" s="3">
        <f t="shared" si="32"/>
        <v>0.15773151265009866</v>
      </c>
      <c r="AO76" s="8">
        <v>44726</v>
      </c>
      <c r="AP76" s="9">
        <v>6.3708341139167404</v>
      </c>
      <c r="AQ76" s="9">
        <v>6.6493856682189287</v>
      </c>
      <c r="AR76" s="3">
        <f t="shared" si="33"/>
        <v>0.27855155430218836</v>
      </c>
      <c r="AS76" s="3">
        <f t="shared" si="34"/>
        <v>4.3722933186049788</v>
      </c>
      <c r="AT76" s="3">
        <f t="shared" si="35"/>
        <v>7.7590968404164989E-2</v>
      </c>
    </row>
    <row r="77" spans="1:46">
      <c r="A77" s="8">
        <v>44727</v>
      </c>
      <c r="B77" s="9">
        <v>6.0286532294206667</v>
      </c>
      <c r="C77" s="9">
        <v>6.2518860475435147</v>
      </c>
      <c r="D77" s="3">
        <f t="shared" si="18"/>
        <v>0.22323281812284801</v>
      </c>
      <c r="E77" s="3">
        <f t="shared" si="19"/>
        <v>3.702863801046655</v>
      </c>
      <c r="F77" s="3">
        <f t="shared" si="20"/>
        <v>4.9832891087068537E-2</v>
      </c>
      <c r="I77" s="8">
        <v>44727</v>
      </c>
      <c r="J77" s="9">
        <v>6.0286532294206667</v>
      </c>
      <c r="K77" s="9">
        <v>6.2021980825813987</v>
      </c>
      <c r="L77" s="3">
        <f t="shared" si="21"/>
        <v>0.17354485316073198</v>
      </c>
      <c r="M77" s="3">
        <f t="shared" si="22"/>
        <v>2.8786670348496566</v>
      </c>
      <c r="N77" s="3">
        <f t="shared" si="23"/>
        <v>3.0117816058580025E-2</v>
      </c>
      <c r="Q77" s="8">
        <v>44727</v>
      </c>
      <c r="R77" s="9">
        <v>6.0286532294206667</v>
      </c>
      <c r="S77" s="9">
        <v>6.0715715065337976</v>
      </c>
      <c r="T77" s="3">
        <f t="shared" si="24"/>
        <v>4.2918277113130898E-2</v>
      </c>
      <c r="U77" s="3">
        <f t="shared" si="25"/>
        <v>0.71190488953127595</v>
      </c>
      <c r="V77" s="3">
        <f t="shared" si="26"/>
        <v>1.8419785103594955E-3</v>
      </c>
      <c r="Y77" s="8">
        <v>44727</v>
      </c>
      <c r="Z77" s="9">
        <v>6.0286532294206667</v>
      </c>
      <c r="AA77" s="9">
        <v>6.411824825806451</v>
      </c>
      <c r="AB77" s="3">
        <f t="shared" si="27"/>
        <v>0.38317159638578424</v>
      </c>
      <c r="AC77" s="3">
        <f t="shared" si="28"/>
        <v>6.3558407127458176</v>
      </c>
      <c r="AD77" s="3">
        <f t="shared" si="29"/>
        <v>0.14682047227683034</v>
      </c>
      <c r="AG77" s="8">
        <v>44727</v>
      </c>
      <c r="AH77" s="9">
        <v>6.0286532294206667</v>
      </c>
      <c r="AI77" s="9">
        <v>6.0062471826574519</v>
      </c>
      <c r="AJ77" s="3">
        <f t="shared" si="30"/>
        <v>2.2406046763214782E-2</v>
      </c>
      <c r="AK77" s="3">
        <f t="shared" si="31"/>
        <v>0.3716592398094844</v>
      </c>
      <c r="AL77" s="3">
        <f t="shared" si="32"/>
        <v>5.0203093155536756E-4</v>
      </c>
      <c r="AO77" s="8">
        <v>44727</v>
      </c>
      <c r="AP77" s="9">
        <v>6.0286532294206667</v>
      </c>
      <c r="AQ77" s="9">
        <v>6.1840786314654803</v>
      </c>
      <c r="AR77" s="3">
        <f t="shared" si="33"/>
        <v>0.15542540204481359</v>
      </c>
      <c r="AS77" s="3">
        <f t="shared" si="34"/>
        <v>2.5781114973791492</v>
      </c>
      <c r="AT77" s="3">
        <f t="shared" si="35"/>
        <v>2.4157055600791944E-2</v>
      </c>
    </row>
    <row r="78" spans="1:46">
      <c r="A78" s="8">
        <v>44728</v>
      </c>
      <c r="B78" s="9">
        <v>5.4461542079101219</v>
      </c>
      <c r="C78" s="9">
        <v>5.2923193025515864</v>
      </c>
      <c r="D78" s="3">
        <f t="shared" si="18"/>
        <v>0.1538349053585355</v>
      </c>
      <c r="E78" s="3">
        <f t="shared" si="19"/>
        <v>2.8246520294100756</v>
      </c>
      <c r="F78" s="3">
        <f t="shared" si="20"/>
        <v>2.3665178106669574E-2</v>
      </c>
      <c r="I78" s="8">
        <v>44728</v>
      </c>
      <c r="J78" s="9">
        <v>5.4461542079101219</v>
      </c>
      <c r="K78" s="9">
        <v>5.2181992362881315</v>
      </c>
      <c r="L78" s="3">
        <f t="shared" si="21"/>
        <v>0.22795497162199041</v>
      </c>
      <c r="M78" s="3">
        <f t="shared" si="22"/>
        <v>4.185613607688583</v>
      </c>
      <c r="N78" s="3">
        <f t="shared" si="23"/>
        <v>5.1963469087182454E-2</v>
      </c>
      <c r="Q78" s="8">
        <v>44728</v>
      </c>
      <c r="R78" s="9">
        <v>5.4461542079101219</v>
      </c>
      <c r="S78" s="9">
        <v>5.0480734481995668</v>
      </c>
      <c r="T78" s="3">
        <f t="shared" si="24"/>
        <v>0.39808075971055512</v>
      </c>
      <c r="U78" s="3">
        <f t="shared" si="25"/>
        <v>7.3093919950407082</v>
      </c>
      <c r="V78" s="3">
        <f t="shared" si="26"/>
        <v>0.15846829125173273</v>
      </c>
      <c r="Y78" s="8">
        <v>44728</v>
      </c>
      <c r="Z78" s="9">
        <v>5.4461542079101219</v>
      </c>
      <c r="AA78" s="9">
        <v>5.6942899838709673</v>
      </c>
      <c r="AB78" s="3">
        <f t="shared" si="27"/>
        <v>0.24813577596084535</v>
      </c>
      <c r="AC78" s="3">
        <f t="shared" si="28"/>
        <v>4.5561650751726264</v>
      </c>
      <c r="AD78" s="3">
        <f t="shared" si="29"/>
        <v>6.1571363311690837E-2</v>
      </c>
      <c r="AG78" s="8">
        <v>44728</v>
      </c>
      <c r="AH78" s="9">
        <v>5.4461542079101219</v>
      </c>
      <c r="AI78" s="9">
        <v>4.9721519837809316</v>
      </c>
      <c r="AJ78" s="3">
        <f t="shared" si="30"/>
        <v>0.47400222412919035</v>
      </c>
      <c r="AK78" s="3">
        <f t="shared" si="31"/>
        <v>8.7034300909206426</v>
      </c>
      <c r="AL78" s="3">
        <f t="shared" si="32"/>
        <v>0.22467810847941921</v>
      </c>
      <c r="AO78" s="8">
        <v>44728</v>
      </c>
      <c r="AP78" s="9">
        <v>5.4461542079101219</v>
      </c>
      <c r="AQ78" s="9">
        <v>5.1472881397743802</v>
      </c>
      <c r="AR78" s="3">
        <f t="shared" si="33"/>
        <v>0.29886606813574179</v>
      </c>
      <c r="AS78" s="3">
        <f t="shared" si="34"/>
        <v>5.4876534289400345</v>
      </c>
      <c r="AT78" s="3">
        <f t="shared" si="35"/>
        <v>8.9320926682917856E-2</v>
      </c>
    </row>
    <row r="79" spans="1:46">
      <c r="A79" s="8">
        <v>44729</v>
      </c>
      <c r="B79" s="9">
        <v>5.0820353150464115</v>
      </c>
      <c r="C79" s="9">
        <v>4.8226849523756856</v>
      </c>
      <c r="D79" s="3">
        <f t="shared" si="18"/>
        <v>0.25935036267072586</v>
      </c>
      <c r="E79" s="3">
        <f t="shared" si="19"/>
        <v>5.103277458597459</v>
      </c>
      <c r="F79" s="3">
        <f t="shared" si="20"/>
        <v>6.7262610617437033E-2</v>
      </c>
      <c r="I79" s="8">
        <v>44729</v>
      </c>
      <c r="J79" s="9">
        <v>5.0820353150464115</v>
      </c>
      <c r="K79" s="9">
        <v>4.7808761450092421</v>
      </c>
      <c r="L79" s="3">
        <f t="shared" si="21"/>
        <v>0.30115917003716941</v>
      </c>
      <c r="M79" s="3">
        <f t="shared" si="22"/>
        <v>5.925955869403853</v>
      </c>
      <c r="N79" s="3">
        <f t="shared" si="23"/>
        <v>9.0696845697476713E-2</v>
      </c>
      <c r="Q79" s="8">
        <v>44729</v>
      </c>
      <c r="R79" s="9">
        <v>5.0820353150464115</v>
      </c>
      <c r="S79" s="9">
        <v>4.6854629676579744</v>
      </c>
      <c r="T79" s="3">
        <f t="shared" si="24"/>
        <v>0.39657234738843705</v>
      </c>
      <c r="U79" s="3">
        <f t="shared" si="25"/>
        <v>7.8034158128398481</v>
      </c>
      <c r="V79" s="3">
        <f t="shared" si="26"/>
        <v>0.15726962671317521</v>
      </c>
      <c r="Y79" s="8">
        <v>44729</v>
      </c>
      <c r="Z79" s="9">
        <v>5.0820353150464115</v>
      </c>
      <c r="AA79" s="9">
        <v>5.197577211290322</v>
      </c>
      <c r="AB79" s="3">
        <f t="shared" si="27"/>
        <v>0.11554189624391054</v>
      </c>
      <c r="AC79" s="3">
        <f t="shared" si="28"/>
        <v>2.2735358784663493</v>
      </c>
      <c r="AD79" s="3">
        <f t="shared" si="29"/>
        <v>1.3349929787638588E-2</v>
      </c>
      <c r="AG79" s="8">
        <v>44729</v>
      </c>
      <c r="AH79" s="9">
        <v>5.0820353150464115</v>
      </c>
      <c r="AI79" s="9">
        <v>4.6426763215373743</v>
      </c>
      <c r="AJ79" s="3">
        <f t="shared" si="30"/>
        <v>0.43935899350903718</v>
      </c>
      <c r="AK79" s="3">
        <f t="shared" si="31"/>
        <v>8.6453353090291287</v>
      </c>
      <c r="AL79" s="3">
        <f t="shared" si="32"/>
        <v>0.19303632517727418</v>
      </c>
      <c r="AO79" s="8">
        <v>44729</v>
      </c>
      <c r="AP79" s="9">
        <v>5.0820353150464115</v>
      </c>
      <c r="AQ79" s="9">
        <v>4.756376407991425</v>
      </c>
      <c r="AR79" s="3">
        <f t="shared" si="33"/>
        <v>0.32565890705498646</v>
      </c>
      <c r="AS79" s="3">
        <f t="shared" si="34"/>
        <v>6.4080410085070882</v>
      </c>
      <c r="AT79" s="3">
        <f t="shared" si="35"/>
        <v>0.1060537237442483</v>
      </c>
    </row>
    <row r="80" spans="1:46">
      <c r="A80" s="8">
        <v>44730</v>
      </c>
      <c r="B80" s="9">
        <v>4.9522058101777535</v>
      </c>
      <c r="C80" s="9">
        <v>4.6438145871762373</v>
      </c>
      <c r="D80" s="3">
        <f t="shared" si="18"/>
        <v>0.30839122300151622</v>
      </c>
      <c r="E80" s="3">
        <f t="shared" si="19"/>
        <v>6.2273506962839029</v>
      </c>
      <c r="F80" s="3">
        <f t="shared" si="20"/>
        <v>9.5105146424370915E-2</v>
      </c>
      <c r="I80" s="8">
        <v>44730</v>
      </c>
      <c r="J80" s="9">
        <v>4.9522058101777535</v>
      </c>
      <c r="K80" s="9">
        <v>4.5742790905674386</v>
      </c>
      <c r="L80" s="3">
        <f t="shared" si="21"/>
        <v>0.37792671961031488</v>
      </c>
      <c r="M80" s="3">
        <f t="shared" si="22"/>
        <v>7.6314824968219499</v>
      </c>
      <c r="N80" s="3">
        <f t="shared" si="23"/>
        <v>0.14282860539541356</v>
      </c>
      <c r="Q80" s="8">
        <v>44730</v>
      </c>
      <c r="R80" s="9">
        <v>4.9522058101777535</v>
      </c>
      <c r="S80" s="9">
        <v>4.4222758073302977</v>
      </c>
      <c r="T80" s="3">
        <f t="shared" si="24"/>
        <v>0.52993000284745584</v>
      </c>
      <c r="U80" s="3">
        <f t="shared" si="25"/>
        <v>10.70088811249213</v>
      </c>
      <c r="V80" s="3">
        <f t="shared" si="26"/>
        <v>0.28082580791790457</v>
      </c>
      <c r="Y80" s="8">
        <v>44730</v>
      </c>
      <c r="Z80" s="9">
        <v>4.9522058101777535</v>
      </c>
      <c r="AA80" s="9">
        <v>5.1188324999999999</v>
      </c>
      <c r="AB80" s="3">
        <f t="shared" si="27"/>
        <v>0.16662668982224638</v>
      </c>
      <c r="AC80" s="3">
        <f t="shared" si="28"/>
        <v>3.3646963839789508</v>
      </c>
      <c r="AD80" s="3">
        <f t="shared" si="29"/>
        <v>2.7764453761119103E-2</v>
      </c>
      <c r="AG80" s="8">
        <v>44730</v>
      </c>
      <c r="AH80" s="9">
        <v>4.9522058101777535</v>
      </c>
      <c r="AI80" s="9">
        <v>4.3574546533165748</v>
      </c>
      <c r="AJ80" s="3">
        <f t="shared" si="30"/>
        <v>0.59475115686117874</v>
      </c>
      <c r="AK80" s="3">
        <f t="shared" si="31"/>
        <v>12.009823090123771</v>
      </c>
      <c r="AL80" s="3">
        <f t="shared" si="32"/>
        <v>0.35372893858771043</v>
      </c>
      <c r="AO80" s="8">
        <v>44730</v>
      </c>
      <c r="AP80" s="9">
        <v>4.9522058101777535</v>
      </c>
      <c r="AQ80" s="9">
        <v>4.4955459704859537</v>
      </c>
      <c r="AR80" s="3">
        <f t="shared" si="33"/>
        <v>0.4566598396917998</v>
      </c>
      <c r="AS80" s="3">
        <f t="shared" si="34"/>
        <v>9.2213421088694307</v>
      </c>
      <c r="AT80" s="3">
        <f t="shared" si="35"/>
        <v>0.20853820918734028</v>
      </c>
    </row>
    <row r="81" spans="1:46">
      <c r="A81" s="8">
        <v>44731</v>
      </c>
      <c r="B81" s="9">
        <v>6.4534642646078728</v>
      </c>
      <c r="C81" s="9">
        <v>6.2200888769660585</v>
      </c>
      <c r="D81" s="3">
        <f t="shared" si="18"/>
        <v>0.23337538764181431</v>
      </c>
      <c r="E81" s="3">
        <f t="shared" si="19"/>
        <v>3.6162807768486922</v>
      </c>
      <c r="F81" s="3">
        <f t="shared" si="20"/>
        <v>5.44640715569671E-2</v>
      </c>
      <c r="I81" s="8">
        <v>44731</v>
      </c>
      <c r="J81" s="9">
        <v>6.4534642646078728</v>
      </c>
      <c r="K81" s="9">
        <v>6.3094326540534782</v>
      </c>
      <c r="L81" s="3">
        <f t="shared" si="21"/>
        <v>0.14403161055439462</v>
      </c>
      <c r="M81" s="3">
        <f t="shared" si="22"/>
        <v>2.2318495097941988</v>
      </c>
      <c r="N81" s="3">
        <f t="shared" si="23"/>
        <v>2.0745104838892799E-2</v>
      </c>
      <c r="Q81" s="8">
        <v>44731</v>
      </c>
      <c r="R81" s="9">
        <v>6.4534642646078728</v>
      </c>
      <c r="S81" s="9">
        <v>6.4745748807022858</v>
      </c>
      <c r="T81" s="3">
        <f t="shared" si="24"/>
        <v>2.1110616094413004E-2</v>
      </c>
      <c r="U81" s="3">
        <f t="shared" si="25"/>
        <v>0.32712067858170335</v>
      </c>
      <c r="V81" s="3">
        <f t="shared" si="26"/>
        <v>4.4565811188568933E-4</v>
      </c>
      <c r="Y81" s="8">
        <v>44731</v>
      </c>
      <c r="Z81" s="9">
        <v>6.4534642646078728</v>
      </c>
      <c r="AA81" s="9">
        <v>5.6693999298387086</v>
      </c>
      <c r="AB81" s="3">
        <f t="shared" si="27"/>
        <v>0.78406433476916426</v>
      </c>
      <c r="AC81" s="3">
        <f t="shared" si="28"/>
        <v>12.149510752994086</v>
      </c>
      <c r="AD81" s="3">
        <f t="shared" si="29"/>
        <v>0.61475688105701209</v>
      </c>
      <c r="AG81" s="8">
        <v>44731</v>
      </c>
      <c r="AH81" s="9">
        <v>6.4534642646078728</v>
      </c>
      <c r="AI81" s="9">
        <v>6.5299528527062005</v>
      </c>
      <c r="AJ81" s="3">
        <f t="shared" si="30"/>
        <v>7.6488588098327703E-2</v>
      </c>
      <c r="AK81" s="3">
        <f t="shared" si="31"/>
        <v>1.1852329998603521</v>
      </c>
      <c r="AL81" s="3">
        <f t="shared" si="32"/>
        <v>5.8505041092756383E-3</v>
      </c>
      <c r="AO81" s="8">
        <v>44731</v>
      </c>
      <c r="AP81" s="9">
        <v>6.4534642646078728</v>
      </c>
      <c r="AQ81" s="9">
        <v>6.3831813325761528</v>
      </c>
      <c r="AR81" s="3">
        <f t="shared" si="33"/>
        <v>7.028293203171998E-2</v>
      </c>
      <c r="AS81" s="3">
        <f t="shared" si="34"/>
        <v>1.089072925020536</v>
      </c>
      <c r="AT81" s="3">
        <f t="shared" si="35"/>
        <v>4.9396905349753705E-3</v>
      </c>
    </row>
    <row r="82" spans="1:46">
      <c r="A82" s="8">
        <v>44732</v>
      </c>
      <c r="B82" s="9">
        <v>8.5002400221431245</v>
      </c>
      <c r="C82" s="9">
        <v>9.6926890021684802</v>
      </c>
      <c r="D82" s="3">
        <f t="shared" si="18"/>
        <v>1.1924489800253557</v>
      </c>
      <c r="E82" s="3">
        <f t="shared" si="19"/>
        <v>14.028415396730283</v>
      </c>
      <c r="F82" s="3">
        <f t="shared" si="20"/>
        <v>1.4219345699635111</v>
      </c>
      <c r="I82" s="8">
        <v>44732</v>
      </c>
      <c r="J82" s="9">
        <v>8.5002400221431245</v>
      </c>
      <c r="K82" s="9">
        <v>9.9804922346172447</v>
      </c>
      <c r="L82" s="3">
        <f t="shared" si="21"/>
        <v>1.4802522124741202</v>
      </c>
      <c r="M82" s="3">
        <f t="shared" si="22"/>
        <v>17.414240169901831</v>
      </c>
      <c r="N82" s="3">
        <f t="shared" si="23"/>
        <v>2.1911466125345278</v>
      </c>
      <c r="Q82" s="8">
        <v>44732</v>
      </c>
      <c r="R82" s="9">
        <v>8.5002400221431245</v>
      </c>
      <c r="S82" s="9">
        <v>10.522350335515585</v>
      </c>
      <c r="T82" s="3">
        <f t="shared" si="24"/>
        <v>2.0221103133724601</v>
      </c>
      <c r="U82" s="3">
        <f t="shared" si="25"/>
        <v>23.788861351030828</v>
      </c>
      <c r="V82" s="3">
        <f t="shared" si="26"/>
        <v>4.0889301194472685</v>
      </c>
      <c r="Y82" s="8">
        <v>44732</v>
      </c>
      <c r="Z82" s="9">
        <v>8.5002400221431245</v>
      </c>
      <c r="AA82" s="9">
        <v>7.7256406451612891</v>
      </c>
      <c r="AB82" s="3">
        <f t="shared" si="27"/>
        <v>0.77459937698183534</v>
      </c>
      <c r="AC82" s="3">
        <f t="shared" si="28"/>
        <v>9.1126765240040761</v>
      </c>
      <c r="AD82" s="3">
        <f t="shared" si="29"/>
        <v>0.60000419482064749</v>
      </c>
      <c r="AG82" s="8">
        <v>44732</v>
      </c>
      <c r="AH82" s="9">
        <v>8.5002400221431245</v>
      </c>
      <c r="AI82" s="9">
        <v>10.711335834377914</v>
      </c>
      <c r="AJ82" s="3">
        <f t="shared" si="30"/>
        <v>2.2110958122347899</v>
      </c>
      <c r="AK82" s="3">
        <f t="shared" si="31"/>
        <v>26.012157379966748</v>
      </c>
      <c r="AL82" s="3">
        <f t="shared" si="32"/>
        <v>4.8889446908822256</v>
      </c>
      <c r="AO82" s="8">
        <v>44732</v>
      </c>
      <c r="AP82" s="9">
        <v>8.5002400221431245</v>
      </c>
      <c r="AQ82" s="9">
        <v>10.01275590299166</v>
      </c>
      <c r="AR82" s="3">
        <f t="shared" si="33"/>
        <v>1.5125158808485359</v>
      </c>
      <c r="AS82" s="3">
        <f t="shared" si="34"/>
        <v>17.793802020983318</v>
      </c>
      <c r="AT82" s="3">
        <f t="shared" si="35"/>
        <v>2.2877042898190227</v>
      </c>
    </row>
    <row r="83" spans="1:46">
      <c r="A83" s="8">
        <v>44733</v>
      </c>
      <c r="B83" s="9">
        <v>5.667538909873854</v>
      </c>
      <c r="C83" s="9">
        <v>5.6528260402813206</v>
      </c>
      <c r="D83" s="3">
        <f t="shared" si="18"/>
        <v>1.4712869592533373E-2</v>
      </c>
      <c r="E83" s="3">
        <f t="shared" si="19"/>
        <v>0.25959891632858406</v>
      </c>
      <c r="F83" s="3">
        <f t="shared" si="20"/>
        <v>2.1646853164689314E-4</v>
      </c>
      <c r="I83" s="8">
        <v>44733</v>
      </c>
      <c r="J83" s="9">
        <v>5.667538909873854</v>
      </c>
      <c r="K83" s="9">
        <v>5.5743181277101366</v>
      </c>
      <c r="L83" s="3">
        <f t="shared" si="21"/>
        <v>9.3220782163717431E-2</v>
      </c>
      <c r="M83" s="3">
        <f t="shared" si="22"/>
        <v>1.6448194471379871</v>
      </c>
      <c r="N83" s="3">
        <f t="shared" si="23"/>
        <v>8.6901142272152575E-3</v>
      </c>
      <c r="Q83" s="8">
        <v>44733</v>
      </c>
      <c r="R83" s="9">
        <v>5.667538909873854</v>
      </c>
      <c r="S83" s="9">
        <v>5.3902106425630905</v>
      </c>
      <c r="T83" s="3">
        <f t="shared" si="24"/>
        <v>0.27732826731076354</v>
      </c>
      <c r="U83" s="3">
        <f t="shared" si="25"/>
        <v>4.8932750479685057</v>
      </c>
      <c r="V83" s="3">
        <f t="shared" si="26"/>
        <v>7.6910967849590325E-2</v>
      </c>
      <c r="Y83" s="8">
        <v>44733</v>
      </c>
      <c r="Z83" s="9">
        <v>5.667538909873854</v>
      </c>
      <c r="AA83" s="9">
        <v>6.0242067943548392</v>
      </c>
      <c r="AB83" s="3">
        <f t="shared" si="27"/>
        <v>0.35666788448098519</v>
      </c>
      <c r="AC83" s="3">
        <f t="shared" si="28"/>
        <v>6.2931704599258538</v>
      </c>
      <c r="AD83" s="3">
        <f t="shared" si="29"/>
        <v>0.1272119798201414</v>
      </c>
      <c r="AG83" s="8">
        <v>44733</v>
      </c>
      <c r="AH83" s="9">
        <v>5.667538909873854</v>
      </c>
      <c r="AI83" s="9">
        <v>5.3065263095057364</v>
      </c>
      <c r="AJ83" s="3">
        <f t="shared" si="30"/>
        <v>0.36101260036811755</v>
      </c>
      <c r="AK83" s="3">
        <f t="shared" si="31"/>
        <v>6.3698301168990614</v>
      </c>
      <c r="AL83" s="3">
        <f t="shared" si="32"/>
        <v>0.13033009762455014</v>
      </c>
      <c r="AO83" s="8">
        <v>44733</v>
      </c>
      <c r="AP83" s="9">
        <v>5.667538909873854</v>
      </c>
      <c r="AQ83" s="9">
        <v>5.5032533415878904</v>
      </c>
      <c r="AR83" s="3">
        <f t="shared" si="33"/>
        <v>0.16428556828596363</v>
      </c>
      <c r="AS83" s="3">
        <f t="shared" si="34"/>
        <v>2.8987109025356519</v>
      </c>
      <c r="AT83" s="3">
        <f t="shared" si="35"/>
        <v>2.6989747947042019E-2</v>
      </c>
    </row>
    <row r="84" spans="1:46">
      <c r="A84" s="8">
        <v>44734</v>
      </c>
      <c r="B84" s="9">
        <v>5.7726857223824428</v>
      </c>
      <c r="C84" s="9">
        <v>5.6763066402695941</v>
      </c>
      <c r="D84" s="3">
        <f t="shared" si="18"/>
        <v>9.6379082112848735E-2</v>
      </c>
      <c r="E84" s="3">
        <f t="shared" si="19"/>
        <v>1.6695709198087465</v>
      </c>
      <c r="F84" s="3">
        <f t="shared" si="20"/>
        <v>9.2889274689152389E-3</v>
      </c>
      <c r="I84" s="8">
        <v>44734</v>
      </c>
      <c r="J84" s="9">
        <v>5.7726857223824428</v>
      </c>
      <c r="K84" s="9">
        <v>5.6370237122991318</v>
      </c>
      <c r="L84" s="3">
        <f t="shared" si="21"/>
        <v>0.13566201008331102</v>
      </c>
      <c r="M84" s="3">
        <f t="shared" si="22"/>
        <v>2.350067483447237</v>
      </c>
      <c r="N84" s="3">
        <f t="shared" si="23"/>
        <v>1.8404180979844382E-2</v>
      </c>
      <c r="Q84" s="8">
        <v>44734</v>
      </c>
      <c r="R84" s="9">
        <v>5.7726857223824428</v>
      </c>
      <c r="S84" s="9">
        <v>5.5359418985016946</v>
      </c>
      <c r="T84" s="3">
        <f t="shared" si="24"/>
        <v>0.23674382388074822</v>
      </c>
      <c r="U84" s="3">
        <f t="shared" si="25"/>
        <v>4.1011036329731416</v>
      </c>
      <c r="V84" s="3">
        <f t="shared" si="26"/>
        <v>5.604763814567873E-2</v>
      </c>
      <c r="Y84" s="8">
        <v>44734</v>
      </c>
      <c r="Z84" s="9">
        <v>5.7726857223824428</v>
      </c>
      <c r="AA84" s="9">
        <v>5.8630717548387095</v>
      </c>
      <c r="AB84" s="3">
        <f t="shared" si="27"/>
        <v>9.0386032456266641E-2</v>
      </c>
      <c r="AC84" s="3">
        <f t="shared" si="28"/>
        <v>1.5657535643385667</v>
      </c>
      <c r="AD84" s="3">
        <f t="shared" si="29"/>
        <v>8.1696348631852874E-3</v>
      </c>
      <c r="AG84" s="8">
        <v>44734</v>
      </c>
      <c r="AH84" s="9">
        <v>5.7726857223824428</v>
      </c>
      <c r="AI84" s="9">
        <v>5.4859543954242387</v>
      </c>
      <c r="AJ84" s="3">
        <f t="shared" si="30"/>
        <v>0.28673132695820414</v>
      </c>
      <c r="AK84" s="3">
        <f t="shared" si="31"/>
        <v>4.9670351158466906</v>
      </c>
      <c r="AL84" s="3">
        <f t="shared" si="32"/>
        <v>8.2214853859212567E-2</v>
      </c>
      <c r="AO84" s="8">
        <v>44734</v>
      </c>
      <c r="AP84" s="9">
        <v>5.7726857223824428</v>
      </c>
      <c r="AQ84" s="9">
        <v>5.6267436434592639</v>
      </c>
      <c r="AR84" s="3">
        <f t="shared" si="33"/>
        <v>0.1459420789231789</v>
      </c>
      <c r="AS84" s="3">
        <f t="shared" si="34"/>
        <v>2.5281486978810825</v>
      </c>
      <c r="AT84" s="3">
        <f t="shared" si="35"/>
        <v>2.1299090400419378E-2</v>
      </c>
    </row>
    <row r="85" spans="1:46">
      <c r="A85" s="8">
        <v>44735</v>
      </c>
      <c r="B85" s="9">
        <v>6.2237012426060314</v>
      </c>
      <c r="C85" s="9">
        <v>6.3655613248686373</v>
      </c>
      <c r="D85" s="3">
        <f t="shared" si="18"/>
        <v>0.14186008226260594</v>
      </c>
      <c r="E85" s="3">
        <f t="shared" si="19"/>
        <v>2.279352377833697</v>
      </c>
      <c r="F85" s="3">
        <f t="shared" si="20"/>
        <v>2.0124282939553324E-2</v>
      </c>
      <c r="I85" s="8">
        <v>44735</v>
      </c>
      <c r="J85" s="9">
        <v>6.2237012426060314</v>
      </c>
      <c r="K85" s="9">
        <v>6.3385453214385459</v>
      </c>
      <c r="L85" s="3">
        <f t="shared" si="21"/>
        <v>0.11484407883251446</v>
      </c>
      <c r="M85" s="3">
        <f t="shared" si="22"/>
        <v>1.8452697897244525</v>
      </c>
      <c r="N85" s="3">
        <f t="shared" si="23"/>
        <v>1.3189162442888796E-2</v>
      </c>
      <c r="Q85" s="8">
        <v>44735</v>
      </c>
      <c r="R85" s="9">
        <v>6.2237012426060314</v>
      </c>
      <c r="S85" s="9">
        <v>6.2546133972067404</v>
      </c>
      <c r="T85" s="3">
        <f t="shared" si="24"/>
        <v>3.0912154600708952E-2</v>
      </c>
      <c r="U85" s="3">
        <f t="shared" si="25"/>
        <v>0.49668442291367443</v>
      </c>
      <c r="V85" s="3">
        <f t="shared" si="26"/>
        <v>9.5556130205813161E-4</v>
      </c>
      <c r="Y85" s="8">
        <v>44735</v>
      </c>
      <c r="Z85" s="9">
        <v>6.2237012426060314</v>
      </c>
      <c r="AA85" s="9">
        <v>6.381148487903225</v>
      </c>
      <c r="AB85" s="3">
        <f t="shared" si="27"/>
        <v>0.15744724529719356</v>
      </c>
      <c r="AC85" s="3">
        <f t="shared" si="28"/>
        <v>2.52980082365371</v>
      </c>
      <c r="AD85" s="3">
        <f t="shared" si="29"/>
        <v>2.4789635051674641E-2</v>
      </c>
      <c r="AG85" s="8">
        <v>44735</v>
      </c>
      <c r="AH85" s="9">
        <v>6.2237012426060314</v>
      </c>
      <c r="AI85" s="9">
        <v>6.2076649220223601</v>
      </c>
      <c r="AJ85" s="3">
        <f t="shared" si="30"/>
        <v>1.6036320583671326E-2</v>
      </c>
      <c r="AK85" s="3">
        <f t="shared" si="31"/>
        <v>0.2576653338352804</v>
      </c>
      <c r="AL85" s="3">
        <f t="shared" si="32"/>
        <v>2.5716357786228068E-4</v>
      </c>
      <c r="AO85" s="8">
        <v>44735</v>
      </c>
      <c r="AP85" s="9">
        <v>6.2237012426060314</v>
      </c>
      <c r="AQ85" s="9">
        <v>6.3484012873144549</v>
      </c>
      <c r="AR85" s="3">
        <f t="shared" si="33"/>
        <v>0.12470004470842344</v>
      </c>
      <c r="AS85" s="3">
        <f t="shared" si="34"/>
        <v>2.0036315987463462</v>
      </c>
      <c r="AT85" s="3">
        <f t="shared" si="35"/>
        <v>1.5550101150282805E-2</v>
      </c>
    </row>
    <row r="86" spans="1:46">
      <c r="A86" s="8">
        <v>44736</v>
      </c>
      <c r="B86" s="9">
        <v>5.4598051229686293</v>
      </c>
      <c r="C86" s="9">
        <v>5.2838458167187756</v>
      </c>
      <c r="D86" s="3">
        <f t="shared" si="18"/>
        <v>0.17595930624985368</v>
      </c>
      <c r="E86" s="3">
        <f t="shared" si="19"/>
        <v>3.2228129445429787</v>
      </c>
      <c r="F86" s="3">
        <f t="shared" si="20"/>
        <v>3.0961677455929794E-2</v>
      </c>
      <c r="I86" s="8">
        <v>44736</v>
      </c>
      <c r="J86" s="9">
        <v>5.4598051229686293</v>
      </c>
      <c r="K86" s="9">
        <v>5.2207745847190452</v>
      </c>
      <c r="L86" s="3">
        <f t="shared" si="21"/>
        <v>0.23903053824958409</v>
      </c>
      <c r="M86" s="3">
        <f t="shared" si="22"/>
        <v>4.378004944609037</v>
      </c>
      <c r="N86" s="3">
        <f t="shared" si="23"/>
        <v>5.7135598215885881E-2</v>
      </c>
      <c r="Q86" s="8">
        <v>44736</v>
      </c>
      <c r="R86" s="9">
        <v>5.4598051229686293</v>
      </c>
      <c r="S86" s="9">
        <v>5.0742303745695967</v>
      </c>
      <c r="T86" s="3">
        <f t="shared" si="24"/>
        <v>0.38557474839903261</v>
      </c>
      <c r="U86" s="3">
        <f t="shared" si="25"/>
        <v>7.0620606361383507</v>
      </c>
      <c r="V86" s="3">
        <f t="shared" si="26"/>
        <v>0.14866788660297731</v>
      </c>
      <c r="Y86" s="8">
        <v>44736</v>
      </c>
      <c r="Z86" s="9">
        <v>5.4598051229686293</v>
      </c>
      <c r="AA86" s="9">
        <v>5.6709445161290315</v>
      </c>
      <c r="AB86" s="3">
        <f t="shared" si="27"/>
        <v>0.2111393931604022</v>
      </c>
      <c r="AC86" s="3">
        <f t="shared" si="28"/>
        <v>3.8671598785123042</v>
      </c>
      <c r="AD86" s="3">
        <f t="shared" si="29"/>
        <v>4.4579843344142896E-2</v>
      </c>
      <c r="AG86" s="8">
        <v>44736</v>
      </c>
      <c r="AH86" s="9">
        <v>5.4598051229686293</v>
      </c>
      <c r="AI86" s="9">
        <v>5.0079665008722483</v>
      </c>
      <c r="AJ86" s="3">
        <f t="shared" si="30"/>
        <v>0.45183862209638104</v>
      </c>
      <c r="AK86" s="3">
        <f t="shared" si="31"/>
        <v>8.2757280144589735</v>
      </c>
      <c r="AL86" s="3">
        <f t="shared" si="32"/>
        <v>0.20415814041795624</v>
      </c>
      <c r="AO86" s="8">
        <v>44736</v>
      </c>
      <c r="AP86" s="9">
        <v>5.4598051229686293</v>
      </c>
      <c r="AQ86" s="9">
        <v>5.1693141182063123</v>
      </c>
      <c r="AR86" s="3">
        <f t="shared" si="33"/>
        <v>0.29049100476231704</v>
      </c>
      <c r="AS86" s="3">
        <f t="shared" si="34"/>
        <v>5.3205379719554893</v>
      </c>
      <c r="AT86" s="3">
        <f t="shared" si="35"/>
        <v>8.4385023847820498E-2</v>
      </c>
    </row>
    <row r="87" spans="1:46">
      <c r="A87" s="8">
        <v>44737</v>
      </c>
      <c r="B87" s="9">
        <v>5.5622730004354741</v>
      </c>
      <c r="C87" s="9">
        <v>5.5704472067523714</v>
      </c>
      <c r="D87" s="3">
        <f t="shared" si="18"/>
        <v>8.1742063168972479E-3</v>
      </c>
      <c r="E87" s="3">
        <f t="shared" si="19"/>
        <v>0.14695802087127482</v>
      </c>
      <c r="F87" s="3">
        <f t="shared" si="20"/>
        <v>6.6817648911202869E-5</v>
      </c>
      <c r="I87" s="8">
        <v>44737</v>
      </c>
      <c r="J87" s="9">
        <v>5.5622730004354741</v>
      </c>
      <c r="K87" s="9">
        <v>5.4824499899457866</v>
      </c>
      <c r="L87" s="3">
        <f t="shared" si="21"/>
        <v>7.982301048968754E-2</v>
      </c>
      <c r="M87" s="3">
        <f t="shared" si="22"/>
        <v>1.4350789773072652</v>
      </c>
      <c r="N87" s="3">
        <f t="shared" si="23"/>
        <v>6.3717130036367673E-3</v>
      </c>
      <c r="Q87" s="8">
        <v>44737</v>
      </c>
      <c r="R87" s="9">
        <v>5.5622730004354741</v>
      </c>
      <c r="S87" s="9">
        <v>5.2792484074648804</v>
      </c>
      <c r="T87" s="3">
        <f t="shared" si="24"/>
        <v>0.28302459297059368</v>
      </c>
      <c r="U87" s="3">
        <f t="shared" si="25"/>
        <v>5.0882902178378426</v>
      </c>
      <c r="V87" s="3">
        <f t="shared" si="26"/>
        <v>8.0102920226170229E-2</v>
      </c>
      <c r="Y87" s="8">
        <v>44737</v>
      </c>
      <c r="Z87" s="9">
        <v>5.5622730004354741</v>
      </c>
      <c r="AA87" s="9">
        <v>6.0394298951612901</v>
      </c>
      <c r="AB87" s="3">
        <f t="shared" si="27"/>
        <v>0.47715689472581602</v>
      </c>
      <c r="AC87" s="3">
        <f t="shared" si="28"/>
        <v>8.5784515554784715</v>
      </c>
      <c r="AD87" s="3">
        <f t="shared" si="29"/>
        <v>0.22767870218438346</v>
      </c>
      <c r="AG87" s="8">
        <v>44737</v>
      </c>
      <c r="AH87" s="9">
        <v>5.5622730004354741</v>
      </c>
      <c r="AI87" s="9">
        <v>5.1882556024255315</v>
      </c>
      <c r="AJ87" s="3">
        <f t="shared" si="30"/>
        <v>0.3740173980099426</v>
      </c>
      <c r="AK87" s="3">
        <f t="shared" si="31"/>
        <v>6.7241826853996658</v>
      </c>
      <c r="AL87" s="3">
        <f t="shared" si="32"/>
        <v>0.13988901401412782</v>
      </c>
      <c r="AO87" s="8">
        <v>44737</v>
      </c>
      <c r="AP87" s="9">
        <v>5.5622730004354741</v>
      </c>
      <c r="AQ87" s="9">
        <v>5.3919761839654372</v>
      </c>
      <c r="AR87" s="3">
        <f t="shared" si="33"/>
        <v>0.17029681647003692</v>
      </c>
      <c r="AS87" s="3">
        <f t="shared" si="34"/>
        <v>3.0616407439315592</v>
      </c>
      <c r="AT87" s="3">
        <f t="shared" si="35"/>
        <v>2.9001005699829437E-2</v>
      </c>
    </row>
    <row r="88" spans="1:46">
      <c r="A88" s="8">
        <v>44738</v>
      </c>
      <c r="B88" s="9">
        <v>5.3631307189074029</v>
      </c>
      <c r="C88" s="9">
        <v>5.0820807294089851</v>
      </c>
      <c r="D88" s="3">
        <f t="shared" si="18"/>
        <v>0.28104998949841775</v>
      </c>
      <c r="E88" s="3">
        <f t="shared" si="19"/>
        <v>5.2404090862002022</v>
      </c>
      <c r="F88" s="3">
        <f t="shared" si="20"/>
        <v>7.8989096597060729E-2</v>
      </c>
      <c r="I88" s="8">
        <v>44738</v>
      </c>
      <c r="J88" s="9">
        <v>5.3631307189074029</v>
      </c>
      <c r="K88" s="9">
        <v>4.9981217442177304</v>
      </c>
      <c r="L88" s="3">
        <f t="shared" si="21"/>
        <v>0.36500897468967253</v>
      </c>
      <c r="M88" s="3">
        <f t="shared" si="22"/>
        <v>6.8058936807722175</v>
      </c>
      <c r="N88" s="3">
        <f t="shared" si="23"/>
        <v>0.13323155160400599</v>
      </c>
      <c r="Q88" s="8">
        <v>44738</v>
      </c>
      <c r="R88" s="9">
        <v>5.3631307189074029</v>
      </c>
      <c r="S88" s="9">
        <v>4.8098119570295026</v>
      </c>
      <c r="T88" s="3">
        <f t="shared" si="24"/>
        <v>0.5533187618779003</v>
      </c>
      <c r="U88" s="3">
        <f t="shared" si="25"/>
        <v>10.317085129534647</v>
      </c>
      <c r="V88" s="3">
        <f t="shared" si="26"/>
        <v>0.30616165224609254</v>
      </c>
      <c r="Y88" s="8">
        <v>44738</v>
      </c>
      <c r="Z88" s="9">
        <v>5.3631307189074029</v>
      </c>
      <c r="AA88" s="9">
        <v>5.5249526903225794</v>
      </c>
      <c r="AB88" s="3">
        <f t="shared" si="27"/>
        <v>0.16182197141517651</v>
      </c>
      <c r="AC88" s="3">
        <f t="shared" si="28"/>
        <v>3.0173042556035905</v>
      </c>
      <c r="AD88" s="3">
        <f t="shared" si="29"/>
        <v>2.6186350432694204E-2</v>
      </c>
      <c r="AG88" s="8">
        <v>44738</v>
      </c>
      <c r="AH88" s="9">
        <v>5.3631307189074029</v>
      </c>
      <c r="AI88" s="9">
        <v>4.7276854661739414</v>
      </c>
      <c r="AJ88" s="3">
        <f t="shared" si="30"/>
        <v>0.63544525273346153</v>
      </c>
      <c r="AK88" s="3">
        <f t="shared" si="31"/>
        <v>11.84840135432904</v>
      </c>
      <c r="AL88" s="3">
        <f t="shared" si="32"/>
        <v>0.40379066922149282</v>
      </c>
      <c r="AO88" s="8">
        <v>44738</v>
      </c>
      <c r="AP88" s="9">
        <v>5.3631307189074029</v>
      </c>
      <c r="AQ88" s="9">
        <v>4.902453794426596</v>
      </c>
      <c r="AR88" s="3">
        <f t="shared" si="33"/>
        <v>0.46067692448080688</v>
      </c>
      <c r="AS88" s="3">
        <f t="shared" si="34"/>
        <v>8.5897015871106301</v>
      </c>
      <c r="AT88" s="3">
        <f t="shared" si="35"/>
        <v>0.21222322874909505</v>
      </c>
    </row>
    <row r="89" spans="1:46">
      <c r="A89" s="8">
        <v>44739</v>
      </c>
      <c r="B89" s="9">
        <v>5.5835777808479454</v>
      </c>
      <c r="C89" s="9">
        <v>5.7201057377440385</v>
      </c>
      <c r="D89" s="3">
        <f t="shared" si="18"/>
        <v>0.13652795689609309</v>
      </c>
      <c r="E89" s="3">
        <f t="shared" si="19"/>
        <v>2.4451697863759208</v>
      </c>
      <c r="F89" s="3">
        <f t="shared" si="20"/>
        <v>1.8639883014221453E-2</v>
      </c>
      <c r="I89" s="8">
        <v>44739</v>
      </c>
      <c r="J89" s="9">
        <v>5.5835777808479454</v>
      </c>
      <c r="K89" s="9">
        <v>5.5689378966010796</v>
      </c>
      <c r="L89" s="3">
        <f t="shared" si="21"/>
        <v>1.4639884246865797E-2</v>
      </c>
      <c r="M89" s="3">
        <f t="shared" si="22"/>
        <v>0.26219540268753133</v>
      </c>
      <c r="N89" s="3">
        <f t="shared" si="23"/>
        <v>2.1432621076162935E-4</v>
      </c>
      <c r="Q89" s="8">
        <v>44739</v>
      </c>
      <c r="R89" s="9">
        <v>5.5835777808479454</v>
      </c>
      <c r="S89" s="9">
        <v>5.2296026098245587</v>
      </c>
      <c r="T89" s="3">
        <f t="shared" si="24"/>
        <v>0.35397517102338671</v>
      </c>
      <c r="U89" s="3">
        <f t="shared" si="25"/>
        <v>6.3395762523009136</v>
      </c>
      <c r="V89" s="3">
        <f t="shared" si="26"/>
        <v>0.12529842170103586</v>
      </c>
      <c r="Y89" s="8">
        <v>44739</v>
      </c>
      <c r="Z89" s="9">
        <v>5.5835777808479454</v>
      </c>
      <c r="AA89" s="9">
        <v>6.3723728903225796</v>
      </c>
      <c r="AB89" s="3">
        <f t="shared" si="27"/>
        <v>0.78879510947463416</v>
      </c>
      <c r="AC89" s="3">
        <f t="shared" si="28"/>
        <v>14.127055096827977</v>
      </c>
      <c r="AD89" s="3">
        <f t="shared" si="29"/>
        <v>0.62219772473110013</v>
      </c>
      <c r="AG89" s="8">
        <v>44739</v>
      </c>
      <c r="AH89" s="9">
        <v>5.5835777808479454</v>
      </c>
      <c r="AI89" s="9">
        <v>5.0822804358487552</v>
      </c>
      <c r="AJ89" s="3">
        <f t="shared" si="30"/>
        <v>0.50129734499919021</v>
      </c>
      <c r="AK89" s="3">
        <f t="shared" si="31"/>
        <v>8.9780668359035758</v>
      </c>
      <c r="AL89" s="3">
        <f t="shared" si="32"/>
        <v>0.25129902810323712</v>
      </c>
      <c r="AO89" s="8">
        <v>44739</v>
      </c>
      <c r="AP89" s="9">
        <v>5.5835777808479454</v>
      </c>
      <c r="AQ89" s="9">
        <v>5.338650988038447</v>
      </c>
      <c r="AR89" s="3">
        <f t="shared" si="33"/>
        <v>0.24492679280949847</v>
      </c>
      <c r="AS89" s="3">
        <f t="shared" si="34"/>
        <v>4.3865564772754517</v>
      </c>
      <c r="AT89" s="3">
        <f t="shared" si="35"/>
        <v>5.9989133835946992E-2</v>
      </c>
    </row>
    <row r="90" spans="1:46">
      <c r="A90" s="8">
        <v>44740</v>
      </c>
      <c r="B90" s="9">
        <v>6.4616146032595552</v>
      </c>
      <c r="C90" s="9">
        <v>6.3974280758222619</v>
      </c>
      <c r="D90" s="3">
        <f t="shared" si="18"/>
        <v>6.418652743729325E-2</v>
      </c>
      <c r="E90" s="3">
        <f t="shared" si="19"/>
        <v>0.99335121913514335</v>
      </c>
      <c r="F90" s="3">
        <f t="shared" si="20"/>
        <v>4.1199103044583995E-3</v>
      </c>
      <c r="I90" s="8">
        <v>44740</v>
      </c>
      <c r="J90" s="9">
        <v>6.4616146032595552</v>
      </c>
      <c r="K90" s="9">
        <v>6.4328442359816185</v>
      </c>
      <c r="L90" s="3">
        <f t="shared" si="21"/>
        <v>2.8770367277936693E-2</v>
      </c>
      <c r="M90" s="3">
        <f t="shared" si="22"/>
        <v>0.44525043730437758</v>
      </c>
      <c r="N90" s="3">
        <f t="shared" si="23"/>
        <v>8.2773403330737043E-4</v>
      </c>
      <c r="Q90" s="8">
        <v>44740</v>
      </c>
      <c r="R90" s="9">
        <v>6.4616146032595552</v>
      </c>
      <c r="S90" s="9">
        <v>6.481130696846364</v>
      </c>
      <c r="T90" s="3">
        <f t="shared" si="24"/>
        <v>1.9516093586808836E-2</v>
      </c>
      <c r="U90" s="3">
        <f t="shared" si="25"/>
        <v>0.30203122261367865</v>
      </c>
      <c r="V90" s="3">
        <f t="shared" si="26"/>
        <v>3.8087790888908097E-4</v>
      </c>
      <c r="Y90" s="8">
        <v>44740</v>
      </c>
      <c r="Z90" s="9">
        <v>6.4616146032595552</v>
      </c>
      <c r="AA90" s="9">
        <v>6.1915088104838683</v>
      </c>
      <c r="AB90" s="3">
        <f t="shared" si="27"/>
        <v>0.27010579277568691</v>
      </c>
      <c r="AC90" s="3">
        <f t="shared" si="28"/>
        <v>4.1801594393982011</v>
      </c>
      <c r="AD90" s="3">
        <f t="shared" si="29"/>
        <v>7.2957139290982326E-2</v>
      </c>
      <c r="AG90" s="8">
        <v>44740</v>
      </c>
      <c r="AH90" s="9">
        <v>6.4616146032595552</v>
      </c>
      <c r="AI90" s="9">
        <v>6.4878760877427357</v>
      </c>
      <c r="AJ90" s="3">
        <f t="shared" si="30"/>
        <v>2.6261484483180553E-2</v>
      </c>
      <c r="AK90" s="3">
        <f t="shared" si="31"/>
        <v>0.40642294682714397</v>
      </c>
      <c r="AL90" s="3">
        <f t="shared" si="32"/>
        <v>6.896655672603329E-4</v>
      </c>
      <c r="AO90" s="8">
        <v>44740</v>
      </c>
      <c r="AP90" s="9">
        <v>6.4616146032595552</v>
      </c>
      <c r="AQ90" s="9">
        <v>6.4922168566426288</v>
      </c>
      <c r="AR90" s="3">
        <f t="shared" si="33"/>
        <v>3.0602253383073652E-2</v>
      </c>
      <c r="AS90" s="3">
        <f t="shared" si="34"/>
        <v>0.47360072152301341</v>
      </c>
      <c r="AT90" s="3">
        <f t="shared" si="35"/>
        <v>9.3649791212184279E-4</v>
      </c>
    </row>
    <row r="91" spans="1:46">
      <c r="A91" s="8">
        <v>44741</v>
      </c>
      <c r="B91" s="9">
        <v>7.4764724903419761</v>
      </c>
      <c r="C91" s="9">
        <v>8.369922616772806</v>
      </c>
      <c r="D91" s="3">
        <f t="shared" si="18"/>
        <v>0.89345012643082988</v>
      </c>
      <c r="E91" s="3">
        <f t="shared" si="19"/>
        <v>11.950156007194284</v>
      </c>
      <c r="F91" s="3">
        <f t="shared" si="20"/>
        <v>0.79825312841926588</v>
      </c>
      <c r="I91" s="8">
        <v>44741</v>
      </c>
      <c r="J91" s="9">
        <v>7.4764724903419761</v>
      </c>
      <c r="K91" s="9">
        <v>8.4259891807806824</v>
      </c>
      <c r="L91" s="3">
        <f t="shared" si="21"/>
        <v>0.94951669043870623</v>
      </c>
      <c r="M91" s="3">
        <f t="shared" si="22"/>
        <v>12.70006265207665</v>
      </c>
      <c r="N91" s="3">
        <f t="shared" si="23"/>
        <v>0.90158194542167391</v>
      </c>
      <c r="Q91" s="8">
        <v>44741</v>
      </c>
      <c r="R91" s="9">
        <v>7.4764724903419761</v>
      </c>
      <c r="S91" s="9">
        <v>8.492647141170913</v>
      </c>
      <c r="T91" s="3">
        <f t="shared" si="24"/>
        <v>1.0161746508289369</v>
      </c>
      <c r="U91" s="3">
        <f t="shared" si="25"/>
        <v>13.591632312452429</v>
      </c>
      <c r="V91" s="3">
        <f t="shared" si="26"/>
        <v>1.0326109209873118</v>
      </c>
      <c r="Y91" s="8">
        <v>44741</v>
      </c>
      <c r="Z91" s="9">
        <v>7.4764724903419761</v>
      </c>
      <c r="AA91" s="9">
        <v>7.596223548387095</v>
      </c>
      <c r="AB91" s="3">
        <f t="shared" si="27"/>
        <v>0.11975105804511887</v>
      </c>
      <c r="AC91" s="3">
        <f t="shared" si="28"/>
        <v>1.6017053256039122</v>
      </c>
      <c r="AD91" s="3">
        <f t="shared" si="29"/>
        <v>1.434031590292543E-2</v>
      </c>
      <c r="AG91" s="8">
        <v>44741</v>
      </c>
      <c r="AH91" s="9">
        <v>7.4764724903419761</v>
      </c>
      <c r="AI91" s="9">
        <v>8.4955767627481169</v>
      </c>
      <c r="AJ91" s="3">
        <f t="shared" si="30"/>
        <v>1.0191042724061408</v>
      </c>
      <c r="AK91" s="3">
        <f t="shared" si="31"/>
        <v>13.630816855443637</v>
      </c>
      <c r="AL91" s="3">
        <f t="shared" si="32"/>
        <v>1.0385735180364495</v>
      </c>
      <c r="AO91" s="8">
        <v>44741</v>
      </c>
      <c r="AP91" s="9">
        <v>7.4764724903419761</v>
      </c>
      <c r="AQ91" s="9">
        <v>8.4993248098194218</v>
      </c>
      <c r="AR91" s="3">
        <f t="shared" si="33"/>
        <v>1.0228523194774457</v>
      </c>
      <c r="AS91" s="3">
        <f t="shared" si="34"/>
        <v>13.680948078104411</v>
      </c>
      <c r="AT91" s="3">
        <f t="shared" si="35"/>
        <v>1.0462268674603907</v>
      </c>
    </row>
    <row r="92" spans="1:46">
      <c r="A92" s="8">
        <v>44742</v>
      </c>
      <c r="B92" s="9">
        <v>5.9854230251685898</v>
      </c>
      <c r="C92" s="9">
        <v>6.1223765410349547</v>
      </c>
      <c r="D92" s="3">
        <f t="shared" si="18"/>
        <v>0.13695351586636484</v>
      </c>
      <c r="E92" s="3">
        <f t="shared" si="19"/>
        <v>2.2881175698104865</v>
      </c>
      <c r="F92" s="3">
        <f t="shared" si="20"/>
        <v>1.8756265508158645E-2</v>
      </c>
      <c r="I92" s="8">
        <v>44742</v>
      </c>
      <c r="J92" s="9">
        <v>5.9854230251685898</v>
      </c>
      <c r="K92" s="9">
        <v>6.0310576587200897</v>
      </c>
      <c r="L92" s="3">
        <f t="shared" si="21"/>
        <v>4.5634633551499881E-2</v>
      </c>
      <c r="M92" s="3">
        <f t="shared" si="22"/>
        <v>0.76242954524027984</v>
      </c>
      <c r="N92" s="3">
        <f t="shared" si="23"/>
        <v>2.0825197793796785E-3</v>
      </c>
      <c r="Q92" s="8">
        <v>44742</v>
      </c>
      <c r="R92" s="9">
        <v>5.9854230251685898</v>
      </c>
      <c r="S92" s="9">
        <v>5.8136648835091203</v>
      </c>
      <c r="T92" s="3">
        <f t="shared" si="24"/>
        <v>0.17175814165946957</v>
      </c>
      <c r="U92" s="3">
        <f t="shared" si="25"/>
        <v>2.8696073934495501</v>
      </c>
      <c r="V92" s="3">
        <f t="shared" si="26"/>
        <v>2.9500859226314416E-2</v>
      </c>
      <c r="Y92" s="8">
        <v>44742</v>
      </c>
      <c r="Z92" s="9">
        <v>5.9854230251685898</v>
      </c>
      <c r="AA92" s="9">
        <v>6.4129033016129027</v>
      </c>
      <c r="AB92" s="3">
        <f t="shared" si="27"/>
        <v>0.42748027644431286</v>
      </c>
      <c r="AC92" s="3">
        <f t="shared" si="28"/>
        <v>7.1420227884773801</v>
      </c>
      <c r="AD92" s="3">
        <f t="shared" si="29"/>
        <v>0.18273938674890614</v>
      </c>
      <c r="AG92" s="8">
        <v>44742</v>
      </c>
      <c r="AH92" s="9">
        <v>5.9854230251685898</v>
      </c>
      <c r="AI92" s="9">
        <v>5.7137270502553648</v>
      </c>
      <c r="AJ92" s="3">
        <f t="shared" si="30"/>
        <v>0.27169597491322506</v>
      </c>
      <c r="AK92" s="3">
        <f t="shared" si="31"/>
        <v>4.5392944453674984</v>
      </c>
      <c r="AL92" s="3">
        <f t="shared" si="32"/>
        <v>7.3818702784047827E-2</v>
      </c>
      <c r="AO92" s="8">
        <v>44742</v>
      </c>
      <c r="AP92" s="9">
        <v>5.9854230251685898</v>
      </c>
      <c r="AQ92" s="9">
        <v>5.9469358535614365</v>
      </c>
      <c r="AR92" s="3">
        <f t="shared" si="33"/>
        <v>3.8487171607153314E-2</v>
      </c>
      <c r="AS92" s="3">
        <f t="shared" si="34"/>
        <v>0.64301506251630824</v>
      </c>
      <c r="AT92" s="3">
        <f t="shared" si="35"/>
        <v>1.4812623783184682E-3</v>
      </c>
    </row>
    <row r="93" spans="1:46">
      <c r="A93" s="8">
        <v>44743</v>
      </c>
      <c r="B93" s="9">
        <v>7.373858529833325</v>
      </c>
      <c r="C93" s="9">
        <v>7.8069596622550108</v>
      </c>
      <c r="D93" s="3">
        <f t="shared" si="18"/>
        <v>0.4331011324216858</v>
      </c>
      <c r="E93" s="3">
        <f t="shared" si="19"/>
        <v>5.8734667971922079</v>
      </c>
      <c r="F93" s="3">
        <f t="shared" si="20"/>
        <v>0.18757659090494661</v>
      </c>
      <c r="I93" s="8">
        <v>44743</v>
      </c>
      <c r="J93" s="9">
        <v>7.373858529833325</v>
      </c>
      <c r="K93" s="9">
        <v>7.976393971278612</v>
      </c>
      <c r="L93" s="3">
        <f t="shared" si="21"/>
        <v>0.60253544144528703</v>
      </c>
      <c r="M93" s="3">
        <f t="shared" si="22"/>
        <v>8.171236795600775</v>
      </c>
      <c r="N93" s="3">
        <f t="shared" si="23"/>
        <v>0.36304895819766692</v>
      </c>
      <c r="Q93" s="8">
        <v>44743</v>
      </c>
      <c r="R93" s="9">
        <v>7.373858529833325</v>
      </c>
      <c r="S93" s="9">
        <v>8.2911666433067239</v>
      </c>
      <c r="T93" s="3">
        <f t="shared" si="24"/>
        <v>0.91730811347339891</v>
      </c>
      <c r="U93" s="3">
        <f t="shared" si="25"/>
        <v>12.440001523790196</v>
      </c>
      <c r="V93" s="3">
        <f t="shared" si="26"/>
        <v>0.84145417504412612</v>
      </c>
      <c r="Y93" s="8">
        <v>44743</v>
      </c>
      <c r="Z93" s="9">
        <v>7.373858529833325</v>
      </c>
      <c r="AA93" s="9">
        <v>6.6732805451612904</v>
      </c>
      <c r="AB93" s="3">
        <f t="shared" si="27"/>
        <v>0.70057798467203458</v>
      </c>
      <c r="AC93" s="3">
        <f t="shared" si="28"/>
        <v>9.5008330013061713</v>
      </c>
      <c r="AD93" s="3">
        <f t="shared" si="29"/>
        <v>0.49080951260712952</v>
      </c>
      <c r="AG93" s="8">
        <v>44743</v>
      </c>
      <c r="AH93" s="9">
        <v>7.373858529833325</v>
      </c>
      <c r="AI93" s="9">
        <v>8.3984238544928846</v>
      </c>
      <c r="AJ93" s="3">
        <f t="shared" si="30"/>
        <v>1.0245653246595596</v>
      </c>
      <c r="AK93" s="3">
        <f t="shared" si="31"/>
        <v>13.894561721171485</v>
      </c>
      <c r="AL93" s="3">
        <f t="shared" si="32"/>
        <v>1.0497341044947488</v>
      </c>
      <c r="AO93" s="8">
        <v>44743</v>
      </c>
      <c r="AP93" s="9">
        <v>7.373858529833325</v>
      </c>
      <c r="AQ93" s="9">
        <v>8.0476632837763198</v>
      </c>
      <c r="AR93" s="3">
        <f t="shared" si="33"/>
        <v>0.67380475394299477</v>
      </c>
      <c r="AS93" s="3">
        <f t="shared" si="34"/>
        <v>9.137749947560021</v>
      </c>
      <c r="AT93" s="3">
        <f t="shared" si="35"/>
        <v>0.45401284643617973</v>
      </c>
    </row>
    <row r="94" spans="1:46">
      <c r="A94" s="8">
        <v>44744</v>
      </c>
      <c r="B94" s="9">
        <v>6.6965175737306115</v>
      </c>
      <c r="C94" s="9">
        <v>6.8490523564149992</v>
      </c>
      <c r="D94" s="3">
        <f t="shared" si="18"/>
        <v>0.15253478268438769</v>
      </c>
      <c r="E94" s="3">
        <f t="shared" si="19"/>
        <v>2.2778224801911628</v>
      </c>
      <c r="F94" s="3">
        <f t="shared" si="20"/>
        <v>2.3266859928573379E-2</v>
      </c>
      <c r="I94" s="8">
        <v>44744</v>
      </c>
      <c r="J94" s="9">
        <v>6.6965175737306115</v>
      </c>
      <c r="K94" s="9">
        <v>6.8662998596353395</v>
      </c>
      <c r="L94" s="3">
        <f t="shared" si="21"/>
        <v>0.16978228590472799</v>
      </c>
      <c r="M94" s="3">
        <f t="shared" si="22"/>
        <v>2.5353817717250124</v>
      </c>
      <c r="N94" s="3">
        <f t="shared" si="23"/>
        <v>2.8826024607034796E-2</v>
      </c>
      <c r="Q94" s="8">
        <v>44744</v>
      </c>
      <c r="R94" s="9">
        <v>6.6965175737306115</v>
      </c>
      <c r="S94" s="9">
        <v>6.8701509370823288</v>
      </c>
      <c r="T94" s="3">
        <f t="shared" si="24"/>
        <v>0.17363336335171731</v>
      </c>
      <c r="U94" s="3">
        <f t="shared" si="25"/>
        <v>2.592890430585201</v>
      </c>
      <c r="V94" s="3">
        <f t="shared" si="26"/>
        <v>3.0148544868829487E-2</v>
      </c>
      <c r="Y94" s="8">
        <v>44744</v>
      </c>
      <c r="Z94" s="9">
        <v>6.6965175737306115</v>
      </c>
      <c r="AA94" s="9">
        <v>6.4965321870967738</v>
      </c>
      <c r="AB94" s="3">
        <f t="shared" si="27"/>
        <v>0.19998538663383769</v>
      </c>
      <c r="AC94" s="3">
        <f t="shared" si="28"/>
        <v>2.9864087480088011</v>
      </c>
      <c r="AD94" s="3">
        <f t="shared" si="29"/>
        <v>3.9994154867085546E-2</v>
      </c>
      <c r="AG94" s="8">
        <v>44744</v>
      </c>
      <c r="AH94" s="9">
        <v>6.6965175737306115</v>
      </c>
      <c r="AI94" s="9">
        <v>6.8562020907187513</v>
      </c>
      <c r="AJ94" s="3">
        <f t="shared" si="30"/>
        <v>0.15968451698813979</v>
      </c>
      <c r="AK94" s="3">
        <f t="shared" si="31"/>
        <v>2.3845904267399689</v>
      </c>
      <c r="AL94" s="3">
        <f t="shared" si="32"/>
        <v>2.5499144965735507E-2</v>
      </c>
      <c r="AO94" s="8">
        <v>44744</v>
      </c>
      <c r="AP94" s="9">
        <v>6.6965175737306115</v>
      </c>
      <c r="AQ94" s="9">
        <v>6.916195674547323</v>
      </c>
      <c r="AR94" s="3">
        <f t="shared" si="33"/>
        <v>0.21967810081671146</v>
      </c>
      <c r="AS94" s="3">
        <f t="shared" si="34"/>
        <v>3.2804827045996894</v>
      </c>
      <c r="AT94" s="3">
        <f t="shared" si="35"/>
        <v>4.8258467978437247E-2</v>
      </c>
    </row>
    <row r="95" spans="1:46">
      <c r="A95" s="8">
        <v>44745</v>
      </c>
      <c r="B95" s="9">
        <v>6.2976171886329393</v>
      </c>
      <c r="C95" s="9">
        <v>6.3056685685377785</v>
      </c>
      <c r="D95" s="3">
        <f t="shared" si="18"/>
        <v>8.0513799048391732E-3</v>
      </c>
      <c r="E95" s="3">
        <f t="shared" si="19"/>
        <v>0.12784803622823784</v>
      </c>
      <c r="F95" s="3">
        <f t="shared" si="20"/>
        <v>6.482471837204806E-5</v>
      </c>
      <c r="I95" s="8">
        <v>44745</v>
      </c>
      <c r="J95" s="9">
        <v>6.2976171886329393</v>
      </c>
      <c r="K95" s="9">
        <v>6.2673671977765215</v>
      </c>
      <c r="L95" s="3">
        <f t="shared" si="21"/>
        <v>3.0249990856417774E-2</v>
      </c>
      <c r="M95" s="3">
        <f t="shared" si="22"/>
        <v>0.4803402612502129</v>
      </c>
      <c r="N95" s="3">
        <f t="shared" si="23"/>
        <v>9.1506194681335894E-4</v>
      </c>
      <c r="Q95" s="8">
        <v>44745</v>
      </c>
      <c r="R95" s="9">
        <v>6.2976171886329393</v>
      </c>
      <c r="S95" s="9">
        <v>6.1602349632335729</v>
      </c>
      <c r="T95" s="3">
        <f t="shared" si="24"/>
        <v>0.1373822253993664</v>
      </c>
      <c r="U95" s="3">
        <f t="shared" si="25"/>
        <v>2.1814953383851008</v>
      </c>
      <c r="V95" s="3">
        <f t="shared" si="26"/>
        <v>1.8873875855682315E-2</v>
      </c>
      <c r="Y95" s="8">
        <v>44745</v>
      </c>
      <c r="Z95" s="9">
        <v>6.2976171886329393</v>
      </c>
      <c r="AA95" s="9">
        <v>6.3230579709677412</v>
      </c>
      <c r="AB95" s="3">
        <f t="shared" si="27"/>
        <v>2.5440782334801959E-2</v>
      </c>
      <c r="AC95" s="3">
        <f t="shared" si="28"/>
        <v>0.40397473477305057</v>
      </c>
      <c r="AD95" s="3">
        <f t="shared" si="29"/>
        <v>6.4723340580677142E-4</v>
      </c>
      <c r="AG95" s="8">
        <v>44745</v>
      </c>
      <c r="AH95" s="9">
        <v>6.2976171886329393</v>
      </c>
      <c r="AI95" s="9">
        <v>6.104175974644507</v>
      </c>
      <c r="AJ95" s="3">
        <f t="shared" si="30"/>
        <v>0.19344121398843228</v>
      </c>
      <c r="AK95" s="3">
        <f t="shared" si="31"/>
        <v>3.0716572347012363</v>
      </c>
      <c r="AL95" s="3">
        <f t="shared" si="32"/>
        <v>3.7419503269318449E-2</v>
      </c>
      <c r="AO95" s="8">
        <v>44745</v>
      </c>
      <c r="AP95" s="9">
        <v>6.2976171886329393</v>
      </c>
      <c r="AQ95" s="9">
        <v>6.2639897752479872</v>
      </c>
      <c r="AR95" s="3">
        <f t="shared" si="33"/>
        <v>3.3627413384952121E-2</v>
      </c>
      <c r="AS95" s="3">
        <f t="shared" si="34"/>
        <v>0.53397042687270457</v>
      </c>
      <c r="AT95" s="3">
        <f t="shared" si="35"/>
        <v>1.1308029309624571E-3</v>
      </c>
    </row>
    <row r="96" spans="1:46">
      <c r="A96" s="8">
        <v>44746</v>
      </c>
      <c r="B96" s="9">
        <v>8.4277872163764567</v>
      </c>
      <c r="C96" s="9">
        <v>9.8966647464639159</v>
      </c>
      <c r="D96" s="3">
        <f t="shared" si="18"/>
        <v>1.4688775300874592</v>
      </c>
      <c r="E96" s="3">
        <f t="shared" si="19"/>
        <v>17.428982155994749</v>
      </c>
      <c r="F96" s="3">
        <f t="shared" si="20"/>
        <v>2.1576011983958345</v>
      </c>
      <c r="I96" s="8">
        <v>44746</v>
      </c>
      <c r="J96" s="9">
        <v>8.4277872163764567</v>
      </c>
      <c r="K96" s="9">
        <v>10.09363403230793</v>
      </c>
      <c r="L96" s="3">
        <f t="shared" si="21"/>
        <v>1.6658468159314737</v>
      </c>
      <c r="M96" s="3">
        <f t="shared" si="22"/>
        <v>19.766123338929145</v>
      </c>
      <c r="N96" s="3">
        <f t="shared" si="23"/>
        <v>2.7750456141490289</v>
      </c>
      <c r="Q96" s="8">
        <v>44746</v>
      </c>
      <c r="R96" s="9">
        <v>8.4277872163764567</v>
      </c>
      <c r="S96" s="9">
        <v>10.439888571476217</v>
      </c>
      <c r="T96" s="3">
        <f t="shared" si="24"/>
        <v>2.0121013550997606</v>
      </c>
      <c r="U96" s="3">
        <f t="shared" si="25"/>
        <v>23.874610303282758</v>
      </c>
      <c r="V96" s="3">
        <f t="shared" si="26"/>
        <v>4.0485518631942927</v>
      </c>
      <c r="Y96" s="8">
        <v>44746</v>
      </c>
      <c r="Z96" s="9">
        <v>8.4277872163764567</v>
      </c>
      <c r="AA96" s="9">
        <v>8.372726129032257</v>
      </c>
      <c r="AB96" s="3">
        <f t="shared" si="27"/>
        <v>5.5061087344199677E-2</v>
      </c>
      <c r="AC96" s="3">
        <f t="shared" si="28"/>
        <v>0.65332792500038106</v>
      </c>
      <c r="AD96" s="3">
        <f t="shared" si="29"/>
        <v>3.0317233395255861E-3</v>
      </c>
      <c r="AG96" s="8">
        <v>44746</v>
      </c>
      <c r="AH96" s="9">
        <v>8.4277872163764567</v>
      </c>
      <c r="AI96" s="9">
        <v>10.548000655108423</v>
      </c>
      <c r="AJ96" s="3">
        <f t="shared" si="30"/>
        <v>2.120213438731966</v>
      </c>
      <c r="AK96" s="3">
        <f t="shared" si="31"/>
        <v>25.157415396203557</v>
      </c>
      <c r="AL96" s="3">
        <f t="shared" si="32"/>
        <v>4.4953050257796283</v>
      </c>
      <c r="AO96" s="8">
        <v>44746</v>
      </c>
      <c r="AP96" s="9">
        <v>8.4277872163764567</v>
      </c>
      <c r="AQ96" s="9">
        <v>10.177122419253831</v>
      </c>
      <c r="AR96" s="3">
        <f t="shared" si="33"/>
        <v>1.7493352028773739</v>
      </c>
      <c r="AS96" s="3">
        <f t="shared" si="34"/>
        <v>20.756755693572245</v>
      </c>
      <c r="AT96" s="3">
        <f t="shared" si="35"/>
        <v>3.0601736520260228</v>
      </c>
    </row>
    <row r="97" spans="1:46">
      <c r="A97" s="8">
        <v>44747</v>
      </c>
      <c r="B97" s="9">
        <v>6.5792526143084409</v>
      </c>
      <c r="C97" s="9">
        <v>6.6575143736536404</v>
      </c>
      <c r="D97" s="3">
        <f t="shared" si="18"/>
        <v>7.8261759345199522E-2</v>
      </c>
      <c r="E97" s="3">
        <f t="shared" si="19"/>
        <v>1.189523551276892</v>
      </c>
      <c r="F97" s="3">
        <f t="shared" si="20"/>
        <v>6.1249029758059246E-3</v>
      </c>
      <c r="I97" s="8">
        <v>44747</v>
      </c>
      <c r="J97" s="9">
        <v>6.5792526143084409</v>
      </c>
      <c r="K97" s="9">
        <v>6.7710889451415817</v>
      </c>
      <c r="L97" s="3">
        <f t="shared" si="21"/>
        <v>0.19183633083314078</v>
      </c>
      <c r="M97" s="3">
        <f t="shared" si="22"/>
        <v>2.9157769442677814</v>
      </c>
      <c r="N97" s="3">
        <f t="shared" si="23"/>
        <v>3.6801177827522236E-2</v>
      </c>
      <c r="Q97" s="8">
        <v>44747</v>
      </c>
      <c r="R97" s="9">
        <v>6.5792526143084409</v>
      </c>
      <c r="S97" s="9">
        <v>6.9820523415959936</v>
      </c>
      <c r="T97" s="3">
        <f t="shared" si="24"/>
        <v>0.40279972728755276</v>
      </c>
      <c r="U97" s="3">
        <f t="shared" si="25"/>
        <v>6.1222717974310807</v>
      </c>
      <c r="V97" s="3">
        <f t="shared" si="26"/>
        <v>0.16224762030292686</v>
      </c>
      <c r="Y97" s="8">
        <v>44747</v>
      </c>
      <c r="Z97" s="9">
        <v>6.5792526143084409</v>
      </c>
      <c r="AA97" s="9">
        <v>6.0188159516129023</v>
      </c>
      <c r="AB97" s="3">
        <f t="shared" si="27"/>
        <v>0.5604366626955386</v>
      </c>
      <c r="AC97" s="3">
        <f t="shared" si="28"/>
        <v>8.5182420489024988</v>
      </c>
      <c r="AD97" s="3">
        <f t="shared" si="29"/>
        <v>0.31408925289331291</v>
      </c>
      <c r="AG97" s="8">
        <v>44747</v>
      </c>
      <c r="AH97" s="9">
        <v>6.5792526143084409</v>
      </c>
      <c r="AI97" s="9">
        <v>7.0535952434108502</v>
      </c>
      <c r="AJ97" s="3">
        <f t="shared" si="30"/>
        <v>0.47434262910240932</v>
      </c>
      <c r="AK97" s="3">
        <f t="shared" si="31"/>
        <v>7.2096734524346653</v>
      </c>
      <c r="AL97" s="3">
        <f t="shared" si="32"/>
        <v>0.22500092978378586</v>
      </c>
      <c r="AO97" s="8">
        <v>44747</v>
      </c>
      <c r="AP97" s="9">
        <v>6.5792526143084409</v>
      </c>
      <c r="AQ97" s="9">
        <v>6.8463152682869399</v>
      </c>
      <c r="AR97" s="3">
        <f t="shared" si="33"/>
        <v>0.26706265397849904</v>
      </c>
      <c r="AS97" s="3">
        <f t="shared" si="34"/>
        <v>4.059164005919091</v>
      </c>
      <c r="AT97" s="3">
        <f t="shared" si="35"/>
        <v>7.1322461150039512E-2</v>
      </c>
    </row>
    <row r="98" spans="1:46">
      <c r="A98" s="8">
        <v>44748</v>
      </c>
      <c r="B98" s="9">
        <v>7.1643978090018496</v>
      </c>
      <c r="C98" s="9">
        <v>7.5285701213555285</v>
      </c>
      <c r="D98" s="3">
        <f t="shared" si="18"/>
        <v>0.36417231235367886</v>
      </c>
      <c r="E98" s="3">
        <f t="shared" si="19"/>
        <v>5.0830833527433015</v>
      </c>
      <c r="F98" s="3">
        <f t="shared" si="20"/>
        <v>0.13262147308502545</v>
      </c>
      <c r="I98" s="8">
        <v>44748</v>
      </c>
      <c r="J98" s="9">
        <v>7.1643978090018496</v>
      </c>
      <c r="K98" s="9">
        <v>7.7129665712172422</v>
      </c>
      <c r="L98" s="3">
        <f t="shared" si="21"/>
        <v>0.54856876221539252</v>
      </c>
      <c r="M98" s="3">
        <f t="shared" si="22"/>
        <v>7.6568718940499432</v>
      </c>
      <c r="N98" s="3">
        <f t="shared" si="23"/>
        <v>0.30092768687852789</v>
      </c>
      <c r="Q98" s="8">
        <v>44748</v>
      </c>
      <c r="R98" s="9">
        <v>7.1643978090018496</v>
      </c>
      <c r="S98" s="9">
        <v>8.0631233632675361</v>
      </c>
      <c r="T98" s="3">
        <f t="shared" si="24"/>
        <v>0.89872555426568645</v>
      </c>
      <c r="U98" s="3">
        <f t="shared" si="25"/>
        <v>12.544327914573154</v>
      </c>
      <c r="V98" s="3">
        <f t="shared" si="26"/>
        <v>0.80770762189016532</v>
      </c>
      <c r="Y98" s="8">
        <v>44748</v>
      </c>
      <c r="Z98" s="9">
        <v>7.1643978090018496</v>
      </c>
      <c r="AA98" s="9">
        <v>6.4898732903225778</v>
      </c>
      <c r="AB98" s="3">
        <f t="shared" si="27"/>
        <v>0.67452451867927188</v>
      </c>
      <c r="AC98" s="3">
        <f t="shared" si="28"/>
        <v>9.4149506582640079</v>
      </c>
      <c r="AD98" s="3">
        <f t="shared" si="29"/>
        <v>0.45498332629950339</v>
      </c>
      <c r="AG98" s="8">
        <v>44748</v>
      </c>
      <c r="AH98" s="9">
        <v>7.1643978090018496</v>
      </c>
      <c r="AI98" s="9">
        <v>8.1863940125430101</v>
      </c>
      <c r="AJ98" s="3">
        <f t="shared" si="30"/>
        <v>1.0219962035411605</v>
      </c>
      <c r="AK98" s="3">
        <f t="shared" si="31"/>
        <v>14.264928201740181</v>
      </c>
      <c r="AL98" s="3">
        <f t="shared" si="32"/>
        <v>1.0444762400525451</v>
      </c>
      <c r="AO98" s="8">
        <v>44748</v>
      </c>
      <c r="AP98" s="9">
        <v>7.1643978090018496</v>
      </c>
      <c r="AQ98" s="9">
        <v>7.7742213908977478</v>
      </c>
      <c r="AR98" s="3">
        <f t="shared" si="33"/>
        <v>0.60982358189589814</v>
      </c>
      <c r="AS98" s="3">
        <f t="shared" si="34"/>
        <v>8.5118609847386377</v>
      </c>
      <c r="AT98" s="3">
        <f t="shared" si="35"/>
        <v>0.37188480103634319</v>
      </c>
    </row>
    <row r="99" spans="1:46">
      <c r="A99" s="8">
        <v>44749</v>
      </c>
      <c r="B99" s="9">
        <v>7.1192212917612574</v>
      </c>
      <c r="C99" s="9">
        <v>7.4094423852598306</v>
      </c>
      <c r="D99" s="3">
        <f t="shared" si="18"/>
        <v>0.29022109349857317</v>
      </c>
      <c r="E99" s="3">
        <f t="shared" si="19"/>
        <v>4.0765848061842451</v>
      </c>
      <c r="F99" s="3">
        <f t="shared" si="20"/>
        <v>8.4228283111507554E-2</v>
      </c>
      <c r="I99" s="8">
        <v>44749</v>
      </c>
      <c r="J99" s="9">
        <v>7.1192212917612574</v>
      </c>
      <c r="K99" s="9">
        <v>7.5551903773523419</v>
      </c>
      <c r="L99" s="3">
        <f t="shared" si="21"/>
        <v>0.43596908559108449</v>
      </c>
      <c r="M99" s="3">
        <f t="shared" si="22"/>
        <v>6.1238310725867056</v>
      </c>
      <c r="N99" s="3">
        <f t="shared" si="23"/>
        <v>0.19006904359112636</v>
      </c>
      <c r="Q99" s="8">
        <v>44749</v>
      </c>
      <c r="R99" s="9">
        <v>7.1192212917612574</v>
      </c>
      <c r="S99" s="9">
        <v>7.8247826772230606</v>
      </c>
      <c r="T99" s="3">
        <f t="shared" si="24"/>
        <v>0.70556138546180325</v>
      </c>
      <c r="U99" s="3">
        <f t="shared" si="25"/>
        <v>9.9106539401762443</v>
      </c>
      <c r="V99" s="3">
        <f t="shared" si="26"/>
        <v>0.49781686865477931</v>
      </c>
      <c r="Y99" s="8">
        <v>44749</v>
      </c>
      <c r="Z99" s="9">
        <v>7.1192212917612574</v>
      </c>
      <c r="AA99" s="9">
        <v>6.4847795661290322</v>
      </c>
      <c r="AB99" s="3">
        <f t="shared" si="27"/>
        <v>0.63444172563222523</v>
      </c>
      <c r="AC99" s="3">
        <f t="shared" si="28"/>
        <v>8.9116730556814563</v>
      </c>
      <c r="AD99" s="3">
        <f t="shared" si="29"/>
        <v>0.40251630322319576</v>
      </c>
      <c r="AG99" s="8">
        <v>44749</v>
      </c>
      <c r="AH99" s="9">
        <v>7.1192212917612574</v>
      </c>
      <c r="AI99" s="9">
        <v>7.9159074091959951</v>
      </c>
      <c r="AJ99" s="3">
        <f t="shared" si="30"/>
        <v>0.79668611743473772</v>
      </c>
      <c r="AK99" s="3">
        <f t="shared" si="31"/>
        <v>11.190635671863514</v>
      </c>
      <c r="AL99" s="3">
        <f t="shared" si="32"/>
        <v>0.63470876971323664</v>
      </c>
      <c r="AO99" s="8">
        <v>44749</v>
      </c>
      <c r="AP99" s="9">
        <v>7.1192212917612574</v>
      </c>
      <c r="AQ99" s="9">
        <v>7.6300490116347968</v>
      </c>
      <c r="AR99" s="3">
        <f t="shared" si="33"/>
        <v>0.51082771987353937</v>
      </c>
      <c r="AS99" s="3">
        <f t="shared" si="34"/>
        <v>7.175331387222033</v>
      </c>
      <c r="AT99" s="3">
        <f t="shared" si="35"/>
        <v>0.26094495939119922</v>
      </c>
    </row>
    <row r="100" spans="1:46">
      <c r="A100" s="8">
        <v>44750</v>
      </c>
      <c r="B100" s="9">
        <v>5.6850546669740565</v>
      </c>
      <c r="C100" s="9">
        <v>5.4751366013389813</v>
      </c>
      <c r="D100" s="3">
        <f t="shared" si="18"/>
        <v>0.2099180656350752</v>
      </c>
      <c r="E100" s="3">
        <f t="shared" si="19"/>
        <v>3.6924546540342558</v>
      </c>
      <c r="F100" s="3">
        <f t="shared" si="20"/>
        <v>4.406559427997174E-2</v>
      </c>
      <c r="I100" s="8">
        <v>44750</v>
      </c>
      <c r="J100" s="9">
        <v>5.6850546669740565</v>
      </c>
      <c r="K100" s="9">
        <v>5.4289545193260098</v>
      </c>
      <c r="L100" s="3">
        <f t="shared" si="21"/>
        <v>0.25610014764804667</v>
      </c>
      <c r="M100" s="3">
        <f t="shared" si="22"/>
        <v>4.5047965701332346</v>
      </c>
      <c r="N100" s="3">
        <f t="shared" si="23"/>
        <v>6.5587285625351308E-2</v>
      </c>
      <c r="Q100" s="8">
        <v>44750</v>
      </c>
      <c r="R100" s="9">
        <v>5.6850546669740565</v>
      </c>
      <c r="S100" s="9">
        <v>5.3158166891181011</v>
      </c>
      <c r="T100" s="3">
        <f t="shared" si="24"/>
        <v>0.36923797785595536</v>
      </c>
      <c r="U100" s="3">
        <f t="shared" si="25"/>
        <v>6.4948887827051811</v>
      </c>
      <c r="V100" s="3">
        <f t="shared" si="26"/>
        <v>0.13633668429115497</v>
      </c>
      <c r="Y100" s="8">
        <v>44750</v>
      </c>
      <c r="Z100" s="9">
        <v>5.6850546669740565</v>
      </c>
      <c r="AA100" s="9">
        <v>5.6179852088709668</v>
      </c>
      <c r="AB100" s="3">
        <f t="shared" si="27"/>
        <v>6.706945810308973E-2</v>
      </c>
      <c r="AC100" s="3">
        <f t="shared" si="28"/>
        <v>1.1797504515253556</v>
      </c>
      <c r="AD100" s="3">
        <f t="shared" si="29"/>
        <v>4.4983122102421084E-3</v>
      </c>
      <c r="AG100" s="8">
        <v>44750</v>
      </c>
      <c r="AH100" s="9">
        <v>5.6850546669740565</v>
      </c>
      <c r="AI100" s="9">
        <v>5.2620692348941098</v>
      </c>
      <c r="AJ100" s="3">
        <f t="shared" si="30"/>
        <v>0.42298543207994665</v>
      </c>
      <c r="AK100" s="3">
        <f t="shared" si="31"/>
        <v>7.4403054474951276</v>
      </c>
      <c r="AL100" s="3">
        <f t="shared" si="32"/>
        <v>0.17891667575185916</v>
      </c>
      <c r="AO100" s="8">
        <v>44750</v>
      </c>
      <c r="AP100" s="9">
        <v>5.6850546669740565</v>
      </c>
      <c r="AQ100" s="9">
        <v>5.4069317028070873</v>
      </c>
      <c r="AR100" s="3">
        <f t="shared" si="33"/>
        <v>0.27812296416696913</v>
      </c>
      <c r="AS100" s="3">
        <f t="shared" si="34"/>
        <v>4.8921774804146896</v>
      </c>
      <c r="AT100" s="3">
        <f t="shared" si="35"/>
        <v>7.7352383197021202E-2</v>
      </c>
    </row>
    <row r="101" spans="1:46">
      <c r="A101" s="8">
        <v>44751</v>
      </c>
      <c r="B101" s="9">
        <v>5.6252296597045373</v>
      </c>
      <c r="C101" s="9">
        <v>5.2785731655351631</v>
      </c>
      <c r="D101" s="3">
        <f t="shared" si="18"/>
        <v>0.34665649416937416</v>
      </c>
      <c r="E101" s="3">
        <f t="shared" si="19"/>
        <v>6.1625305123556879</v>
      </c>
      <c r="F101" s="3">
        <f t="shared" si="20"/>
        <v>0.12017072494980134</v>
      </c>
      <c r="I101" s="8">
        <v>44751</v>
      </c>
      <c r="J101" s="9">
        <v>5.6252296597045373</v>
      </c>
      <c r="K101" s="9">
        <v>5.2313381709443183</v>
      </c>
      <c r="L101" s="3">
        <f t="shared" si="21"/>
        <v>0.39389148876021896</v>
      </c>
      <c r="M101" s="3">
        <f t="shared" si="22"/>
        <v>7.0022294659682904</v>
      </c>
      <c r="N101" s="3">
        <f t="shared" si="23"/>
        <v>0.15515050491774168</v>
      </c>
      <c r="Q101" s="8">
        <v>44751</v>
      </c>
      <c r="R101" s="9">
        <v>5.6252296597045373</v>
      </c>
      <c r="S101" s="9">
        <v>5.1185044778666882</v>
      </c>
      <c r="T101" s="3">
        <f t="shared" si="24"/>
        <v>0.50672518183784909</v>
      </c>
      <c r="U101" s="3">
        <f t="shared" si="25"/>
        <v>9.0080798917010725</v>
      </c>
      <c r="V101" s="3">
        <f t="shared" si="26"/>
        <v>0.25677040990860123</v>
      </c>
      <c r="Y101" s="8">
        <v>44751</v>
      </c>
      <c r="Z101" s="9">
        <v>5.6252296597045373</v>
      </c>
      <c r="AA101" s="9">
        <v>5.4430733322580647</v>
      </c>
      <c r="AB101" s="3">
        <f t="shared" si="27"/>
        <v>0.18215632744647259</v>
      </c>
      <c r="AC101" s="3">
        <f t="shared" si="28"/>
        <v>3.2382024995587515</v>
      </c>
      <c r="AD101" s="3">
        <f t="shared" si="29"/>
        <v>3.3180927628786543E-2</v>
      </c>
      <c r="AG101" s="8">
        <v>44751</v>
      </c>
      <c r="AH101" s="9">
        <v>5.6252296597045373</v>
      </c>
      <c r="AI101" s="9">
        <v>5.0660072032637498</v>
      </c>
      <c r="AJ101" s="3">
        <f t="shared" si="30"/>
        <v>0.5592224564407875</v>
      </c>
      <c r="AK101" s="3">
        <f t="shared" si="31"/>
        <v>9.9413266705658447</v>
      </c>
      <c r="AL101" s="3">
        <f t="shared" si="32"/>
        <v>0.31272975578766848</v>
      </c>
      <c r="AO101" s="8">
        <v>44751</v>
      </c>
      <c r="AP101" s="9">
        <v>5.6252296597045373</v>
      </c>
      <c r="AQ101" s="9">
        <v>5.2051754676601316</v>
      </c>
      <c r="AR101" s="3">
        <f t="shared" si="33"/>
        <v>0.42005419204440564</v>
      </c>
      <c r="AS101" s="3">
        <f t="shared" si="34"/>
        <v>7.4673252019095129</v>
      </c>
      <c r="AT101" s="3">
        <f t="shared" si="35"/>
        <v>0.17644552425407842</v>
      </c>
    </row>
    <row r="102" spans="1:46">
      <c r="A102" s="8">
        <v>44752</v>
      </c>
      <c r="B102" s="9">
        <v>5.9120273523903979</v>
      </c>
      <c r="C102" s="9">
        <v>5.4874057953499689</v>
      </c>
      <c r="D102" s="3">
        <f t="shared" si="18"/>
        <v>0.42462155704042903</v>
      </c>
      <c r="E102" s="3">
        <f t="shared" si="19"/>
        <v>7.182334108598849</v>
      </c>
      <c r="F102" s="3">
        <f t="shared" si="20"/>
        <v>0.18030346670343833</v>
      </c>
      <c r="I102" s="8">
        <v>44752</v>
      </c>
      <c r="J102" s="9">
        <v>5.9120273523903979</v>
      </c>
      <c r="K102" s="9">
        <v>5.5449065966064897</v>
      </c>
      <c r="L102" s="3">
        <f t="shared" si="21"/>
        <v>0.36712075578390824</v>
      </c>
      <c r="M102" s="3">
        <f t="shared" si="22"/>
        <v>6.2097269498503094</v>
      </c>
      <c r="N102" s="3">
        <f t="shared" si="23"/>
        <v>0.13477764932734798</v>
      </c>
      <c r="Q102" s="8">
        <v>44752</v>
      </c>
      <c r="R102" s="9">
        <v>5.9120273523903979</v>
      </c>
      <c r="S102" s="9">
        <v>5.6518731384642589</v>
      </c>
      <c r="T102" s="3">
        <f t="shared" si="24"/>
        <v>0.26015421392613902</v>
      </c>
      <c r="U102" s="3">
        <f t="shared" si="25"/>
        <v>4.4004230430522515</v>
      </c>
      <c r="V102" s="3">
        <f t="shared" si="26"/>
        <v>6.7680215023527307E-2</v>
      </c>
      <c r="Y102" s="8">
        <v>44752</v>
      </c>
      <c r="Z102" s="9">
        <v>5.9120273523903979</v>
      </c>
      <c r="AA102" s="9">
        <v>5.038482058064516</v>
      </c>
      <c r="AB102" s="3">
        <f t="shared" si="27"/>
        <v>0.8735452943258819</v>
      </c>
      <c r="AC102" s="3">
        <f t="shared" si="28"/>
        <v>14.775731610454798</v>
      </c>
      <c r="AD102" s="3">
        <f t="shared" si="29"/>
        <v>0.76308138123889169</v>
      </c>
      <c r="AG102" s="8">
        <v>44752</v>
      </c>
      <c r="AH102" s="9">
        <v>5.9120273523903979</v>
      </c>
      <c r="AI102" s="9">
        <v>5.6877436905155161</v>
      </c>
      <c r="AJ102" s="3">
        <f t="shared" si="30"/>
        <v>0.2242836618748818</v>
      </c>
      <c r="AK102" s="3">
        <f t="shared" si="31"/>
        <v>3.7936844420078275</v>
      </c>
      <c r="AL102" s="3">
        <f t="shared" si="32"/>
        <v>5.0303160984006307E-2</v>
      </c>
      <c r="AO102" s="8">
        <v>44752</v>
      </c>
      <c r="AP102" s="9">
        <v>5.9120273523903979</v>
      </c>
      <c r="AQ102" s="9">
        <v>5.6109331804295293</v>
      </c>
      <c r="AR102" s="3">
        <f t="shared" si="33"/>
        <v>0.30109417196086863</v>
      </c>
      <c r="AS102" s="3">
        <f t="shared" si="34"/>
        <v>5.0929089805230321</v>
      </c>
      <c r="AT102" s="3">
        <f t="shared" si="35"/>
        <v>9.0657700388801124E-2</v>
      </c>
    </row>
    <row r="103" spans="1:46">
      <c r="A103" s="8">
        <v>44753</v>
      </c>
      <c r="B103" s="9">
        <v>6.1750383272697258</v>
      </c>
      <c r="C103" s="9">
        <v>6.2129636205926317</v>
      </c>
      <c r="D103" s="3">
        <f t="shared" si="18"/>
        <v>3.7925293322905951E-2</v>
      </c>
      <c r="E103" s="3">
        <f t="shared" si="19"/>
        <v>0.61417097859009573</v>
      </c>
      <c r="F103" s="3">
        <f t="shared" si="20"/>
        <v>1.4383278736284546E-3</v>
      </c>
      <c r="I103" s="8">
        <v>44753</v>
      </c>
      <c r="J103" s="9">
        <v>6.1750383272697258</v>
      </c>
      <c r="K103" s="9">
        <v>6.1879545036668135</v>
      </c>
      <c r="L103" s="3">
        <f t="shared" si="21"/>
        <v>1.2916176397087753E-2</v>
      </c>
      <c r="M103" s="3">
        <f t="shared" si="22"/>
        <v>0.20916755026520784</v>
      </c>
      <c r="N103" s="3">
        <f t="shared" si="23"/>
        <v>1.6682761272068678E-4</v>
      </c>
      <c r="Q103" s="8">
        <v>44753</v>
      </c>
      <c r="R103" s="9">
        <v>6.1750383272697258</v>
      </c>
      <c r="S103" s="9">
        <v>6.1102585899316555</v>
      </c>
      <c r="T103" s="3">
        <f t="shared" si="24"/>
        <v>6.4779737338070298E-2</v>
      </c>
      <c r="U103" s="3">
        <f t="shared" si="25"/>
        <v>1.0490580609353475</v>
      </c>
      <c r="V103" s="3">
        <f t="shared" si="26"/>
        <v>4.1964143695893789E-3</v>
      </c>
      <c r="Y103" s="8">
        <v>44753</v>
      </c>
      <c r="Z103" s="9">
        <v>6.1750383272697258</v>
      </c>
      <c r="AA103" s="9">
        <v>6.214412133870967</v>
      </c>
      <c r="AB103" s="3">
        <f t="shared" si="27"/>
        <v>3.9373806601241235E-2</v>
      </c>
      <c r="AC103" s="3">
        <f t="shared" si="28"/>
        <v>0.63762853790496621</v>
      </c>
      <c r="AD103" s="3">
        <f t="shared" si="29"/>
        <v>1.5502966462719479E-3</v>
      </c>
      <c r="AG103" s="8">
        <v>44753</v>
      </c>
      <c r="AH103" s="9">
        <v>6.1750383272697258</v>
      </c>
      <c r="AI103" s="9">
        <v>6.0667255083928797</v>
      </c>
      <c r="AJ103" s="3">
        <f t="shared" si="30"/>
        <v>0.10831281887684607</v>
      </c>
      <c r="AK103" s="3">
        <f t="shared" si="31"/>
        <v>1.754042859920778</v>
      </c>
      <c r="AL103" s="3">
        <f t="shared" si="32"/>
        <v>1.1731666733048462E-2</v>
      </c>
      <c r="AO103" s="8">
        <v>44753</v>
      </c>
      <c r="AP103" s="9">
        <v>6.1750383272697258</v>
      </c>
      <c r="AQ103" s="9">
        <v>6.1989913281800968</v>
      </c>
      <c r="AR103" s="3">
        <f t="shared" si="33"/>
        <v>2.3953000910371003E-2</v>
      </c>
      <c r="AS103" s="3">
        <f t="shared" si="34"/>
        <v>0.38790044111291772</v>
      </c>
      <c r="AT103" s="3">
        <f t="shared" si="35"/>
        <v>5.7374625261223406E-4</v>
      </c>
    </row>
    <row r="104" spans="1:46">
      <c r="A104" s="8">
        <v>44754</v>
      </c>
      <c r="B104" s="9">
        <v>6.0170309231751302</v>
      </c>
      <c r="C104" s="9">
        <v>5.9785984417261924</v>
      </c>
      <c r="D104" s="3">
        <f t="shared" si="18"/>
        <v>3.843248144893785E-2</v>
      </c>
      <c r="E104" s="3">
        <f t="shared" si="19"/>
        <v>0.63872833528097261</v>
      </c>
      <c r="F104" s="3">
        <f t="shared" si="20"/>
        <v>1.4770556303229519E-3</v>
      </c>
      <c r="I104" s="8">
        <v>44754</v>
      </c>
      <c r="J104" s="9">
        <v>6.0170309231751302</v>
      </c>
      <c r="K104" s="9">
        <v>5.9396567159008304</v>
      </c>
      <c r="L104" s="3">
        <f t="shared" si="21"/>
        <v>7.7374207274299778E-2</v>
      </c>
      <c r="M104" s="3">
        <f t="shared" si="22"/>
        <v>1.2859200536312043</v>
      </c>
      <c r="N104" s="3">
        <f t="shared" si="23"/>
        <v>5.9867679513263047E-3</v>
      </c>
      <c r="Q104" s="8">
        <v>44754</v>
      </c>
      <c r="R104" s="9">
        <v>6.0170309231751302</v>
      </c>
      <c r="S104" s="9">
        <v>5.8353920850143775</v>
      </c>
      <c r="T104" s="3">
        <f t="shared" si="24"/>
        <v>0.18163883816075277</v>
      </c>
      <c r="U104" s="3">
        <f t="shared" si="25"/>
        <v>3.0187452994657984</v>
      </c>
      <c r="V104" s="3">
        <f t="shared" si="26"/>
        <v>3.2992667528388135E-2</v>
      </c>
      <c r="Y104" s="8">
        <v>44754</v>
      </c>
      <c r="Z104" s="9">
        <v>6.0170309231751302</v>
      </c>
      <c r="AA104" s="9">
        <v>6.0476757798387091</v>
      </c>
      <c r="AB104" s="3">
        <f t="shared" si="27"/>
        <v>3.0644856663578857E-2</v>
      </c>
      <c r="AC104" s="3">
        <f t="shared" si="28"/>
        <v>0.50930196395613425</v>
      </c>
      <c r="AD104" s="3">
        <f t="shared" si="29"/>
        <v>9.3910723993129348E-4</v>
      </c>
      <c r="AG104" s="8">
        <v>44754</v>
      </c>
      <c r="AH104" s="9">
        <v>6.0170309231751302</v>
      </c>
      <c r="AI104" s="9">
        <v>5.7823756036600038</v>
      </c>
      <c r="AJ104" s="3">
        <f t="shared" si="30"/>
        <v>0.23465531951512641</v>
      </c>
      <c r="AK104" s="3">
        <f t="shared" si="31"/>
        <v>3.8998523110680812</v>
      </c>
      <c r="AL104" s="3">
        <f t="shared" si="32"/>
        <v>5.5063118976746067E-2</v>
      </c>
      <c r="AO104" s="8">
        <v>44754</v>
      </c>
      <c r="AP104" s="9">
        <v>6.0170309231751302</v>
      </c>
      <c r="AQ104" s="9">
        <v>5.9327021103558533</v>
      </c>
      <c r="AR104" s="3">
        <f t="shared" si="33"/>
        <v>8.4328812819276955E-2</v>
      </c>
      <c r="AS104" s="3">
        <f t="shared" si="34"/>
        <v>1.4015020679796912</v>
      </c>
      <c r="AT104" s="3">
        <f t="shared" si="35"/>
        <v>7.111348671508649E-3</v>
      </c>
    </row>
    <row r="105" spans="1:46">
      <c r="A105" s="8">
        <v>44755</v>
      </c>
      <c r="B105" s="9">
        <v>5.9150966802927218</v>
      </c>
      <c r="C105" s="9">
        <v>5.6902173675327807</v>
      </c>
      <c r="D105" s="3">
        <f t="shared" si="18"/>
        <v>0.22487931275994111</v>
      </c>
      <c r="E105" s="3">
        <f t="shared" si="19"/>
        <v>3.8017859202398099</v>
      </c>
      <c r="F105" s="3">
        <f t="shared" si="20"/>
        <v>5.0570705307383411E-2</v>
      </c>
      <c r="I105" s="8">
        <v>44755</v>
      </c>
      <c r="J105" s="9">
        <v>5.9150966802927218</v>
      </c>
      <c r="K105" s="9">
        <v>5.6720831404056238</v>
      </c>
      <c r="L105" s="3">
        <f t="shared" si="21"/>
        <v>0.24301353988709806</v>
      </c>
      <c r="M105" s="3">
        <f t="shared" si="22"/>
        <v>4.1083612495590183</v>
      </c>
      <c r="N105" s="3">
        <f t="shared" si="23"/>
        <v>5.9055580568458201E-2</v>
      </c>
      <c r="Q105" s="8">
        <v>44755</v>
      </c>
      <c r="R105" s="9">
        <v>5.9150966802927218</v>
      </c>
      <c r="S105" s="9">
        <v>5.6157496130617304</v>
      </c>
      <c r="T105" s="3">
        <f t="shared" si="24"/>
        <v>0.29934706723099147</v>
      </c>
      <c r="U105" s="3">
        <f t="shared" si="25"/>
        <v>5.0607299155113319</v>
      </c>
      <c r="V105" s="3">
        <f t="shared" si="26"/>
        <v>8.9608666659795722E-2</v>
      </c>
      <c r="Y105" s="8">
        <v>44755</v>
      </c>
      <c r="Z105" s="9">
        <v>5.9150966802927218</v>
      </c>
      <c r="AA105" s="9">
        <v>5.7397933669354844</v>
      </c>
      <c r="AB105" s="3">
        <f t="shared" si="27"/>
        <v>0.17530331335723748</v>
      </c>
      <c r="AC105" s="3">
        <f t="shared" si="28"/>
        <v>2.9636593082458664</v>
      </c>
      <c r="AD105" s="3">
        <f t="shared" si="29"/>
        <v>3.0731251674025795E-2</v>
      </c>
      <c r="AG105" s="8">
        <v>44755</v>
      </c>
      <c r="AH105" s="9">
        <v>5.9150966802927218</v>
      </c>
      <c r="AI105" s="9">
        <v>5.5839164731402633</v>
      </c>
      <c r="AJ105" s="3">
        <f t="shared" si="30"/>
        <v>0.33118020715245855</v>
      </c>
      <c r="AK105" s="3">
        <f t="shared" si="31"/>
        <v>5.5988976182899748</v>
      </c>
      <c r="AL105" s="3">
        <f t="shared" si="32"/>
        <v>0.10968032960954535</v>
      </c>
      <c r="AO105" s="8">
        <v>44755</v>
      </c>
      <c r="AP105" s="9">
        <v>5.9150966802927218</v>
      </c>
      <c r="AQ105" s="9">
        <v>5.6871651727482657</v>
      </c>
      <c r="AR105" s="3">
        <f t="shared" si="33"/>
        <v>0.22793150754445612</v>
      </c>
      <c r="AS105" s="3">
        <f t="shared" si="34"/>
        <v>3.8533860030361571</v>
      </c>
      <c r="AT105" s="3">
        <f t="shared" si="35"/>
        <v>5.195277213148846E-2</v>
      </c>
    </row>
    <row r="106" spans="1:46">
      <c r="A106" s="8">
        <v>44756</v>
      </c>
      <c r="B106" s="9">
        <v>6.6033415676913174</v>
      </c>
      <c r="C106" s="9">
        <v>6.44787111555436</v>
      </c>
      <c r="D106" s="3">
        <f t="shared" si="18"/>
        <v>0.15547045213695743</v>
      </c>
      <c r="E106" s="3">
        <f t="shared" si="19"/>
        <v>2.3544208722692734</v>
      </c>
      <c r="F106" s="3">
        <f t="shared" si="20"/>
        <v>2.4171061487669971E-2</v>
      </c>
      <c r="I106" s="8">
        <v>44756</v>
      </c>
      <c r="J106" s="9">
        <v>6.6033415676913174</v>
      </c>
      <c r="K106" s="9">
        <v>6.544373725165209</v>
      </c>
      <c r="L106" s="3">
        <f t="shared" si="21"/>
        <v>5.8967842526108427E-2</v>
      </c>
      <c r="M106" s="3">
        <f t="shared" si="22"/>
        <v>0.89300003523405447</v>
      </c>
      <c r="N106" s="3">
        <f t="shared" si="23"/>
        <v>3.4772064521839214E-3</v>
      </c>
      <c r="Q106" s="8">
        <v>44756</v>
      </c>
      <c r="R106" s="9">
        <v>6.6033415676913174</v>
      </c>
      <c r="S106" s="9">
        <v>6.7217796164048886</v>
      </c>
      <c r="T106" s="3">
        <f t="shared" si="24"/>
        <v>0.11843804871357122</v>
      </c>
      <c r="U106" s="3">
        <f t="shared" si="25"/>
        <v>1.7936077893208231</v>
      </c>
      <c r="V106" s="3">
        <f t="shared" si="26"/>
        <v>1.402757138307827E-2</v>
      </c>
      <c r="Y106" s="8">
        <v>44756</v>
      </c>
      <c r="Z106" s="9">
        <v>6.6033415676913174</v>
      </c>
      <c r="AA106" s="9">
        <v>5.7413287354838696</v>
      </c>
      <c r="AB106" s="3">
        <f t="shared" si="27"/>
        <v>0.86201283220744784</v>
      </c>
      <c r="AC106" s="3">
        <f t="shared" si="28"/>
        <v>13.054191175344995</v>
      </c>
      <c r="AD106" s="3">
        <f t="shared" si="29"/>
        <v>0.7430661228903056</v>
      </c>
      <c r="AG106" s="8">
        <v>44756</v>
      </c>
      <c r="AH106" s="9">
        <v>6.6033415676913174</v>
      </c>
      <c r="AI106" s="9">
        <v>6.7808496722726659</v>
      </c>
      <c r="AJ106" s="3">
        <f t="shared" si="30"/>
        <v>0.17750810458134847</v>
      </c>
      <c r="AK106" s="3">
        <f t="shared" si="31"/>
        <v>2.6881557278493085</v>
      </c>
      <c r="AL106" s="3">
        <f t="shared" si="32"/>
        <v>3.1509127192062947E-2</v>
      </c>
      <c r="AO106" s="8">
        <v>44756</v>
      </c>
      <c r="AP106" s="9">
        <v>6.6033415676913174</v>
      </c>
      <c r="AQ106" s="9">
        <v>6.6193841524481289</v>
      </c>
      <c r="AR106" s="3">
        <f t="shared" si="33"/>
        <v>1.6042584756811529E-2</v>
      </c>
      <c r="AS106" s="3">
        <f t="shared" si="34"/>
        <v>0.24294646267132886</v>
      </c>
      <c r="AT106" s="3">
        <f t="shared" si="35"/>
        <v>2.573645256794816E-4</v>
      </c>
    </row>
    <row r="107" spans="1:46">
      <c r="A107" s="8">
        <v>44757</v>
      </c>
      <c r="B107" s="9">
        <v>6.0704492347196828</v>
      </c>
      <c r="C107" s="9">
        <v>5.9042825242096679</v>
      </c>
      <c r="D107" s="3">
        <f t="shared" si="18"/>
        <v>0.16616671051001486</v>
      </c>
      <c r="E107" s="3">
        <f t="shared" si="19"/>
        <v>2.7373050014096361</v>
      </c>
      <c r="F107" s="3">
        <f t="shared" si="20"/>
        <v>2.7611375681719081E-2</v>
      </c>
      <c r="I107" s="8">
        <v>44757</v>
      </c>
      <c r="J107" s="9">
        <v>6.0704492347196828</v>
      </c>
      <c r="K107" s="9">
        <v>6.1121781769959567</v>
      </c>
      <c r="L107" s="3">
        <f t="shared" si="21"/>
        <v>4.1728942276273884E-2</v>
      </c>
      <c r="M107" s="3">
        <f t="shared" si="22"/>
        <v>0.68741110686844931</v>
      </c>
      <c r="N107" s="3">
        <f t="shared" si="23"/>
        <v>1.7413046234965978E-3</v>
      </c>
      <c r="Q107" s="8">
        <v>44757</v>
      </c>
      <c r="R107" s="9">
        <v>6.0704492347196828</v>
      </c>
      <c r="S107" s="9">
        <v>6.5332532928594187</v>
      </c>
      <c r="T107" s="3">
        <f t="shared" si="24"/>
        <v>0.46280405813973591</v>
      </c>
      <c r="U107" s="3">
        <f t="shared" si="25"/>
        <v>7.6238848270527866</v>
      </c>
      <c r="V107" s="3">
        <f t="shared" si="26"/>
        <v>0.21418759623060804</v>
      </c>
      <c r="Y107" s="8">
        <v>44757</v>
      </c>
      <c r="Z107" s="9">
        <v>6.0704492347196828</v>
      </c>
      <c r="AA107" s="9">
        <v>4.6947586064516118</v>
      </c>
      <c r="AB107" s="3">
        <f t="shared" si="27"/>
        <v>1.375690628268071</v>
      </c>
      <c r="AC107" s="3">
        <f t="shared" si="28"/>
        <v>22.662089329400295</v>
      </c>
      <c r="AD107" s="3">
        <f t="shared" si="29"/>
        <v>1.8925247047045999</v>
      </c>
      <c r="AG107" s="8">
        <v>44757</v>
      </c>
      <c r="AH107" s="9">
        <v>6.0704492347196828</v>
      </c>
      <c r="AI107" s="9">
        <v>6.6947284784471837</v>
      </c>
      <c r="AJ107" s="3">
        <f t="shared" si="30"/>
        <v>0.62427924372750088</v>
      </c>
      <c r="AK107" s="3">
        <f t="shared" si="31"/>
        <v>10.28390518706526</v>
      </c>
      <c r="AL107" s="3">
        <f t="shared" si="32"/>
        <v>0.38972457414898043</v>
      </c>
      <c r="AO107" s="8">
        <v>44757</v>
      </c>
      <c r="AP107" s="9">
        <v>6.0704492347196828</v>
      </c>
      <c r="AQ107" s="9">
        <v>6.1218338951466453</v>
      </c>
      <c r="AR107" s="3">
        <f t="shared" si="33"/>
        <v>5.1384660426962547E-2</v>
      </c>
      <c r="AS107" s="3">
        <f t="shared" si="34"/>
        <v>0.84647212158648999</v>
      </c>
      <c r="AT107" s="3">
        <f t="shared" si="35"/>
        <v>2.6403833271942509E-3</v>
      </c>
    </row>
    <row r="108" spans="1:46">
      <c r="A108" s="8">
        <v>44758</v>
      </c>
      <c r="B108" s="9">
        <v>5.6923195858297237</v>
      </c>
      <c r="C108" s="9">
        <v>5.3036261465799841</v>
      </c>
      <c r="D108" s="3">
        <f t="shared" si="18"/>
        <v>0.38869343924973965</v>
      </c>
      <c r="E108" s="3">
        <f t="shared" si="19"/>
        <v>6.8283839898473104</v>
      </c>
      <c r="F108" s="3">
        <f t="shared" si="20"/>
        <v>0.15108258971579105</v>
      </c>
      <c r="I108" s="8">
        <v>44758</v>
      </c>
      <c r="J108" s="9">
        <v>5.6923195858297237</v>
      </c>
      <c r="K108" s="9">
        <v>5.3682006495774406</v>
      </c>
      <c r="L108" s="3">
        <f t="shared" si="21"/>
        <v>0.32411893625228316</v>
      </c>
      <c r="M108" s="3">
        <f t="shared" si="22"/>
        <v>5.6939694155460696</v>
      </c>
      <c r="N108" s="3">
        <f t="shared" si="23"/>
        <v>0.1050530848373116</v>
      </c>
      <c r="Q108" s="8">
        <v>44758</v>
      </c>
      <c r="R108" s="9">
        <v>5.6923195858297237</v>
      </c>
      <c r="S108" s="9">
        <v>5.4925701806685669</v>
      </c>
      <c r="T108" s="3">
        <f t="shared" si="24"/>
        <v>0.1997494051611568</v>
      </c>
      <c r="U108" s="3">
        <f t="shared" si="25"/>
        <v>3.5091038398196495</v>
      </c>
      <c r="V108" s="3">
        <f t="shared" si="26"/>
        <v>3.9899824862235977E-2</v>
      </c>
      <c r="Y108" s="8">
        <v>44758</v>
      </c>
      <c r="Z108" s="9">
        <v>5.6923195858297237</v>
      </c>
      <c r="AA108" s="9">
        <v>4.9127102709677422</v>
      </c>
      <c r="AB108" s="3">
        <f t="shared" si="27"/>
        <v>0.77960931486198159</v>
      </c>
      <c r="AC108" s="3">
        <f t="shared" si="28"/>
        <v>13.695810699081546</v>
      </c>
      <c r="AD108" s="3">
        <f t="shared" si="29"/>
        <v>0.60779068381956836</v>
      </c>
      <c r="AG108" s="8">
        <v>44758</v>
      </c>
      <c r="AH108" s="9">
        <v>5.6923195858297237</v>
      </c>
      <c r="AI108" s="9">
        <v>5.5365851189649007</v>
      </c>
      <c r="AJ108" s="3">
        <f t="shared" si="30"/>
        <v>0.15573446686482306</v>
      </c>
      <c r="AK108" s="3">
        <f t="shared" si="31"/>
        <v>2.7358700529131115</v>
      </c>
      <c r="AL108" s="3">
        <f t="shared" si="32"/>
        <v>2.4253224169670674E-2</v>
      </c>
      <c r="AO108" s="8">
        <v>44758</v>
      </c>
      <c r="AP108" s="9">
        <v>5.6923195858297237</v>
      </c>
      <c r="AQ108" s="9">
        <v>5.4353948895616249</v>
      </c>
      <c r="AR108" s="3">
        <f t="shared" si="33"/>
        <v>0.25692469626809888</v>
      </c>
      <c r="AS108" s="3">
        <f t="shared" si="34"/>
        <v>4.5135325308803624</v>
      </c>
      <c r="AT108" s="3">
        <f t="shared" si="35"/>
        <v>6.6010299552454868E-2</v>
      </c>
    </row>
    <row r="109" spans="1:46">
      <c r="A109" s="8">
        <v>44759</v>
      </c>
      <c r="B109" s="9">
        <v>4.887749244510851</v>
      </c>
      <c r="C109" s="9">
        <v>4.2677662468910587</v>
      </c>
      <c r="D109" s="3">
        <f t="shared" si="18"/>
        <v>0.61998299761979236</v>
      </c>
      <c r="E109" s="3">
        <f t="shared" si="19"/>
        <v>12.684427260994608</v>
      </c>
      <c r="F109" s="3">
        <f t="shared" si="20"/>
        <v>0.38437891733762347</v>
      </c>
      <c r="I109" s="8">
        <v>44759</v>
      </c>
      <c r="J109" s="9">
        <v>4.887749244510851</v>
      </c>
      <c r="K109" s="9">
        <v>4.2106066297305853</v>
      </c>
      <c r="L109" s="3">
        <f t="shared" si="21"/>
        <v>0.67714261478026572</v>
      </c>
      <c r="M109" s="3">
        <f t="shared" si="22"/>
        <v>13.853873856984899</v>
      </c>
      <c r="N109" s="3">
        <f t="shared" si="23"/>
        <v>0.45852212075145532</v>
      </c>
      <c r="Q109" s="8">
        <v>44759</v>
      </c>
      <c r="R109" s="9">
        <v>4.887749244510851</v>
      </c>
      <c r="S109" s="9">
        <v>4.0897556515353273</v>
      </c>
      <c r="T109" s="3">
        <f t="shared" si="24"/>
        <v>0.79799359297552375</v>
      </c>
      <c r="U109" s="3">
        <f t="shared" si="25"/>
        <v>16.3264020524724</v>
      </c>
      <c r="V109" s="3">
        <f t="shared" si="26"/>
        <v>0.63679377442998586</v>
      </c>
      <c r="Y109" s="8">
        <v>44759</v>
      </c>
      <c r="Z109" s="9">
        <v>4.887749244510851</v>
      </c>
      <c r="AA109" s="9">
        <v>4.585857745161289</v>
      </c>
      <c r="AB109" s="3">
        <f t="shared" si="27"/>
        <v>0.30189149934956205</v>
      </c>
      <c r="AC109" s="3">
        <f t="shared" si="28"/>
        <v>6.1764931924156903</v>
      </c>
      <c r="AD109" s="3">
        <f t="shared" si="29"/>
        <v>9.1138477379526628E-2</v>
      </c>
      <c r="AG109" s="8">
        <v>44759</v>
      </c>
      <c r="AH109" s="9">
        <v>4.887749244510851</v>
      </c>
      <c r="AI109" s="9">
        <v>4.0397831079214281</v>
      </c>
      <c r="AJ109" s="3">
        <f t="shared" si="30"/>
        <v>0.84796613658942288</v>
      </c>
      <c r="AK109" s="3">
        <f t="shared" si="31"/>
        <v>17.34880604895443</v>
      </c>
      <c r="AL109" s="3">
        <f t="shared" si="32"/>
        <v>0.71904656880239182</v>
      </c>
      <c r="AO109" s="8">
        <v>44759</v>
      </c>
      <c r="AP109" s="9">
        <v>4.887749244510851</v>
      </c>
      <c r="AQ109" s="9">
        <v>4.146404211411463</v>
      </c>
      <c r="AR109" s="3">
        <f t="shared" si="33"/>
        <v>0.74134503309938804</v>
      </c>
      <c r="AS109" s="3">
        <f t="shared" si="34"/>
        <v>15.16741133829543</v>
      </c>
      <c r="AT109" s="3">
        <f t="shared" si="35"/>
        <v>0.54959245810113277</v>
      </c>
    </row>
    <row r="110" spans="1:46">
      <c r="A110" s="8">
        <v>44760</v>
      </c>
      <c r="B110" s="9">
        <v>5.5546040223167443</v>
      </c>
      <c r="C110" s="9">
        <v>5.2230458180338131</v>
      </c>
      <c r="D110" s="3">
        <f t="shared" si="18"/>
        <v>0.33155820428293126</v>
      </c>
      <c r="E110" s="3">
        <f t="shared" si="19"/>
        <v>5.969070035430593</v>
      </c>
      <c r="F110" s="3">
        <f t="shared" si="20"/>
        <v>0.10993084282732198</v>
      </c>
      <c r="I110" s="8">
        <v>44760</v>
      </c>
      <c r="J110" s="9">
        <v>5.5546040223167443</v>
      </c>
      <c r="K110" s="9">
        <v>5.1454920895640335</v>
      </c>
      <c r="L110" s="3">
        <f t="shared" si="21"/>
        <v>0.40911193275271085</v>
      </c>
      <c r="M110" s="3">
        <f t="shared" si="22"/>
        <v>7.3652762844843842</v>
      </c>
      <c r="N110" s="3">
        <f t="shared" si="23"/>
        <v>0.1673725735206586</v>
      </c>
      <c r="Q110" s="8">
        <v>44760</v>
      </c>
      <c r="R110" s="9">
        <v>5.5546040223167443</v>
      </c>
      <c r="S110" s="9">
        <v>4.9689673447987124</v>
      </c>
      <c r="T110" s="3">
        <f t="shared" si="24"/>
        <v>0.58563667751803195</v>
      </c>
      <c r="U110" s="3">
        <f t="shared" si="25"/>
        <v>10.543266003573221</v>
      </c>
      <c r="V110" s="3">
        <f t="shared" si="26"/>
        <v>0.34297031805435935</v>
      </c>
      <c r="Y110" s="8">
        <v>44760</v>
      </c>
      <c r="Z110" s="9">
        <v>5.5546040223167443</v>
      </c>
      <c r="AA110" s="9">
        <v>5.5237248870967735</v>
      </c>
      <c r="AB110" s="3">
        <f t="shared" si="27"/>
        <v>3.0879135219970877E-2</v>
      </c>
      <c r="AC110" s="3">
        <f t="shared" si="28"/>
        <v>0.55591964964392981</v>
      </c>
      <c r="AD110" s="3">
        <f t="shared" si="29"/>
        <v>9.5352099193324585E-4</v>
      </c>
      <c r="AG110" s="8">
        <v>44760</v>
      </c>
      <c r="AH110" s="9">
        <v>5.5546040223167443</v>
      </c>
      <c r="AI110" s="9">
        <v>4.8908353447160282</v>
      </c>
      <c r="AJ110" s="3">
        <f t="shared" si="30"/>
        <v>0.66376867760071612</v>
      </c>
      <c r="AK110" s="3">
        <f t="shared" si="31"/>
        <v>11.949882924757395</v>
      </c>
      <c r="AL110" s="3">
        <f t="shared" si="32"/>
        <v>0.44058885736380343</v>
      </c>
      <c r="AO110" s="8">
        <v>44760</v>
      </c>
      <c r="AP110" s="9">
        <v>5.5546040223167443</v>
      </c>
      <c r="AQ110" s="9">
        <v>5.0664631014788517</v>
      </c>
      <c r="AR110" s="3">
        <f t="shared" si="33"/>
        <v>0.48814092083789262</v>
      </c>
      <c r="AS110" s="3">
        <f t="shared" si="34"/>
        <v>8.7880417555722747</v>
      </c>
      <c r="AT110" s="3">
        <f t="shared" si="35"/>
        <v>0.23828155859646574</v>
      </c>
    </row>
    <row r="111" spans="1:46">
      <c r="A111" s="8">
        <v>44761</v>
      </c>
      <c r="B111" s="9">
        <v>5.7294615419837749</v>
      </c>
      <c r="C111" s="9">
        <v>5.656470916265147</v>
      </c>
      <c r="D111" s="3">
        <f t="shared" si="18"/>
        <v>7.2990625718627911E-2</v>
      </c>
      <c r="E111" s="3">
        <f t="shared" si="19"/>
        <v>1.2739526251075168</v>
      </c>
      <c r="F111" s="3">
        <f t="shared" si="20"/>
        <v>5.3276314427968263E-3</v>
      </c>
      <c r="I111" s="8">
        <v>44761</v>
      </c>
      <c r="J111" s="9">
        <v>5.7294615419837749</v>
      </c>
      <c r="K111" s="9">
        <v>5.5280933104809673</v>
      </c>
      <c r="L111" s="3">
        <f t="shared" si="21"/>
        <v>0.20136823150280758</v>
      </c>
      <c r="M111" s="3">
        <f t="shared" si="22"/>
        <v>3.5146100558881774</v>
      </c>
      <c r="N111" s="3">
        <f t="shared" si="23"/>
        <v>4.054916465856831E-2</v>
      </c>
      <c r="Q111" s="8">
        <v>44761</v>
      </c>
      <c r="R111" s="9">
        <v>5.7294615419837749</v>
      </c>
      <c r="S111" s="9">
        <v>5.2379959864677801</v>
      </c>
      <c r="T111" s="3">
        <f t="shared" si="24"/>
        <v>0.4914655555159948</v>
      </c>
      <c r="U111" s="3">
        <f t="shared" si="25"/>
        <v>8.5778663826379251</v>
      </c>
      <c r="V111" s="3">
        <f t="shared" si="26"/>
        <v>0.24153839225864537</v>
      </c>
      <c r="Y111" s="8">
        <v>44761</v>
      </c>
      <c r="Z111" s="9">
        <v>5.7294615419837749</v>
      </c>
      <c r="AA111" s="9">
        <v>5.9978474322580642</v>
      </c>
      <c r="AB111" s="3">
        <f t="shared" si="27"/>
        <v>0.26838589027428927</v>
      </c>
      <c r="AC111" s="3">
        <f t="shared" si="28"/>
        <v>4.6843126235796859</v>
      </c>
      <c r="AD111" s="3">
        <f t="shared" si="29"/>
        <v>7.2030986098322841E-2</v>
      </c>
      <c r="AG111" s="8">
        <v>44761</v>
      </c>
      <c r="AH111" s="9">
        <v>5.7294615419837749</v>
      </c>
      <c r="AI111" s="9">
        <v>5.1111019452868369</v>
      </c>
      <c r="AJ111" s="3">
        <f t="shared" si="30"/>
        <v>0.61835959669693796</v>
      </c>
      <c r="AK111" s="3">
        <f t="shared" si="31"/>
        <v>10.792630200338799</v>
      </c>
      <c r="AL111" s="3">
        <f t="shared" si="32"/>
        <v>0.38236859082719976</v>
      </c>
      <c r="AO111" s="8">
        <v>44761</v>
      </c>
      <c r="AP111" s="9">
        <v>5.7294615419837749</v>
      </c>
      <c r="AQ111" s="9">
        <v>5.3529768745175899</v>
      </c>
      <c r="AR111" s="3">
        <f t="shared" si="33"/>
        <v>0.37648466746618503</v>
      </c>
      <c r="AS111" s="3">
        <f t="shared" si="34"/>
        <v>6.5710305358962335</v>
      </c>
      <c r="AT111" s="3">
        <f t="shared" si="35"/>
        <v>0.14174070483712392</v>
      </c>
    </row>
    <row r="112" spans="1:46">
      <c r="A112" s="8">
        <v>44762</v>
      </c>
      <c r="B112" s="9">
        <v>5.7512944969390221</v>
      </c>
      <c r="C112" s="9">
        <v>5.596673667371598</v>
      </c>
      <c r="D112" s="3">
        <f t="shared" si="18"/>
        <v>0.15462082956742407</v>
      </c>
      <c r="E112" s="3">
        <f t="shared" si="19"/>
        <v>2.6884526544366145</v>
      </c>
      <c r="F112" s="3">
        <f t="shared" si="20"/>
        <v>2.3907600936118399E-2</v>
      </c>
      <c r="I112" s="8">
        <v>44762</v>
      </c>
      <c r="J112" s="9">
        <v>5.7512944969390221</v>
      </c>
      <c r="K112" s="9">
        <v>5.4770300563517056</v>
      </c>
      <c r="L112" s="3">
        <f t="shared" si="21"/>
        <v>0.27426444058731647</v>
      </c>
      <c r="M112" s="3">
        <f t="shared" si="22"/>
        <v>4.768742771445396</v>
      </c>
      <c r="N112" s="3">
        <f t="shared" si="23"/>
        <v>7.522098337067365E-2</v>
      </c>
      <c r="Q112" s="8">
        <v>44762</v>
      </c>
      <c r="R112" s="9">
        <v>5.7512944969390221</v>
      </c>
      <c r="S112" s="9">
        <v>5.2062601380247742</v>
      </c>
      <c r="T112" s="3">
        <f t="shared" si="24"/>
        <v>0.5450343589142479</v>
      </c>
      <c r="U112" s="3">
        <f t="shared" si="25"/>
        <v>9.4767249217428926</v>
      </c>
      <c r="V112" s="3">
        <f t="shared" si="26"/>
        <v>0.29706245239706519</v>
      </c>
      <c r="Y112" s="8">
        <v>44762</v>
      </c>
      <c r="Z112" s="9">
        <v>5.7512944969390221</v>
      </c>
      <c r="AA112" s="9">
        <v>5.9212215725806443</v>
      </c>
      <c r="AB112" s="3">
        <f t="shared" si="27"/>
        <v>0.16992707564162224</v>
      </c>
      <c r="AC112" s="3">
        <f t="shared" si="28"/>
        <v>2.9545883232385601</v>
      </c>
      <c r="AD112" s="3">
        <f t="shared" si="29"/>
        <v>2.8875211036113606E-2</v>
      </c>
      <c r="AG112" s="8">
        <v>44762</v>
      </c>
      <c r="AH112" s="9">
        <v>5.7512944969390221</v>
      </c>
      <c r="AI112" s="9">
        <v>5.0875842638440121</v>
      </c>
      <c r="AJ112" s="3">
        <f t="shared" si="30"/>
        <v>0.66371023309500998</v>
      </c>
      <c r="AK112" s="3">
        <f t="shared" si="31"/>
        <v>11.540188620983548</v>
      </c>
      <c r="AL112" s="3">
        <f t="shared" si="32"/>
        <v>0.4405112735150325</v>
      </c>
      <c r="AO112" s="8">
        <v>44762</v>
      </c>
      <c r="AP112" s="9">
        <v>5.7512944969390221</v>
      </c>
      <c r="AQ112" s="9">
        <v>5.3202141177664304</v>
      </c>
      <c r="AR112" s="3">
        <f t="shared" si="33"/>
        <v>0.43108037917259168</v>
      </c>
      <c r="AS112" s="3">
        <f t="shared" si="34"/>
        <v>7.4953626423064073</v>
      </c>
      <c r="AT112" s="3">
        <f t="shared" si="35"/>
        <v>0.18583029330758541</v>
      </c>
    </row>
    <row r="113" spans="1:46">
      <c r="A113" s="8">
        <v>44763</v>
      </c>
      <c r="B113" s="9">
        <v>6.1474272260806941</v>
      </c>
      <c r="C113" s="9">
        <v>6.3016597923988176</v>
      </c>
      <c r="D113" s="3">
        <f t="shared" si="18"/>
        <v>0.15423256631812343</v>
      </c>
      <c r="E113" s="3">
        <f t="shared" si="19"/>
        <v>2.5088961714550422</v>
      </c>
      <c r="F113" s="3">
        <f t="shared" si="20"/>
        <v>2.3787684513074343E-2</v>
      </c>
      <c r="I113" s="8">
        <v>44763</v>
      </c>
      <c r="J113" s="9">
        <v>6.1474272260806941</v>
      </c>
      <c r="K113" s="9">
        <v>6.1775640432749857</v>
      </c>
      <c r="L113" s="3">
        <f t="shared" si="21"/>
        <v>3.013681719429151E-2</v>
      </c>
      <c r="M113" s="3">
        <f t="shared" si="22"/>
        <v>0.49023463126875116</v>
      </c>
      <c r="N113" s="3">
        <f t="shared" si="23"/>
        <v>9.0822775060214441E-4</v>
      </c>
      <c r="Q113" s="8">
        <v>44763</v>
      </c>
      <c r="R113" s="9">
        <v>6.1474272260806941</v>
      </c>
      <c r="S113" s="9">
        <v>5.8882228329347743</v>
      </c>
      <c r="T113" s="3">
        <f t="shared" si="24"/>
        <v>0.25920439314591981</v>
      </c>
      <c r="U113" s="3">
        <f t="shared" si="25"/>
        <v>4.216469485742512</v>
      </c>
      <c r="V113" s="3">
        <f t="shared" si="26"/>
        <v>6.7186917426144563E-2</v>
      </c>
      <c r="Y113" s="8">
        <v>44763</v>
      </c>
      <c r="Z113" s="9">
        <v>6.1474272260806941</v>
      </c>
      <c r="AA113" s="9">
        <v>6.4912006451612898</v>
      </c>
      <c r="AB113" s="3">
        <f t="shared" si="27"/>
        <v>0.34377341908059567</v>
      </c>
      <c r="AC113" s="3">
        <f t="shared" si="28"/>
        <v>5.592151097326111</v>
      </c>
      <c r="AD113" s="3">
        <f t="shared" si="29"/>
        <v>0.11818016366636286</v>
      </c>
      <c r="AG113" s="8">
        <v>44763</v>
      </c>
      <c r="AH113" s="9">
        <v>6.1474272260806941</v>
      </c>
      <c r="AI113" s="9">
        <v>5.757940154647601</v>
      </c>
      <c r="AJ113" s="3">
        <f t="shared" si="30"/>
        <v>0.38948707143309313</v>
      </c>
      <c r="AK113" s="3">
        <f t="shared" si="31"/>
        <v>6.3357736026655083</v>
      </c>
      <c r="AL113" s="3">
        <f t="shared" si="32"/>
        <v>0.1517001788135274</v>
      </c>
      <c r="AO113" s="8">
        <v>44763</v>
      </c>
      <c r="AP113" s="9">
        <v>6.1474272260806941</v>
      </c>
      <c r="AQ113" s="9">
        <v>6.0347709296645187</v>
      </c>
      <c r="AR113" s="3">
        <f t="shared" si="33"/>
        <v>0.11265629641617547</v>
      </c>
      <c r="AS113" s="3">
        <f t="shared" si="34"/>
        <v>1.832576332717317</v>
      </c>
      <c r="AT113" s="3">
        <f t="shared" si="35"/>
        <v>1.269144112220919E-2</v>
      </c>
    </row>
    <row r="114" spans="1:46">
      <c r="A114" s="8">
        <v>44764</v>
      </c>
      <c r="B114" s="9">
        <v>5.9128105083986036</v>
      </c>
      <c r="C114" s="9">
        <v>6.122866076584903</v>
      </c>
      <c r="D114" s="3">
        <f t="shared" si="18"/>
        <v>0.21005556818629945</v>
      </c>
      <c r="E114" s="3">
        <f t="shared" si="19"/>
        <v>3.5525503123757276</v>
      </c>
      <c r="F114" s="3">
        <f t="shared" si="20"/>
        <v>4.4123341726069097E-2</v>
      </c>
      <c r="I114" s="8">
        <v>44764</v>
      </c>
      <c r="J114" s="9">
        <v>5.9128105083986036</v>
      </c>
      <c r="K114" s="9">
        <v>5.9763785482869594</v>
      </c>
      <c r="L114" s="3">
        <f t="shared" si="21"/>
        <v>6.3568039888355798E-2</v>
      </c>
      <c r="M114" s="3">
        <f t="shared" si="22"/>
        <v>1.0750900912191121</v>
      </c>
      <c r="N114" s="3">
        <f t="shared" si="23"/>
        <v>4.0408956952475939E-3</v>
      </c>
      <c r="Q114" s="8">
        <v>44764</v>
      </c>
      <c r="R114" s="9">
        <v>5.9128105083986036</v>
      </c>
      <c r="S114" s="9">
        <v>5.6417796756161698</v>
      </c>
      <c r="T114" s="3">
        <f t="shared" si="24"/>
        <v>0.27103083278243378</v>
      </c>
      <c r="U114" s="3">
        <f t="shared" si="25"/>
        <v>4.5837902702523516</v>
      </c>
      <c r="V114" s="3">
        <f t="shared" si="26"/>
        <v>7.3457712318739585E-2</v>
      </c>
      <c r="Y114" s="8">
        <v>44764</v>
      </c>
      <c r="Z114" s="9">
        <v>5.9128105083986036</v>
      </c>
      <c r="AA114" s="9">
        <v>6.5799060483870964</v>
      </c>
      <c r="AB114" s="3">
        <f t="shared" si="27"/>
        <v>0.6670955399884928</v>
      </c>
      <c r="AC114" s="3">
        <f t="shared" si="28"/>
        <v>11.282207319868361</v>
      </c>
      <c r="AD114" s="3">
        <f t="shared" si="29"/>
        <v>0.44501645947253882</v>
      </c>
      <c r="AG114" s="8">
        <v>44764</v>
      </c>
      <c r="AH114" s="9">
        <v>5.9128105083986036</v>
      </c>
      <c r="AI114" s="9">
        <v>5.4940798033963008</v>
      </c>
      <c r="AJ114" s="3">
        <f t="shared" si="30"/>
        <v>0.41873070500230281</v>
      </c>
      <c r="AK114" s="3">
        <f t="shared" si="31"/>
        <v>7.0817541743902392</v>
      </c>
      <c r="AL114" s="3">
        <f t="shared" si="32"/>
        <v>0.17533540331172554</v>
      </c>
      <c r="AO114" s="8">
        <v>44764</v>
      </c>
      <c r="AP114" s="9">
        <v>5.9128105083986036</v>
      </c>
      <c r="AQ114" s="9">
        <v>5.7770456211531318</v>
      </c>
      <c r="AR114" s="3">
        <f t="shared" si="33"/>
        <v>0.13576488724547175</v>
      </c>
      <c r="AS114" s="3">
        <f t="shared" si="34"/>
        <v>2.2961142937462689</v>
      </c>
      <c r="AT114" s="3">
        <f t="shared" si="35"/>
        <v>1.843210460877566E-2</v>
      </c>
    </row>
    <row r="115" spans="1:46">
      <c r="A115" s="8">
        <v>44765</v>
      </c>
      <c r="B115" s="9">
        <v>5.8258910945120714</v>
      </c>
      <c r="C115" s="9">
        <v>5.3977034063517291</v>
      </c>
      <c r="D115" s="3">
        <f t="shared" si="18"/>
        <v>0.42818768816034236</v>
      </c>
      <c r="E115" s="3">
        <f t="shared" si="19"/>
        <v>7.3497372541634132</v>
      </c>
      <c r="F115" s="3">
        <f t="shared" si="20"/>
        <v>0.1833446962920986</v>
      </c>
      <c r="I115" s="8">
        <v>44765</v>
      </c>
      <c r="J115" s="9">
        <v>5.8258910945120714</v>
      </c>
      <c r="K115" s="9">
        <v>5.3316809949840618</v>
      </c>
      <c r="L115" s="3">
        <f t="shared" si="21"/>
        <v>0.49421009952800965</v>
      </c>
      <c r="M115" s="3">
        <f t="shared" si="22"/>
        <v>8.482995845795168</v>
      </c>
      <c r="N115" s="3">
        <f t="shared" si="23"/>
        <v>0.2442436224754852</v>
      </c>
      <c r="Q115" s="8">
        <v>44765</v>
      </c>
      <c r="R115" s="9">
        <v>5.8258910945120714</v>
      </c>
      <c r="S115" s="9">
        <v>5.177395512652458</v>
      </c>
      <c r="T115" s="3">
        <f t="shared" si="24"/>
        <v>0.64849558185961342</v>
      </c>
      <c r="U115" s="3">
        <f t="shared" si="25"/>
        <v>11.131268527667629</v>
      </c>
      <c r="V115" s="3">
        <f t="shared" si="26"/>
        <v>0.42054651969143858</v>
      </c>
      <c r="Y115" s="8">
        <v>44765</v>
      </c>
      <c r="Z115" s="9">
        <v>5.8258910945120714</v>
      </c>
      <c r="AA115" s="9">
        <v>5.4267898838709669</v>
      </c>
      <c r="AB115" s="3">
        <f t="shared" si="27"/>
        <v>0.39910121064110449</v>
      </c>
      <c r="AC115" s="3">
        <f t="shared" si="28"/>
        <v>6.8504749602520665</v>
      </c>
      <c r="AD115" s="3">
        <f t="shared" si="29"/>
        <v>0.15928177633519525</v>
      </c>
      <c r="AG115" s="8">
        <v>44765</v>
      </c>
      <c r="AH115" s="9">
        <v>5.8258910945120714</v>
      </c>
      <c r="AI115" s="9">
        <v>5.1073248493245202</v>
      </c>
      <c r="AJ115" s="3">
        <f t="shared" si="30"/>
        <v>0.71856624518755119</v>
      </c>
      <c r="AK115" s="3">
        <f t="shared" si="31"/>
        <v>12.334014377035526</v>
      </c>
      <c r="AL115" s="3">
        <f t="shared" si="32"/>
        <v>0.51633744872293597</v>
      </c>
      <c r="AO115" s="8">
        <v>44765</v>
      </c>
      <c r="AP115" s="9">
        <v>5.8258910945120714</v>
      </c>
      <c r="AQ115" s="9">
        <v>5.2773245949505485</v>
      </c>
      <c r="AR115" s="3">
        <f t="shared" si="33"/>
        <v>0.54856649956152292</v>
      </c>
      <c r="AS115" s="3">
        <f t="shared" si="34"/>
        <v>9.4160101976205297</v>
      </c>
      <c r="AT115" s="3">
        <f t="shared" si="35"/>
        <v>0.30092520444118231</v>
      </c>
    </row>
    <row r="116" spans="1:46">
      <c r="A116" s="8">
        <v>44766</v>
      </c>
      <c r="B116" s="9">
        <v>6.0031608066929474</v>
      </c>
      <c r="C116" s="9">
        <v>5.8958465733645493</v>
      </c>
      <c r="D116" s="3">
        <f t="shared" si="18"/>
        <v>0.10731423332839807</v>
      </c>
      <c r="E116" s="3">
        <f t="shared" si="19"/>
        <v>1.7876288306112509</v>
      </c>
      <c r="F116" s="3">
        <f t="shared" si="20"/>
        <v>1.1516344674861862E-2</v>
      </c>
      <c r="I116" s="8">
        <v>44766</v>
      </c>
      <c r="J116" s="9">
        <v>6.0031608066929474</v>
      </c>
      <c r="K116" s="9">
        <v>5.8290949202680906</v>
      </c>
      <c r="L116" s="3">
        <f t="shared" si="21"/>
        <v>0.17406588642485676</v>
      </c>
      <c r="M116" s="3">
        <f t="shared" si="22"/>
        <v>2.8995706100491265</v>
      </c>
      <c r="N116" s="3">
        <f t="shared" si="23"/>
        <v>3.0298932816871134E-2</v>
      </c>
      <c r="Q116" s="8">
        <v>44766</v>
      </c>
      <c r="R116" s="9">
        <v>6.0031608066929474</v>
      </c>
      <c r="S116" s="9">
        <v>5.6668208493849992</v>
      </c>
      <c r="T116" s="3">
        <f t="shared" si="24"/>
        <v>0.33633995730794819</v>
      </c>
      <c r="U116" s="3">
        <f t="shared" si="25"/>
        <v>5.6027144389162702</v>
      </c>
      <c r="V116" s="3">
        <f t="shared" si="26"/>
        <v>0.11312456688191241</v>
      </c>
      <c r="Y116" s="8">
        <v>44766</v>
      </c>
      <c r="Z116" s="9">
        <v>6.0031608066929474</v>
      </c>
      <c r="AA116" s="9">
        <v>5.975589658064516</v>
      </c>
      <c r="AB116" s="3">
        <f t="shared" si="27"/>
        <v>2.7571148628431352E-2</v>
      </c>
      <c r="AC116" s="3">
        <f t="shared" si="28"/>
        <v>0.4592771960679809</v>
      </c>
      <c r="AD116" s="3">
        <f t="shared" si="29"/>
        <v>7.6016823669105204E-4</v>
      </c>
      <c r="AG116" s="8">
        <v>44766</v>
      </c>
      <c r="AH116" s="9">
        <v>6.0031608066929474</v>
      </c>
      <c r="AI116" s="9">
        <v>5.5906407785601182</v>
      </c>
      <c r="AJ116" s="3">
        <f t="shared" si="30"/>
        <v>0.41252002813282918</v>
      </c>
      <c r="AK116" s="3">
        <f t="shared" si="31"/>
        <v>6.8717137757314273</v>
      </c>
      <c r="AL116" s="3">
        <f t="shared" si="32"/>
        <v>0.17017277361071018</v>
      </c>
      <c r="AO116" s="8">
        <v>44766</v>
      </c>
      <c r="AP116" s="9">
        <v>6.0031608066929474</v>
      </c>
      <c r="AQ116" s="9">
        <v>5.7820009907678411</v>
      </c>
      <c r="AR116" s="3">
        <f t="shared" si="33"/>
        <v>0.22115981592510625</v>
      </c>
      <c r="AS116" s="3">
        <f t="shared" si="34"/>
        <v>3.6840561671866978</v>
      </c>
      <c r="AT116" s="3">
        <f t="shared" si="35"/>
        <v>4.8911664180026883E-2</v>
      </c>
    </row>
    <row r="117" spans="1:46">
      <c r="A117" s="8">
        <v>44767</v>
      </c>
      <c r="B117" s="9">
        <v>6.0185105157455272</v>
      </c>
      <c r="C117" s="9">
        <v>6.1415143455122907</v>
      </c>
      <c r="D117" s="3">
        <f t="shared" si="18"/>
        <v>0.1230038297667635</v>
      </c>
      <c r="E117" s="3">
        <f t="shared" si="19"/>
        <v>2.0437586583086116</v>
      </c>
      <c r="F117" s="3">
        <f t="shared" si="20"/>
        <v>1.5129942137290932E-2</v>
      </c>
      <c r="I117" s="8">
        <v>44767</v>
      </c>
      <c r="J117" s="9">
        <v>6.0185105157455272</v>
      </c>
      <c r="K117" s="9">
        <v>6.0815855473054867</v>
      </c>
      <c r="L117" s="3">
        <f t="shared" si="21"/>
        <v>6.3075031559959527E-2</v>
      </c>
      <c r="M117" s="3">
        <f t="shared" si="22"/>
        <v>1.0480173025359627</v>
      </c>
      <c r="N117" s="3">
        <f t="shared" si="23"/>
        <v>3.97845960628989E-3</v>
      </c>
      <c r="Q117" s="8">
        <v>44767</v>
      </c>
      <c r="R117" s="9">
        <v>6.0185105157455272</v>
      </c>
      <c r="S117" s="9">
        <v>5.9306301905800201</v>
      </c>
      <c r="T117" s="3">
        <f t="shared" si="24"/>
        <v>8.7880325165507145E-2</v>
      </c>
      <c r="U117" s="3">
        <f t="shared" si="25"/>
        <v>1.4601673443220893</v>
      </c>
      <c r="V117" s="3">
        <f t="shared" si="26"/>
        <v>7.7229515511952687E-3</v>
      </c>
      <c r="Y117" s="8">
        <v>44767</v>
      </c>
      <c r="Z117" s="9">
        <v>6.0185105157455272</v>
      </c>
      <c r="AA117" s="9">
        <v>6.2691507725806446</v>
      </c>
      <c r="AB117" s="3">
        <f t="shared" si="27"/>
        <v>0.25064025683511737</v>
      </c>
      <c r="AC117" s="3">
        <f t="shared" si="28"/>
        <v>4.1644898049010051</v>
      </c>
      <c r="AD117" s="3">
        <f t="shared" si="29"/>
        <v>6.2820538346373606E-2</v>
      </c>
      <c r="AG117" s="8">
        <v>44767</v>
      </c>
      <c r="AH117" s="9">
        <v>6.0185105157455272</v>
      </c>
      <c r="AI117" s="9">
        <v>5.8576546757154642</v>
      </c>
      <c r="AJ117" s="3">
        <f t="shared" si="30"/>
        <v>0.16085584003006304</v>
      </c>
      <c r="AK117" s="3">
        <f t="shared" si="31"/>
        <v>2.6726852035771085</v>
      </c>
      <c r="AL117" s="3">
        <f t="shared" si="32"/>
        <v>2.587460127177723E-2</v>
      </c>
      <c r="AO117" s="8">
        <v>44767</v>
      </c>
      <c r="AP117" s="9">
        <v>6.0185105157455272</v>
      </c>
      <c r="AQ117" s="9">
        <v>6.0481494562558238</v>
      </c>
      <c r="AR117" s="3">
        <f t="shared" si="33"/>
        <v>2.9638940510296585E-2</v>
      </c>
      <c r="AS117" s="3">
        <f t="shared" si="34"/>
        <v>0.4924630509950208</v>
      </c>
      <c r="AT117" s="3">
        <f t="shared" si="35"/>
        <v>8.7846679457290004E-4</v>
      </c>
    </row>
    <row r="118" spans="1:46">
      <c r="A118" s="8">
        <v>44768</v>
      </c>
      <c r="B118" s="9">
        <v>6.4538982202559341</v>
      </c>
      <c r="C118" s="9">
        <v>6.5455539384772274</v>
      </c>
      <c r="D118" s="3">
        <f t="shared" si="18"/>
        <v>9.165571822129337E-2</v>
      </c>
      <c r="E118" s="3">
        <f t="shared" si="19"/>
        <v>1.4201605772713704</v>
      </c>
      <c r="F118" s="3">
        <f t="shared" si="20"/>
        <v>8.4007706826611291E-3</v>
      </c>
      <c r="I118" s="8">
        <v>44768</v>
      </c>
      <c r="J118" s="9">
        <v>6.4538982202559341</v>
      </c>
      <c r="K118" s="9">
        <v>6.5406264718538463</v>
      </c>
      <c r="L118" s="3">
        <f t="shared" si="21"/>
        <v>8.6728251597912198E-2</v>
      </c>
      <c r="M118" s="3">
        <f t="shared" si="22"/>
        <v>1.3438118891573243</v>
      </c>
      <c r="N118" s="3">
        <f t="shared" si="23"/>
        <v>7.5217896252307596E-3</v>
      </c>
      <c r="Q118" s="8">
        <v>44768</v>
      </c>
      <c r="R118" s="9">
        <v>6.4538982202559341</v>
      </c>
      <c r="S118" s="9">
        <v>6.5012925067229617</v>
      </c>
      <c r="T118" s="3">
        <f t="shared" si="24"/>
        <v>4.7394286467027591E-2</v>
      </c>
      <c r="U118" s="3">
        <f t="shared" si="25"/>
        <v>0.73435131527605868</v>
      </c>
      <c r="V118" s="3">
        <f t="shared" si="26"/>
        <v>2.2462183897186748E-3</v>
      </c>
      <c r="Y118" s="8">
        <v>44768</v>
      </c>
      <c r="Z118" s="9">
        <v>6.4538982202559341</v>
      </c>
      <c r="AA118" s="9">
        <v>6.2787931451612895</v>
      </c>
      <c r="AB118" s="3">
        <f t="shared" si="27"/>
        <v>0.17510507509464457</v>
      </c>
      <c r="AC118" s="3">
        <f t="shared" si="28"/>
        <v>2.7131675945100455</v>
      </c>
      <c r="AD118" s="3">
        <f t="shared" si="29"/>
        <v>3.0661787323901114E-2</v>
      </c>
      <c r="AG118" s="8">
        <v>44768</v>
      </c>
      <c r="AH118" s="9">
        <v>6.4538982202559341</v>
      </c>
      <c r="AI118" s="9">
        <v>6.4714855397480129</v>
      </c>
      <c r="AJ118" s="3">
        <f t="shared" si="30"/>
        <v>1.7587319492078812E-2</v>
      </c>
      <c r="AK118" s="3">
        <f t="shared" si="31"/>
        <v>0.27250692359665651</v>
      </c>
      <c r="AL118" s="3">
        <f t="shared" si="32"/>
        <v>3.0931380691645534E-4</v>
      </c>
      <c r="AO118" s="8">
        <v>44768</v>
      </c>
      <c r="AP118" s="9">
        <v>6.4538982202559341</v>
      </c>
      <c r="AQ118" s="9">
        <v>6.5727528814099694</v>
      </c>
      <c r="AR118" s="3">
        <f t="shared" si="33"/>
        <v>0.11885466115403531</v>
      </c>
      <c r="AS118" s="3">
        <f t="shared" si="34"/>
        <v>1.84159491051475</v>
      </c>
      <c r="AT118" s="3">
        <f t="shared" si="35"/>
        <v>1.412643047804055E-2</v>
      </c>
    </row>
    <row r="119" spans="1:46">
      <c r="A119" s="8">
        <v>44769</v>
      </c>
      <c r="B119" s="9">
        <v>6.162380194493311</v>
      </c>
      <c r="C119" s="9">
        <v>6.3450354790579642</v>
      </c>
      <c r="D119" s="3">
        <f t="shared" si="18"/>
        <v>0.18265528456465319</v>
      </c>
      <c r="E119" s="3">
        <f t="shared" si="19"/>
        <v>2.9640379009375879</v>
      </c>
      <c r="F119" s="3">
        <f t="shared" si="20"/>
        <v>3.3362952979394435E-2</v>
      </c>
      <c r="I119" s="8">
        <v>44769</v>
      </c>
      <c r="J119" s="9">
        <v>6.162380194493311</v>
      </c>
      <c r="K119" s="9">
        <v>6.2936636052061088</v>
      </c>
      <c r="L119" s="3">
        <f t="shared" si="21"/>
        <v>0.13128341071279781</v>
      </c>
      <c r="M119" s="3">
        <f t="shared" si="22"/>
        <v>2.1304010231324639</v>
      </c>
      <c r="N119" s="3">
        <f t="shared" si="23"/>
        <v>1.7235333928385155E-2</v>
      </c>
      <c r="Q119" s="8">
        <v>44769</v>
      </c>
      <c r="R119" s="9">
        <v>6.162380194493311</v>
      </c>
      <c r="S119" s="9">
        <v>6.1582556249368601</v>
      </c>
      <c r="T119" s="3">
        <f t="shared" si="24"/>
        <v>4.1245695564509077E-3</v>
      </c>
      <c r="U119" s="3">
        <f t="shared" si="25"/>
        <v>6.6931436008064116E-2</v>
      </c>
      <c r="V119" s="3">
        <f t="shared" si="26"/>
        <v>1.7012074026001636E-5</v>
      </c>
      <c r="Y119" s="8">
        <v>44769</v>
      </c>
      <c r="Z119" s="9">
        <v>6.162380194493311</v>
      </c>
      <c r="AA119" s="9">
        <v>6.4308723677419346</v>
      </c>
      <c r="AB119" s="3">
        <f t="shared" si="27"/>
        <v>0.26849217324862362</v>
      </c>
      <c r="AC119" s="3">
        <f t="shared" si="28"/>
        <v>4.356955669313419</v>
      </c>
      <c r="AD119" s="3">
        <f t="shared" si="29"/>
        <v>7.2088047095768923E-2</v>
      </c>
      <c r="AG119" s="8">
        <v>44769</v>
      </c>
      <c r="AH119" s="9">
        <v>6.162380194493311</v>
      </c>
      <c r="AI119" s="9">
        <v>6.0904492523273586</v>
      </c>
      <c r="AJ119" s="3">
        <f t="shared" si="30"/>
        <v>7.1930942165952416E-2</v>
      </c>
      <c r="AK119" s="3">
        <f t="shared" si="31"/>
        <v>1.1672590767805879</v>
      </c>
      <c r="AL119" s="3">
        <f t="shared" si="32"/>
        <v>5.1740604408815911E-3</v>
      </c>
      <c r="AO119" s="8">
        <v>44769</v>
      </c>
      <c r="AP119" s="9">
        <v>6.162380194493311</v>
      </c>
      <c r="AQ119" s="9">
        <v>6.2742754603301112</v>
      </c>
      <c r="AR119" s="3">
        <f t="shared" si="33"/>
        <v>0.11189526583680021</v>
      </c>
      <c r="AS119" s="3">
        <f t="shared" si="34"/>
        <v>1.8157799795733078</v>
      </c>
      <c r="AT119" s="3">
        <f t="shared" si="35"/>
        <v>1.2520550516688187E-2</v>
      </c>
    </row>
    <row r="120" spans="1:46">
      <c r="A120" s="8">
        <v>44770</v>
      </c>
      <c r="B120" s="9">
        <v>6.3236258342199569</v>
      </c>
      <c r="C120" s="9">
        <v>6.2004243790875053</v>
      </c>
      <c r="D120" s="3">
        <f t="shared" si="18"/>
        <v>0.12320145513245162</v>
      </c>
      <c r="E120" s="3">
        <f t="shared" si="19"/>
        <v>1.948272373513209</v>
      </c>
      <c r="F120" s="3">
        <f t="shared" si="20"/>
        <v>1.5178598546753489E-2</v>
      </c>
      <c r="I120" s="8">
        <v>44770</v>
      </c>
      <c r="J120" s="9">
        <v>6.3236258342199569</v>
      </c>
      <c r="K120" s="9">
        <v>6.2849448458019808</v>
      </c>
      <c r="L120" s="3">
        <f t="shared" si="21"/>
        <v>3.8680988417976181E-2</v>
      </c>
      <c r="M120" s="3">
        <f t="shared" si="22"/>
        <v>0.61169002455294108</v>
      </c>
      <c r="N120" s="3">
        <f t="shared" si="23"/>
        <v>1.4962188649916075E-3</v>
      </c>
      <c r="Q120" s="8">
        <v>44770</v>
      </c>
      <c r="R120" s="9">
        <v>6.3236258342199569</v>
      </c>
      <c r="S120" s="9">
        <v>6.4400946747119141</v>
      </c>
      <c r="T120" s="3">
        <f t="shared" si="24"/>
        <v>0.11646884049195716</v>
      </c>
      <c r="U120" s="3">
        <f t="shared" si="25"/>
        <v>1.8418047421732697</v>
      </c>
      <c r="V120" s="3">
        <f t="shared" si="26"/>
        <v>1.3564990805540959E-2</v>
      </c>
      <c r="Y120" s="8">
        <v>44770</v>
      </c>
      <c r="Z120" s="9">
        <v>6.3236258342199569</v>
      </c>
      <c r="AA120" s="9">
        <v>5.6264470959677411</v>
      </c>
      <c r="AB120" s="3">
        <f t="shared" si="27"/>
        <v>0.69717873825221588</v>
      </c>
      <c r="AC120" s="3">
        <f t="shared" si="28"/>
        <v>11.02498402861648</v>
      </c>
      <c r="AD120" s="3">
        <f t="shared" si="29"/>
        <v>0.48605819307095172</v>
      </c>
      <c r="AG120" s="8">
        <v>44770</v>
      </c>
      <c r="AH120" s="9">
        <v>6.3236258342199569</v>
      </c>
      <c r="AI120" s="9">
        <v>6.4915136081952074</v>
      </c>
      <c r="AJ120" s="3">
        <f t="shared" si="30"/>
        <v>0.16788777397525045</v>
      </c>
      <c r="AK120" s="3">
        <f t="shared" si="31"/>
        <v>2.6549289660171684</v>
      </c>
      <c r="AL120" s="3">
        <f t="shared" si="32"/>
        <v>2.8186304650364785E-2</v>
      </c>
      <c r="AO120" s="8">
        <v>44770</v>
      </c>
      <c r="AP120" s="9">
        <v>6.3236258342199569</v>
      </c>
      <c r="AQ120" s="9">
        <v>6.3583205915531114</v>
      </c>
      <c r="AR120" s="3">
        <f t="shared" si="33"/>
        <v>3.4694757333154413E-2</v>
      </c>
      <c r="AS120" s="3">
        <f t="shared" si="34"/>
        <v>0.54865291278629458</v>
      </c>
      <c r="AT120" s="3">
        <f t="shared" si="35"/>
        <v>1.2037261864064719E-3</v>
      </c>
    </row>
    <row r="121" spans="1:46">
      <c r="A121" s="8">
        <v>44771</v>
      </c>
      <c r="B121" s="9">
        <v>7.1702719678655846</v>
      </c>
      <c r="C121" s="9">
        <v>7.5601801569496319</v>
      </c>
      <c r="D121" s="3">
        <f t="shared" si="18"/>
        <v>0.38990818908404723</v>
      </c>
      <c r="E121" s="3">
        <f t="shared" si="19"/>
        <v>5.437843792138799</v>
      </c>
      <c r="F121" s="3">
        <f t="shared" si="20"/>
        <v>0.15202839591480113</v>
      </c>
      <c r="I121" s="8">
        <v>44771</v>
      </c>
      <c r="J121" s="9">
        <v>7.1702719678655846</v>
      </c>
      <c r="K121" s="9">
        <v>7.7796875573942019</v>
      </c>
      <c r="L121" s="3">
        <f t="shared" si="21"/>
        <v>0.6094155895286173</v>
      </c>
      <c r="M121" s="3">
        <f t="shared" si="22"/>
        <v>8.4991976909632534</v>
      </c>
      <c r="N121" s="3">
        <f t="shared" si="23"/>
        <v>0.37138736076051215</v>
      </c>
      <c r="Q121" s="8">
        <v>44771</v>
      </c>
      <c r="R121" s="9">
        <v>7.1702719678655846</v>
      </c>
      <c r="S121" s="9">
        <v>8.2040251168372471</v>
      </c>
      <c r="T121" s="3">
        <f t="shared" si="24"/>
        <v>1.0337531489716625</v>
      </c>
      <c r="U121" s="3">
        <f t="shared" si="25"/>
        <v>14.41720974608144</v>
      </c>
      <c r="V121" s="3">
        <f t="shared" si="26"/>
        <v>1.0686455730088282</v>
      </c>
      <c r="Y121" s="8">
        <v>44771</v>
      </c>
      <c r="Z121" s="9">
        <v>7.1702719678655846</v>
      </c>
      <c r="AA121" s="9">
        <v>6.1709431064516131</v>
      </c>
      <c r="AB121" s="3">
        <f t="shared" si="27"/>
        <v>0.99932886141397148</v>
      </c>
      <c r="AC121" s="3">
        <f t="shared" si="28"/>
        <v>13.937112370250125</v>
      </c>
      <c r="AD121" s="3">
        <f t="shared" si="29"/>
        <v>0.99865817325494466</v>
      </c>
      <c r="AG121" s="8">
        <v>44771</v>
      </c>
      <c r="AH121" s="9">
        <v>7.1702719678655846</v>
      </c>
      <c r="AI121" s="9">
        <v>8.3573418883439849</v>
      </c>
      <c r="AJ121" s="3">
        <f t="shared" si="30"/>
        <v>1.1870699204784003</v>
      </c>
      <c r="AK121" s="3">
        <f t="shared" si="31"/>
        <v>16.555437866211957</v>
      </c>
      <c r="AL121" s="3">
        <f t="shared" si="32"/>
        <v>1.4091349961045956</v>
      </c>
      <c r="AO121" s="8">
        <v>44771</v>
      </c>
      <c r="AP121" s="9">
        <v>7.1702719678655846</v>
      </c>
      <c r="AQ121" s="9">
        <v>7.8196894886951176</v>
      </c>
      <c r="AR121" s="3">
        <f t="shared" si="33"/>
        <v>0.64941752082953297</v>
      </c>
      <c r="AS121" s="3">
        <f t="shared" si="34"/>
        <v>9.0570835212384395</v>
      </c>
      <c r="AT121" s="3">
        <f t="shared" si="35"/>
        <v>0.42174311636037687</v>
      </c>
    </row>
    <row r="122" spans="1:46">
      <c r="A122" s="8">
        <v>44772</v>
      </c>
      <c r="B122" s="9">
        <v>5.8878910092272241</v>
      </c>
      <c r="C122" s="9">
        <v>5.6161643456878547</v>
      </c>
      <c r="D122" s="3">
        <f t="shared" si="18"/>
        <v>0.27172666353936936</v>
      </c>
      <c r="E122" s="3">
        <f t="shared" si="19"/>
        <v>4.6150083809895968</v>
      </c>
      <c r="F122" s="3">
        <f t="shared" si="20"/>
        <v>7.3835379678237639E-2</v>
      </c>
      <c r="I122" s="8">
        <v>44772</v>
      </c>
      <c r="J122" s="9">
        <v>5.8878910092272241</v>
      </c>
      <c r="K122" s="9">
        <v>5.7032930665378432</v>
      </c>
      <c r="L122" s="3">
        <f t="shared" si="21"/>
        <v>0.1845979426893809</v>
      </c>
      <c r="M122" s="3">
        <f t="shared" si="22"/>
        <v>3.13521331152509</v>
      </c>
      <c r="N122" s="3">
        <f t="shared" si="23"/>
        <v>3.4076400445151957E-2</v>
      </c>
      <c r="Q122" s="8">
        <v>44772</v>
      </c>
      <c r="R122" s="9">
        <v>5.8878910092272241</v>
      </c>
      <c r="S122" s="9">
        <v>5.8715364558362815</v>
      </c>
      <c r="T122" s="3">
        <f t="shared" si="24"/>
        <v>1.6354553390942606E-2</v>
      </c>
      <c r="U122" s="3">
        <f t="shared" si="25"/>
        <v>0.27776589894942899</v>
      </c>
      <c r="V122" s="3">
        <f t="shared" si="26"/>
        <v>2.6747141661719227E-4</v>
      </c>
      <c r="Y122" s="8">
        <v>44772</v>
      </c>
      <c r="Z122" s="9">
        <v>5.8878910092272241</v>
      </c>
      <c r="AA122" s="9">
        <v>5.1193105935483869</v>
      </c>
      <c r="AB122" s="3">
        <f t="shared" si="27"/>
        <v>0.76858041567883717</v>
      </c>
      <c r="AC122" s="3">
        <f t="shared" si="28"/>
        <v>13.053577494460313</v>
      </c>
      <c r="AD122" s="3">
        <f t="shared" si="29"/>
        <v>0.59071585536505411</v>
      </c>
      <c r="AG122" s="8">
        <v>44772</v>
      </c>
      <c r="AH122" s="9">
        <v>5.8878910092272241</v>
      </c>
      <c r="AI122" s="9">
        <v>5.9316383986490067</v>
      </c>
      <c r="AJ122" s="3">
        <f t="shared" si="30"/>
        <v>4.3747389421782579E-2</v>
      </c>
      <c r="AK122" s="3">
        <f t="shared" si="31"/>
        <v>0.7430061010508473</v>
      </c>
      <c r="AL122" s="3">
        <f t="shared" si="32"/>
        <v>1.9138340812210942E-3</v>
      </c>
      <c r="AO122" s="8">
        <v>44772</v>
      </c>
      <c r="AP122" s="9">
        <v>5.8878910092272241</v>
      </c>
      <c r="AQ122" s="9">
        <v>5.774014453370774</v>
      </c>
      <c r="AR122" s="3">
        <f t="shared" si="33"/>
        <v>0.11387655585645007</v>
      </c>
      <c r="AS122" s="3">
        <f t="shared" si="34"/>
        <v>1.9340805676937314</v>
      </c>
      <c r="AT122" s="3">
        <f t="shared" si="35"/>
        <v>1.2967869973727193E-2</v>
      </c>
    </row>
    <row r="123" spans="1:46">
      <c r="A123" s="8">
        <v>44773</v>
      </c>
      <c r="B123" s="9">
        <v>6.7276266305230861</v>
      </c>
      <c r="C123" s="9">
        <v>6.8529789982577407</v>
      </c>
      <c r="D123" s="3">
        <f t="shared" si="18"/>
        <v>0.12535236773465464</v>
      </c>
      <c r="E123" s="3">
        <f t="shared" si="19"/>
        <v>1.8632479865326332</v>
      </c>
      <c r="F123" s="3">
        <f t="shared" si="20"/>
        <v>1.5713216096684083E-2</v>
      </c>
      <c r="I123" s="8">
        <v>44773</v>
      </c>
      <c r="J123" s="9">
        <v>6.7276266305230861</v>
      </c>
      <c r="K123" s="9">
        <v>7.0078042973909742</v>
      </c>
      <c r="L123" s="3">
        <f t="shared" si="21"/>
        <v>0.28017766686788814</v>
      </c>
      <c r="M123" s="3">
        <f t="shared" si="22"/>
        <v>4.1645840688710125</v>
      </c>
      <c r="N123" s="3">
        <f t="shared" si="23"/>
        <v>7.8499525011533303E-2</v>
      </c>
      <c r="Q123" s="8">
        <v>44773</v>
      </c>
      <c r="R123" s="9">
        <v>6.7276266305230861</v>
      </c>
      <c r="S123" s="9">
        <v>7.3038736332356606</v>
      </c>
      <c r="T123" s="3">
        <f t="shared" si="24"/>
        <v>0.57624700271257456</v>
      </c>
      <c r="U123" s="3">
        <f t="shared" si="25"/>
        <v>8.5653832229356368</v>
      </c>
      <c r="V123" s="3">
        <f t="shared" si="26"/>
        <v>0.33206060813522592</v>
      </c>
      <c r="Y123" s="8">
        <v>44773</v>
      </c>
      <c r="Z123" s="9">
        <v>6.7276266305230861</v>
      </c>
      <c r="AA123" s="9">
        <v>5.873831317741935</v>
      </c>
      <c r="AB123" s="3">
        <f t="shared" si="27"/>
        <v>0.85379531278115106</v>
      </c>
      <c r="AC123" s="3">
        <f t="shared" si="28"/>
        <v>12.690884314350942</v>
      </c>
      <c r="AD123" s="3">
        <f t="shared" si="29"/>
        <v>0.72896643612706358</v>
      </c>
      <c r="AG123" s="8">
        <v>44773</v>
      </c>
      <c r="AH123" s="9">
        <v>6.7276266305230861</v>
      </c>
      <c r="AI123" s="9">
        <v>7.4089756173902739</v>
      </c>
      <c r="AJ123" s="3">
        <f t="shared" si="30"/>
        <v>0.68134898686718781</v>
      </c>
      <c r="AK123" s="3">
        <f t="shared" si="31"/>
        <v>10.127627829046329</v>
      </c>
      <c r="AL123" s="3">
        <f t="shared" si="32"/>
        <v>0.46423644190494329</v>
      </c>
      <c r="AO123" s="8">
        <v>44773</v>
      </c>
      <c r="AP123" s="9">
        <v>6.7276266305230861</v>
      </c>
      <c r="AQ123" s="9">
        <v>7.0739354342083987</v>
      </c>
      <c r="AR123" s="3">
        <f t="shared" si="33"/>
        <v>0.34630880368531258</v>
      </c>
      <c r="AS123" s="3">
        <f t="shared" si="34"/>
        <v>5.1475627692255923</v>
      </c>
      <c r="AT123" s="3">
        <f t="shared" si="35"/>
        <v>0.11992978750995237</v>
      </c>
    </row>
    <row r="124" spans="1:46">
      <c r="A124" s="8">
        <v>44774</v>
      </c>
      <c r="B124" s="9">
        <v>6.6276360956577252</v>
      </c>
      <c r="C124" s="9">
        <v>6.8132524437020185</v>
      </c>
      <c r="D124" s="3">
        <f t="shared" si="18"/>
        <v>0.18561634804429339</v>
      </c>
      <c r="E124" s="3">
        <f t="shared" si="19"/>
        <v>2.8006418180670023</v>
      </c>
      <c r="F124" s="3">
        <f t="shared" si="20"/>
        <v>3.4453428661300259E-2</v>
      </c>
      <c r="I124" s="8">
        <v>44774</v>
      </c>
      <c r="J124" s="9">
        <v>6.6276360956577252</v>
      </c>
      <c r="K124" s="9">
        <v>6.9035193476240515</v>
      </c>
      <c r="L124" s="3">
        <f t="shared" si="21"/>
        <v>0.27588325196632635</v>
      </c>
      <c r="M124" s="3">
        <f t="shared" si="22"/>
        <v>4.1626191900771188</v>
      </c>
      <c r="N124" s="3">
        <f t="shared" si="23"/>
        <v>7.6111568715515512E-2</v>
      </c>
      <c r="Q124" s="8">
        <v>44774</v>
      </c>
      <c r="R124" s="9">
        <v>6.6276360956577252</v>
      </c>
      <c r="S124" s="9">
        <v>7.0629549533310891</v>
      </c>
      <c r="T124" s="3">
        <f t="shared" si="24"/>
        <v>0.43531885767336398</v>
      </c>
      <c r="U124" s="3">
        <f t="shared" si="25"/>
        <v>6.5682371722034478</v>
      </c>
      <c r="V124" s="3">
        <f t="shared" si="26"/>
        <v>0.18950250784604253</v>
      </c>
      <c r="Y124" s="8">
        <v>44774</v>
      </c>
      <c r="Z124" s="9">
        <v>6.6276360956577252</v>
      </c>
      <c r="AA124" s="9">
        <v>6.0872201999999991</v>
      </c>
      <c r="AB124" s="3">
        <f t="shared" si="27"/>
        <v>0.54041589565772608</v>
      </c>
      <c r="AC124" s="3">
        <f t="shared" si="28"/>
        <v>8.1539765892064313</v>
      </c>
      <c r="AD124" s="3">
        <f t="shared" si="29"/>
        <v>0.29204934027954227</v>
      </c>
      <c r="AG124" s="8">
        <v>44774</v>
      </c>
      <c r="AH124" s="9">
        <v>6.6276360956577252</v>
      </c>
      <c r="AI124" s="9">
        <v>7.1126089374052111</v>
      </c>
      <c r="AJ124" s="3">
        <f t="shared" si="30"/>
        <v>0.48497284174748589</v>
      </c>
      <c r="AK124" s="3">
        <f t="shared" si="31"/>
        <v>7.3174331654272464</v>
      </c>
      <c r="AL124" s="3">
        <f t="shared" si="32"/>
        <v>0.235198657232632</v>
      </c>
      <c r="AO124" s="8">
        <v>44774</v>
      </c>
      <c r="AP124" s="9">
        <v>6.6276360956577252</v>
      </c>
      <c r="AQ124" s="9">
        <v>6.9800101234647887</v>
      </c>
      <c r="AR124" s="3">
        <f t="shared" si="33"/>
        <v>0.35237402780706351</v>
      </c>
      <c r="AS124" s="3">
        <f t="shared" si="34"/>
        <v>5.3167377134349731</v>
      </c>
      <c r="AT124" s="3">
        <f t="shared" si="35"/>
        <v>0.12416745547297317</v>
      </c>
    </row>
    <row r="125" spans="1:46">
      <c r="A125" s="8">
        <v>44775</v>
      </c>
      <c r="B125" s="9">
        <v>6.4406902530033019</v>
      </c>
      <c r="C125" s="9">
        <v>6.5154534793298824</v>
      </c>
      <c r="D125" s="3">
        <f t="shared" si="18"/>
        <v>7.4763226326580501E-2</v>
      </c>
      <c r="E125" s="3">
        <f t="shared" si="19"/>
        <v>1.1607952469336391</v>
      </c>
      <c r="F125" s="3">
        <f t="shared" si="20"/>
        <v>5.5895400107594997E-3</v>
      </c>
      <c r="I125" s="8">
        <v>44775</v>
      </c>
      <c r="J125" s="9">
        <v>6.4406902530033019</v>
      </c>
      <c r="K125" s="9">
        <v>6.6885075996662824</v>
      </c>
      <c r="L125" s="3">
        <f t="shared" si="21"/>
        <v>0.2478173466629805</v>
      </c>
      <c r="M125" s="3">
        <f t="shared" si="22"/>
        <v>3.84768304216187</v>
      </c>
      <c r="N125" s="3">
        <f t="shared" si="23"/>
        <v>6.1413437307079849E-2</v>
      </c>
      <c r="Q125" s="8">
        <v>44775</v>
      </c>
      <c r="R125" s="9">
        <v>6.4406902530033019</v>
      </c>
      <c r="S125" s="9">
        <v>7.0276652001656172</v>
      </c>
      <c r="T125" s="3">
        <f t="shared" si="24"/>
        <v>0.58697494716231535</v>
      </c>
      <c r="U125" s="3">
        <f t="shared" si="25"/>
        <v>9.1135410042209095</v>
      </c>
      <c r="V125" s="3">
        <f t="shared" si="26"/>
        <v>0.34453958859620287</v>
      </c>
      <c r="Y125" s="8">
        <v>44775</v>
      </c>
      <c r="Z125" s="9">
        <v>6.4406902530033019</v>
      </c>
      <c r="AA125" s="9">
        <v>5.4605956451612894</v>
      </c>
      <c r="AB125" s="3">
        <f t="shared" si="27"/>
        <v>0.98009460784201252</v>
      </c>
      <c r="AC125" s="3">
        <f t="shared" si="28"/>
        <v>15.217229354959171</v>
      </c>
      <c r="AD125" s="3">
        <f t="shared" si="29"/>
        <v>0.96058544032098836</v>
      </c>
      <c r="AG125" s="8">
        <v>44775</v>
      </c>
      <c r="AH125" s="9">
        <v>6.4406902530033019</v>
      </c>
      <c r="AI125" s="9">
        <v>7.1522587448411628</v>
      </c>
      <c r="AJ125" s="3">
        <f t="shared" si="30"/>
        <v>0.71156849183786086</v>
      </c>
      <c r="AK125" s="3">
        <f t="shared" si="31"/>
        <v>11.048016033779229</v>
      </c>
      <c r="AL125" s="3">
        <f t="shared" si="32"/>
        <v>0.50632971857640785</v>
      </c>
      <c r="AO125" s="8">
        <v>44775</v>
      </c>
      <c r="AP125" s="9">
        <v>6.4406902530033019</v>
      </c>
      <c r="AQ125" s="9">
        <v>6.7407548160766808</v>
      </c>
      <c r="AR125" s="3">
        <f t="shared" si="33"/>
        <v>0.30006456307337892</v>
      </c>
      <c r="AS125" s="3">
        <f t="shared" si="34"/>
        <v>4.658888275731913</v>
      </c>
      <c r="AT125" s="3">
        <f t="shared" si="35"/>
        <v>9.0038742012417794E-2</v>
      </c>
    </row>
    <row r="126" spans="1:46">
      <c r="A126" s="8">
        <v>44776</v>
      </c>
      <c r="B126" s="9">
        <v>5.6843428983193194</v>
      </c>
      <c r="C126" s="9">
        <v>5.2702408492510777</v>
      </c>
      <c r="D126" s="3">
        <f t="shared" si="18"/>
        <v>0.41410204906824166</v>
      </c>
      <c r="E126" s="3">
        <f t="shared" si="19"/>
        <v>7.2849589913141681</v>
      </c>
      <c r="F126" s="3">
        <f t="shared" si="20"/>
        <v>0.17148050704251644</v>
      </c>
      <c r="I126" s="8">
        <v>44776</v>
      </c>
      <c r="J126" s="9">
        <v>5.6843428983193194</v>
      </c>
      <c r="K126" s="9">
        <v>5.3534707820992713</v>
      </c>
      <c r="L126" s="3">
        <f t="shared" si="21"/>
        <v>0.33087211622004808</v>
      </c>
      <c r="M126" s="3">
        <f t="shared" si="22"/>
        <v>5.8207627889210647</v>
      </c>
      <c r="N126" s="3">
        <f t="shared" si="23"/>
        <v>0.109476357291933</v>
      </c>
      <c r="Q126" s="8">
        <v>44776</v>
      </c>
      <c r="R126" s="9">
        <v>5.6843428983193194</v>
      </c>
      <c r="S126" s="9">
        <v>5.5179033034061797</v>
      </c>
      <c r="T126" s="3">
        <f t="shared" si="24"/>
        <v>0.16643959491313964</v>
      </c>
      <c r="U126" s="3">
        <f t="shared" si="25"/>
        <v>2.9280357974595548</v>
      </c>
      <c r="V126" s="3">
        <f t="shared" si="26"/>
        <v>2.770213875485002E-2</v>
      </c>
      <c r="Y126" s="8">
        <v>44776</v>
      </c>
      <c r="Z126" s="9">
        <v>5.6843428983193194</v>
      </c>
      <c r="AA126" s="9">
        <v>4.8153487935483863</v>
      </c>
      <c r="AB126" s="3">
        <f t="shared" si="27"/>
        <v>0.86899410477093308</v>
      </c>
      <c r="AC126" s="3">
        <f t="shared" si="28"/>
        <v>15.287503240310629</v>
      </c>
      <c r="AD126" s="3">
        <f t="shared" si="29"/>
        <v>0.75515075412663546</v>
      </c>
      <c r="AG126" s="8">
        <v>44776</v>
      </c>
      <c r="AH126" s="9">
        <v>5.6843428983193194</v>
      </c>
      <c r="AI126" s="9">
        <v>5.5784344286577863</v>
      </c>
      <c r="AJ126" s="3">
        <f t="shared" si="30"/>
        <v>0.10590846966153311</v>
      </c>
      <c r="AK126" s="3">
        <f t="shared" si="31"/>
        <v>1.8631611701828703</v>
      </c>
      <c r="AL126" s="3">
        <f t="shared" si="32"/>
        <v>1.1216603946047879E-2</v>
      </c>
      <c r="AO126" s="8">
        <v>44776</v>
      </c>
      <c r="AP126" s="9">
        <v>5.6843428983193194</v>
      </c>
      <c r="AQ126" s="9">
        <v>5.4224082711420518</v>
      </c>
      <c r="AR126" s="3">
        <f t="shared" si="33"/>
        <v>0.26193462717726756</v>
      </c>
      <c r="AS126" s="3">
        <f t="shared" si="34"/>
        <v>4.6080018722078391</v>
      </c>
      <c r="AT126" s="3">
        <f t="shared" si="35"/>
        <v>6.8609748914494159E-2</v>
      </c>
    </row>
    <row r="127" spans="1:46">
      <c r="A127" s="8">
        <v>44777</v>
      </c>
      <c r="B127" s="9">
        <v>6.0922267367528153</v>
      </c>
      <c r="C127" s="9">
        <v>6.0568695954132377</v>
      </c>
      <c r="D127" s="3">
        <f t="shared" si="18"/>
        <v>3.535714133957768E-2</v>
      </c>
      <c r="E127" s="3">
        <f t="shared" si="19"/>
        <v>0.5803648299279025</v>
      </c>
      <c r="F127" s="3">
        <f t="shared" si="20"/>
        <v>1.2501274437068729E-3</v>
      </c>
      <c r="I127" s="8">
        <v>44777</v>
      </c>
      <c r="J127" s="9">
        <v>6.0922267367528153</v>
      </c>
      <c r="K127" s="9">
        <v>6.077248386274106</v>
      </c>
      <c r="L127" s="3">
        <f t="shared" si="21"/>
        <v>1.4978350478709324E-2</v>
      </c>
      <c r="M127" s="3">
        <f t="shared" si="22"/>
        <v>0.24586002993534106</v>
      </c>
      <c r="N127" s="3">
        <f t="shared" si="23"/>
        <v>2.2435098306305181E-4</v>
      </c>
      <c r="Q127" s="8">
        <v>44777</v>
      </c>
      <c r="R127" s="9">
        <v>6.0922267367528153</v>
      </c>
      <c r="S127" s="9">
        <v>6.0979919259768911</v>
      </c>
      <c r="T127" s="3">
        <f t="shared" si="24"/>
        <v>5.7651892240757618E-3</v>
      </c>
      <c r="U127" s="3">
        <f t="shared" si="25"/>
        <v>9.4631888686871724E-2</v>
      </c>
      <c r="V127" s="3">
        <f t="shared" si="26"/>
        <v>3.3237406789399285E-5</v>
      </c>
      <c r="Y127" s="8">
        <v>44777</v>
      </c>
      <c r="Z127" s="9">
        <v>6.0922267367528153</v>
      </c>
      <c r="AA127" s="9">
        <v>5.7660169209677408</v>
      </c>
      <c r="AB127" s="3">
        <f t="shared" si="27"/>
        <v>0.32620981578507457</v>
      </c>
      <c r="AC127" s="3">
        <f t="shared" si="28"/>
        <v>5.3545251987608369</v>
      </c>
      <c r="AD127" s="3">
        <f t="shared" si="29"/>
        <v>0.10641284391453229</v>
      </c>
      <c r="AG127" s="8">
        <v>44777</v>
      </c>
      <c r="AH127" s="9">
        <v>6.0922267367528153</v>
      </c>
      <c r="AI127" s="9">
        <v>6.095465403424015</v>
      </c>
      <c r="AJ127" s="3">
        <f t="shared" si="30"/>
        <v>3.2386666711996526E-3</v>
      </c>
      <c r="AK127" s="3">
        <f t="shared" si="31"/>
        <v>5.316063914137701E-2</v>
      </c>
      <c r="AL127" s="3">
        <f t="shared" si="32"/>
        <v>1.0488961807139439E-5</v>
      </c>
      <c r="AO127" s="8">
        <v>44777</v>
      </c>
      <c r="AP127" s="9">
        <v>6.0922267367528153</v>
      </c>
      <c r="AQ127" s="9">
        <v>6.1269720627648239</v>
      </c>
      <c r="AR127" s="3">
        <f t="shared" si="33"/>
        <v>3.4745326012008526E-2</v>
      </c>
      <c r="AS127" s="3">
        <f t="shared" si="34"/>
        <v>0.57032227317474959</v>
      </c>
      <c r="AT127" s="3">
        <f t="shared" si="35"/>
        <v>1.2072376796807562E-3</v>
      </c>
    </row>
    <row r="128" spans="1:46">
      <c r="A128" s="8">
        <v>44778</v>
      </c>
      <c r="B128" s="9">
        <v>7.3488358786896253</v>
      </c>
      <c r="C128" s="9">
        <v>7.8866888064507981</v>
      </c>
      <c r="D128" s="3">
        <f t="shared" si="18"/>
        <v>0.53785292776117277</v>
      </c>
      <c r="E128" s="3">
        <f t="shared" si="19"/>
        <v>7.3188861016865925</v>
      </c>
      <c r="F128" s="3">
        <f t="shared" si="20"/>
        <v>0.28928577190126531</v>
      </c>
      <c r="I128" s="8">
        <v>44778</v>
      </c>
      <c r="J128" s="9">
        <v>7.3488358786896253</v>
      </c>
      <c r="K128" s="9">
        <v>8.0953010743692602</v>
      </c>
      <c r="L128" s="3">
        <f t="shared" si="21"/>
        <v>0.74646519567963487</v>
      </c>
      <c r="M128" s="3">
        <f t="shared" si="22"/>
        <v>10.157597856338811</v>
      </c>
      <c r="N128" s="3">
        <f t="shared" si="23"/>
        <v>0.55721028836103559</v>
      </c>
      <c r="Q128" s="8">
        <v>44778</v>
      </c>
      <c r="R128" s="9">
        <v>7.3488358786896253</v>
      </c>
      <c r="S128" s="9">
        <v>8.4922724034264334</v>
      </c>
      <c r="T128" s="3">
        <f t="shared" si="24"/>
        <v>1.1434365247368081</v>
      </c>
      <c r="U128" s="3">
        <f t="shared" si="25"/>
        <v>15.559423881714103</v>
      </c>
      <c r="V128" s="3">
        <f t="shared" si="26"/>
        <v>1.3074470861021892</v>
      </c>
      <c r="Y128" s="8">
        <v>44778</v>
      </c>
      <c r="Z128" s="9">
        <v>7.3488358786896253</v>
      </c>
      <c r="AA128" s="9">
        <v>6.5523474580645162</v>
      </c>
      <c r="AB128" s="3">
        <f t="shared" si="27"/>
        <v>0.79648842062510905</v>
      </c>
      <c r="AC128" s="3">
        <f t="shared" si="28"/>
        <v>10.838293762074482</v>
      </c>
      <c r="AD128" s="3">
        <f t="shared" si="29"/>
        <v>0.63439380418988067</v>
      </c>
      <c r="AG128" s="8">
        <v>44778</v>
      </c>
      <c r="AH128" s="9">
        <v>7.3488358786896253</v>
      </c>
      <c r="AI128" s="9">
        <v>8.6325671648359119</v>
      </c>
      <c r="AJ128" s="3">
        <f t="shared" si="30"/>
        <v>1.2837312861462866</v>
      </c>
      <c r="AK128" s="3">
        <f t="shared" si="31"/>
        <v>17.468498512381927</v>
      </c>
      <c r="AL128" s="3">
        <f t="shared" si="32"/>
        <v>1.6479660150307993</v>
      </c>
      <c r="AO128" s="8">
        <v>44778</v>
      </c>
      <c r="AP128" s="9">
        <v>7.3488358786896253</v>
      </c>
      <c r="AQ128" s="9">
        <v>8.1484891976634639</v>
      </c>
      <c r="AR128" s="3">
        <f t="shared" si="33"/>
        <v>0.79965331897383862</v>
      </c>
      <c r="AS128" s="3">
        <f t="shared" si="34"/>
        <v>10.881360424617691</v>
      </c>
      <c r="AT128" s="3">
        <f t="shared" si="35"/>
        <v>0.63944543054587566</v>
      </c>
    </row>
    <row r="129" spans="1:46">
      <c r="A129" s="8">
        <v>44779</v>
      </c>
      <c r="B129" s="9">
        <v>7.6234284294672046</v>
      </c>
      <c r="C129" s="9">
        <v>8.3465915191923283</v>
      </c>
      <c r="D129" s="3">
        <f t="shared" si="18"/>
        <v>0.72316308972512378</v>
      </c>
      <c r="E129" s="3">
        <f t="shared" si="19"/>
        <v>9.4860612441752146</v>
      </c>
      <c r="F129" s="3">
        <f t="shared" si="20"/>
        <v>0.52296485434078743</v>
      </c>
      <c r="I129" s="8">
        <v>44779</v>
      </c>
      <c r="J129" s="9">
        <v>7.6234284294672046</v>
      </c>
      <c r="K129" s="9">
        <v>8.6151017472590645</v>
      </c>
      <c r="L129" s="3">
        <f t="shared" si="21"/>
        <v>0.99167331779185997</v>
      </c>
      <c r="M129" s="3">
        <f t="shared" si="22"/>
        <v>13.008232804530536</v>
      </c>
      <c r="N129" s="3">
        <f t="shared" si="23"/>
        <v>0.98341596922031527</v>
      </c>
      <c r="Q129" s="8">
        <v>44779</v>
      </c>
      <c r="R129" s="9">
        <v>7.6234284294672046</v>
      </c>
      <c r="S129" s="9">
        <v>9.1333746900238246</v>
      </c>
      <c r="T129" s="3">
        <f t="shared" si="24"/>
        <v>1.5099462605566201</v>
      </c>
      <c r="U129" s="3">
        <f t="shared" si="25"/>
        <v>19.806656211530132</v>
      </c>
      <c r="V129" s="3">
        <f t="shared" si="26"/>
        <v>2.2799377097689204</v>
      </c>
      <c r="Y129" s="8">
        <v>44779</v>
      </c>
      <c r="Z129" s="9">
        <v>7.6234284294672046</v>
      </c>
      <c r="AA129" s="9">
        <v>6.6740038306451615</v>
      </c>
      <c r="AB129" s="3">
        <f t="shared" si="27"/>
        <v>0.94942459882204311</v>
      </c>
      <c r="AC129" s="3">
        <f t="shared" si="28"/>
        <v>12.454037020301607</v>
      </c>
      <c r="AD129" s="3">
        <f t="shared" si="29"/>
        <v>0.9014070688483975</v>
      </c>
      <c r="AG129" s="8">
        <v>44779</v>
      </c>
      <c r="AH129" s="9">
        <v>7.6234284294672046</v>
      </c>
      <c r="AI129" s="9">
        <v>9.3204624250151138</v>
      </c>
      <c r="AJ129" s="3">
        <f t="shared" si="30"/>
        <v>1.6970339955479092</v>
      </c>
      <c r="AK129" s="3">
        <f t="shared" si="31"/>
        <v>22.260771662632553</v>
      </c>
      <c r="AL129" s="3">
        <f t="shared" si="32"/>
        <v>2.8799243820453011</v>
      </c>
      <c r="AO129" s="8">
        <v>44779</v>
      </c>
      <c r="AP129" s="9">
        <v>7.6234284294672046</v>
      </c>
      <c r="AQ129" s="9">
        <v>8.6328481216642334</v>
      </c>
      <c r="AR129" s="3">
        <f t="shared" si="33"/>
        <v>1.0094196921970289</v>
      </c>
      <c r="AS129" s="3">
        <f t="shared" si="34"/>
        <v>13.241020120229244</v>
      </c>
      <c r="AT129" s="3">
        <f t="shared" si="35"/>
        <v>1.0189281149951446</v>
      </c>
    </row>
    <row r="130" spans="1:46">
      <c r="A130" s="8">
        <v>44780</v>
      </c>
      <c r="B130" s="9">
        <v>5.9810137661528753</v>
      </c>
      <c r="C130" s="9">
        <v>5.842900939360951</v>
      </c>
      <c r="D130" s="3">
        <f t="shared" si="18"/>
        <v>0.13811282679192427</v>
      </c>
      <c r="E130" s="3">
        <f t="shared" si="19"/>
        <v>2.3091875757504168</v>
      </c>
      <c r="F130" s="3">
        <f t="shared" si="20"/>
        <v>1.9075152924456076E-2</v>
      </c>
      <c r="I130" s="8">
        <v>44780</v>
      </c>
      <c r="J130" s="9">
        <v>5.9810137661528753</v>
      </c>
      <c r="K130" s="9">
        <v>6.029330333782851</v>
      </c>
      <c r="L130" s="3">
        <f t="shared" si="21"/>
        <v>4.8316567629975715E-2</v>
      </c>
      <c r="M130" s="3">
        <f t="shared" si="22"/>
        <v>0.80783240967281766</v>
      </c>
      <c r="N130" s="3">
        <f t="shared" si="23"/>
        <v>2.334490707542017E-3</v>
      </c>
      <c r="Q130" s="8">
        <v>44780</v>
      </c>
      <c r="R130" s="9">
        <v>5.9810137661528753</v>
      </c>
      <c r="S130" s="9">
        <v>6.4055961928787166</v>
      </c>
      <c r="T130" s="3">
        <f t="shared" si="24"/>
        <v>0.42458242672584134</v>
      </c>
      <c r="U130" s="3">
        <f t="shared" si="25"/>
        <v>7.0988371424355119</v>
      </c>
      <c r="V130" s="3">
        <f t="shared" si="26"/>
        <v>0.18027023708440443</v>
      </c>
      <c r="Y130" s="8">
        <v>44780</v>
      </c>
      <c r="Z130" s="9">
        <v>5.9810137661528753</v>
      </c>
      <c r="AA130" s="9">
        <v>4.705816209677419</v>
      </c>
      <c r="AB130" s="3">
        <f t="shared" si="27"/>
        <v>1.2751975564754563</v>
      </c>
      <c r="AC130" s="3">
        <f t="shared" si="28"/>
        <v>21.320759428642688</v>
      </c>
      <c r="AD130" s="3">
        <f t="shared" si="29"/>
        <v>1.6261288080409746</v>
      </c>
      <c r="AG130" s="8">
        <v>44780</v>
      </c>
      <c r="AH130" s="9">
        <v>5.9810137661528753</v>
      </c>
      <c r="AI130" s="9">
        <v>6.5491641648661005</v>
      </c>
      <c r="AJ130" s="3">
        <f t="shared" si="30"/>
        <v>0.56815039871322526</v>
      </c>
      <c r="AK130" s="3">
        <f t="shared" si="31"/>
        <v>9.4992324199024978</v>
      </c>
      <c r="AL130" s="3">
        <f t="shared" si="32"/>
        <v>0.32279487555799685</v>
      </c>
      <c r="AO130" s="8">
        <v>44780</v>
      </c>
      <c r="AP130" s="9">
        <v>5.9810137661528753</v>
      </c>
      <c r="AQ130" s="9">
        <v>6.0581468004211851</v>
      </c>
      <c r="AR130" s="3">
        <f t="shared" si="33"/>
        <v>7.7133034268309864E-2</v>
      </c>
      <c r="AS130" s="3">
        <f t="shared" si="34"/>
        <v>1.2896314451709345</v>
      </c>
      <c r="AT130" s="3">
        <f t="shared" si="35"/>
        <v>5.9495049754362634E-3</v>
      </c>
    </row>
    <row r="131" spans="1:46">
      <c r="A131" s="8">
        <v>44781</v>
      </c>
      <c r="B131" s="9">
        <v>5.4117399236749559</v>
      </c>
      <c r="C131" s="9">
        <v>4.9362847734636164</v>
      </c>
      <c r="D131" s="3">
        <f t="shared" ref="D131:D194" si="36">ABS(B131-C131)</f>
        <v>0.47545515021133955</v>
      </c>
      <c r="E131" s="3">
        <f t="shared" ref="E131:E194" si="37">D131*100/B131</f>
        <v>8.7856245295777562</v>
      </c>
      <c r="F131" s="3">
        <f t="shared" ref="F131:F194" si="38">D131*D131</f>
        <v>0.22605759986248747</v>
      </c>
      <c r="I131" s="8">
        <v>44781</v>
      </c>
      <c r="J131" s="9">
        <v>5.4117399236749559</v>
      </c>
      <c r="K131" s="9">
        <v>4.957125129787066</v>
      </c>
      <c r="L131" s="3">
        <f t="shared" ref="L131:L194" si="39">ABS(J131-K131)</f>
        <v>0.45461479388788995</v>
      </c>
      <c r="M131" s="3">
        <f t="shared" ref="M131:M194" si="40">L131*100/J131</f>
        <v>8.4005292253433748</v>
      </c>
      <c r="N131" s="3">
        <f t="shared" ref="N131:N194" si="41">L131*L131</f>
        <v>0.20667461082172867</v>
      </c>
      <c r="Q131" s="8">
        <v>44781</v>
      </c>
      <c r="R131" s="9">
        <v>5.4117399236749559</v>
      </c>
      <c r="S131" s="9">
        <v>4.9933347840166</v>
      </c>
      <c r="T131" s="3">
        <f t="shared" ref="T131:T194" si="42">ABS(R131-S131)</f>
        <v>0.41840513965835591</v>
      </c>
      <c r="U131" s="3">
        <f t="shared" ref="U131:U194" si="43">T131*100/R131</f>
        <v>7.7314347244948367</v>
      </c>
      <c r="V131" s="3">
        <f t="shared" ref="V131:V194" si="44">T131*T131</f>
        <v>0.17506286089252832</v>
      </c>
      <c r="Y131" s="8">
        <v>44781</v>
      </c>
      <c r="Z131" s="9">
        <v>5.4117399236749559</v>
      </c>
      <c r="AA131" s="9">
        <v>4.6860865548387087</v>
      </c>
      <c r="AB131" s="3">
        <f t="shared" ref="AB131:AB194" si="45">ABS(Z131-AA131)</f>
        <v>0.7256533688362472</v>
      </c>
      <c r="AC131" s="3">
        <f t="shared" ref="AC131:AC194" si="46">AB131*100/Z131</f>
        <v>13.408873653770801</v>
      </c>
      <c r="AD131" s="3">
        <f t="shared" ref="AD131:AD194" si="47">AB131*AB131</f>
        <v>0.52657281170339465</v>
      </c>
      <c r="AG131" s="8">
        <v>44781</v>
      </c>
      <c r="AH131" s="9">
        <v>5.4117399236749559</v>
      </c>
      <c r="AI131" s="9">
        <v>5.0035310213572153</v>
      </c>
      <c r="AJ131" s="3">
        <f t="shared" ref="AJ131:AJ194" si="48">ABS(AH131-AI131)</f>
        <v>0.40820890231774065</v>
      </c>
      <c r="AK131" s="3">
        <f t="shared" ref="AK131:AK194" si="49">AJ131*100/AH131</f>
        <v>7.5430251282389378</v>
      </c>
      <c r="AL131" s="3">
        <f t="shared" ref="AL131:AL194" si="50">AJ131*AJ131</f>
        <v>0.16663450793145473</v>
      </c>
      <c r="AO131" s="8">
        <v>44781</v>
      </c>
      <c r="AP131" s="9">
        <v>5.4117399236749559</v>
      </c>
      <c r="AQ131" s="9">
        <v>5.0039030265381843</v>
      </c>
      <c r="AR131" s="3">
        <f t="shared" ref="AR131:AR194" si="51">ABS(AP131-AQ131)</f>
        <v>0.40783689713677163</v>
      </c>
      <c r="AS131" s="3">
        <f t="shared" ref="AS131:AS194" si="52">AR131*100/AP131</f>
        <v>7.5361510879817262</v>
      </c>
      <c r="AT131" s="3">
        <f t="shared" ref="AT131:AT194" si="53">AR131*AR131</f>
        <v>0.16633093466614965</v>
      </c>
    </row>
    <row r="132" spans="1:46">
      <c r="A132" s="8">
        <v>44782</v>
      </c>
      <c r="B132" s="9">
        <v>7.136773722253638</v>
      </c>
      <c r="C132" s="9">
        <v>7.9167033863379768</v>
      </c>
      <c r="D132" s="3">
        <f t="shared" si="36"/>
        <v>0.77992966408433873</v>
      </c>
      <c r="E132" s="3">
        <f t="shared" si="37"/>
        <v>10.928322718883315</v>
      </c>
      <c r="F132" s="3">
        <f t="shared" si="38"/>
        <v>0.6082902809187094</v>
      </c>
      <c r="I132" s="8">
        <v>44782</v>
      </c>
      <c r="J132" s="9">
        <v>7.136773722253638</v>
      </c>
      <c r="K132" s="9">
        <v>8.0109988034812165</v>
      </c>
      <c r="L132" s="3">
        <f t="shared" si="39"/>
        <v>0.87422508122757847</v>
      </c>
      <c r="M132" s="3">
        <f t="shared" si="40"/>
        <v>12.24958384909417</v>
      </c>
      <c r="N132" s="3">
        <f t="shared" si="41"/>
        <v>0.76426949264736621</v>
      </c>
      <c r="Q132" s="8">
        <v>44782</v>
      </c>
      <c r="R132" s="9">
        <v>7.136773722253638</v>
      </c>
      <c r="S132" s="9">
        <v>8.1647284630717216</v>
      </c>
      <c r="T132" s="3">
        <f t="shared" si="42"/>
        <v>1.0279547408180836</v>
      </c>
      <c r="U132" s="3">
        <f t="shared" si="43"/>
        <v>14.403633642086072</v>
      </c>
      <c r="V132" s="3">
        <f t="shared" si="44"/>
        <v>1.0566909491703733</v>
      </c>
      <c r="Y132" s="8">
        <v>44782</v>
      </c>
      <c r="Z132" s="9">
        <v>7.136773722253638</v>
      </c>
      <c r="AA132" s="9">
        <v>6.9690483870967741</v>
      </c>
      <c r="AB132" s="3">
        <f t="shared" si="45"/>
        <v>0.16772533515686394</v>
      </c>
      <c r="AC132" s="3">
        <f t="shared" si="46"/>
        <v>2.3501562706670756</v>
      </c>
      <c r="AD132" s="3">
        <f t="shared" si="47"/>
        <v>2.8131788053482338E-2</v>
      </c>
      <c r="AG132" s="8">
        <v>44782</v>
      </c>
      <c r="AH132" s="9">
        <v>7.136773722253638</v>
      </c>
      <c r="AI132" s="9">
        <v>8.2057349404544091</v>
      </c>
      <c r="AJ132" s="3">
        <f t="shared" si="48"/>
        <v>1.0689612182007711</v>
      </c>
      <c r="AK132" s="3">
        <f t="shared" si="49"/>
        <v>14.978213683132108</v>
      </c>
      <c r="AL132" s="3">
        <f t="shared" si="50"/>
        <v>1.1426780860172765</v>
      </c>
      <c r="AO132" s="8">
        <v>44782</v>
      </c>
      <c r="AP132" s="9">
        <v>7.136773722253638</v>
      </c>
      <c r="AQ132" s="9">
        <v>8.0924713335595655</v>
      </c>
      <c r="AR132" s="3">
        <f t="shared" si="51"/>
        <v>0.95569761130592745</v>
      </c>
      <c r="AS132" s="3">
        <f t="shared" si="52"/>
        <v>13.39117153631906</v>
      </c>
      <c r="AT132" s="3">
        <f t="shared" si="53"/>
        <v>0.9133579242558556</v>
      </c>
    </row>
    <row r="133" spans="1:46">
      <c r="A133" s="8">
        <v>44783</v>
      </c>
      <c r="B133" s="9">
        <v>5.2583940822619075</v>
      </c>
      <c r="C133" s="9">
        <v>5.0391519938532836</v>
      </c>
      <c r="D133" s="3">
        <f t="shared" si="36"/>
        <v>0.21924208840862391</v>
      </c>
      <c r="E133" s="3">
        <f t="shared" si="37"/>
        <v>4.1693734813104104</v>
      </c>
      <c r="F133" s="3">
        <f t="shared" si="38"/>
        <v>4.8067093329774865E-2</v>
      </c>
      <c r="I133" s="8">
        <v>44783</v>
      </c>
      <c r="J133" s="9">
        <v>5.2583940822619075</v>
      </c>
      <c r="K133" s="9">
        <v>4.9923119741180706</v>
      </c>
      <c r="L133" s="3">
        <f t="shared" si="39"/>
        <v>0.26608210814383693</v>
      </c>
      <c r="M133" s="3">
        <f t="shared" si="40"/>
        <v>5.0601401108640616</v>
      </c>
      <c r="N133" s="3">
        <f t="shared" si="41"/>
        <v>7.0799688274268524E-2</v>
      </c>
      <c r="Q133" s="8">
        <v>44783</v>
      </c>
      <c r="R133" s="9">
        <v>5.2583940822619075</v>
      </c>
      <c r="S133" s="9">
        <v>4.8834123101739948</v>
      </c>
      <c r="T133" s="3">
        <f t="shared" si="42"/>
        <v>0.37498177208791272</v>
      </c>
      <c r="U133" s="3">
        <f t="shared" si="43"/>
        <v>7.13110820949756</v>
      </c>
      <c r="V133" s="3">
        <f t="shared" si="44"/>
        <v>0.14061132939819132</v>
      </c>
      <c r="Y133" s="8">
        <v>44783</v>
      </c>
      <c r="Z133" s="9">
        <v>5.2583940822619075</v>
      </c>
      <c r="AA133" s="9">
        <v>5.2350067741935487</v>
      </c>
      <c r="AB133" s="3">
        <f t="shared" si="45"/>
        <v>2.338730806835887E-2</v>
      </c>
      <c r="AC133" s="3">
        <f t="shared" si="46"/>
        <v>0.4447614176969174</v>
      </c>
      <c r="AD133" s="3">
        <f t="shared" si="47"/>
        <v>5.4696617868432392E-4</v>
      </c>
      <c r="AG133" s="8">
        <v>44783</v>
      </c>
      <c r="AH133" s="9">
        <v>5.2583940822619075</v>
      </c>
      <c r="AI133" s="9">
        <v>4.8338898884636183</v>
      </c>
      <c r="AJ133" s="3">
        <f t="shared" si="48"/>
        <v>0.42450419379828919</v>
      </c>
      <c r="AK133" s="3">
        <f t="shared" si="49"/>
        <v>8.072886648611318</v>
      </c>
      <c r="AL133" s="3">
        <f t="shared" si="50"/>
        <v>0.18020381055233547</v>
      </c>
      <c r="AO133" s="8">
        <v>44783</v>
      </c>
      <c r="AP133" s="9">
        <v>5.2583940822619075</v>
      </c>
      <c r="AQ133" s="9">
        <v>4.9632547707265111</v>
      </c>
      <c r="AR133" s="3">
        <f t="shared" si="51"/>
        <v>0.29513931153539641</v>
      </c>
      <c r="AS133" s="3">
        <f t="shared" si="52"/>
        <v>5.612727135286173</v>
      </c>
      <c r="AT133" s="3">
        <f t="shared" si="53"/>
        <v>8.7107213213587775E-2</v>
      </c>
    </row>
    <row r="134" spans="1:46">
      <c r="A134" s="8">
        <v>44784</v>
      </c>
      <c r="B134" s="9">
        <v>5.6702823334329802</v>
      </c>
      <c r="C134" s="9">
        <v>5.6086985791180251</v>
      </c>
      <c r="D134" s="3">
        <f t="shared" si="36"/>
        <v>6.1583754314955108E-2</v>
      </c>
      <c r="E134" s="3">
        <f t="shared" si="37"/>
        <v>1.0860791525643525</v>
      </c>
      <c r="F134" s="3">
        <f t="shared" si="38"/>
        <v>3.7925587955247521E-3</v>
      </c>
      <c r="I134" s="8">
        <v>44784</v>
      </c>
      <c r="J134" s="9">
        <v>5.6702823334329802</v>
      </c>
      <c r="K134" s="9">
        <v>5.6067589197269472</v>
      </c>
      <c r="L134" s="3">
        <f t="shared" si="39"/>
        <v>6.3523413706032983E-2</v>
      </c>
      <c r="M134" s="3">
        <f t="shared" si="40"/>
        <v>1.1202866095659432</v>
      </c>
      <c r="N134" s="3">
        <f t="shared" si="41"/>
        <v>4.0352240888678189E-3</v>
      </c>
      <c r="Q134" s="8">
        <v>44784</v>
      </c>
      <c r="R134" s="9">
        <v>5.6702823334329802</v>
      </c>
      <c r="S134" s="9">
        <v>5.585882761243079</v>
      </c>
      <c r="T134" s="3">
        <f t="shared" si="42"/>
        <v>8.4399572189901129E-2</v>
      </c>
      <c r="U134" s="3">
        <f t="shared" si="43"/>
        <v>1.4884544935666859</v>
      </c>
      <c r="V134" s="3">
        <f t="shared" si="44"/>
        <v>7.1232877858383318E-3</v>
      </c>
      <c r="Y134" s="8">
        <v>44784</v>
      </c>
      <c r="Z134" s="9">
        <v>5.6702823334329802</v>
      </c>
      <c r="AA134" s="9">
        <v>5.5446749709677414</v>
      </c>
      <c r="AB134" s="3">
        <f t="shared" si="45"/>
        <v>0.12560736246523874</v>
      </c>
      <c r="AC134" s="3">
        <f t="shared" si="46"/>
        <v>2.2151870943821557</v>
      </c>
      <c r="AD134" s="3">
        <f t="shared" si="47"/>
        <v>1.5777209505473865E-2</v>
      </c>
      <c r="AG134" s="8">
        <v>44784</v>
      </c>
      <c r="AH134" s="9">
        <v>5.6702823334329802</v>
      </c>
      <c r="AI134" s="9">
        <v>5.5689648964926706</v>
      </c>
      <c r="AJ134" s="3">
        <f t="shared" si="48"/>
        <v>0.10131743694030959</v>
      </c>
      <c r="AK134" s="3">
        <f t="shared" si="49"/>
        <v>1.7868146766330169</v>
      </c>
      <c r="AL134" s="3">
        <f t="shared" si="50"/>
        <v>1.026522302815361E-2</v>
      </c>
      <c r="AO134" s="8">
        <v>44784</v>
      </c>
      <c r="AP134" s="9">
        <v>5.6702823334329802</v>
      </c>
      <c r="AQ134" s="9">
        <v>5.63750797755955</v>
      </c>
      <c r="AR134" s="3">
        <f t="shared" si="51"/>
        <v>3.2774355873430139E-2</v>
      </c>
      <c r="AS134" s="3">
        <f t="shared" si="52"/>
        <v>0.57800218659636726</v>
      </c>
      <c r="AT134" s="3">
        <f t="shared" si="53"/>
        <v>1.0741584029182445E-3</v>
      </c>
    </row>
    <row r="135" spans="1:46">
      <c r="A135" s="8">
        <v>44785</v>
      </c>
      <c r="B135" s="9">
        <v>7.8144975185269425</v>
      </c>
      <c r="C135" s="9">
        <v>8.9431057258813986</v>
      </c>
      <c r="D135" s="3">
        <f t="shared" si="36"/>
        <v>1.1286082073544561</v>
      </c>
      <c r="E135" s="3">
        <f t="shared" si="37"/>
        <v>14.442492363439925</v>
      </c>
      <c r="F135" s="3">
        <f t="shared" si="38"/>
        <v>1.2737564857078389</v>
      </c>
      <c r="I135" s="8">
        <v>44785</v>
      </c>
      <c r="J135" s="9">
        <v>7.8144975185269425</v>
      </c>
      <c r="K135" s="9">
        <v>9.2085651873205823</v>
      </c>
      <c r="L135" s="3">
        <f t="shared" si="39"/>
        <v>1.3940676687936397</v>
      </c>
      <c r="M135" s="3">
        <f t="shared" si="40"/>
        <v>17.839504913636802</v>
      </c>
      <c r="N135" s="3">
        <f t="shared" si="41"/>
        <v>1.9434246651757332</v>
      </c>
      <c r="Q135" s="8">
        <v>44785</v>
      </c>
      <c r="R135" s="9">
        <v>7.8144975185269425</v>
      </c>
      <c r="S135" s="9">
        <v>9.7126460930141345</v>
      </c>
      <c r="T135" s="3">
        <f t="shared" si="42"/>
        <v>1.898148574487192</v>
      </c>
      <c r="U135" s="3">
        <f t="shared" si="43"/>
        <v>24.290091205313981</v>
      </c>
      <c r="V135" s="3">
        <f t="shared" si="44"/>
        <v>3.6029680108277589</v>
      </c>
      <c r="Y135" s="8">
        <v>44785</v>
      </c>
      <c r="Z135" s="9">
        <v>7.8144975185269425</v>
      </c>
      <c r="AA135" s="9">
        <v>7.3151561612903233</v>
      </c>
      <c r="AB135" s="3">
        <f t="shared" si="45"/>
        <v>0.49934135723661921</v>
      </c>
      <c r="AC135" s="3">
        <f t="shared" si="46"/>
        <v>6.3899355787465479</v>
      </c>
      <c r="AD135" s="3">
        <f t="shared" si="47"/>
        <v>0.24934179104690896</v>
      </c>
      <c r="AG135" s="8">
        <v>44785</v>
      </c>
      <c r="AH135" s="9">
        <v>7.8144975185269425</v>
      </c>
      <c r="AI135" s="9">
        <v>9.8905329977806122</v>
      </c>
      <c r="AJ135" s="3">
        <f t="shared" si="48"/>
        <v>2.0760354792536697</v>
      </c>
      <c r="AK135" s="3">
        <f t="shared" si="49"/>
        <v>26.566461558554682</v>
      </c>
      <c r="AL135" s="3">
        <f t="shared" si="50"/>
        <v>4.3099233111200137</v>
      </c>
      <c r="AO135" s="8">
        <v>44785</v>
      </c>
      <c r="AP135" s="9">
        <v>7.8144975185269425</v>
      </c>
      <c r="AQ135" s="9">
        <v>9.242304920239917</v>
      </c>
      <c r="AR135" s="3">
        <f t="shared" si="51"/>
        <v>1.4278074017129745</v>
      </c>
      <c r="AS135" s="3">
        <f t="shared" si="52"/>
        <v>18.271263102046781</v>
      </c>
      <c r="AT135" s="3">
        <f t="shared" si="53"/>
        <v>2.0386339763863552</v>
      </c>
    </row>
    <row r="136" spans="1:46">
      <c r="A136" s="8">
        <v>44786</v>
      </c>
      <c r="B136" s="9">
        <v>4.7333945230061207</v>
      </c>
      <c r="C136" s="9">
        <v>4.3640252965933231</v>
      </c>
      <c r="D136" s="3">
        <f t="shared" si="36"/>
        <v>0.36936922641279768</v>
      </c>
      <c r="E136" s="3">
        <f t="shared" si="37"/>
        <v>7.8034743273040297</v>
      </c>
      <c r="F136" s="3">
        <f t="shared" si="38"/>
        <v>0.1364336254207886</v>
      </c>
      <c r="I136" s="8">
        <v>44786</v>
      </c>
      <c r="J136" s="9">
        <v>4.7333945230061207</v>
      </c>
      <c r="K136" s="9">
        <v>4.2993168778000079</v>
      </c>
      <c r="L136" s="3">
        <f t="shared" si="39"/>
        <v>0.43407764520611281</v>
      </c>
      <c r="M136" s="3">
        <f t="shared" si="40"/>
        <v>9.1705359250391716</v>
      </c>
      <c r="N136" s="3">
        <f t="shared" si="41"/>
        <v>0.18842340206768396</v>
      </c>
      <c r="Q136" s="8">
        <v>44786</v>
      </c>
      <c r="R136" s="9">
        <v>4.7333945230061207</v>
      </c>
      <c r="S136" s="9">
        <v>4.1611849732334116</v>
      </c>
      <c r="T136" s="3">
        <f t="shared" si="42"/>
        <v>0.5722095497727091</v>
      </c>
      <c r="U136" s="3">
        <f t="shared" si="43"/>
        <v>12.088777873713045</v>
      </c>
      <c r="V136" s="3">
        <f t="shared" si="44"/>
        <v>0.32742376885108648</v>
      </c>
      <c r="Y136" s="8">
        <v>44786</v>
      </c>
      <c r="Z136" s="9">
        <v>4.7333945230061207</v>
      </c>
      <c r="AA136" s="9">
        <v>4.6955845161290313</v>
      </c>
      <c r="AB136" s="3">
        <f t="shared" si="45"/>
        <v>3.7810006877089464E-2</v>
      </c>
      <c r="AC136" s="3">
        <f t="shared" si="46"/>
        <v>0.79879263588357707</v>
      </c>
      <c r="AD136" s="3">
        <f t="shared" si="47"/>
        <v>1.4295966200455524E-3</v>
      </c>
      <c r="AG136" s="8">
        <v>44786</v>
      </c>
      <c r="AH136" s="9">
        <v>4.7333945230061207</v>
      </c>
      <c r="AI136" s="9">
        <v>4.1036192484511158</v>
      </c>
      <c r="AJ136" s="3">
        <f t="shared" si="48"/>
        <v>0.62977527455500493</v>
      </c>
      <c r="AK136" s="3">
        <f t="shared" si="49"/>
        <v>13.304939436044355</v>
      </c>
      <c r="AL136" s="3">
        <f t="shared" si="50"/>
        <v>0.39661689644083181</v>
      </c>
      <c r="AO136" s="8">
        <v>44786</v>
      </c>
      <c r="AP136" s="9">
        <v>4.7333945230061207</v>
      </c>
      <c r="AQ136" s="9">
        <v>4.2221177254540292</v>
      </c>
      <c r="AR136" s="3">
        <f t="shared" si="51"/>
        <v>0.51127679755209154</v>
      </c>
      <c r="AS136" s="3">
        <f t="shared" si="52"/>
        <v>10.801482848452403</v>
      </c>
      <c r="AT136" s="3">
        <f t="shared" si="53"/>
        <v>0.26140396371512242</v>
      </c>
    </row>
    <row r="137" spans="1:46">
      <c r="A137" s="8">
        <v>44787</v>
      </c>
      <c r="B137" s="9">
        <v>5.6278099833099784</v>
      </c>
      <c r="C137" s="9">
        <v>5.4276581643462167</v>
      </c>
      <c r="D137" s="3">
        <f t="shared" si="36"/>
        <v>0.20015181896376166</v>
      </c>
      <c r="E137" s="3">
        <f t="shared" si="37"/>
        <v>3.5564779116092868</v>
      </c>
      <c r="F137" s="3">
        <f t="shared" si="38"/>
        <v>4.0060750634502422E-2</v>
      </c>
      <c r="I137" s="8">
        <v>44787</v>
      </c>
      <c r="J137" s="9">
        <v>5.6278099833099784</v>
      </c>
      <c r="K137" s="9">
        <v>5.43683948016767</v>
      </c>
      <c r="L137" s="3">
        <f t="shared" si="39"/>
        <v>0.19097050314230835</v>
      </c>
      <c r="M137" s="3">
        <f t="shared" si="40"/>
        <v>3.3933360171835378</v>
      </c>
      <c r="N137" s="3">
        <f t="shared" si="41"/>
        <v>3.6469733070426405E-2</v>
      </c>
      <c r="Q137" s="8">
        <v>44787</v>
      </c>
      <c r="R137" s="9">
        <v>5.6278099833099784</v>
      </c>
      <c r="S137" s="9">
        <v>5.4419288923251159</v>
      </c>
      <c r="T137" s="3">
        <f t="shared" si="42"/>
        <v>0.1858810909848625</v>
      </c>
      <c r="U137" s="3">
        <f t="shared" si="43"/>
        <v>3.3029027549991503</v>
      </c>
      <c r="V137" s="3">
        <f t="shared" si="44"/>
        <v>3.455177998572273E-2</v>
      </c>
      <c r="Y137" s="8">
        <v>44787</v>
      </c>
      <c r="Z137" s="9">
        <v>5.6278099833099784</v>
      </c>
      <c r="AA137" s="9">
        <v>5.275220402419353</v>
      </c>
      <c r="AB137" s="3">
        <f t="shared" si="45"/>
        <v>0.35258958089062542</v>
      </c>
      <c r="AC137" s="3">
        <f t="shared" si="46"/>
        <v>6.2651294541975817</v>
      </c>
      <c r="AD137" s="3">
        <f t="shared" si="47"/>
        <v>0.12431941255262689</v>
      </c>
      <c r="AG137" s="8">
        <v>44787</v>
      </c>
      <c r="AH137" s="9">
        <v>5.6278099833099784</v>
      </c>
      <c r="AI137" s="9">
        <v>5.4366288063313286</v>
      </c>
      <c r="AJ137" s="3">
        <f t="shared" si="48"/>
        <v>0.19118117697864978</v>
      </c>
      <c r="AK137" s="3">
        <f t="shared" si="49"/>
        <v>3.3970794597831673</v>
      </c>
      <c r="AL137" s="3">
        <f t="shared" si="50"/>
        <v>3.6550242430941807E-2</v>
      </c>
      <c r="AO137" s="8">
        <v>44787</v>
      </c>
      <c r="AP137" s="9">
        <v>5.6278099833099784</v>
      </c>
      <c r="AQ137" s="9">
        <v>5.4764155005282538</v>
      </c>
      <c r="AR137" s="3">
        <f t="shared" si="51"/>
        <v>0.15139448278172463</v>
      </c>
      <c r="AS137" s="3">
        <f t="shared" si="52"/>
        <v>2.6901136184538066</v>
      </c>
      <c r="AT137" s="3">
        <f t="shared" si="53"/>
        <v>2.2920289416745915E-2</v>
      </c>
    </row>
    <row r="138" spans="1:46">
      <c r="A138" s="8">
        <v>44788</v>
      </c>
      <c r="B138" s="9">
        <v>5.4796114424494684</v>
      </c>
      <c r="C138" s="9">
        <v>5.275394733939109</v>
      </c>
      <c r="D138" s="3">
        <f t="shared" si="36"/>
        <v>0.20421670851035945</v>
      </c>
      <c r="E138" s="3">
        <f t="shared" si="37"/>
        <v>3.7268465228817669</v>
      </c>
      <c r="F138" s="3">
        <f t="shared" si="38"/>
        <v>4.1704464034805114E-2</v>
      </c>
      <c r="I138" s="8">
        <v>44788</v>
      </c>
      <c r="J138" s="9">
        <v>5.4796114424494684</v>
      </c>
      <c r="K138" s="9">
        <v>5.2856883878659691</v>
      </c>
      <c r="L138" s="3">
        <f t="shared" si="39"/>
        <v>0.19392305458349934</v>
      </c>
      <c r="M138" s="3">
        <f t="shared" si="40"/>
        <v>3.5389928030519777</v>
      </c>
      <c r="N138" s="3">
        <f t="shared" si="41"/>
        <v>3.7606151098994865E-2</v>
      </c>
      <c r="Q138" s="8">
        <v>44788</v>
      </c>
      <c r="R138" s="9">
        <v>5.4796114424494684</v>
      </c>
      <c r="S138" s="9">
        <v>5.2951091189550255</v>
      </c>
      <c r="T138" s="3">
        <f t="shared" si="42"/>
        <v>0.18450232349444295</v>
      </c>
      <c r="U138" s="3">
        <f t="shared" si="43"/>
        <v>3.3670694616253236</v>
      </c>
      <c r="V138" s="3">
        <f t="shared" si="44"/>
        <v>3.4041107374848077E-2</v>
      </c>
      <c r="Y138" s="8">
        <v>44788</v>
      </c>
      <c r="Z138" s="9">
        <v>5.4796114424494684</v>
      </c>
      <c r="AA138" s="9">
        <v>5.1542363104838707</v>
      </c>
      <c r="AB138" s="3">
        <f t="shared" si="45"/>
        <v>0.32537513196559775</v>
      </c>
      <c r="AC138" s="3">
        <f t="shared" si="46"/>
        <v>5.9379234345884599</v>
      </c>
      <c r="AD138" s="3">
        <f t="shared" si="47"/>
        <v>0.10586897650163016</v>
      </c>
      <c r="AG138" s="8">
        <v>44788</v>
      </c>
      <c r="AH138" s="9">
        <v>5.4796114424494684</v>
      </c>
      <c r="AI138" s="9">
        <v>5.2924463860796864</v>
      </c>
      <c r="AJ138" s="3">
        <f t="shared" si="48"/>
        <v>0.18716505636978198</v>
      </c>
      <c r="AK138" s="3">
        <f t="shared" si="49"/>
        <v>3.4156629231016495</v>
      </c>
      <c r="AL138" s="3">
        <f t="shared" si="50"/>
        <v>3.5030758325903667E-2</v>
      </c>
      <c r="AO138" s="8">
        <v>44788</v>
      </c>
      <c r="AP138" s="9">
        <v>5.4796114424494684</v>
      </c>
      <c r="AQ138" s="9">
        <v>5.3256047636280544</v>
      </c>
      <c r="AR138" s="3">
        <f t="shared" si="51"/>
        <v>0.15400667882141406</v>
      </c>
      <c r="AS138" s="3">
        <f t="shared" si="52"/>
        <v>2.8105401348050831</v>
      </c>
      <c r="AT138" s="3">
        <f t="shared" si="53"/>
        <v>2.3718057121602184E-2</v>
      </c>
    </row>
    <row r="139" spans="1:46">
      <c r="A139" s="8">
        <v>44789</v>
      </c>
      <c r="B139" s="9">
        <v>6.1579345112316153</v>
      </c>
      <c r="C139" s="9">
        <v>6.3101374511186004</v>
      </c>
      <c r="D139" s="3">
        <f t="shared" si="36"/>
        <v>0.15220293988698508</v>
      </c>
      <c r="E139" s="3">
        <f t="shared" si="37"/>
        <v>2.47165570873445</v>
      </c>
      <c r="F139" s="3">
        <f t="shared" si="38"/>
        <v>2.3165734910241192E-2</v>
      </c>
      <c r="I139" s="8">
        <v>44789</v>
      </c>
      <c r="J139" s="9">
        <v>6.1579345112316153</v>
      </c>
      <c r="K139" s="9">
        <v>6.3349409263261656</v>
      </c>
      <c r="L139" s="3">
        <f t="shared" si="39"/>
        <v>0.17700641509455028</v>
      </c>
      <c r="M139" s="3">
        <f t="shared" si="40"/>
        <v>2.8744445848149849</v>
      </c>
      <c r="N139" s="3">
        <f t="shared" si="41"/>
        <v>3.1331270984624238E-2</v>
      </c>
      <c r="Q139" s="8">
        <v>44789</v>
      </c>
      <c r="R139" s="9">
        <v>6.1579345112316153</v>
      </c>
      <c r="S139" s="9">
        <v>6.3618102838013932</v>
      </c>
      <c r="T139" s="3">
        <f t="shared" si="42"/>
        <v>0.20387577256977796</v>
      </c>
      <c r="U139" s="3">
        <f t="shared" si="43"/>
        <v>3.3107817596618427</v>
      </c>
      <c r="V139" s="3">
        <f t="shared" si="44"/>
        <v>4.1565330640923825E-2</v>
      </c>
      <c r="Y139" s="8">
        <v>44789</v>
      </c>
      <c r="Z139" s="9">
        <v>6.1579345112316153</v>
      </c>
      <c r="AA139" s="9">
        <v>5.9996147806451612</v>
      </c>
      <c r="AB139" s="3">
        <f t="shared" si="45"/>
        <v>0.1583197305864541</v>
      </c>
      <c r="AC139" s="3">
        <f t="shared" si="46"/>
        <v>2.570987565679542</v>
      </c>
      <c r="AD139" s="3">
        <f t="shared" si="47"/>
        <v>2.5065137092967409E-2</v>
      </c>
      <c r="AG139" s="8">
        <v>44789</v>
      </c>
      <c r="AH139" s="9">
        <v>6.1579345112316153</v>
      </c>
      <c r="AI139" s="9">
        <v>6.3603287654468854</v>
      </c>
      <c r="AJ139" s="3">
        <f t="shared" si="48"/>
        <v>0.20239425421527013</v>
      </c>
      <c r="AK139" s="3">
        <f t="shared" si="49"/>
        <v>3.2867230699858538</v>
      </c>
      <c r="AL139" s="3">
        <f t="shared" si="50"/>
        <v>4.0963434139355388E-2</v>
      </c>
      <c r="AO139" s="8">
        <v>44789</v>
      </c>
      <c r="AP139" s="9">
        <v>6.1579345112316153</v>
      </c>
      <c r="AQ139" s="9">
        <v>6.3881489334230936</v>
      </c>
      <c r="AR139" s="3">
        <f t="shared" si="51"/>
        <v>0.23021442219147836</v>
      </c>
      <c r="AS139" s="3">
        <f t="shared" si="52"/>
        <v>3.7385006575107993</v>
      </c>
      <c r="AT139" s="3">
        <f t="shared" si="53"/>
        <v>5.2998680184956244E-2</v>
      </c>
    </row>
    <row r="140" spans="1:46">
      <c r="A140" s="8">
        <v>44790</v>
      </c>
      <c r="B140" s="9">
        <v>5.7638262349233198</v>
      </c>
      <c r="C140" s="9">
        <v>5.7741797143272366</v>
      </c>
      <c r="D140" s="3">
        <f t="shared" si="36"/>
        <v>1.0353479403916843E-2</v>
      </c>
      <c r="E140" s="3">
        <f t="shared" si="37"/>
        <v>0.17962858320024602</v>
      </c>
      <c r="F140" s="3">
        <f t="shared" si="38"/>
        <v>1.0719453576733027E-4</v>
      </c>
      <c r="I140" s="8">
        <v>44790</v>
      </c>
      <c r="J140" s="9">
        <v>5.7638262349233198</v>
      </c>
      <c r="K140" s="9">
        <v>5.7602379662583507</v>
      </c>
      <c r="L140" s="3">
        <f t="shared" si="39"/>
        <v>3.5882686649690854E-3</v>
      </c>
      <c r="M140" s="3">
        <f t="shared" si="40"/>
        <v>6.2254976446506675E-2</v>
      </c>
      <c r="N140" s="3">
        <f t="shared" si="41"/>
        <v>1.2875672011999022E-5</v>
      </c>
      <c r="Q140" s="8">
        <v>44790</v>
      </c>
      <c r="R140" s="9">
        <v>5.7638262349233198</v>
      </c>
      <c r="S140" s="9">
        <v>5.7117255393085715</v>
      </c>
      <c r="T140" s="3">
        <f t="shared" si="42"/>
        <v>5.2100695614748282E-2</v>
      </c>
      <c r="U140" s="3">
        <f t="shared" si="43"/>
        <v>0.90392550870231803</v>
      </c>
      <c r="V140" s="3">
        <f t="shared" si="44"/>
        <v>2.7144824835406509E-3</v>
      </c>
      <c r="Y140" s="8">
        <v>44790</v>
      </c>
      <c r="Z140" s="9">
        <v>5.7638262349233198</v>
      </c>
      <c r="AA140" s="9">
        <v>5.6825895967741928</v>
      </c>
      <c r="AB140" s="3">
        <f t="shared" si="45"/>
        <v>8.1236638149126961E-2</v>
      </c>
      <c r="AC140" s="3">
        <f t="shared" si="46"/>
        <v>1.4094220546918987</v>
      </c>
      <c r="AD140" s="3">
        <f t="shared" si="47"/>
        <v>6.5993913777721899E-3</v>
      </c>
      <c r="AG140" s="8">
        <v>44790</v>
      </c>
      <c r="AH140" s="9">
        <v>5.7638262349233198</v>
      </c>
      <c r="AI140" s="9">
        <v>5.682598268528519</v>
      </c>
      <c r="AJ140" s="3">
        <f t="shared" si="48"/>
        <v>8.1227966394800788E-2</v>
      </c>
      <c r="AK140" s="3">
        <f t="shared" si="49"/>
        <v>1.4092716033428689</v>
      </c>
      <c r="AL140" s="3">
        <f t="shared" si="50"/>
        <v>6.5979825246348864E-3</v>
      </c>
      <c r="AO140" s="8">
        <v>44790</v>
      </c>
      <c r="AP140" s="9">
        <v>5.7638262349233198</v>
      </c>
      <c r="AQ140" s="9">
        <v>5.7802264696950179</v>
      </c>
      <c r="AR140" s="3">
        <f t="shared" si="51"/>
        <v>1.6400234771698052E-2</v>
      </c>
      <c r="AS140" s="3">
        <f t="shared" si="52"/>
        <v>0.28453728657411959</v>
      </c>
      <c r="AT140" s="3">
        <f t="shared" si="53"/>
        <v>2.6896770056681387E-4</v>
      </c>
    </row>
    <row r="141" spans="1:46">
      <c r="A141" s="8">
        <v>44791</v>
      </c>
      <c r="B141" s="9">
        <v>5.4114578088171736</v>
      </c>
      <c r="C141" s="9">
        <v>5.305481420489742</v>
      </c>
      <c r="D141" s="3">
        <f t="shared" si="36"/>
        <v>0.10597638832743161</v>
      </c>
      <c r="E141" s="3">
        <f t="shared" si="37"/>
        <v>1.958370407226657</v>
      </c>
      <c r="F141" s="3">
        <f t="shared" si="38"/>
        <v>1.1230994882926584E-2</v>
      </c>
      <c r="I141" s="8">
        <v>44791</v>
      </c>
      <c r="J141" s="9">
        <v>5.4114578088171736</v>
      </c>
      <c r="K141" s="9">
        <v>5.2827686475619329</v>
      </c>
      <c r="L141" s="3">
        <f t="shared" si="39"/>
        <v>0.12868916125524077</v>
      </c>
      <c r="M141" s="3">
        <f t="shared" si="40"/>
        <v>2.3780867522529832</v>
      </c>
      <c r="N141" s="3">
        <f t="shared" si="41"/>
        <v>1.6560900224577364E-2</v>
      </c>
      <c r="Q141" s="8">
        <v>44791</v>
      </c>
      <c r="R141" s="9">
        <v>5.4114578088171736</v>
      </c>
      <c r="S141" s="9">
        <v>5.2216819014967406</v>
      </c>
      <c r="T141" s="3">
        <f t="shared" si="42"/>
        <v>0.18977590732043303</v>
      </c>
      <c r="U141" s="3">
        <f t="shared" si="43"/>
        <v>3.5069275974252472</v>
      </c>
      <c r="V141" s="3">
        <f t="shared" si="44"/>
        <v>3.6014894999293591E-2</v>
      </c>
      <c r="Y141" s="8">
        <v>44791</v>
      </c>
      <c r="Z141" s="9">
        <v>5.4114578088171736</v>
      </c>
      <c r="AA141" s="9">
        <v>5.3180660032258054</v>
      </c>
      <c r="AB141" s="3">
        <f t="shared" si="45"/>
        <v>9.3391805591368282E-2</v>
      </c>
      <c r="AC141" s="3">
        <f t="shared" si="46"/>
        <v>1.7258160165122249</v>
      </c>
      <c r="AD141" s="3">
        <f t="shared" si="47"/>
        <v>8.7220293516159283E-3</v>
      </c>
      <c r="AG141" s="8">
        <v>44791</v>
      </c>
      <c r="AH141" s="9">
        <v>5.4114578088171736</v>
      </c>
      <c r="AI141" s="9">
        <v>5.1901163378977682</v>
      </c>
      <c r="AJ141" s="3">
        <f t="shared" si="48"/>
        <v>0.22134147091940548</v>
      </c>
      <c r="AK141" s="3">
        <f t="shared" si="49"/>
        <v>4.0902373951574038</v>
      </c>
      <c r="AL141" s="3">
        <f t="shared" si="50"/>
        <v>4.8992046748766019E-2</v>
      </c>
      <c r="AO141" s="8">
        <v>44791</v>
      </c>
      <c r="AP141" s="9">
        <v>5.4114578088171736</v>
      </c>
      <c r="AQ141" s="9">
        <v>5.2898931603549206</v>
      </c>
      <c r="AR141" s="3">
        <f t="shared" si="51"/>
        <v>0.12156464846225301</v>
      </c>
      <c r="AS141" s="3">
        <f t="shared" si="52"/>
        <v>2.2464306801797718</v>
      </c>
      <c r="AT141" s="3">
        <f t="shared" si="53"/>
        <v>1.4777963755751152E-2</v>
      </c>
    </row>
    <row r="142" spans="1:46">
      <c r="A142" s="8">
        <v>44792</v>
      </c>
      <c r="B142" s="9">
        <v>6.17123273827396</v>
      </c>
      <c r="C142" s="9">
        <v>6.654046095858055</v>
      </c>
      <c r="D142" s="3">
        <f t="shared" si="36"/>
        <v>0.48281335758409494</v>
      </c>
      <c r="E142" s="3">
        <f t="shared" si="37"/>
        <v>7.8236128511194938</v>
      </c>
      <c r="F142" s="3">
        <f t="shared" si="38"/>
        <v>0.23310873826162712</v>
      </c>
      <c r="I142" s="8">
        <v>44792</v>
      </c>
      <c r="J142" s="9">
        <v>6.17123273827396</v>
      </c>
      <c r="K142" s="9">
        <v>6.6542682149466987</v>
      </c>
      <c r="L142" s="3">
        <f t="shared" si="39"/>
        <v>0.48303547667273872</v>
      </c>
      <c r="M142" s="3">
        <f t="shared" si="40"/>
        <v>7.8272121172315332</v>
      </c>
      <c r="N142" s="3">
        <f t="shared" si="41"/>
        <v>0.23332327172445991</v>
      </c>
      <c r="Q142" s="8">
        <v>44792</v>
      </c>
      <c r="R142" s="9">
        <v>6.17123273827396</v>
      </c>
      <c r="S142" s="9">
        <v>6.6244715270664996</v>
      </c>
      <c r="T142" s="3">
        <f t="shared" si="42"/>
        <v>0.45323878879253954</v>
      </c>
      <c r="U142" s="3">
        <f t="shared" si="43"/>
        <v>7.3443800941350732</v>
      </c>
      <c r="V142" s="3">
        <f t="shared" si="44"/>
        <v>0.20542539966612827</v>
      </c>
      <c r="Y142" s="8">
        <v>44792</v>
      </c>
      <c r="Z142" s="9">
        <v>6.17123273827396</v>
      </c>
      <c r="AA142" s="9">
        <v>6.4757950330645162</v>
      </c>
      <c r="AB142" s="3">
        <f t="shared" si="45"/>
        <v>0.30456229479055619</v>
      </c>
      <c r="AC142" s="3">
        <f t="shared" si="46"/>
        <v>4.9351937887816497</v>
      </c>
      <c r="AD142" s="3">
        <f t="shared" si="47"/>
        <v>9.2758191408089649E-2</v>
      </c>
      <c r="AG142" s="8">
        <v>44792</v>
      </c>
      <c r="AH142" s="9">
        <v>6.17123273827396</v>
      </c>
      <c r="AI142" s="9">
        <v>6.597929189883752</v>
      </c>
      <c r="AJ142" s="3">
        <f t="shared" si="48"/>
        <v>0.42669645160979197</v>
      </c>
      <c r="AK142" s="3">
        <f t="shared" si="49"/>
        <v>6.9142822788617639</v>
      </c>
      <c r="AL142" s="3">
        <f t="shared" si="50"/>
        <v>0.18206986181638754</v>
      </c>
      <c r="AO142" s="8">
        <v>44792</v>
      </c>
      <c r="AP142" s="9">
        <v>6.17123273827396</v>
      </c>
      <c r="AQ142" s="9">
        <v>6.6911028826679022</v>
      </c>
      <c r="AR142" s="3">
        <f t="shared" si="51"/>
        <v>0.51987014439394219</v>
      </c>
      <c r="AS142" s="3">
        <f t="shared" si="52"/>
        <v>8.4240890992444619</v>
      </c>
      <c r="AT142" s="3">
        <f t="shared" si="53"/>
        <v>0.27026496703217828</v>
      </c>
    </row>
    <row r="143" spans="1:46">
      <c r="A143" s="8">
        <v>44793</v>
      </c>
      <c r="B143" s="9">
        <v>5.6044555459240435</v>
      </c>
      <c r="C143" s="9">
        <v>5.6694000276186882</v>
      </c>
      <c r="D143" s="3">
        <f t="shared" si="36"/>
        <v>6.4944481694644729E-2</v>
      </c>
      <c r="E143" s="3">
        <f t="shared" si="37"/>
        <v>1.15880090692979</v>
      </c>
      <c r="F143" s="3">
        <f t="shared" si="38"/>
        <v>4.217785702586044E-3</v>
      </c>
      <c r="I143" s="8">
        <v>44793</v>
      </c>
      <c r="J143" s="9">
        <v>5.6044555459240435</v>
      </c>
      <c r="K143" s="9">
        <v>5.6618232294158384</v>
      </c>
      <c r="L143" s="3">
        <f t="shared" si="39"/>
        <v>5.7367683491794885E-2</v>
      </c>
      <c r="M143" s="3">
        <f t="shared" si="40"/>
        <v>1.0236085025871375</v>
      </c>
      <c r="N143" s="3">
        <f t="shared" si="41"/>
        <v>3.2910511092147554E-3</v>
      </c>
      <c r="Q143" s="8">
        <v>44793</v>
      </c>
      <c r="R143" s="9">
        <v>5.6044555459240435</v>
      </c>
      <c r="S143" s="9">
        <v>5.6281869094390364</v>
      </c>
      <c r="T143" s="3">
        <f t="shared" si="42"/>
        <v>2.3731363514992942E-2</v>
      </c>
      <c r="U143" s="3">
        <f t="shared" si="43"/>
        <v>0.42343744759028501</v>
      </c>
      <c r="V143" s="3">
        <f t="shared" si="44"/>
        <v>5.6317761428073814E-4</v>
      </c>
      <c r="Y143" s="8">
        <v>44793</v>
      </c>
      <c r="Z143" s="9">
        <v>5.6044555459240435</v>
      </c>
      <c r="AA143" s="9">
        <v>5.6378098064516129</v>
      </c>
      <c r="AB143" s="3">
        <f t="shared" si="45"/>
        <v>3.3354260527569402E-2</v>
      </c>
      <c r="AC143" s="3">
        <f t="shared" si="46"/>
        <v>0.59513828335790764</v>
      </c>
      <c r="AD143" s="3">
        <f t="shared" si="47"/>
        <v>1.1125066953409743E-3</v>
      </c>
      <c r="AG143" s="8">
        <v>44793</v>
      </c>
      <c r="AH143" s="9">
        <v>5.6044555459240435</v>
      </c>
      <c r="AI143" s="9">
        <v>5.6057217227974636</v>
      </c>
      <c r="AJ143" s="3">
        <f t="shared" si="48"/>
        <v>1.2661768734201218E-3</v>
      </c>
      <c r="AK143" s="3">
        <f t="shared" si="49"/>
        <v>2.2592326106341858E-2</v>
      </c>
      <c r="AL143" s="3">
        <f t="shared" si="50"/>
        <v>1.6032038747839551E-6</v>
      </c>
      <c r="AO143" s="8">
        <v>44793</v>
      </c>
      <c r="AP143" s="9">
        <v>5.6044555459240435</v>
      </c>
      <c r="AQ143" s="9">
        <v>5.6875702998905062</v>
      </c>
      <c r="AR143" s="3">
        <f t="shared" si="51"/>
        <v>8.3114753966462729E-2</v>
      </c>
      <c r="AS143" s="3">
        <f t="shared" si="52"/>
        <v>1.4830121014504194</v>
      </c>
      <c r="AT143" s="3">
        <f t="shared" si="53"/>
        <v>6.9080623269056323E-3</v>
      </c>
    </row>
    <row r="144" spans="1:46">
      <c r="A144" s="8">
        <v>44794</v>
      </c>
      <c r="B144" s="9">
        <v>6.1461090567658347</v>
      </c>
      <c r="C144" s="9">
        <v>6.2094309178242177</v>
      </c>
      <c r="D144" s="3">
        <f t="shared" si="36"/>
        <v>6.3321861058383E-2</v>
      </c>
      <c r="E144" s="3">
        <f t="shared" si="37"/>
        <v>1.0302755853099654</v>
      </c>
      <c r="F144" s="3">
        <f t="shared" si="38"/>
        <v>4.009658087897161E-3</v>
      </c>
      <c r="I144" s="8">
        <v>44794</v>
      </c>
      <c r="J144" s="9">
        <v>6.1461090567658347</v>
      </c>
      <c r="K144" s="9">
        <v>6.2940358380947492</v>
      </c>
      <c r="L144" s="3">
        <f t="shared" si="39"/>
        <v>0.14792678132891446</v>
      </c>
      <c r="M144" s="3">
        <f t="shared" si="40"/>
        <v>2.406836259536786</v>
      </c>
      <c r="N144" s="3">
        <f t="shared" si="41"/>
        <v>2.1882332634332476E-2</v>
      </c>
      <c r="Q144" s="8">
        <v>44794</v>
      </c>
      <c r="R144" s="9">
        <v>6.1461090567658347</v>
      </c>
      <c r="S144" s="9">
        <v>6.4492486537002485</v>
      </c>
      <c r="T144" s="3">
        <f t="shared" si="42"/>
        <v>0.30313959693441372</v>
      </c>
      <c r="U144" s="3">
        <f t="shared" si="43"/>
        <v>4.9322196227661772</v>
      </c>
      <c r="V144" s="3">
        <f t="shared" si="44"/>
        <v>9.1893615229558814E-2</v>
      </c>
      <c r="Y144" s="8">
        <v>44794</v>
      </c>
      <c r="Z144" s="9">
        <v>6.1461090567658347</v>
      </c>
      <c r="AA144" s="9">
        <v>5.6352226935483865</v>
      </c>
      <c r="AB144" s="3">
        <f t="shared" si="45"/>
        <v>0.51088636321744829</v>
      </c>
      <c r="AC144" s="3">
        <f t="shared" si="46"/>
        <v>8.3123543448199655</v>
      </c>
      <c r="AD144" s="3">
        <f t="shared" si="47"/>
        <v>0.26100487612155049</v>
      </c>
      <c r="AG144" s="8">
        <v>44794</v>
      </c>
      <c r="AH144" s="9">
        <v>6.1461090567658347</v>
      </c>
      <c r="AI144" s="9">
        <v>6.5006416482846241</v>
      </c>
      <c r="AJ144" s="3">
        <f t="shared" si="48"/>
        <v>0.35453259151878935</v>
      </c>
      <c r="AK144" s="3">
        <f t="shared" si="49"/>
        <v>5.7684071051181318</v>
      </c>
      <c r="AL144" s="3">
        <f t="shared" si="50"/>
        <v>0.12569335844902874</v>
      </c>
      <c r="AO144" s="8">
        <v>44794</v>
      </c>
      <c r="AP144" s="9">
        <v>6.1461090567658347</v>
      </c>
      <c r="AQ144" s="9">
        <v>6.3674573644502424</v>
      </c>
      <c r="AR144" s="3">
        <f t="shared" si="51"/>
        <v>0.22134830768440761</v>
      </c>
      <c r="AS144" s="3">
        <f t="shared" si="52"/>
        <v>3.601438009641893</v>
      </c>
      <c r="AT144" s="3">
        <f t="shared" si="53"/>
        <v>4.8995073314751184E-2</v>
      </c>
    </row>
    <row r="145" spans="1:46">
      <c r="A145" s="8">
        <v>44795</v>
      </c>
      <c r="B145" s="9">
        <v>5.6972649412447183</v>
      </c>
      <c r="C145" s="9">
        <v>5.8650071825917349</v>
      </c>
      <c r="D145" s="3">
        <f t="shared" si="36"/>
        <v>0.16774224134701665</v>
      </c>
      <c r="E145" s="3">
        <f t="shared" si="37"/>
        <v>2.9442590976007676</v>
      </c>
      <c r="F145" s="3">
        <f t="shared" si="38"/>
        <v>2.8137459532120782E-2</v>
      </c>
      <c r="I145" s="8">
        <v>44795</v>
      </c>
      <c r="J145" s="9">
        <v>5.6972649412447183</v>
      </c>
      <c r="K145" s="9">
        <v>5.8279765457109658</v>
      </c>
      <c r="L145" s="3">
        <f t="shared" si="39"/>
        <v>0.13071160446624752</v>
      </c>
      <c r="M145" s="3">
        <f t="shared" si="40"/>
        <v>2.2942869221330282</v>
      </c>
      <c r="N145" s="3">
        <f t="shared" si="41"/>
        <v>1.708552354214074E-2</v>
      </c>
      <c r="Q145" s="8">
        <v>44795</v>
      </c>
      <c r="R145" s="9">
        <v>5.6972649412447183</v>
      </c>
      <c r="S145" s="9">
        <v>5.7292401855796316</v>
      </c>
      <c r="T145" s="3">
        <f t="shared" si="42"/>
        <v>3.1975244334913278E-2</v>
      </c>
      <c r="U145" s="3">
        <f t="shared" si="43"/>
        <v>0.56123850066076508</v>
      </c>
      <c r="V145" s="3">
        <f t="shared" si="44"/>
        <v>1.0224162502774036E-3</v>
      </c>
      <c r="Y145" s="8">
        <v>44795</v>
      </c>
      <c r="Z145" s="9">
        <v>5.6972649412447183</v>
      </c>
      <c r="AA145" s="9">
        <v>5.8957037903225791</v>
      </c>
      <c r="AB145" s="3">
        <f t="shared" si="45"/>
        <v>0.1984388490778608</v>
      </c>
      <c r="AC145" s="3">
        <f t="shared" si="46"/>
        <v>3.4830546082083131</v>
      </c>
      <c r="AD145" s="3">
        <f t="shared" si="47"/>
        <v>3.9377976823346018E-2</v>
      </c>
      <c r="AG145" s="8">
        <v>44795</v>
      </c>
      <c r="AH145" s="9">
        <v>5.6972649412447183</v>
      </c>
      <c r="AI145" s="9">
        <v>5.6791272122753753</v>
      </c>
      <c r="AJ145" s="3">
        <f t="shared" si="48"/>
        <v>1.8137728969342959E-2</v>
      </c>
      <c r="AK145" s="3">
        <f t="shared" si="49"/>
        <v>0.31835853091606958</v>
      </c>
      <c r="AL145" s="3">
        <f t="shared" si="50"/>
        <v>3.2897721216534279E-4</v>
      </c>
      <c r="AO145" s="8">
        <v>44795</v>
      </c>
      <c r="AP145" s="9">
        <v>5.6972649412447183</v>
      </c>
      <c r="AQ145" s="9">
        <v>5.8223865609804033</v>
      </c>
      <c r="AR145" s="3">
        <f t="shared" si="51"/>
        <v>0.12512161973568503</v>
      </c>
      <c r="AS145" s="3">
        <f t="shared" si="52"/>
        <v>2.1961699346274197</v>
      </c>
      <c r="AT145" s="3">
        <f t="shared" si="53"/>
        <v>1.5655419725281366E-2</v>
      </c>
    </row>
    <row r="146" spans="1:46">
      <c r="A146" s="8">
        <v>44796</v>
      </c>
      <c r="B146" s="9">
        <v>5.811560335489987</v>
      </c>
      <c r="C146" s="9">
        <v>6.1336724959198206</v>
      </c>
      <c r="D146" s="3">
        <f t="shared" si="36"/>
        <v>0.32211216042983359</v>
      </c>
      <c r="E146" s="3">
        <f t="shared" si="37"/>
        <v>5.5426106215014546</v>
      </c>
      <c r="F146" s="3">
        <f t="shared" si="38"/>
        <v>0.10375624389677486</v>
      </c>
      <c r="I146" s="8">
        <v>44796</v>
      </c>
      <c r="J146" s="9">
        <v>5.811560335489987</v>
      </c>
      <c r="K146" s="9">
        <v>6.1154328765547561</v>
      </c>
      <c r="L146" s="3">
        <f t="shared" si="39"/>
        <v>0.30387254106476913</v>
      </c>
      <c r="M146" s="3">
        <f t="shared" si="40"/>
        <v>5.2287599805009837</v>
      </c>
      <c r="N146" s="3">
        <f t="shared" si="41"/>
        <v>9.2338521213159802E-2</v>
      </c>
      <c r="Q146" s="8">
        <v>44796</v>
      </c>
      <c r="R146" s="9">
        <v>5.811560335489987</v>
      </c>
      <c r="S146" s="9">
        <v>6.0531430018440293</v>
      </c>
      <c r="T146" s="3">
        <f t="shared" si="42"/>
        <v>0.24158266635404235</v>
      </c>
      <c r="U146" s="3">
        <f t="shared" si="43"/>
        <v>4.1569329475725718</v>
      </c>
      <c r="V146" s="3">
        <f t="shared" si="44"/>
        <v>5.8362184682728545E-2</v>
      </c>
      <c r="Y146" s="8">
        <v>44796</v>
      </c>
      <c r="Z146" s="9">
        <v>5.811560335489987</v>
      </c>
      <c r="AA146" s="9">
        <v>6.044537445967741</v>
      </c>
      <c r="AB146" s="3">
        <f t="shared" si="45"/>
        <v>0.23297711047775405</v>
      </c>
      <c r="AC146" s="3">
        <f t="shared" si="46"/>
        <v>4.0088564349063267</v>
      </c>
      <c r="AD146" s="3">
        <f t="shared" si="47"/>
        <v>5.4278334006563615E-2</v>
      </c>
      <c r="AG146" s="8">
        <v>44796</v>
      </c>
      <c r="AH146" s="9">
        <v>5.811560335489987</v>
      </c>
      <c r="AI146" s="9">
        <v>6.0163418997567248</v>
      </c>
      <c r="AJ146" s="3">
        <f t="shared" si="48"/>
        <v>0.20478156426673788</v>
      </c>
      <c r="AK146" s="3">
        <f t="shared" si="49"/>
        <v>3.5236933361283298</v>
      </c>
      <c r="AL146" s="3">
        <f t="shared" si="50"/>
        <v>4.1935489063532096E-2</v>
      </c>
      <c r="AO146" s="8">
        <v>44796</v>
      </c>
      <c r="AP146" s="9">
        <v>5.811560335489987</v>
      </c>
      <c r="AQ146" s="9">
        <v>6.1330905480591396</v>
      </c>
      <c r="AR146" s="3">
        <f t="shared" si="51"/>
        <v>0.3215302125691526</v>
      </c>
      <c r="AS146" s="3">
        <f t="shared" si="52"/>
        <v>5.5325969964664159</v>
      </c>
      <c r="AT146" s="3">
        <f t="shared" si="53"/>
        <v>0.10338167759476445</v>
      </c>
    </row>
    <row r="147" spans="1:46">
      <c r="A147" s="8">
        <v>44797</v>
      </c>
      <c r="B147" s="9">
        <v>6.5945130017715936</v>
      </c>
      <c r="C147" s="9">
        <v>7.7529144309938145</v>
      </c>
      <c r="D147" s="3">
        <f t="shared" si="36"/>
        <v>1.1584014292222209</v>
      </c>
      <c r="E147" s="3">
        <f t="shared" si="37"/>
        <v>17.566140652251654</v>
      </c>
      <c r="F147" s="3">
        <f t="shared" si="38"/>
        <v>1.341893871224084</v>
      </c>
      <c r="I147" s="8">
        <v>44797</v>
      </c>
      <c r="J147" s="9">
        <v>6.5945130017715936</v>
      </c>
      <c r="K147" s="9">
        <v>7.7153161658070086</v>
      </c>
      <c r="L147" s="3">
        <f t="shared" si="39"/>
        <v>1.120803164035415</v>
      </c>
      <c r="M147" s="3">
        <f t="shared" si="40"/>
        <v>16.995995970199999</v>
      </c>
      <c r="N147" s="3">
        <f t="shared" si="41"/>
        <v>1.2561997325117975</v>
      </c>
      <c r="Q147" s="8">
        <v>44797</v>
      </c>
      <c r="R147" s="9">
        <v>6.5945130017715936</v>
      </c>
      <c r="S147" s="9">
        <v>7.590969353335292</v>
      </c>
      <c r="T147" s="3">
        <f t="shared" si="42"/>
        <v>0.99645635156369838</v>
      </c>
      <c r="U147" s="3">
        <f t="shared" si="43"/>
        <v>15.110385729712016</v>
      </c>
      <c r="V147" s="3">
        <f t="shared" si="44"/>
        <v>0.99292526057163688</v>
      </c>
      <c r="Y147" s="8">
        <v>44797</v>
      </c>
      <c r="Z147" s="9">
        <v>6.5945130017715936</v>
      </c>
      <c r="AA147" s="9">
        <v>7.5357821999999999</v>
      </c>
      <c r="AB147" s="3">
        <f t="shared" si="45"/>
        <v>0.94126919822840627</v>
      </c>
      <c r="AC147" s="3">
        <f t="shared" si="46"/>
        <v>14.27352100110406</v>
      </c>
      <c r="AD147" s="3">
        <f t="shared" si="47"/>
        <v>0.88598770353354672</v>
      </c>
      <c r="AG147" s="8">
        <v>44797</v>
      </c>
      <c r="AH147" s="9">
        <v>6.5945130017715936</v>
      </c>
      <c r="AI147" s="9">
        <v>7.5196034697234744</v>
      </c>
      <c r="AJ147" s="3">
        <f t="shared" si="48"/>
        <v>0.92509046795188077</v>
      </c>
      <c r="AK147" s="3">
        <f t="shared" si="49"/>
        <v>14.028184760623846</v>
      </c>
      <c r="AL147" s="3">
        <f t="shared" si="50"/>
        <v>0.85579237389542973</v>
      </c>
      <c r="AO147" s="8">
        <v>44797</v>
      </c>
      <c r="AP147" s="9">
        <v>6.5945130017715936</v>
      </c>
      <c r="AQ147" s="9">
        <v>7.722475209796138</v>
      </c>
      <c r="AR147" s="3">
        <f t="shared" si="51"/>
        <v>1.1279622080245444</v>
      </c>
      <c r="AS147" s="3">
        <f t="shared" si="52"/>
        <v>17.104556586991659</v>
      </c>
      <c r="AT147" s="3">
        <f t="shared" si="53"/>
        <v>1.2722987427316055</v>
      </c>
    </row>
    <row r="148" spans="1:46">
      <c r="A148" s="8">
        <v>44798</v>
      </c>
      <c r="B148" s="9">
        <v>5.2120110545431269</v>
      </c>
      <c r="C148" s="9">
        <v>5.5182774324133073</v>
      </c>
      <c r="D148" s="3">
        <f t="shared" si="36"/>
        <v>0.30626637787018041</v>
      </c>
      <c r="E148" s="3">
        <f t="shared" si="37"/>
        <v>5.8761651628351546</v>
      </c>
      <c r="F148" s="3">
        <f t="shared" si="38"/>
        <v>9.3799094213720124E-2</v>
      </c>
      <c r="I148" s="8">
        <v>44798</v>
      </c>
      <c r="J148" s="9">
        <v>5.2120110545431269</v>
      </c>
      <c r="K148" s="9">
        <v>5.4318485295154648</v>
      </c>
      <c r="L148" s="3">
        <f t="shared" si="39"/>
        <v>0.21983747497233797</v>
      </c>
      <c r="M148" s="3">
        <f t="shared" si="40"/>
        <v>4.2179011646706579</v>
      </c>
      <c r="N148" s="3">
        <f t="shared" si="41"/>
        <v>4.8328515402213321E-2</v>
      </c>
      <c r="Q148" s="8">
        <v>44798</v>
      </c>
      <c r="R148" s="9">
        <v>5.2120110545431269</v>
      </c>
      <c r="S148" s="9">
        <v>5.2326530467477337</v>
      </c>
      <c r="T148" s="3">
        <f t="shared" si="42"/>
        <v>2.0641992204606829E-2</v>
      </c>
      <c r="U148" s="3">
        <f t="shared" si="43"/>
        <v>0.39604659292911382</v>
      </c>
      <c r="V148" s="3">
        <f t="shared" si="44"/>
        <v>4.2609184217504912E-4</v>
      </c>
      <c r="Y148" s="8">
        <v>44798</v>
      </c>
      <c r="Z148" s="9">
        <v>5.2120110545431269</v>
      </c>
      <c r="AA148" s="9">
        <v>6.0007098483870962</v>
      </c>
      <c r="AB148" s="3">
        <f t="shared" si="45"/>
        <v>0.78869879384396935</v>
      </c>
      <c r="AC148" s="3">
        <f t="shared" si="46"/>
        <v>15.132331562429982</v>
      </c>
      <c r="AD148" s="3">
        <f t="shared" si="47"/>
        <v>0.62204578741093208</v>
      </c>
      <c r="AG148" s="8">
        <v>44798</v>
      </c>
      <c r="AH148" s="9">
        <v>5.2120110545431269</v>
      </c>
      <c r="AI148" s="9">
        <v>5.1435915675873138</v>
      </c>
      <c r="AJ148" s="3">
        <f t="shared" si="48"/>
        <v>6.8419486955813014E-2</v>
      </c>
      <c r="AK148" s="3">
        <f t="shared" si="49"/>
        <v>1.3127272033733342</v>
      </c>
      <c r="AL148" s="3">
        <f t="shared" si="50"/>
        <v>4.681226195296667E-3</v>
      </c>
      <c r="AO148" s="8">
        <v>44798</v>
      </c>
      <c r="AP148" s="9">
        <v>5.2120110545431269</v>
      </c>
      <c r="AQ148" s="9">
        <v>5.3430934085672757</v>
      </c>
      <c r="AR148" s="3">
        <f t="shared" si="51"/>
        <v>0.13108235402414881</v>
      </c>
      <c r="AS148" s="3">
        <f t="shared" si="52"/>
        <v>2.5150052955065956</v>
      </c>
      <c r="AT148" s="3">
        <f t="shared" si="53"/>
        <v>1.718258353651228E-2</v>
      </c>
    </row>
    <row r="149" spans="1:46">
      <c r="A149" s="8">
        <v>44799</v>
      </c>
      <c r="B149" s="9">
        <v>5.783064330514974</v>
      </c>
      <c r="C149" s="9">
        <v>6.4641961385012756</v>
      </c>
      <c r="D149" s="3">
        <f t="shared" si="36"/>
        <v>0.68113180798630157</v>
      </c>
      <c r="E149" s="3">
        <f t="shared" si="37"/>
        <v>11.778043076440197</v>
      </c>
      <c r="F149" s="3">
        <f t="shared" si="38"/>
        <v>0.46394053985068801</v>
      </c>
      <c r="I149" s="8">
        <v>44799</v>
      </c>
      <c r="J149" s="9">
        <v>5.783064330514974</v>
      </c>
      <c r="K149" s="9">
        <v>6.4234240076042814</v>
      </c>
      <c r="L149" s="3">
        <f t="shared" si="39"/>
        <v>0.64035967708930741</v>
      </c>
      <c r="M149" s="3">
        <f t="shared" si="40"/>
        <v>11.073016665410053</v>
      </c>
      <c r="N149" s="3">
        <f t="shared" si="41"/>
        <v>0.41006051604192206</v>
      </c>
      <c r="Q149" s="8">
        <v>44799</v>
      </c>
      <c r="R149" s="9">
        <v>5.783064330514974</v>
      </c>
      <c r="S149" s="9">
        <v>6.3089936594928799</v>
      </c>
      <c r="T149" s="3">
        <f t="shared" si="42"/>
        <v>0.5259293289779059</v>
      </c>
      <c r="U149" s="3">
        <f t="shared" si="43"/>
        <v>9.0943018946336469</v>
      </c>
      <c r="V149" s="3">
        <f t="shared" si="44"/>
        <v>0.27660165907915035</v>
      </c>
      <c r="Y149" s="8">
        <v>44799</v>
      </c>
      <c r="Z149" s="9">
        <v>5.783064330514974</v>
      </c>
      <c r="AA149" s="9">
        <v>6.6120031475806433</v>
      </c>
      <c r="AB149" s="3">
        <f t="shared" si="45"/>
        <v>0.8289388170656693</v>
      </c>
      <c r="AC149" s="3">
        <f t="shared" si="46"/>
        <v>14.333902749303386</v>
      </c>
      <c r="AD149" s="3">
        <f t="shared" si="47"/>
        <v>0.68713956243823116</v>
      </c>
      <c r="AG149" s="8">
        <v>44799</v>
      </c>
      <c r="AH149" s="9">
        <v>5.783064330514974</v>
      </c>
      <c r="AI149" s="9">
        <v>6.2490525142980839</v>
      </c>
      <c r="AJ149" s="3">
        <f t="shared" si="48"/>
        <v>0.46598818378310991</v>
      </c>
      <c r="AK149" s="3">
        <f t="shared" si="49"/>
        <v>8.0578073690841059</v>
      </c>
      <c r="AL149" s="3">
        <f t="shared" si="50"/>
        <v>0.21714498742548141</v>
      </c>
      <c r="AO149" s="8">
        <v>44799</v>
      </c>
      <c r="AP149" s="9">
        <v>5.783064330514974</v>
      </c>
      <c r="AQ149" s="9">
        <v>6.4183820503037454</v>
      </c>
      <c r="AR149" s="3">
        <f t="shared" si="51"/>
        <v>0.63531771978877138</v>
      </c>
      <c r="AS149" s="3">
        <f t="shared" si="52"/>
        <v>10.985831792263621</v>
      </c>
      <c r="AT149" s="3">
        <f t="shared" si="53"/>
        <v>0.40362860507760384</v>
      </c>
    </row>
    <row r="150" spans="1:46">
      <c r="A150" s="8">
        <v>44800</v>
      </c>
      <c r="B150" s="9">
        <v>4.6856339423012718</v>
      </c>
      <c r="C150" s="9">
        <v>4.7189502847513554</v>
      </c>
      <c r="D150" s="3">
        <f t="shared" si="36"/>
        <v>3.3316342450083525E-2</v>
      </c>
      <c r="E150" s="3">
        <f t="shared" si="37"/>
        <v>0.7110316951844674</v>
      </c>
      <c r="F150" s="3">
        <f t="shared" si="38"/>
        <v>1.1099786742512375E-3</v>
      </c>
      <c r="I150" s="8">
        <v>44800</v>
      </c>
      <c r="J150" s="9">
        <v>4.6856339423012718</v>
      </c>
      <c r="K150" s="9">
        <v>4.6469420466467426</v>
      </c>
      <c r="L150" s="3">
        <f t="shared" si="39"/>
        <v>3.869189565452924E-2</v>
      </c>
      <c r="M150" s="3">
        <f t="shared" si="40"/>
        <v>0.82575583434343902</v>
      </c>
      <c r="N150" s="3">
        <f t="shared" si="41"/>
        <v>1.4970627893409786E-3</v>
      </c>
      <c r="Q150" s="8">
        <v>44800</v>
      </c>
      <c r="R150" s="9">
        <v>4.6856339423012718</v>
      </c>
      <c r="S150" s="9">
        <v>4.4887144302065352</v>
      </c>
      <c r="T150" s="3">
        <f t="shared" si="42"/>
        <v>0.19691951209473668</v>
      </c>
      <c r="U150" s="3">
        <f t="shared" si="43"/>
        <v>4.2026226230985282</v>
      </c>
      <c r="V150" s="3">
        <f t="shared" si="44"/>
        <v>3.8777294243629148E-2</v>
      </c>
      <c r="Y150" s="8">
        <v>44800</v>
      </c>
      <c r="Z150" s="9">
        <v>4.6856339423012718</v>
      </c>
      <c r="AA150" s="9">
        <v>5.1754862782258062</v>
      </c>
      <c r="AB150" s="3">
        <f t="shared" si="45"/>
        <v>0.48985233592453437</v>
      </c>
      <c r="AC150" s="3">
        <f t="shared" si="46"/>
        <v>10.454344960715209</v>
      </c>
      <c r="AD150" s="3">
        <f t="shared" si="47"/>
        <v>0.23995531101072287</v>
      </c>
      <c r="AG150" s="8">
        <v>44800</v>
      </c>
      <c r="AH150" s="9">
        <v>4.6856339423012718</v>
      </c>
      <c r="AI150" s="9">
        <v>4.4209264749045358</v>
      </c>
      <c r="AJ150" s="3">
        <f t="shared" si="48"/>
        <v>0.26470746739673601</v>
      </c>
      <c r="AK150" s="3">
        <f t="shared" si="49"/>
        <v>5.6493415972381591</v>
      </c>
      <c r="AL150" s="3">
        <f t="shared" si="50"/>
        <v>7.0070043295594062E-2</v>
      </c>
      <c r="AO150" s="8">
        <v>44800</v>
      </c>
      <c r="AP150" s="9">
        <v>4.6856339423012718</v>
      </c>
      <c r="AQ150" s="9">
        <v>4.5653056444703459</v>
      </c>
      <c r="AR150" s="3">
        <f t="shared" si="51"/>
        <v>0.12032829783092591</v>
      </c>
      <c r="AS150" s="3">
        <f t="shared" si="52"/>
        <v>2.5680259984592109</v>
      </c>
      <c r="AT150" s="3">
        <f t="shared" si="53"/>
        <v>1.447889925888801E-2</v>
      </c>
    </row>
    <row r="151" spans="1:46">
      <c r="A151" s="8">
        <v>44801</v>
      </c>
      <c r="B151" s="9">
        <v>5.4866299407094425</v>
      </c>
      <c r="C151" s="9">
        <v>5.7275628667797971</v>
      </c>
      <c r="D151" s="3">
        <f t="shared" si="36"/>
        <v>0.24093292607035455</v>
      </c>
      <c r="E151" s="3">
        <f t="shared" si="37"/>
        <v>4.3912734898100485</v>
      </c>
      <c r="F151" s="3">
        <f t="shared" si="38"/>
        <v>5.804867486482293E-2</v>
      </c>
      <c r="I151" s="8">
        <v>44801</v>
      </c>
      <c r="J151" s="9">
        <v>5.4866299407094425</v>
      </c>
      <c r="K151" s="9">
        <v>5.698271667072544</v>
      </c>
      <c r="L151" s="3">
        <f t="shared" si="39"/>
        <v>0.21164172636310141</v>
      </c>
      <c r="M151" s="3">
        <f t="shared" si="40"/>
        <v>3.857408439245591</v>
      </c>
      <c r="N151" s="3">
        <f t="shared" si="41"/>
        <v>4.4792220337953895E-2</v>
      </c>
      <c r="Q151" s="8">
        <v>44801</v>
      </c>
      <c r="R151" s="9">
        <v>5.4866299407094425</v>
      </c>
      <c r="S151" s="9">
        <v>5.6177536111672355</v>
      </c>
      <c r="T151" s="3">
        <f t="shared" si="42"/>
        <v>0.13112367045779294</v>
      </c>
      <c r="U151" s="3">
        <f t="shared" si="43"/>
        <v>2.3898763334645117</v>
      </c>
      <c r="V151" s="3">
        <f t="shared" si="44"/>
        <v>1.719341695432388E-2</v>
      </c>
      <c r="Y151" s="8">
        <v>44801</v>
      </c>
      <c r="Z151" s="9">
        <v>5.4866299407094425</v>
      </c>
      <c r="AA151" s="9">
        <v>5.8630717548387095</v>
      </c>
      <c r="AB151" s="3">
        <f t="shared" si="45"/>
        <v>0.37644181412926692</v>
      </c>
      <c r="AC151" s="3">
        <f t="shared" si="46"/>
        <v>6.8610753449246031</v>
      </c>
      <c r="AD151" s="3">
        <f t="shared" si="47"/>
        <v>0.14170843942493355</v>
      </c>
      <c r="AG151" s="8">
        <v>44801</v>
      </c>
      <c r="AH151" s="9">
        <v>5.4866299407094425</v>
      </c>
      <c r="AI151" s="9">
        <v>5.575851761739564</v>
      </c>
      <c r="AJ151" s="3">
        <f t="shared" si="48"/>
        <v>8.922182103012144E-2</v>
      </c>
      <c r="AK151" s="3">
        <f t="shared" si="49"/>
        <v>1.626168011954251</v>
      </c>
      <c r="AL151" s="3">
        <f t="shared" si="50"/>
        <v>7.9605333479310196E-3</v>
      </c>
      <c r="AO151" s="8">
        <v>44801</v>
      </c>
      <c r="AP151" s="9">
        <v>5.4866299407094425</v>
      </c>
      <c r="AQ151" s="9">
        <v>5.7009643372268775</v>
      </c>
      <c r="AR151" s="3">
        <f t="shared" si="51"/>
        <v>0.21433439651743491</v>
      </c>
      <c r="AS151" s="3">
        <f t="shared" si="52"/>
        <v>3.9064853805270605</v>
      </c>
      <c r="AT151" s="3">
        <f t="shared" si="53"/>
        <v>4.5939233530493014E-2</v>
      </c>
    </row>
    <row r="152" spans="1:46">
      <c r="A152" s="8">
        <v>44802</v>
      </c>
      <c r="B152" s="9">
        <v>5.7429996129332652</v>
      </c>
      <c r="C152" s="9">
        <v>6.1218308902521983</v>
      </c>
      <c r="D152" s="3">
        <f t="shared" si="36"/>
        <v>0.37883127731893307</v>
      </c>
      <c r="E152" s="3">
        <f t="shared" si="37"/>
        <v>6.5964008854502287</v>
      </c>
      <c r="F152" s="3">
        <f t="shared" si="38"/>
        <v>0.14351313667509438</v>
      </c>
      <c r="I152" s="8">
        <v>44802</v>
      </c>
      <c r="J152" s="9">
        <v>5.7429996129332652</v>
      </c>
      <c r="K152" s="9">
        <v>6.0684373435906931</v>
      </c>
      <c r="L152" s="3">
        <f t="shared" si="39"/>
        <v>0.32543773065742787</v>
      </c>
      <c r="M152" s="3">
        <f t="shared" si="40"/>
        <v>5.6666855753314058</v>
      </c>
      <c r="N152" s="3">
        <f t="shared" si="41"/>
        <v>0.10590971653545657</v>
      </c>
      <c r="Q152" s="8">
        <v>44802</v>
      </c>
      <c r="R152" s="9">
        <v>5.7429996129332652</v>
      </c>
      <c r="S152" s="9">
        <v>5.931619859728376</v>
      </c>
      <c r="T152" s="3">
        <f t="shared" si="42"/>
        <v>0.1886202467951108</v>
      </c>
      <c r="U152" s="3">
        <f t="shared" si="43"/>
        <v>3.2843506792223529</v>
      </c>
      <c r="V152" s="3">
        <f t="shared" si="44"/>
        <v>3.5577597501048504E-2</v>
      </c>
      <c r="Y152" s="8">
        <v>44802</v>
      </c>
      <c r="Z152" s="9">
        <v>5.7429996129332652</v>
      </c>
      <c r="AA152" s="9">
        <v>6.2152435741935479</v>
      </c>
      <c r="AB152" s="3">
        <f t="shared" si="45"/>
        <v>0.47224396126028267</v>
      </c>
      <c r="AC152" s="3">
        <f t="shared" si="46"/>
        <v>8.2229495575236822</v>
      </c>
      <c r="AD152" s="3">
        <f t="shared" si="47"/>
        <v>0.22301435894680335</v>
      </c>
      <c r="AG152" s="8">
        <v>44802</v>
      </c>
      <c r="AH152" s="9">
        <v>5.7429996129332652</v>
      </c>
      <c r="AI152" s="9">
        <v>5.8645180368740384</v>
      </c>
      <c r="AJ152" s="3">
        <f t="shared" si="48"/>
        <v>0.12151842394077317</v>
      </c>
      <c r="AK152" s="3">
        <f t="shared" si="49"/>
        <v>2.1159399639713197</v>
      </c>
      <c r="AL152" s="3">
        <f t="shared" si="50"/>
        <v>1.4766727357049474E-2</v>
      </c>
      <c r="AO152" s="8">
        <v>44802</v>
      </c>
      <c r="AP152" s="9">
        <v>5.7429996129332652</v>
      </c>
      <c r="AQ152" s="9">
        <v>6.0439542022174662</v>
      </c>
      <c r="AR152" s="3">
        <f t="shared" si="51"/>
        <v>0.30095458928420094</v>
      </c>
      <c r="AS152" s="3">
        <f t="shared" si="52"/>
        <v>5.2403727941483682</v>
      </c>
      <c r="AT152" s="3">
        <f t="shared" si="53"/>
        <v>9.0573664811222074E-2</v>
      </c>
    </row>
    <row r="153" spans="1:46">
      <c r="A153" s="8">
        <v>44803</v>
      </c>
      <c r="B153" s="9">
        <v>5.018632434827734</v>
      </c>
      <c r="C153" s="9">
        <v>5.2269076265774697</v>
      </c>
      <c r="D153" s="3">
        <f t="shared" si="36"/>
        <v>0.20827519174973563</v>
      </c>
      <c r="E153" s="3">
        <f t="shared" si="37"/>
        <v>4.1500387696132348</v>
      </c>
      <c r="F153" s="3">
        <f t="shared" si="38"/>
        <v>4.3378555498389149E-2</v>
      </c>
      <c r="I153" s="8">
        <v>44803</v>
      </c>
      <c r="J153" s="9">
        <v>5.018632434827734</v>
      </c>
      <c r="K153" s="9">
        <v>5.1032700047094108</v>
      </c>
      <c r="L153" s="3">
        <f t="shared" si="39"/>
        <v>8.4637569881676811E-2</v>
      </c>
      <c r="M153" s="3">
        <f t="shared" si="40"/>
        <v>1.6864668010814787</v>
      </c>
      <c r="N153" s="3">
        <f t="shared" si="41"/>
        <v>7.1635182354757255E-3</v>
      </c>
      <c r="Q153" s="8">
        <v>44803</v>
      </c>
      <c r="R153" s="9">
        <v>5.018632434827734</v>
      </c>
      <c r="S153" s="9">
        <v>4.8287951355002781</v>
      </c>
      <c r="T153" s="3">
        <f t="shared" si="42"/>
        <v>0.18983729932745597</v>
      </c>
      <c r="U153" s="3">
        <f t="shared" si="43"/>
        <v>3.7826499906636855</v>
      </c>
      <c r="V153" s="3">
        <f t="shared" si="44"/>
        <v>3.6038200215942111E-2</v>
      </c>
      <c r="Y153" s="8">
        <v>44803</v>
      </c>
      <c r="Z153" s="9">
        <v>5.018632434827734</v>
      </c>
      <c r="AA153" s="9">
        <v>5.7229786693548377</v>
      </c>
      <c r="AB153" s="3">
        <f t="shared" si="45"/>
        <v>0.70434623452710365</v>
      </c>
      <c r="AC153" s="3">
        <f t="shared" si="46"/>
        <v>14.034624843994589</v>
      </c>
      <c r="AD153" s="3">
        <f t="shared" si="47"/>
        <v>0.49610361809250969</v>
      </c>
      <c r="AG153" s="8">
        <v>44803</v>
      </c>
      <c r="AH153" s="9">
        <v>5.018632434827734</v>
      </c>
      <c r="AI153" s="9">
        <v>4.7107282135805679</v>
      </c>
      <c r="AJ153" s="3">
        <f t="shared" si="48"/>
        <v>0.3079042212471661</v>
      </c>
      <c r="AK153" s="3">
        <f t="shared" si="49"/>
        <v>6.1352216016141652</v>
      </c>
      <c r="AL153" s="3">
        <f t="shared" si="50"/>
        <v>9.4805009461823811E-2</v>
      </c>
      <c r="AO153" s="8">
        <v>44803</v>
      </c>
      <c r="AP153" s="9">
        <v>5.018632434827734</v>
      </c>
      <c r="AQ153" s="9">
        <v>4.9205467388798816</v>
      </c>
      <c r="AR153" s="3">
        <f t="shared" si="51"/>
        <v>9.8085695947852436E-2</v>
      </c>
      <c r="AS153" s="3">
        <f t="shared" si="52"/>
        <v>1.9544307582115097</v>
      </c>
      <c r="AT153" s="3">
        <f t="shared" si="53"/>
        <v>9.6208037495745559E-3</v>
      </c>
    </row>
    <row r="154" spans="1:46">
      <c r="A154" s="8">
        <v>44804</v>
      </c>
      <c r="B154" s="9">
        <v>5.5015529927760607</v>
      </c>
      <c r="C154" s="9">
        <v>5.882938920976307</v>
      </c>
      <c r="D154" s="3">
        <f t="shared" si="36"/>
        <v>0.3813859282002463</v>
      </c>
      <c r="E154" s="3">
        <f t="shared" si="37"/>
        <v>6.9323321742248734</v>
      </c>
      <c r="F154" s="3">
        <f t="shared" si="38"/>
        <v>0.14545522622916343</v>
      </c>
      <c r="I154" s="8">
        <v>44804</v>
      </c>
      <c r="J154" s="9">
        <v>5.5015529927760607</v>
      </c>
      <c r="K154" s="9">
        <v>5.8399205978592272</v>
      </c>
      <c r="L154" s="3">
        <f t="shared" si="39"/>
        <v>0.33836760508316654</v>
      </c>
      <c r="M154" s="3">
        <f t="shared" si="40"/>
        <v>6.1504016325475348</v>
      </c>
      <c r="N154" s="3">
        <f t="shared" si="41"/>
        <v>0.11449263616971775</v>
      </c>
      <c r="Q154" s="8">
        <v>44804</v>
      </c>
      <c r="R154" s="9">
        <v>5.5015529927760607</v>
      </c>
      <c r="S154" s="9">
        <v>5.7282322517058057</v>
      </c>
      <c r="T154" s="3">
        <f t="shared" si="42"/>
        <v>0.22667925892974505</v>
      </c>
      <c r="U154" s="3">
        <f t="shared" si="43"/>
        <v>4.1202776602786777</v>
      </c>
      <c r="V154" s="3">
        <f t="shared" si="44"/>
        <v>5.1383486428938405E-2</v>
      </c>
      <c r="Y154" s="8">
        <v>44804</v>
      </c>
      <c r="Z154" s="9">
        <v>5.5015529927760607</v>
      </c>
      <c r="AA154" s="9">
        <v>6.074397399193546</v>
      </c>
      <c r="AB154" s="3">
        <f t="shared" si="45"/>
        <v>0.57284440641748535</v>
      </c>
      <c r="AC154" s="3">
        <f t="shared" si="46"/>
        <v>10.412412770897085</v>
      </c>
      <c r="AD154" s="3">
        <f t="shared" si="47"/>
        <v>0.32815071396380113</v>
      </c>
      <c r="AG154" s="8">
        <v>44804</v>
      </c>
      <c r="AH154" s="9">
        <v>5.5015529927760607</v>
      </c>
      <c r="AI154" s="9">
        <v>5.6727388493199058</v>
      </c>
      <c r="AJ154" s="3">
        <f t="shared" si="48"/>
        <v>0.17118585654384511</v>
      </c>
      <c r="AK154" s="3">
        <f t="shared" si="49"/>
        <v>3.1115915227686544</v>
      </c>
      <c r="AL154" s="3">
        <f t="shared" si="50"/>
        <v>2.9304597480649917E-2</v>
      </c>
      <c r="AO154" s="8">
        <v>44804</v>
      </c>
      <c r="AP154" s="9">
        <v>5.5015529927760607</v>
      </c>
      <c r="AQ154" s="9">
        <v>5.8268262006772389</v>
      </c>
      <c r="AR154" s="3">
        <f t="shared" si="51"/>
        <v>0.3252732079011782</v>
      </c>
      <c r="AS154" s="3">
        <f t="shared" si="52"/>
        <v>5.9123888896150882</v>
      </c>
      <c r="AT154" s="3">
        <f t="shared" si="53"/>
        <v>0.10580265977832309</v>
      </c>
    </row>
    <row r="155" spans="1:46">
      <c r="A155" s="8">
        <v>44805</v>
      </c>
      <c r="B155" s="9">
        <v>5.6499237758020753</v>
      </c>
      <c r="C155" s="9">
        <v>6.5853392046126409</v>
      </c>
      <c r="D155" s="3">
        <f t="shared" si="36"/>
        <v>0.93541542881056561</v>
      </c>
      <c r="E155" s="3">
        <f t="shared" si="37"/>
        <v>16.556248649173536</v>
      </c>
      <c r="F155" s="3">
        <f t="shared" si="38"/>
        <v>0.87500202445685438</v>
      </c>
      <c r="I155" s="8">
        <v>44805</v>
      </c>
      <c r="J155" s="9">
        <v>5.6499237758020753</v>
      </c>
      <c r="K155" s="9">
        <v>6.5025620917933891</v>
      </c>
      <c r="L155" s="3">
        <f t="shared" si="39"/>
        <v>0.85263831599131379</v>
      </c>
      <c r="M155" s="3">
        <f t="shared" si="40"/>
        <v>15.091147240659392</v>
      </c>
      <c r="N155" s="3">
        <f t="shared" si="41"/>
        <v>0.72699209789650343</v>
      </c>
      <c r="Q155" s="8">
        <v>44805</v>
      </c>
      <c r="R155" s="9">
        <v>5.6499237758020753</v>
      </c>
      <c r="S155" s="9">
        <v>6.2973307510012457</v>
      </c>
      <c r="T155" s="3">
        <f t="shared" si="42"/>
        <v>0.64740697519917045</v>
      </c>
      <c r="U155" s="3">
        <f t="shared" si="43"/>
        <v>11.458685123716792</v>
      </c>
      <c r="V155" s="3">
        <f t="shared" si="44"/>
        <v>0.41913579153653929</v>
      </c>
      <c r="Y155" s="8">
        <v>44805</v>
      </c>
      <c r="Z155" s="9">
        <v>5.6499237758020753</v>
      </c>
      <c r="AA155" s="9">
        <v>6.8989087451612896</v>
      </c>
      <c r="AB155" s="3">
        <f t="shared" si="45"/>
        <v>1.2489849693592143</v>
      </c>
      <c r="AC155" s="3">
        <f t="shared" si="46"/>
        <v>22.106226896519605</v>
      </c>
      <c r="AD155" s="3">
        <f t="shared" si="47"/>
        <v>1.5599634536852376</v>
      </c>
      <c r="AG155" s="8">
        <v>44805</v>
      </c>
      <c r="AH155" s="9">
        <v>5.6499237758020753</v>
      </c>
      <c r="AI155" s="9">
        <v>6.19969583142346</v>
      </c>
      <c r="AJ155" s="3">
        <f t="shared" si="48"/>
        <v>0.54977205562138476</v>
      </c>
      <c r="AK155" s="3">
        <f t="shared" si="49"/>
        <v>9.7306101362993687</v>
      </c>
      <c r="AL155" s="3">
        <f t="shared" si="50"/>
        <v>0.30224931314216297</v>
      </c>
      <c r="AO155" s="8">
        <v>44805</v>
      </c>
      <c r="AP155" s="9">
        <v>5.6499237758020753</v>
      </c>
      <c r="AQ155" s="9">
        <v>6.4409516822765678</v>
      </c>
      <c r="AR155" s="3">
        <f t="shared" si="51"/>
        <v>0.7910279064744925</v>
      </c>
      <c r="AS155" s="3">
        <f t="shared" si="52"/>
        <v>14.000682803232978</v>
      </c>
      <c r="AT155" s="3">
        <f t="shared" si="53"/>
        <v>0.6257251488214185</v>
      </c>
    </row>
    <row r="156" spans="1:46">
      <c r="A156" s="8">
        <v>44806</v>
      </c>
      <c r="B156" s="9">
        <v>7.6834968989615913</v>
      </c>
      <c r="C156" s="9">
        <v>9.1713845400944098</v>
      </c>
      <c r="D156" s="3">
        <f t="shared" si="36"/>
        <v>1.4878876411328186</v>
      </c>
      <c r="E156" s="3">
        <f t="shared" si="37"/>
        <v>19.364719745431319</v>
      </c>
      <c r="F156" s="3">
        <f t="shared" si="38"/>
        <v>2.2138096326357832</v>
      </c>
      <c r="I156" s="8">
        <v>44806</v>
      </c>
      <c r="J156" s="9">
        <v>7.6834968989615913</v>
      </c>
      <c r="K156" s="9">
        <v>9.4194918319135166</v>
      </c>
      <c r="L156" s="3">
        <f t="shared" si="39"/>
        <v>1.7359949329519253</v>
      </c>
      <c r="M156" s="3">
        <f t="shared" si="40"/>
        <v>22.593813152791686</v>
      </c>
      <c r="N156" s="3">
        <f t="shared" si="41"/>
        <v>3.0136784072347598</v>
      </c>
      <c r="Q156" s="8">
        <v>44806</v>
      </c>
      <c r="R156" s="9">
        <v>7.6834968989615913</v>
      </c>
      <c r="S156" s="9">
        <v>9.8837590332334511</v>
      </c>
      <c r="T156" s="3">
        <f t="shared" si="42"/>
        <v>2.2002621342718598</v>
      </c>
      <c r="U156" s="3">
        <f t="shared" si="43"/>
        <v>28.636207747662663</v>
      </c>
      <c r="V156" s="3">
        <f t="shared" si="44"/>
        <v>4.8411534595105596</v>
      </c>
      <c r="Y156" s="8">
        <v>44806</v>
      </c>
      <c r="Z156" s="9">
        <v>7.6834968989615913</v>
      </c>
      <c r="AA156" s="9">
        <v>7.5961620967741945</v>
      </c>
      <c r="AB156" s="3">
        <f t="shared" si="45"/>
        <v>8.7334802187396754E-2</v>
      </c>
      <c r="AC156" s="3">
        <f t="shared" si="46"/>
        <v>1.1366543558988078</v>
      </c>
      <c r="AD156" s="3">
        <f t="shared" si="47"/>
        <v>7.6273676731117212E-3</v>
      </c>
      <c r="AG156" s="8">
        <v>44806</v>
      </c>
      <c r="AH156" s="9">
        <v>7.6834968989615913</v>
      </c>
      <c r="AI156" s="9">
        <v>10.044114648792782</v>
      </c>
      <c r="AJ156" s="3">
        <f t="shared" si="48"/>
        <v>2.3606177498311904</v>
      </c>
      <c r="AK156" s="3">
        <f t="shared" si="49"/>
        <v>30.72322122170991</v>
      </c>
      <c r="AL156" s="3">
        <f t="shared" si="50"/>
        <v>5.5725161608180729</v>
      </c>
      <c r="AO156" s="8">
        <v>44806</v>
      </c>
      <c r="AP156" s="9">
        <v>7.6834968989615913</v>
      </c>
      <c r="AQ156" s="9">
        <v>9.4697160940427878</v>
      </c>
      <c r="AR156" s="3">
        <f t="shared" si="51"/>
        <v>1.7862191950811965</v>
      </c>
      <c r="AS156" s="3">
        <f t="shared" si="52"/>
        <v>23.247477269400608</v>
      </c>
      <c r="AT156" s="3">
        <f t="shared" si="53"/>
        <v>3.1905790128765177</v>
      </c>
    </row>
    <row r="157" spans="1:46">
      <c r="A157" s="8">
        <v>44807</v>
      </c>
      <c r="B157" s="9">
        <v>4.3260130191329882</v>
      </c>
      <c r="C157" s="9">
        <v>4.25050204050312</v>
      </c>
      <c r="D157" s="3">
        <f t="shared" si="36"/>
        <v>7.551097862986822E-2</v>
      </c>
      <c r="E157" s="3">
        <f t="shared" si="37"/>
        <v>1.7455097406295368</v>
      </c>
      <c r="F157" s="3">
        <f t="shared" si="38"/>
        <v>5.7019078936404151E-3</v>
      </c>
      <c r="I157" s="8">
        <v>44807</v>
      </c>
      <c r="J157" s="9">
        <v>4.3260130191329882</v>
      </c>
      <c r="K157" s="9">
        <v>4.2062445987309687</v>
      </c>
      <c r="L157" s="3">
        <f t="shared" si="39"/>
        <v>0.11976842040201952</v>
      </c>
      <c r="M157" s="3">
        <f t="shared" si="40"/>
        <v>2.7685635681702894</v>
      </c>
      <c r="N157" s="3">
        <f t="shared" si="41"/>
        <v>1.4344474525594885E-2</v>
      </c>
      <c r="Q157" s="8">
        <v>44807</v>
      </c>
      <c r="R157" s="9">
        <v>4.3260130191329882</v>
      </c>
      <c r="S157" s="9">
        <v>4.1130260553222353</v>
      </c>
      <c r="T157" s="3">
        <f t="shared" si="42"/>
        <v>0.21298696381075288</v>
      </c>
      <c r="U157" s="3">
        <f t="shared" si="43"/>
        <v>4.9234008975183192</v>
      </c>
      <c r="V157" s="3">
        <f t="shared" si="44"/>
        <v>4.5363446753322961E-2</v>
      </c>
      <c r="Y157" s="8">
        <v>44807</v>
      </c>
      <c r="Z157" s="9">
        <v>4.3260130191329882</v>
      </c>
      <c r="AA157" s="9">
        <v>4.5790132645161288</v>
      </c>
      <c r="AB157" s="3">
        <f t="shared" si="45"/>
        <v>0.25300024538314059</v>
      </c>
      <c r="AC157" s="3">
        <f t="shared" si="46"/>
        <v>5.8483468326187893</v>
      </c>
      <c r="AD157" s="3">
        <f t="shared" si="47"/>
        <v>6.4009124163929357E-2</v>
      </c>
      <c r="AG157" s="8">
        <v>44807</v>
      </c>
      <c r="AH157" s="9">
        <v>4.3260130191329882</v>
      </c>
      <c r="AI157" s="9">
        <v>4.074412117003047</v>
      </c>
      <c r="AJ157" s="3">
        <f t="shared" si="48"/>
        <v>0.25160090212994124</v>
      </c>
      <c r="AK157" s="3">
        <f t="shared" si="49"/>
        <v>5.8159996518079513</v>
      </c>
      <c r="AL157" s="3">
        <f t="shared" si="50"/>
        <v>6.3303013952600268E-2</v>
      </c>
      <c r="AO157" s="8">
        <v>44807</v>
      </c>
      <c r="AP157" s="9">
        <v>4.3260130191329882</v>
      </c>
      <c r="AQ157" s="9">
        <v>4.1669096971238275</v>
      </c>
      <c r="AR157" s="3">
        <f t="shared" si="51"/>
        <v>0.15910332200916066</v>
      </c>
      <c r="AS157" s="3">
        <f t="shared" si="52"/>
        <v>3.677828090333576</v>
      </c>
      <c r="AT157" s="3">
        <f t="shared" si="53"/>
        <v>2.5313867074350668E-2</v>
      </c>
    </row>
    <row r="158" spans="1:46">
      <c r="A158" s="8">
        <v>44808</v>
      </c>
      <c r="B158" s="9">
        <v>4.9367689038761977</v>
      </c>
      <c r="C158" s="9">
        <v>4.995286728266298</v>
      </c>
      <c r="D158" s="3">
        <f t="shared" si="36"/>
        <v>5.8517824390100337E-2</v>
      </c>
      <c r="E158" s="3">
        <f t="shared" si="37"/>
        <v>1.1853466412850306</v>
      </c>
      <c r="F158" s="3">
        <f t="shared" si="38"/>
        <v>3.424335771350622E-3</v>
      </c>
      <c r="I158" s="8">
        <v>44808</v>
      </c>
      <c r="J158" s="9">
        <v>4.9367689038761977</v>
      </c>
      <c r="K158" s="9">
        <v>4.9862918714066549</v>
      </c>
      <c r="L158" s="3">
        <f t="shared" si="39"/>
        <v>4.9522967530457151E-2</v>
      </c>
      <c r="M158" s="3">
        <f t="shared" si="40"/>
        <v>1.0031453465762445</v>
      </c>
      <c r="N158" s="3">
        <f t="shared" si="41"/>
        <v>2.4525243130227134E-3</v>
      </c>
      <c r="Q158" s="8">
        <v>44808</v>
      </c>
      <c r="R158" s="9">
        <v>4.9367689038761977</v>
      </c>
      <c r="S158" s="9">
        <v>4.958357164225017</v>
      </c>
      <c r="T158" s="3">
        <f t="shared" si="42"/>
        <v>2.1588260348819333E-2</v>
      </c>
      <c r="U158" s="3">
        <f t="shared" si="43"/>
        <v>0.43729533970830398</v>
      </c>
      <c r="V158" s="3">
        <f t="shared" si="44"/>
        <v>4.6605298488840499E-4</v>
      </c>
      <c r="Y158" s="8">
        <v>44808</v>
      </c>
      <c r="Z158" s="9">
        <v>4.9367689038761977</v>
      </c>
      <c r="AA158" s="9">
        <v>5.065277419354838</v>
      </c>
      <c r="AB158" s="3">
        <f t="shared" si="45"/>
        <v>0.12850851547864028</v>
      </c>
      <c r="AC158" s="3">
        <f t="shared" si="46"/>
        <v>2.6030895506925469</v>
      </c>
      <c r="AD158" s="3">
        <f t="shared" si="47"/>
        <v>1.6514438550523928E-2</v>
      </c>
      <c r="AG158" s="8">
        <v>44808</v>
      </c>
      <c r="AH158" s="9">
        <v>4.9367689038761977</v>
      </c>
      <c r="AI158" s="9">
        <v>4.9420777424983786</v>
      </c>
      <c r="AJ158" s="3">
        <f t="shared" si="48"/>
        <v>5.3088386221809003E-3</v>
      </c>
      <c r="AK158" s="3">
        <f t="shared" si="49"/>
        <v>0.10753670519218683</v>
      </c>
      <c r="AL158" s="3">
        <f t="shared" si="50"/>
        <v>2.8183767516359598E-5</v>
      </c>
      <c r="AO158" s="8">
        <v>44808</v>
      </c>
      <c r="AP158" s="9">
        <v>4.9367689038761977</v>
      </c>
      <c r="AQ158" s="9">
        <v>5.0067515393542745</v>
      </c>
      <c r="AR158" s="3">
        <f t="shared" si="51"/>
        <v>6.9982635478076816E-2</v>
      </c>
      <c r="AS158" s="3">
        <f t="shared" si="52"/>
        <v>1.4175797336417475</v>
      </c>
      <c r="AT158" s="3">
        <f t="shared" si="53"/>
        <v>4.8975692684573762E-3</v>
      </c>
    </row>
    <row r="159" spans="1:46">
      <c r="A159" s="8">
        <v>44809</v>
      </c>
      <c r="B159" s="9">
        <v>5.4993200099699528</v>
      </c>
      <c r="C159" s="9">
        <v>6.0456753227544526</v>
      </c>
      <c r="D159" s="3">
        <f t="shared" si="36"/>
        <v>0.54635531278449978</v>
      </c>
      <c r="E159" s="3">
        <f t="shared" si="37"/>
        <v>9.9349612641924594</v>
      </c>
      <c r="F159" s="3">
        <f t="shared" si="38"/>
        <v>0.29850412780784857</v>
      </c>
      <c r="I159" s="8">
        <v>44809</v>
      </c>
      <c r="J159" s="9">
        <v>5.4993200099699528</v>
      </c>
      <c r="K159" s="9">
        <v>6.0609045431288653</v>
      </c>
      <c r="L159" s="3">
        <f t="shared" si="39"/>
        <v>0.56158453315891244</v>
      </c>
      <c r="M159" s="3">
        <f t="shared" si="40"/>
        <v>10.211890418102453</v>
      </c>
      <c r="N159" s="3">
        <f t="shared" si="41"/>
        <v>0.31537718788331365</v>
      </c>
      <c r="Q159" s="8">
        <v>44809</v>
      </c>
      <c r="R159" s="9">
        <v>5.4993200099699528</v>
      </c>
      <c r="S159" s="9">
        <v>6.0708530882216865</v>
      </c>
      <c r="T159" s="3">
        <f t="shared" si="42"/>
        <v>0.57153307825173361</v>
      </c>
      <c r="U159" s="3">
        <f t="shared" si="43"/>
        <v>10.392795422262694</v>
      </c>
      <c r="V159" s="3">
        <f t="shared" si="44"/>
        <v>0.32665005953590226</v>
      </c>
      <c r="Y159" s="8">
        <v>44809</v>
      </c>
      <c r="Z159" s="9">
        <v>5.4993200099699528</v>
      </c>
      <c r="AA159" s="9">
        <v>6.056369032258063</v>
      </c>
      <c r="AB159" s="3">
        <f t="shared" si="45"/>
        <v>0.55704902228811015</v>
      </c>
      <c r="AC159" s="3">
        <f t="shared" si="46"/>
        <v>10.129416387448122</v>
      </c>
      <c r="AD159" s="3">
        <f t="shared" si="47"/>
        <v>0.31030361323213945</v>
      </c>
      <c r="AG159" s="8">
        <v>44809</v>
      </c>
      <c r="AH159" s="9">
        <v>5.4993200099699528</v>
      </c>
      <c r="AI159" s="9">
        <v>6.0639919524828905</v>
      </c>
      <c r="AJ159" s="3">
        <f t="shared" si="48"/>
        <v>0.56467194251293762</v>
      </c>
      <c r="AK159" s="3">
        <f t="shared" si="49"/>
        <v>10.268032074678681</v>
      </c>
      <c r="AL159" s="3">
        <f t="shared" si="50"/>
        <v>0.3188544026613343</v>
      </c>
      <c r="AO159" s="8">
        <v>44809</v>
      </c>
      <c r="AP159" s="9">
        <v>5.4993200099699528</v>
      </c>
      <c r="AQ159" s="9">
        <v>6.107088530504357</v>
      </c>
      <c r="AR159" s="3">
        <f t="shared" si="51"/>
        <v>0.60776852053440411</v>
      </c>
      <c r="AS159" s="3">
        <f t="shared" si="52"/>
        <v>11.051703109339964</v>
      </c>
      <c r="AT159" s="3">
        <f t="shared" si="53"/>
        <v>0.36938257455257839</v>
      </c>
    </row>
    <row r="160" spans="1:46">
      <c r="A160" s="8">
        <v>44810</v>
      </c>
      <c r="B160" s="9">
        <v>5.1972906115058057</v>
      </c>
      <c r="C160" s="9">
        <v>5.7424564677343808</v>
      </c>
      <c r="D160" s="3">
        <f t="shared" si="36"/>
        <v>0.54516585622857505</v>
      </c>
      <c r="E160" s="3">
        <f t="shared" si="37"/>
        <v>10.489424143835295</v>
      </c>
      <c r="F160" s="3">
        <f t="shared" si="38"/>
        <v>0.29720581079743535</v>
      </c>
      <c r="I160" s="8">
        <v>44810</v>
      </c>
      <c r="J160" s="9">
        <v>5.1972906115058057</v>
      </c>
      <c r="K160" s="9">
        <v>5.7236352188352555</v>
      </c>
      <c r="L160" s="3">
        <f t="shared" si="39"/>
        <v>0.52634460732944977</v>
      </c>
      <c r="M160" s="3">
        <f t="shared" si="40"/>
        <v>10.127288363752907</v>
      </c>
      <c r="N160" s="3">
        <f t="shared" si="41"/>
        <v>0.27703864566479264</v>
      </c>
      <c r="Q160" s="8">
        <v>44810</v>
      </c>
      <c r="R160" s="9">
        <v>5.1972906115058057</v>
      </c>
      <c r="S160" s="9">
        <v>5.6651669046101425</v>
      </c>
      <c r="T160" s="3">
        <f t="shared" si="42"/>
        <v>0.46787629310433676</v>
      </c>
      <c r="U160" s="3">
        <f t="shared" si="43"/>
        <v>9.0023115518795169</v>
      </c>
      <c r="V160" s="3">
        <f t="shared" si="44"/>
        <v>0.21890822564905524</v>
      </c>
      <c r="Y160" s="8">
        <v>44810</v>
      </c>
      <c r="Z160" s="9">
        <v>5.1972906115058057</v>
      </c>
      <c r="AA160" s="9">
        <v>5.9665280032258048</v>
      </c>
      <c r="AB160" s="3">
        <f t="shared" si="45"/>
        <v>0.76923739171999905</v>
      </c>
      <c r="AC160" s="3">
        <f t="shared" si="46"/>
        <v>14.80073848510712</v>
      </c>
      <c r="AD160" s="3">
        <f t="shared" si="47"/>
        <v>0.59172616482018725</v>
      </c>
      <c r="AG160" s="8">
        <v>44810</v>
      </c>
      <c r="AH160" s="9">
        <v>5.1972906115058057</v>
      </c>
      <c r="AI160" s="9">
        <v>5.6321645656386163</v>
      </c>
      <c r="AJ160" s="3">
        <f t="shared" si="48"/>
        <v>0.4348739541328106</v>
      </c>
      <c r="AK160" s="3">
        <f t="shared" si="49"/>
        <v>8.3673203336000306</v>
      </c>
      <c r="AL160" s="3">
        <f t="shared" si="50"/>
        <v>0.18911535598310586</v>
      </c>
      <c r="AO160" s="8">
        <v>44810</v>
      </c>
      <c r="AP160" s="9">
        <v>5.1972906115058057</v>
      </c>
      <c r="AQ160" s="9">
        <v>5.7383130053016291</v>
      </c>
      <c r="AR160" s="3">
        <f t="shared" si="51"/>
        <v>0.5410223937958234</v>
      </c>
      <c r="AS160" s="3">
        <f t="shared" si="52"/>
        <v>10.409700635136767</v>
      </c>
      <c r="AT160" s="3">
        <f t="shared" si="53"/>
        <v>0.29270523058856301</v>
      </c>
    </row>
    <row r="161" spans="1:46">
      <c r="A161" s="8">
        <v>44811</v>
      </c>
      <c r="B161" s="9">
        <v>5.185707308206486</v>
      </c>
      <c r="C161" s="9">
        <v>5.8315694553630291</v>
      </c>
      <c r="D161" s="3">
        <f t="shared" si="36"/>
        <v>0.64586214715654311</v>
      </c>
      <c r="E161" s="3">
        <f t="shared" si="37"/>
        <v>12.454658714240452</v>
      </c>
      <c r="F161" s="3">
        <f t="shared" si="38"/>
        <v>0.41713791312966014</v>
      </c>
      <c r="I161" s="8">
        <v>44811</v>
      </c>
      <c r="J161" s="9">
        <v>5.185707308206486</v>
      </c>
      <c r="K161" s="9">
        <v>5.7780345148110834</v>
      </c>
      <c r="L161" s="3">
        <f t="shared" si="39"/>
        <v>0.59232720660459748</v>
      </c>
      <c r="M161" s="3">
        <f t="shared" si="40"/>
        <v>11.422303099660635</v>
      </c>
      <c r="N161" s="3">
        <f t="shared" si="41"/>
        <v>0.35085151968400552</v>
      </c>
      <c r="Q161" s="8">
        <v>44811</v>
      </c>
      <c r="R161" s="9">
        <v>5.185707308206486</v>
      </c>
      <c r="S161" s="9">
        <v>5.6446688048058009</v>
      </c>
      <c r="T161" s="3">
        <f t="shared" si="42"/>
        <v>0.45896149659931496</v>
      </c>
      <c r="U161" s="3">
        <f t="shared" si="43"/>
        <v>8.8505090881816475</v>
      </c>
      <c r="V161" s="3">
        <f t="shared" si="44"/>
        <v>0.210645655360683</v>
      </c>
      <c r="Y161" s="8">
        <v>44811</v>
      </c>
      <c r="Z161" s="9">
        <v>5.185707308206486</v>
      </c>
      <c r="AA161" s="9">
        <v>6.1539197806451611</v>
      </c>
      <c r="AB161" s="3">
        <f t="shared" si="45"/>
        <v>0.96821247243867514</v>
      </c>
      <c r="AC161" s="3">
        <f t="shared" si="46"/>
        <v>18.670789053336264</v>
      </c>
      <c r="AD161" s="3">
        <f t="shared" si="47"/>
        <v>0.93743539178581226</v>
      </c>
      <c r="AG161" s="8">
        <v>44811</v>
      </c>
      <c r="AH161" s="9">
        <v>5.185707308206486</v>
      </c>
      <c r="AI161" s="9">
        <v>5.5806366245515804</v>
      </c>
      <c r="AJ161" s="3">
        <f t="shared" si="48"/>
        <v>0.39492931634509443</v>
      </c>
      <c r="AK161" s="3">
        <f t="shared" si="49"/>
        <v>7.6157270912708643</v>
      </c>
      <c r="AL161" s="3">
        <f t="shared" si="50"/>
        <v>0.15596916490880366</v>
      </c>
      <c r="AO161" s="8">
        <v>44811</v>
      </c>
      <c r="AP161" s="9">
        <v>5.185707308206486</v>
      </c>
      <c r="AQ161" s="9">
        <v>5.7499069535729355</v>
      </c>
      <c r="AR161" s="3">
        <f t="shared" si="51"/>
        <v>0.56419964536644951</v>
      </c>
      <c r="AS161" s="3">
        <f t="shared" si="52"/>
        <v>10.879897607672387</v>
      </c>
      <c r="AT161" s="3">
        <f t="shared" si="53"/>
        <v>0.31832123983162741</v>
      </c>
    </row>
    <row r="162" spans="1:46">
      <c r="A162" s="8">
        <v>44812</v>
      </c>
      <c r="B162" s="9">
        <v>4.7550696822552219</v>
      </c>
      <c r="C162" s="9">
        <v>5.1863783871973412</v>
      </c>
      <c r="D162" s="3">
        <f t="shared" si="36"/>
        <v>0.43130870494211937</v>
      </c>
      <c r="E162" s="3">
        <f t="shared" si="37"/>
        <v>9.070502300979097</v>
      </c>
      <c r="F162" s="3">
        <f t="shared" si="38"/>
        <v>0.18602719895884817</v>
      </c>
      <c r="I162" s="8">
        <v>44812</v>
      </c>
      <c r="J162" s="9">
        <v>4.7550696822552219</v>
      </c>
      <c r="K162" s="9">
        <v>5.1361164735509544</v>
      </c>
      <c r="L162" s="3">
        <f t="shared" si="39"/>
        <v>0.38104679129573249</v>
      </c>
      <c r="M162" s="3">
        <f t="shared" si="40"/>
        <v>8.0134849068081504</v>
      </c>
      <c r="N162" s="3">
        <f t="shared" si="41"/>
        <v>0.14519665715677352</v>
      </c>
      <c r="Q162" s="8">
        <v>44812</v>
      </c>
      <c r="R162" s="9">
        <v>4.7550696822552219</v>
      </c>
      <c r="S162" s="9">
        <v>5.0180442040850917</v>
      </c>
      <c r="T162" s="3">
        <f t="shared" si="42"/>
        <v>0.2629745218298698</v>
      </c>
      <c r="U162" s="3">
        <f t="shared" si="43"/>
        <v>5.5304031150421951</v>
      </c>
      <c r="V162" s="3">
        <f t="shared" si="44"/>
        <v>6.9155599131648662E-2</v>
      </c>
      <c r="Y162" s="8">
        <v>44812</v>
      </c>
      <c r="Z162" s="9">
        <v>4.7550696822552219</v>
      </c>
      <c r="AA162" s="9">
        <v>5.5617400838709683</v>
      </c>
      <c r="AB162" s="3">
        <f t="shared" si="45"/>
        <v>0.80667040161574644</v>
      </c>
      <c r="AC162" s="3">
        <f t="shared" si="46"/>
        <v>16.964428610290334</v>
      </c>
      <c r="AD162" s="3">
        <f t="shared" si="47"/>
        <v>0.65071713684290966</v>
      </c>
      <c r="AG162" s="8">
        <v>44812</v>
      </c>
      <c r="AH162" s="9">
        <v>4.7550696822552219</v>
      </c>
      <c r="AI162" s="9">
        <v>4.9639405586480532</v>
      </c>
      <c r="AJ162" s="3">
        <f t="shared" si="48"/>
        <v>0.20887087639283131</v>
      </c>
      <c r="AK162" s="3">
        <f t="shared" si="49"/>
        <v>4.392593386639259</v>
      </c>
      <c r="AL162" s="3">
        <f t="shared" si="50"/>
        <v>4.3627043005109417E-2</v>
      </c>
      <c r="AO162" s="8">
        <v>44812</v>
      </c>
      <c r="AP162" s="9">
        <v>4.7550696822552219</v>
      </c>
      <c r="AQ162" s="9">
        <v>5.1039595865659351</v>
      </c>
      <c r="AR162" s="3">
        <f t="shared" si="51"/>
        <v>0.34888990431071321</v>
      </c>
      <c r="AS162" s="3">
        <f t="shared" si="52"/>
        <v>7.3372195913907747</v>
      </c>
      <c r="AT162" s="3">
        <f t="shared" si="53"/>
        <v>0.12172416532993861</v>
      </c>
    </row>
    <row r="163" spans="1:46">
      <c r="A163" s="8">
        <v>44813</v>
      </c>
      <c r="B163" s="9">
        <v>4.4896008287472737</v>
      </c>
      <c r="C163" s="9">
        <v>4.6624328917086277</v>
      </c>
      <c r="D163" s="3">
        <f t="shared" si="36"/>
        <v>0.172832062961354</v>
      </c>
      <c r="E163" s="3">
        <f t="shared" si="37"/>
        <v>3.8496086746664973</v>
      </c>
      <c r="F163" s="3">
        <f t="shared" si="38"/>
        <v>2.9870921987477435E-2</v>
      </c>
      <c r="I163" s="8">
        <v>44813</v>
      </c>
      <c r="J163" s="9">
        <v>4.4896008287472737</v>
      </c>
      <c r="K163" s="9">
        <v>4.628708517233961</v>
      </c>
      <c r="L163" s="3">
        <f t="shared" si="39"/>
        <v>0.13910768848668731</v>
      </c>
      <c r="M163" s="3">
        <f t="shared" si="40"/>
        <v>3.0984422400309986</v>
      </c>
      <c r="N163" s="3">
        <f t="shared" si="41"/>
        <v>1.9350948996109237E-2</v>
      </c>
      <c r="Q163" s="8">
        <v>44813</v>
      </c>
      <c r="R163" s="9">
        <v>4.4896008287472737</v>
      </c>
      <c r="S163" s="9">
        <v>4.5525413808895969</v>
      </c>
      <c r="T163" s="3">
        <f t="shared" si="42"/>
        <v>6.2940552142323192E-2</v>
      </c>
      <c r="U163" s="3">
        <f t="shared" si="43"/>
        <v>1.4019186681210007</v>
      </c>
      <c r="V163" s="3">
        <f t="shared" si="44"/>
        <v>3.9615131039805046E-3</v>
      </c>
      <c r="Y163" s="8">
        <v>44813</v>
      </c>
      <c r="Z163" s="9">
        <v>4.4896008287472737</v>
      </c>
      <c r="AA163" s="9">
        <v>4.9746064862903223</v>
      </c>
      <c r="AB163" s="3">
        <f t="shared" si="45"/>
        <v>0.48500565754304859</v>
      </c>
      <c r="AC163" s="3">
        <f t="shared" si="46"/>
        <v>10.802868140025245</v>
      </c>
      <c r="AD163" s="3">
        <f t="shared" si="47"/>
        <v>0.23523048784876491</v>
      </c>
      <c r="AG163" s="8">
        <v>44813</v>
      </c>
      <c r="AH163" s="9">
        <v>4.4896008287472737</v>
      </c>
      <c r="AI163" s="9">
        <v>4.5185153231917052</v>
      </c>
      <c r="AJ163" s="3">
        <f t="shared" si="48"/>
        <v>2.8914494444431504E-2</v>
      </c>
      <c r="AK163" s="3">
        <f t="shared" si="49"/>
        <v>0.64403263335327454</v>
      </c>
      <c r="AL163" s="3">
        <f t="shared" si="50"/>
        <v>8.3604798897706032E-4</v>
      </c>
      <c r="AO163" s="8">
        <v>44813</v>
      </c>
      <c r="AP163" s="9">
        <v>4.4896008287472737</v>
      </c>
      <c r="AQ163" s="9">
        <v>4.6142747129859689</v>
      </c>
      <c r="AR163" s="3">
        <f t="shared" si="51"/>
        <v>0.12467388423869519</v>
      </c>
      <c r="AS163" s="3">
        <f t="shared" si="52"/>
        <v>2.7769480850145589</v>
      </c>
      <c r="AT163" s="3">
        <f t="shared" si="53"/>
        <v>1.5543577411163568E-2</v>
      </c>
    </row>
    <row r="164" spans="1:46">
      <c r="A164" s="8">
        <v>44814</v>
      </c>
      <c r="B164" s="9">
        <v>4.5554647317498667</v>
      </c>
      <c r="C164" s="9">
        <v>4.8602441111244747</v>
      </c>
      <c r="D164" s="3">
        <f t="shared" si="36"/>
        <v>0.30477937937460808</v>
      </c>
      <c r="E164" s="3">
        <f t="shared" si="37"/>
        <v>6.690412445746996</v>
      </c>
      <c r="F164" s="3">
        <f t="shared" si="38"/>
        <v>9.2890470091971281E-2</v>
      </c>
      <c r="I164" s="8">
        <v>44814</v>
      </c>
      <c r="J164" s="9">
        <v>4.5554647317498667</v>
      </c>
      <c r="K164" s="9">
        <v>4.798509037569076</v>
      </c>
      <c r="L164" s="3">
        <f t="shared" si="39"/>
        <v>0.24304430581920933</v>
      </c>
      <c r="M164" s="3">
        <f t="shared" si="40"/>
        <v>5.3352252762551844</v>
      </c>
      <c r="N164" s="3">
        <f t="shared" si="41"/>
        <v>5.9070534591141352E-2</v>
      </c>
      <c r="Q164" s="8">
        <v>44814</v>
      </c>
      <c r="R164" s="9">
        <v>4.5554647317498667</v>
      </c>
      <c r="S164" s="9">
        <v>4.6602791622069244</v>
      </c>
      <c r="T164" s="3">
        <f t="shared" si="42"/>
        <v>0.10481443045705774</v>
      </c>
      <c r="U164" s="3">
        <f t="shared" si="43"/>
        <v>2.3008504429096068</v>
      </c>
      <c r="V164" s="3">
        <f t="shared" si="44"/>
        <v>1.0986064832037392E-2</v>
      </c>
      <c r="Y164" s="8">
        <v>44814</v>
      </c>
      <c r="Z164" s="9">
        <v>4.5554647317498667</v>
      </c>
      <c r="AA164" s="9">
        <v>5.2308274499999987</v>
      </c>
      <c r="AB164" s="3">
        <f t="shared" si="45"/>
        <v>0.67536271825013205</v>
      </c>
      <c r="AC164" s="3">
        <f t="shared" si="46"/>
        <v>14.825330850288649</v>
      </c>
      <c r="AD164" s="3">
        <f t="shared" si="47"/>
        <v>0.45611480120220727</v>
      </c>
      <c r="AG164" s="8">
        <v>44814</v>
      </c>
      <c r="AH164" s="9">
        <v>4.5554647317498667</v>
      </c>
      <c r="AI164" s="9">
        <v>4.5998303311072988</v>
      </c>
      <c r="AJ164" s="3">
        <f t="shared" si="48"/>
        <v>4.4365599357432117E-2</v>
      </c>
      <c r="AK164" s="3">
        <f t="shared" si="49"/>
        <v>0.97389842683273709</v>
      </c>
      <c r="AL164" s="3">
        <f t="shared" si="50"/>
        <v>1.9683064063441809E-3</v>
      </c>
      <c r="AO164" s="8">
        <v>44814</v>
      </c>
      <c r="AP164" s="9">
        <v>4.5554647317498667</v>
      </c>
      <c r="AQ164" s="9">
        <v>4.7406936066348973</v>
      </c>
      <c r="AR164" s="3">
        <f t="shared" si="51"/>
        <v>0.18522887488503059</v>
      </c>
      <c r="AS164" s="3">
        <f t="shared" si="52"/>
        <v>4.0660807577776943</v>
      </c>
      <c r="AT164" s="3">
        <f t="shared" si="53"/>
        <v>3.4309736091174318E-2</v>
      </c>
    </row>
    <row r="165" spans="1:46">
      <c r="A165" s="8">
        <v>44815</v>
      </c>
      <c r="B165" s="9">
        <v>5.2247128288033249</v>
      </c>
      <c r="C165" s="9">
        <v>5.7897210412208571</v>
      </c>
      <c r="D165" s="3">
        <f t="shared" si="36"/>
        <v>0.56500821241753219</v>
      </c>
      <c r="E165" s="3">
        <f t="shared" si="37"/>
        <v>10.814148661007698</v>
      </c>
      <c r="F165" s="3">
        <f t="shared" si="38"/>
        <v>0.3192342800992552</v>
      </c>
      <c r="I165" s="8">
        <v>44815</v>
      </c>
      <c r="J165" s="9">
        <v>5.2247128288033249</v>
      </c>
      <c r="K165" s="9">
        <v>5.7911789657715653</v>
      </c>
      <c r="L165" s="3">
        <f t="shared" si="39"/>
        <v>0.56646613696824044</v>
      </c>
      <c r="M165" s="3">
        <f t="shared" si="40"/>
        <v>10.84205305687556</v>
      </c>
      <c r="N165" s="3">
        <f t="shared" si="41"/>
        <v>0.32088388433172133</v>
      </c>
      <c r="Q165" s="8">
        <v>44815</v>
      </c>
      <c r="R165" s="9">
        <v>5.2247128288033249</v>
      </c>
      <c r="S165" s="9">
        <v>5.7751805636240263</v>
      </c>
      <c r="T165" s="3">
        <f t="shared" si="42"/>
        <v>0.55046773482070144</v>
      </c>
      <c r="U165" s="3">
        <f t="shared" si="43"/>
        <v>10.535846712684902</v>
      </c>
      <c r="V165" s="3">
        <f t="shared" si="44"/>
        <v>0.30301472707863408</v>
      </c>
      <c r="Y165" s="8">
        <v>44815</v>
      </c>
      <c r="Z165" s="9">
        <v>5.2247128288033249</v>
      </c>
      <c r="AA165" s="9">
        <v>5.8343504999999993</v>
      </c>
      <c r="AB165" s="3">
        <f t="shared" si="45"/>
        <v>0.60963767119667445</v>
      </c>
      <c r="AC165" s="3">
        <f t="shared" si="46"/>
        <v>11.668347929780987</v>
      </c>
      <c r="AD165" s="3">
        <f t="shared" si="47"/>
        <v>0.37165809014210455</v>
      </c>
      <c r="AG165" s="8">
        <v>44815</v>
      </c>
      <c r="AH165" s="9">
        <v>5.2247128288033249</v>
      </c>
      <c r="AI165" s="9">
        <v>5.7592130864572688</v>
      </c>
      <c r="AJ165" s="3">
        <f t="shared" si="48"/>
        <v>0.53450025765394393</v>
      </c>
      <c r="AK165" s="3">
        <f t="shared" si="49"/>
        <v>10.230232266686446</v>
      </c>
      <c r="AL165" s="3">
        <f t="shared" si="50"/>
        <v>0.28569052543213247</v>
      </c>
      <c r="AO165" s="8">
        <v>44815</v>
      </c>
      <c r="AP165" s="9">
        <v>5.2247128288033249</v>
      </c>
      <c r="AQ165" s="9">
        <v>5.8257145481363715</v>
      </c>
      <c r="AR165" s="3">
        <f t="shared" si="51"/>
        <v>0.60100171933304658</v>
      </c>
      <c r="AS165" s="3">
        <f t="shared" si="52"/>
        <v>11.503057469872479</v>
      </c>
      <c r="AT165" s="3">
        <f t="shared" si="53"/>
        <v>0.3612030666412781</v>
      </c>
    </row>
    <row r="166" spans="1:46">
      <c r="A166" s="8">
        <v>44816</v>
      </c>
      <c r="B166" s="9">
        <v>4.4315140811662328</v>
      </c>
      <c r="C166" s="9">
        <v>4.5838477912960744</v>
      </c>
      <c r="D166" s="3">
        <f t="shared" si="36"/>
        <v>0.15233371012984165</v>
      </c>
      <c r="E166" s="3">
        <f t="shared" si="37"/>
        <v>3.4375093329219952</v>
      </c>
      <c r="F166" s="3">
        <f t="shared" si="38"/>
        <v>2.3205559241922621E-2</v>
      </c>
      <c r="I166" s="8">
        <v>44816</v>
      </c>
      <c r="J166" s="9">
        <v>4.4315140811662328</v>
      </c>
      <c r="K166" s="9">
        <v>4.5841369086767179</v>
      </c>
      <c r="L166" s="3">
        <f t="shared" si="39"/>
        <v>0.15262282751048506</v>
      </c>
      <c r="M166" s="3">
        <f t="shared" si="40"/>
        <v>3.4440334548213736</v>
      </c>
      <c r="N166" s="3">
        <f t="shared" si="41"/>
        <v>2.3293727477295276E-2</v>
      </c>
      <c r="Q166" s="8">
        <v>44816</v>
      </c>
      <c r="R166" s="9">
        <v>4.4315140811662328</v>
      </c>
      <c r="S166" s="9">
        <v>4.5812435782080891</v>
      </c>
      <c r="T166" s="3">
        <f t="shared" si="42"/>
        <v>0.14972949704185634</v>
      </c>
      <c r="U166" s="3">
        <f t="shared" si="43"/>
        <v>3.378743569341256</v>
      </c>
      <c r="V166" s="3">
        <f t="shared" si="44"/>
        <v>2.2418922284407266E-2</v>
      </c>
      <c r="Y166" s="8">
        <v>44816</v>
      </c>
      <c r="Z166" s="9">
        <v>4.4315140811662328</v>
      </c>
      <c r="AA166" s="9">
        <v>4.7285677475806454</v>
      </c>
      <c r="AB166" s="3">
        <f t="shared" si="45"/>
        <v>0.29705366641441255</v>
      </c>
      <c r="AC166" s="3">
        <f t="shared" si="46"/>
        <v>6.703209354041757</v>
      </c>
      <c r="AD166" s="3">
        <f t="shared" si="47"/>
        <v>8.8240880730245094E-2</v>
      </c>
      <c r="AG166" s="8">
        <v>44816</v>
      </c>
      <c r="AH166" s="9">
        <v>4.4315140811662328</v>
      </c>
      <c r="AI166" s="9">
        <v>4.5775254584449581</v>
      </c>
      <c r="AJ166" s="3">
        <f t="shared" si="48"/>
        <v>0.14601137727872526</v>
      </c>
      <c r="AK166" s="3">
        <f t="shared" si="49"/>
        <v>3.2948417765221167</v>
      </c>
      <c r="AL166" s="3">
        <f t="shared" si="50"/>
        <v>2.1319322294830249E-2</v>
      </c>
      <c r="AO166" s="8">
        <v>44816</v>
      </c>
      <c r="AP166" s="9">
        <v>4.4315140811662328</v>
      </c>
      <c r="AQ166" s="9">
        <v>4.6118431294036357</v>
      </c>
      <c r="AR166" s="3">
        <f t="shared" si="51"/>
        <v>0.18032904823740292</v>
      </c>
      <c r="AS166" s="3">
        <f t="shared" si="52"/>
        <v>4.0692423612912467</v>
      </c>
      <c r="AT166" s="3">
        <f t="shared" si="53"/>
        <v>3.251856563820759E-2</v>
      </c>
    </row>
    <row r="167" spans="1:46">
      <c r="A167" s="8">
        <v>44817</v>
      </c>
      <c r="B167" s="9">
        <v>4.4151017422425438</v>
      </c>
      <c r="C167" s="9">
        <v>4.5755561319905356</v>
      </c>
      <c r="D167" s="3">
        <f t="shared" si="36"/>
        <v>0.16045438974799175</v>
      </c>
      <c r="E167" s="3">
        <f t="shared" si="37"/>
        <v>3.6342172641868236</v>
      </c>
      <c r="F167" s="3">
        <f t="shared" si="38"/>
        <v>2.5745611189400441E-2</v>
      </c>
      <c r="I167" s="8">
        <v>44817</v>
      </c>
      <c r="J167" s="9">
        <v>4.4151017422425438</v>
      </c>
      <c r="K167" s="9">
        <v>4.5642197417657853</v>
      </c>
      <c r="L167" s="3">
        <f t="shared" si="39"/>
        <v>0.14911799952324145</v>
      </c>
      <c r="M167" s="3">
        <f t="shared" si="40"/>
        <v>3.3774533007137584</v>
      </c>
      <c r="N167" s="3">
        <f t="shared" si="41"/>
        <v>2.2236177781813436E-2</v>
      </c>
      <c r="Q167" s="8">
        <v>44817</v>
      </c>
      <c r="R167" s="9">
        <v>4.4151017422425438</v>
      </c>
      <c r="S167" s="9">
        <v>4.5367364733365605</v>
      </c>
      <c r="T167" s="3">
        <f t="shared" si="42"/>
        <v>0.12163473109401668</v>
      </c>
      <c r="U167" s="3">
        <f t="shared" si="43"/>
        <v>2.7549700594721802</v>
      </c>
      <c r="V167" s="3">
        <f t="shared" si="44"/>
        <v>1.4795007808313748E-2</v>
      </c>
      <c r="Y167" s="8">
        <v>44817</v>
      </c>
      <c r="Z167" s="9">
        <v>4.4151017422425438</v>
      </c>
      <c r="AA167" s="9">
        <v>4.7516357612903217</v>
      </c>
      <c r="AB167" s="3">
        <f t="shared" si="45"/>
        <v>0.33653401904777791</v>
      </c>
      <c r="AC167" s="3">
        <f t="shared" si="46"/>
        <v>7.6223389333910037</v>
      </c>
      <c r="AD167" s="3">
        <f t="shared" si="47"/>
        <v>0.11325514597645014</v>
      </c>
      <c r="AG167" s="8">
        <v>44817</v>
      </c>
      <c r="AH167" s="9">
        <v>4.4151017422425438</v>
      </c>
      <c r="AI167" s="9">
        <v>4.5230459347637719</v>
      </c>
      <c r="AJ167" s="3">
        <f t="shared" si="48"/>
        <v>0.10794419252122811</v>
      </c>
      <c r="AK167" s="3">
        <f t="shared" si="49"/>
        <v>2.444885731362568</v>
      </c>
      <c r="AL167" s="3">
        <f t="shared" si="50"/>
        <v>1.1651948699059958E-2</v>
      </c>
      <c r="AO167" s="8">
        <v>44817</v>
      </c>
      <c r="AP167" s="9">
        <v>4.4151017422425438</v>
      </c>
      <c r="AQ167" s="9">
        <v>4.5790084483892217</v>
      </c>
      <c r="AR167" s="3">
        <f t="shared" si="51"/>
        <v>0.16390670614667791</v>
      </c>
      <c r="AS167" s="3">
        <f t="shared" si="52"/>
        <v>3.7124106241643591</v>
      </c>
      <c r="AT167" s="3">
        <f t="shared" si="53"/>
        <v>2.6865408319853422E-2</v>
      </c>
    </row>
    <row r="168" spans="1:46">
      <c r="A168" s="8">
        <v>44818</v>
      </c>
      <c r="B168" s="9">
        <v>4.5618564750898702</v>
      </c>
      <c r="C168" s="9">
        <v>4.7513171338292342</v>
      </c>
      <c r="D168" s="3">
        <f t="shared" si="36"/>
        <v>0.18946065873936391</v>
      </c>
      <c r="E168" s="3">
        <f t="shared" si="37"/>
        <v>4.1531481705730657</v>
      </c>
      <c r="F168" s="3">
        <f t="shared" si="38"/>
        <v>3.5895341209953711E-2</v>
      </c>
      <c r="I168" s="8">
        <v>44818</v>
      </c>
      <c r="J168" s="9">
        <v>4.5618564750898702</v>
      </c>
      <c r="K168" s="9">
        <v>4.7536307858182099</v>
      </c>
      <c r="L168" s="3">
        <f t="shared" si="39"/>
        <v>0.19177431072833961</v>
      </c>
      <c r="M168" s="3">
        <f t="shared" si="40"/>
        <v>4.2038655046586397</v>
      </c>
      <c r="N168" s="3">
        <f t="shared" si="41"/>
        <v>3.6777386255329753E-2</v>
      </c>
      <c r="Q168" s="8">
        <v>44818</v>
      </c>
      <c r="R168" s="9">
        <v>4.5618564750898702</v>
      </c>
      <c r="S168" s="9">
        <v>4.7528735165641871</v>
      </c>
      <c r="T168" s="3">
        <f t="shared" si="42"/>
        <v>0.19101704147431686</v>
      </c>
      <c r="U168" s="3">
        <f t="shared" si="43"/>
        <v>4.1872654810025285</v>
      </c>
      <c r="V168" s="3">
        <f t="shared" si="44"/>
        <v>3.6487510133600888E-2</v>
      </c>
      <c r="Y168" s="8">
        <v>44818</v>
      </c>
      <c r="Z168" s="9">
        <v>4.5618564750898702</v>
      </c>
      <c r="AA168" s="9">
        <v>4.7968060766129037</v>
      </c>
      <c r="AB168" s="3">
        <f t="shared" si="45"/>
        <v>0.23494960152303346</v>
      </c>
      <c r="AC168" s="3">
        <f t="shared" si="46"/>
        <v>5.1503067403804028</v>
      </c>
      <c r="AD168" s="3">
        <f t="shared" si="47"/>
        <v>5.5201315255832203E-2</v>
      </c>
      <c r="AG168" s="8">
        <v>44818</v>
      </c>
      <c r="AH168" s="9">
        <v>4.5618564750898702</v>
      </c>
      <c r="AI168" s="9">
        <v>4.7490662515832929</v>
      </c>
      <c r="AJ168" s="3">
        <f t="shared" si="48"/>
        <v>0.18720977649342263</v>
      </c>
      <c r="AK168" s="3">
        <f t="shared" si="49"/>
        <v>4.1038068057530142</v>
      </c>
      <c r="AL168" s="3">
        <f t="shared" si="50"/>
        <v>3.5047500414717256E-2</v>
      </c>
      <c r="AO168" s="8">
        <v>44818</v>
      </c>
      <c r="AP168" s="9">
        <v>4.5618564750898702</v>
      </c>
      <c r="AQ168" s="9">
        <v>4.7842518453815677</v>
      </c>
      <c r="AR168" s="3">
        <f t="shared" si="51"/>
        <v>0.22239537029169743</v>
      </c>
      <c r="AS168" s="3">
        <f t="shared" si="52"/>
        <v>4.8751066918938122</v>
      </c>
      <c r="AT168" s="3">
        <f t="shared" si="53"/>
        <v>4.9459700727181213E-2</v>
      </c>
    </row>
    <row r="169" spans="1:46">
      <c r="A169" s="8">
        <v>44819</v>
      </c>
      <c r="B169" s="9">
        <v>4.0903405122840208</v>
      </c>
      <c r="C169" s="9">
        <v>4.29259755892949</v>
      </c>
      <c r="D169" s="3">
        <f t="shared" si="36"/>
        <v>0.20225704664546917</v>
      </c>
      <c r="E169" s="3">
        <f t="shared" si="37"/>
        <v>4.944748390459309</v>
      </c>
      <c r="F169" s="3">
        <f t="shared" si="38"/>
        <v>4.0907912917747494E-2</v>
      </c>
      <c r="I169" s="8">
        <v>44819</v>
      </c>
      <c r="J169" s="9">
        <v>4.0903405122840208</v>
      </c>
      <c r="K169" s="9">
        <v>4.2471334922478405</v>
      </c>
      <c r="L169" s="3">
        <f t="shared" si="39"/>
        <v>0.15679297996381969</v>
      </c>
      <c r="M169" s="3">
        <f t="shared" si="40"/>
        <v>3.8332500556602183</v>
      </c>
      <c r="N169" s="3">
        <f t="shared" si="41"/>
        <v>2.4584038565934763E-2</v>
      </c>
      <c r="Q169" s="8">
        <v>44819</v>
      </c>
      <c r="R169" s="9">
        <v>4.0903405122840208</v>
      </c>
      <c r="S169" s="9">
        <v>4.1508074457735731</v>
      </c>
      <c r="T169" s="3">
        <f t="shared" si="42"/>
        <v>6.0466933489552233E-2</v>
      </c>
      <c r="U169" s="3">
        <f t="shared" si="43"/>
        <v>1.4782860573089029</v>
      </c>
      <c r="V169" s="3">
        <f t="shared" si="44"/>
        <v>3.6562500456299332E-3</v>
      </c>
      <c r="Y169" s="8">
        <v>44819</v>
      </c>
      <c r="Z169" s="9">
        <v>4.0903405122840208</v>
      </c>
      <c r="AA169" s="9">
        <v>4.6655156274193548</v>
      </c>
      <c r="AB169" s="3">
        <f t="shared" si="45"/>
        <v>0.57517511513533393</v>
      </c>
      <c r="AC169" s="3">
        <f t="shared" si="46"/>
        <v>14.061790538171104</v>
      </c>
      <c r="AD169" s="3">
        <f t="shared" si="47"/>
        <v>0.33082641307094462</v>
      </c>
      <c r="AG169" s="8">
        <v>44819</v>
      </c>
      <c r="AH169" s="9">
        <v>4.0903405122840208</v>
      </c>
      <c r="AI169" s="9">
        <v>4.1106860649214454</v>
      </c>
      <c r="AJ169" s="3">
        <f t="shared" si="48"/>
        <v>2.0345552637424547E-2</v>
      </c>
      <c r="AK169" s="3">
        <f t="shared" si="49"/>
        <v>0.49740486339274759</v>
      </c>
      <c r="AL169" s="3">
        <f t="shared" si="50"/>
        <v>4.1394151212221294E-4</v>
      </c>
      <c r="AO169" s="8">
        <v>44819</v>
      </c>
      <c r="AP169" s="9">
        <v>4.0903405122840208</v>
      </c>
      <c r="AQ169" s="9">
        <v>4.2065227274514934</v>
      </c>
      <c r="AR169" s="3">
        <f t="shared" si="51"/>
        <v>0.11618221516747251</v>
      </c>
      <c r="AS169" s="3">
        <f t="shared" si="52"/>
        <v>2.8404044802274195</v>
      </c>
      <c r="AT169" s="3">
        <f t="shared" si="53"/>
        <v>1.349830712122088E-2</v>
      </c>
    </row>
    <row r="170" spans="1:46">
      <c r="A170" s="8">
        <v>44820</v>
      </c>
      <c r="B170" s="9">
        <v>4.6632615660790906</v>
      </c>
      <c r="C170" s="9">
        <v>4.8474316275813338</v>
      </c>
      <c r="D170" s="3">
        <f t="shared" si="36"/>
        <v>0.18417006150224324</v>
      </c>
      <c r="E170" s="3">
        <f t="shared" si="37"/>
        <v>3.9493830421589449</v>
      </c>
      <c r="F170" s="3">
        <f t="shared" si="38"/>
        <v>3.3918611553740062E-2</v>
      </c>
      <c r="I170" s="8">
        <v>44820</v>
      </c>
      <c r="J170" s="9">
        <v>4.6632615660790906</v>
      </c>
      <c r="K170" s="9">
        <v>4.9055842814151118</v>
      </c>
      <c r="L170" s="3">
        <f t="shared" si="39"/>
        <v>0.24232271533602123</v>
      </c>
      <c r="M170" s="3">
        <f t="shared" si="40"/>
        <v>5.1964212580030802</v>
      </c>
      <c r="N170" s="3">
        <f t="shared" si="41"/>
        <v>5.8720298367822381E-2</v>
      </c>
      <c r="Q170" s="8">
        <v>44820</v>
      </c>
      <c r="R170" s="9">
        <v>4.6632615660790906</v>
      </c>
      <c r="S170" s="9">
        <v>5.0222084271330916</v>
      </c>
      <c r="T170" s="3">
        <f t="shared" si="42"/>
        <v>0.35894686105400098</v>
      </c>
      <c r="U170" s="3">
        <f t="shared" si="43"/>
        <v>7.6973349225144689</v>
      </c>
      <c r="V170" s="3">
        <f t="shared" si="44"/>
        <v>0.12884284906052029</v>
      </c>
      <c r="Y170" s="8">
        <v>44820</v>
      </c>
      <c r="Z170" s="9">
        <v>4.6632615660790906</v>
      </c>
      <c r="AA170" s="9">
        <v>4.658131908870967</v>
      </c>
      <c r="AB170" s="3">
        <f t="shared" si="45"/>
        <v>5.1296572081236391E-3</v>
      </c>
      <c r="AC170" s="3">
        <f t="shared" si="46"/>
        <v>0.11000149006088668</v>
      </c>
      <c r="AD170" s="3">
        <f t="shared" si="47"/>
        <v>2.6313383072854809E-5</v>
      </c>
      <c r="AG170" s="8">
        <v>44820</v>
      </c>
      <c r="AH170" s="9">
        <v>4.6632615660790906</v>
      </c>
      <c r="AI170" s="9">
        <v>5.0656811275005929</v>
      </c>
      <c r="AJ170" s="3">
        <f t="shared" si="48"/>
        <v>0.40241956142150226</v>
      </c>
      <c r="AK170" s="3">
        <f t="shared" si="49"/>
        <v>8.6295730084868492</v>
      </c>
      <c r="AL170" s="3">
        <f t="shared" si="50"/>
        <v>0.16194150341467423</v>
      </c>
      <c r="AO170" s="8">
        <v>44820</v>
      </c>
      <c r="AP170" s="9">
        <v>4.6632615660790906</v>
      </c>
      <c r="AQ170" s="9">
        <v>4.9698691631167708</v>
      </c>
      <c r="AR170" s="3">
        <f t="shared" si="51"/>
        <v>0.30660759703768026</v>
      </c>
      <c r="AS170" s="3">
        <f t="shared" si="52"/>
        <v>6.574960308209314</v>
      </c>
      <c r="AT170" s="3">
        <f t="shared" si="53"/>
        <v>9.4008218561220519E-2</v>
      </c>
    </row>
    <row r="171" spans="1:46">
      <c r="A171" s="8">
        <v>44821</v>
      </c>
      <c r="B171" s="9">
        <v>4.8831036850710108</v>
      </c>
      <c r="C171" s="9">
        <v>5.2141306160754004</v>
      </c>
      <c r="D171" s="3">
        <f t="shared" si="36"/>
        <v>0.33102693100438962</v>
      </c>
      <c r="E171" s="3">
        <f t="shared" si="37"/>
        <v>6.7790272816944244</v>
      </c>
      <c r="F171" s="3">
        <f t="shared" si="38"/>
        <v>0.10957882905018493</v>
      </c>
      <c r="I171" s="8">
        <v>44821</v>
      </c>
      <c r="J171" s="9">
        <v>4.8831036850710108</v>
      </c>
      <c r="K171" s="9">
        <v>5.2967281492567988</v>
      </c>
      <c r="L171" s="3">
        <f t="shared" si="39"/>
        <v>0.41362446418578802</v>
      </c>
      <c r="M171" s="3">
        <f t="shared" si="40"/>
        <v>8.4705238893524122</v>
      </c>
      <c r="N171" s="3">
        <f t="shared" si="41"/>
        <v>0.17108519737298022</v>
      </c>
      <c r="Q171" s="8">
        <v>44821</v>
      </c>
      <c r="R171" s="9">
        <v>4.8831036850710108</v>
      </c>
      <c r="S171" s="9">
        <v>5.4605425318890912</v>
      </c>
      <c r="T171" s="3">
        <f t="shared" si="42"/>
        <v>0.57743884681808044</v>
      </c>
      <c r="U171" s="3">
        <f t="shared" si="43"/>
        <v>11.825242388021978</v>
      </c>
      <c r="V171" s="3">
        <f t="shared" si="44"/>
        <v>0.33343562181459457</v>
      </c>
      <c r="Y171" s="8">
        <v>44821</v>
      </c>
      <c r="Z171" s="9">
        <v>4.8831036850710108</v>
      </c>
      <c r="AA171" s="9">
        <v>4.9427674838709672</v>
      </c>
      <c r="AB171" s="3">
        <f t="shared" si="45"/>
        <v>5.9663798799956425E-2</v>
      </c>
      <c r="AC171" s="3">
        <f t="shared" si="46"/>
        <v>1.2218417352546711</v>
      </c>
      <c r="AD171" s="3">
        <f t="shared" si="47"/>
        <v>3.5597688872416816E-3</v>
      </c>
      <c r="AG171" s="8">
        <v>44821</v>
      </c>
      <c r="AH171" s="9">
        <v>4.8831036850710108</v>
      </c>
      <c r="AI171" s="9">
        <v>5.5211432723214182</v>
      </c>
      <c r="AJ171" s="3">
        <f t="shared" si="48"/>
        <v>0.63803958725040744</v>
      </c>
      <c r="AK171" s="3">
        <f t="shared" si="49"/>
        <v>13.06627154367149</v>
      </c>
      <c r="AL171" s="3">
        <f t="shared" si="50"/>
        <v>0.40709451489867027</v>
      </c>
      <c r="AO171" s="8">
        <v>44821</v>
      </c>
      <c r="AP171" s="9">
        <v>4.8831036850710108</v>
      </c>
      <c r="AQ171" s="9">
        <v>5.3653762826414697</v>
      </c>
      <c r="AR171" s="3">
        <f t="shared" si="51"/>
        <v>0.48227259757045893</v>
      </c>
      <c r="AS171" s="3">
        <f t="shared" si="52"/>
        <v>9.8763538248204465</v>
      </c>
      <c r="AT171" s="3">
        <f t="shared" si="53"/>
        <v>0.23258685836735782</v>
      </c>
    </row>
    <row r="172" spans="1:46">
      <c r="A172" s="8">
        <v>44822</v>
      </c>
      <c r="B172" s="9">
        <v>3.9420745410900078</v>
      </c>
      <c r="C172" s="9">
        <v>4.1373292250876057</v>
      </c>
      <c r="D172" s="3">
        <f t="shared" si="36"/>
        <v>0.19525468399759793</v>
      </c>
      <c r="E172" s="3">
        <f t="shared" si="37"/>
        <v>4.9530946703917182</v>
      </c>
      <c r="F172" s="3">
        <f t="shared" si="38"/>
        <v>3.8124391623001824E-2</v>
      </c>
      <c r="I172" s="8">
        <v>44822</v>
      </c>
      <c r="J172" s="9">
        <v>3.9420745410900078</v>
      </c>
      <c r="K172" s="9">
        <v>4.1223271776779953</v>
      </c>
      <c r="L172" s="3">
        <f t="shared" si="39"/>
        <v>0.18025263658798751</v>
      </c>
      <c r="M172" s="3">
        <f t="shared" si="40"/>
        <v>4.5725324244667007</v>
      </c>
      <c r="N172" s="3">
        <f t="shared" si="41"/>
        <v>3.2491012996921094E-2</v>
      </c>
      <c r="Q172" s="8">
        <v>44822</v>
      </c>
      <c r="R172" s="9">
        <v>3.9420745410900078</v>
      </c>
      <c r="S172" s="9">
        <v>4.0927214894074933</v>
      </c>
      <c r="T172" s="3">
        <f t="shared" si="42"/>
        <v>0.15064694831748549</v>
      </c>
      <c r="U172" s="3">
        <f t="shared" si="43"/>
        <v>3.8215144525357116</v>
      </c>
      <c r="V172" s="3">
        <f t="shared" si="44"/>
        <v>2.2694503037371142E-2</v>
      </c>
      <c r="Y172" s="8">
        <v>44822</v>
      </c>
      <c r="Z172" s="9">
        <v>3.9420745410900078</v>
      </c>
      <c r="AA172" s="9">
        <v>4.3624430322580654</v>
      </c>
      <c r="AB172" s="3">
        <f t="shared" si="45"/>
        <v>0.42036849116805763</v>
      </c>
      <c r="AC172" s="3">
        <f t="shared" si="46"/>
        <v>10.663636285574224</v>
      </c>
      <c r="AD172" s="3">
        <f t="shared" si="47"/>
        <v>0.17670966836690935</v>
      </c>
      <c r="AG172" s="8">
        <v>44822</v>
      </c>
      <c r="AH172" s="9">
        <v>3.9420745410900078</v>
      </c>
      <c r="AI172" s="9">
        <v>4.080677014352819</v>
      </c>
      <c r="AJ172" s="3">
        <f t="shared" si="48"/>
        <v>0.13860247326281128</v>
      </c>
      <c r="AK172" s="3">
        <f t="shared" si="49"/>
        <v>3.5159779912352151</v>
      </c>
      <c r="AL172" s="3">
        <f t="shared" si="50"/>
        <v>1.9210645594568313E-2</v>
      </c>
      <c r="AO172" s="8">
        <v>44822</v>
      </c>
      <c r="AP172" s="9">
        <v>3.9420745410900078</v>
      </c>
      <c r="AQ172" s="9">
        <v>4.1282532003514198</v>
      </c>
      <c r="AR172" s="3">
        <f t="shared" si="51"/>
        <v>0.18617865926141208</v>
      </c>
      <c r="AS172" s="3">
        <f t="shared" si="52"/>
        <v>4.7228599388669226</v>
      </c>
      <c r="AT172" s="3">
        <f t="shared" si="53"/>
        <v>3.466249316437698E-2</v>
      </c>
    </row>
    <row r="173" spans="1:46">
      <c r="A173" s="8">
        <v>44823</v>
      </c>
      <c r="B173" s="9">
        <v>4.0102232379385052</v>
      </c>
      <c r="C173" s="9">
        <v>4.164942232818543</v>
      </c>
      <c r="D173" s="3">
        <f t="shared" si="36"/>
        <v>0.15471899488003782</v>
      </c>
      <c r="E173" s="3">
        <f t="shared" si="37"/>
        <v>3.8581142669646651</v>
      </c>
      <c r="F173" s="3">
        <f t="shared" si="38"/>
        <v>2.393796737668917E-2</v>
      </c>
      <c r="I173" s="8">
        <v>44823</v>
      </c>
      <c r="J173" s="9">
        <v>4.0102232379385052</v>
      </c>
      <c r="K173" s="9">
        <v>4.1600055398419613</v>
      </c>
      <c r="L173" s="3">
        <f t="shared" si="39"/>
        <v>0.14978230190345609</v>
      </c>
      <c r="M173" s="3">
        <f t="shared" si="40"/>
        <v>3.7350115695916513</v>
      </c>
      <c r="N173" s="3">
        <f t="shared" si="41"/>
        <v>2.2434737963498066E-2</v>
      </c>
      <c r="Q173" s="8">
        <v>44823</v>
      </c>
      <c r="R173" s="9">
        <v>4.0102232379385052</v>
      </c>
      <c r="S173" s="9">
        <v>4.1514256512452299</v>
      </c>
      <c r="T173" s="3">
        <f t="shared" si="42"/>
        <v>0.14120241330672467</v>
      </c>
      <c r="U173" s="3">
        <f t="shared" si="43"/>
        <v>3.5210611711309907</v>
      </c>
      <c r="V173" s="3">
        <f t="shared" si="44"/>
        <v>1.9938121523643097E-2</v>
      </c>
      <c r="Y173" s="8">
        <v>44823</v>
      </c>
      <c r="Z173" s="9">
        <v>4.0102232379385052</v>
      </c>
      <c r="AA173" s="9">
        <v>4.3207610177419351</v>
      </c>
      <c r="AB173" s="3">
        <f t="shared" si="45"/>
        <v>0.31053777980342989</v>
      </c>
      <c r="AC173" s="3">
        <f t="shared" si="46"/>
        <v>7.7436531928099068</v>
      </c>
      <c r="AD173" s="3">
        <f t="shared" si="47"/>
        <v>9.6433712685243506E-2</v>
      </c>
      <c r="AG173" s="8">
        <v>44823</v>
      </c>
      <c r="AH173" s="9">
        <v>4.0102232379385052</v>
      </c>
      <c r="AI173" s="9">
        <v>4.1477905715521981</v>
      </c>
      <c r="AJ173" s="3">
        <f t="shared" si="48"/>
        <v>0.13756733361369289</v>
      </c>
      <c r="AK173" s="3">
        <f t="shared" si="49"/>
        <v>3.4304158509741898</v>
      </c>
      <c r="AL173" s="3">
        <f t="shared" si="50"/>
        <v>1.8924771277581076E-2</v>
      </c>
      <c r="AO173" s="8">
        <v>44823</v>
      </c>
      <c r="AP173" s="9">
        <v>4.0102232379385052</v>
      </c>
      <c r="AQ173" s="9">
        <v>4.1791056802002124</v>
      </c>
      <c r="AR173" s="3">
        <f t="shared" si="51"/>
        <v>0.16888244226170723</v>
      </c>
      <c r="AS173" s="3">
        <f t="shared" si="52"/>
        <v>4.2112977817295505</v>
      </c>
      <c r="AT173" s="3">
        <f t="shared" si="53"/>
        <v>2.8521279304278876E-2</v>
      </c>
    </row>
    <row r="174" spans="1:46">
      <c r="A174" s="8">
        <v>44824</v>
      </c>
      <c r="B174" s="9">
        <v>3.6917179208863851</v>
      </c>
      <c r="C174" s="9">
        <v>4.0434395931129945</v>
      </c>
      <c r="D174" s="3">
        <f t="shared" si="36"/>
        <v>0.35172167222660944</v>
      </c>
      <c r="E174" s="3">
        <f t="shared" si="37"/>
        <v>9.5273170855415934</v>
      </c>
      <c r="F174" s="3">
        <f t="shared" si="38"/>
        <v>0.12370813471388249</v>
      </c>
      <c r="I174" s="8">
        <v>44824</v>
      </c>
      <c r="J174" s="9">
        <v>3.6917179208863851</v>
      </c>
      <c r="K174" s="9">
        <v>3.9651645238601887</v>
      </c>
      <c r="L174" s="3">
        <f t="shared" si="39"/>
        <v>0.27344660297380363</v>
      </c>
      <c r="M174" s="3">
        <f t="shared" si="40"/>
        <v>7.4070286201105215</v>
      </c>
      <c r="N174" s="3">
        <f t="shared" si="41"/>
        <v>7.4773044677912986E-2</v>
      </c>
      <c r="Q174" s="8">
        <v>44824</v>
      </c>
      <c r="R174" s="9">
        <v>3.6917179208863851</v>
      </c>
      <c r="S174" s="9">
        <v>3.8023558958741575</v>
      </c>
      <c r="T174" s="3">
        <f t="shared" si="42"/>
        <v>0.11063797498777239</v>
      </c>
      <c r="U174" s="3">
        <f t="shared" si="43"/>
        <v>2.9969238538465612</v>
      </c>
      <c r="V174" s="3">
        <f t="shared" si="44"/>
        <v>1.2240761509394949E-2</v>
      </c>
      <c r="Y174" s="8">
        <v>44824</v>
      </c>
      <c r="Z174" s="9">
        <v>3.6917179208863851</v>
      </c>
      <c r="AA174" s="9">
        <v>4.6072613419354829</v>
      </c>
      <c r="AB174" s="3">
        <f t="shared" si="45"/>
        <v>0.91554342104909781</v>
      </c>
      <c r="AC174" s="3">
        <f t="shared" si="46"/>
        <v>24.799928940109133</v>
      </c>
      <c r="AD174" s="3">
        <f t="shared" si="47"/>
        <v>0.83821975582628561</v>
      </c>
      <c r="AG174" s="8">
        <v>44824</v>
      </c>
      <c r="AH174" s="9">
        <v>3.6917179208863851</v>
      </c>
      <c r="AI174" s="9">
        <v>3.7365717401584395</v>
      </c>
      <c r="AJ174" s="3">
        <f t="shared" si="48"/>
        <v>4.4853819272054452E-2</v>
      </c>
      <c r="AK174" s="3">
        <f t="shared" si="49"/>
        <v>1.2149850078817779</v>
      </c>
      <c r="AL174" s="3">
        <f t="shared" si="50"/>
        <v>2.0118651032901233E-3</v>
      </c>
      <c r="AO174" s="8">
        <v>44824</v>
      </c>
      <c r="AP174" s="9">
        <v>3.6917179208863851</v>
      </c>
      <c r="AQ174" s="9">
        <v>3.8418154075339794</v>
      </c>
      <c r="AR174" s="3">
        <f t="shared" si="51"/>
        <v>0.15009748664759437</v>
      </c>
      <c r="AS174" s="3">
        <f t="shared" si="52"/>
        <v>4.0657896909836442</v>
      </c>
      <c r="AT174" s="3">
        <f t="shared" si="53"/>
        <v>2.2529255497924769E-2</v>
      </c>
    </row>
    <row r="175" spans="1:46">
      <c r="A175" s="8">
        <v>44825</v>
      </c>
      <c r="B175" s="9">
        <v>3.7667374512842131</v>
      </c>
      <c r="C175" s="9">
        <v>3.8885076362465734</v>
      </c>
      <c r="D175" s="3">
        <f t="shared" si="36"/>
        <v>0.12177018496236025</v>
      </c>
      <c r="E175" s="3">
        <f t="shared" si="37"/>
        <v>3.2327760173686784</v>
      </c>
      <c r="F175" s="3">
        <f t="shared" si="38"/>
        <v>1.4827977945767427E-2</v>
      </c>
      <c r="I175" s="8">
        <v>44825</v>
      </c>
      <c r="J175" s="9">
        <v>3.7667374512842131</v>
      </c>
      <c r="K175" s="9">
        <v>3.8616034552337797</v>
      </c>
      <c r="L175" s="3">
        <f t="shared" si="39"/>
        <v>9.4866003949566569E-2</v>
      </c>
      <c r="M175" s="3">
        <f t="shared" si="40"/>
        <v>2.5185191475775253</v>
      </c>
      <c r="N175" s="3">
        <f t="shared" si="41"/>
        <v>8.9995587053591803E-3</v>
      </c>
      <c r="Q175" s="8">
        <v>44825</v>
      </c>
      <c r="R175" s="9">
        <v>3.7667374512842131</v>
      </c>
      <c r="S175" s="9">
        <v>3.8099294480809758</v>
      </c>
      <c r="T175" s="3">
        <f t="shared" si="42"/>
        <v>4.3191996796762666E-2</v>
      </c>
      <c r="U175" s="3">
        <f t="shared" si="43"/>
        <v>1.1466686318165604</v>
      </c>
      <c r="V175" s="3">
        <f t="shared" si="44"/>
        <v>1.8655485872915564E-3</v>
      </c>
      <c r="Y175" s="8">
        <v>44825</v>
      </c>
      <c r="Z175" s="9">
        <v>3.7667374512842131</v>
      </c>
      <c r="AA175" s="9">
        <v>4.1365822379032249</v>
      </c>
      <c r="AB175" s="3">
        <f t="shared" si="45"/>
        <v>0.36984478661901177</v>
      </c>
      <c r="AC175" s="3">
        <f t="shared" si="46"/>
        <v>9.8187036235540841</v>
      </c>
      <c r="AD175" s="3">
        <f t="shared" si="47"/>
        <v>0.13678516618926234</v>
      </c>
      <c r="AG175" s="8">
        <v>44825</v>
      </c>
      <c r="AH175" s="9">
        <v>3.7667374512842131</v>
      </c>
      <c r="AI175" s="9">
        <v>3.7903182299836122</v>
      </c>
      <c r="AJ175" s="3">
        <f t="shared" si="48"/>
        <v>2.3580778699399119E-2</v>
      </c>
      <c r="AK175" s="3">
        <f t="shared" si="49"/>
        <v>0.62602660802280241</v>
      </c>
      <c r="AL175" s="3">
        <f t="shared" si="50"/>
        <v>5.5605312407003521E-4</v>
      </c>
      <c r="AO175" s="8">
        <v>44825</v>
      </c>
      <c r="AP175" s="9">
        <v>3.7667374512842131</v>
      </c>
      <c r="AQ175" s="9">
        <v>3.8456329953396686</v>
      </c>
      <c r="AR175" s="3">
        <f t="shared" si="51"/>
        <v>7.8895544055455513E-2</v>
      </c>
      <c r="AS175" s="3">
        <f t="shared" si="52"/>
        <v>2.0945326048290744</v>
      </c>
      <c r="AT175" s="3">
        <f t="shared" si="53"/>
        <v>6.2245068718063219E-3</v>
      </c>
    </row>
    <row r="176" spans="1:46">
      <c r="A176" s="8">
        <v>44826</v>
      </c>
      <c r="B176" s="9">
        <v>4.2542673966301905</v>
      </c>
      <c r="C176" s="9">
        <v>4.6240175587432866</v>
      </c>
      <c r="D176" s="3">
        <f t="shared" si="36"/>
        <v>0.36975016211309608</v>
      </c>
      <c r="E176" s="3">
        <f t="shared" si="37"/>
        <v>8.6912769612454444</v>
      </c>
      <c r="F176" s="3">
        <f t="shared" si="38"/>
        <v>0.13671518238266084</v>
      </c>
      <c r="I176" s="8">
        <v>44826</v>
      </c>
      <c r="J176" s="9">
        <v>4.2542673966301905</v>
      </c>
      <c r="K176" s="9">
        <v>4.6199054430054973</v>
      </c>
      <c r="L176" s="3">
        <f t="shared" si="39"/>
        <v>0.36563804637530684</v>
      </c>
      <c r="M176" s="3">
        <f t="shared" si="40"/>
        <v>8.594618351092107</v>
      </c>
      <c r="N176" s="3">
        <f t="shared" si="41"/>
        <v>0.13369118095715105</v>
      </c>
      <c r="Q176" s="8">
        <v>44826</v>
      </c>
      <c r="R176" s="9">
        <v>4.2542673966301905</v>
      </c>
      <c r="S176" s="9">
        <v>4.6071429066583516</v>
      </c>
      <c r="T176" s="3">
        <f t="shared" si="42"/>
        <v>0.35287551002816109</v>
      </c>
      <c r="U176" s="3">
        <f t="shared" si="43"/>
        <v>8.2946245999410877</v>
      </c>
      <c r="V176" s="3">
        <f t="shared" si="44"/>
        <v>0.12452112557763481</v>
      </c>
      <c r="Y176" s="8">
        <v>44826</v>
      </c>
      <c r="Z176" s="9">
        <v>4.2542673966301905</v>
      </c>
      <c r="AA176" s="9">
        <v>4.832368739516129</v>
      </c>
      <c r="AB176" s="3">
        <f t="shared" si="45"/>
        <v>0.57810134288593851</v>
      </c>
      <c r="AC176" s="3">
        <f t="shared" si="46"/>
        <v>13.58874017519099</v>
      </c>
      <c r="AD176" s="3">
        <f t="shared" si="47"/>
        <v>0.33420116264652544</v>
      </c>
      <c r="AG176" s="8">
        <v>44826</v>
      </c>
      <c r="AH176" s="9">
        <v>4.2542673966301905</v>
      </c>
      <c r="AI176" s="9">
        <v>4.5991731142830474</v>
      </c>
      <c r="AJ176" s="3">
        <f t="shared" si="48"/>
        <v>0.34490571765285694</v>
      </c>
      <c r="AK176" s="3">
        <f t="shared" si="49"/>
        <v>8.1072881767153877</v>
      </c>
      <c r="AL176" s="3">
        <f t="shared" si="50"/>
        <v>0.11895995406963226</v>
      </c>
      <c r="AO176" s="8">
        <v>44826</v>
      </c>
      <c r="AP176" s="9">
        <v>4.2542673966301905</v>
      </c>
      <c r="AQ176" s="9">
        <v>4.6432381319313905</v>
      </c>
      <c r="AR176" s="3">
        <f t="shared" si="51"/>
        <v>0.38897073530119997</v>
      </c>
      <c r="AS176" s="3">
        <f t="shared" si="52"/>
        <v>9.143072097661376</v>
      </c>
      <c r="AT176" s="3">
        <f t="shared" si="53"/>
        <v>0.15129823292075617</v>
      </c>
    </row>
    <row r="177" spans="1:46">
      <c r="A177" s="8">
        <v>44827</v>
      </c>
      <c r="B177" s="9">
        <v>5.5713153584416126</v>
      </c>
      <c r="C177" s="9">
        <v>6.2585544394703412</v>
      </c>
      <c r="D177" s="3">
        <f t="shared" si="36"/>
        <v>0.68723908102872855</v>
      </c>
      <c r="E177" s="3">
        <f t="shared" si="37"/>
        <v>12.335311085692346</v>
      </c>
      <c r="F177" s="3">
        <f t="shared" si="38"/>
        <v>0.47229755449321131</v>
      </c>
      <c r="I177" s="8">
        <v>44827</v>
      </c>
      <c r="J177" s="9">
        <v>5.5713153584416126</v>
      </c>
      <c r="K177" s="9">
        <v>6.4210299084632751</v>
      </c>
      <c r="L177" s="3">
        <f t="shared" si="39"/>
        <v>0.84971455002166252</v>
      </c>
      <c r="M177" s="3">
        <f t="shared" si="40"/>
        <v>15.251596711971828</v>
      </c>
      <c r="N177" s="3">
        <f t="shared" si="41"/>
        <v>0.7220148165185164</v>
      </c>
      <c r="Q177" s="8">
        <v>44827</v>
      </c>
      <c r="R177" s="9">
        <v>5.5713153584416126</v>
      </c>
      <c r="S177" s="9">
        <v>6.7410351992900903</v>
      </c>
      <c r="T177" s="3">
        <f t="shared" si="42"/>
        <v>1.1697198408484777</v>
      </c>
      <c r="U177" s="3">
        <f t="shared" si="43"/>
        <v>20.995398134771307</v>
      </c>
      <c r="V177" s="3">
        <f t="shared" si="44"/>
        <v>1.368244506074588</v>
      </c>
      <c r="Y177" s="8">
        <v>44827</v>
      </c>
      <c r="Z177" s="9">
        <v>5.5713153584416126</v>
      </c>
      <c r="AA177" s="9">
        <v>5.5838906249999996</v>
      </c>
      <c r="AB177" s="3">
        <f t="shared" si="45"/>
        <v>1.2575266558386922E-2</v>
      </c>
      <c r="AC177" s="3">
        <f t="shared" si="46"/>
        <v>0.22571449916818975</v>
      </c>
      <c r="AD177" s="3">
        <f t="shared" si="47"/>
        <v>1.5813732901448445E-4</v>
      </c>
      <c r="AG177" s="8">
        <v>44827</v>
      </c>
      <c r="AH177" s="9">
        <v>5.5713153584416126</v>
      </c>
      <c r="AI177" s="9">
        <v>6.8592965000551658</v>
      </c>
      <c r="AJ177" s="3">
        <f t="shared" si="48"/>
        <v>1.2879811416135531</v>
      </c>
      <c r="AK177" s="3">
        <f t="shared" si="49"/>
        <v>23.118079999941386</v>
      </c>
      <c r="AL177" s="3">
        <f t="shared" si="50"/>
        <v>1.6588954211521516</v>
      </c>
      <c r="AO177" s="8">
        <v>44827</v>
      </c>
      <c r="AP177" s="9">
        <v>5.5713153584416126</v>
      </c>
      <c r="AQ177" s="9">
        <v>6.4754109831881062</v>
      </c>
      <c r="AR177" s="3">
        <f t="shared" si="51"/>
        <v>0.90409562474649352</v>
      </c>
      <c r="AS177" s="3">
        <f t="shared" si="52"/>
        <v>16.227687118386054</v>
      </c>
      <c r="AT177" s="3">
        <f t="shared" si="53"/>
        <v>0.81738889868575237</v>
      </c>
    </row>
    <row r="178" spans="1:46">
      <c r="A178" s="8">
        <v>44828</v>
      </c>
      <c r="B178" s="9">
        <v>4.4952694710342058</v>
      </c>
      <c r="C178" s="9">
        <v>4.7259292891241351</v>
      </c>
      <c r="D178" s="3">
        <f t="shared" si="36"/>
        <v>0.2306598180899293</v>
      </c>
      <c r="E178" s="3">
        <f t="shared" si="37"/>
        <v>5.1311677659417931</v>
      </c>
      <c r="F178" s="3">
        <f t="shared" si="38"/>
        <v>5.3203951681279275E-2</v>
      </c>
      <c r="I178" s="8">
        <v>44828</v>
      </c>
      <c r="J178" s="9">
        <v>4.4952694710342058</v>
      </c>
      <c r="K178" s="9">
        <v>4.8656820711445157</v>
      </c>
      <c r="L178" s="3">
        <f t="shared" si="39"/>
        <v>0.37041260011030985</v>
      </c>
      <c r="M178" s="3">
        <f t="shared" si="40"/>
        <v>8.2400532937370432</v>
      </c>
      <c r="N178" s="3">
        <f t="shared" si="41"/>
        <v>0.13720549432048032</v>
      </c>
      <c r="Q178" s="8">
        <v>44828</v>
      </c>
      <c r="R178" s="9">
        <v>4.4952694710342058</v>
      </c>
      <c r="S178" s="9">
        <v>5.15722742207819</v>
      </c>
      <c r="T178" s="3">
        <f t="shared" si="42"/>
        <v>0.66195795104398414</v>
      </c>
      <c r="U178" s="3">
        <f t="shared" si="43"/>
        <v>14.725656722236288</v>
      </c>
      <c r="V178" s="3">
        <f t="shared" si="44"/>
        <v>0.4381883289503497</v>
      </c>
      <c r="Y178" s="8">
        <v>44828</v>
      </c>
      <c r="Z178" s="9">
        <v>4.4952694710342058</v>
      </c>
      <c r="AA178" s="9">
        <v>4.0611457741935491</v>
      </c>
      <c r="AB178" s="3">
        <f t="shared" si="45"/>
        <v>0.43412369684065677</v>
      </c>
      <c r="AC178" s="3">
        <f t="shared" si="46"/>
        <v>9.657345341318992</v>
      </c>
      <c r="AD178" s="3">
        <f t="shared" si="47"/>
        <v>0.18846338415859845</v>
      </c>
      <c r="AG178" s="8">
        <v>44828</v>
      </c>
      <c r="AH178" s="9">
        <v>4.4952694710342058</v>
      </c>
      <c r="AI178" s="9">
        <v>5.27267332664786</v>
      </c>
      <c r="AJ178" s="3">
        <f t="shared" si="48"/>
        <v>0.77740385561365422</v>
      </c>
      <c r="AK178" s="3">
        <f t="shared" si="49"/>
        <v>17.293820996114846</v>
      </c>
      <c r="AL178" s="3">
        <f t="shared" si="50"/>
        <v>0.60435675472297534</v>
      </c>
      <c r="AO178" s="8">
        <v>44828</v>
      </c>
      <c r="AP178" s="9">
        <v>4.4952694710342058</v>
      </c>
      <c r="AQ178" s="9">
        <v>4.9077261843974327</v>
      </c>
      <c r="AR178" s="3">
        <f t="shared" si="51"/>
        <v>0.41245671336322687</v>
      </c>
      <c r="AS178" s="3">
        <f t="shared" si="52"/>
        <v>9.1753501324212028</v>
      </c>
      <c r="AT178" s="3">
        <f t="shared" si="53"/>
        <v>0.17012054039839508</v>
      </c>
    </row>
    <row r="179" spans="1:46">
      <c r="A179" s="8">
        <v>44829</v>
      </c>
      <c r="B179" s="9">
        <v>3.4883180037846393</v>
      </c>
      <c r="C179" s="9">
        <v>3.5552292916629442</v>
      </c>
      <c r="D179" s="3">
        <f t="shared" si="36"/>
        <v>6.6911287878304915E-2</v>
      </c>
      <c r="E179" s="3">
        <f t="shared" si="37"/>
        <v>1.9181533279279506</v>
      </c>
      <c r="F179" s="3">
        <f t="shared" si="38"/>
        <v>4.4771204455333943E-3</v>
      </c>
      <c r="I179" s="8">
        <v>44829</v>
      </c>
      <c r="J179" s="9">
        <v>3.4883180037846393</v>
      </c>
      <c r="K179" s="9">
        <v>3.654994299125931</v>
      </c>
      <c r="L179" s="3">
        <f t="shared" si="39"/>
        <v>0.16667629534129169</v>
      </c>
      <c r="M179" s="3">
        <f t="shared" si="40"/>
        <v>4.7781278874362023</v>
      </c>
      <c r="N179" s="3">
        <f t="shared" si="41"/>
        <v>2.7780987428697494E-2</v>
      </c>
      <c r="Q179" s="8">
        <v>44829</v>
      </c>
      <c r="R179" s="9">
        <v>3.4883180037846393</v>
      </c>
      <c r="S179" s="9">
        <v>3.8767233833980592</v>
      </c>
      <c r="T179" s="3">
        <f t="shared" si="42"/>
        <v>0.38840537961341992</v>
      </c>
      <c r="U179" s="3">
        <f t="shared" si="43"/>
        <v>11.13446019520069</v>
      </c>
      <c r="V179" s="3">
        <f t="shared" si="44"/>
        <v>0.15085873891264484</v>
      </c>
      <c r="Y179" s="8">
        <v>44829</v>
      </c>
      <c r="Z179" s="9">
        <v>3.4883180037846393</v>
      </c>
      <c r="AA179" s="9">
        <v>3.0753857032258063</v>
      </c>
      <c r="AB179" s="3">
        <f t="shared" si="45"/>
        <v>0.41293230055883301</v>
      </c>
      <c r="AC179" s="3">
        <f t="shared" si="46"/>
        <v>11.837576164524663</v>
      </c>
      <c r="AD179" s="3">
        <f t="shared" si="47"/>
        <v>0.1705130848448104</v>
      </c>
      <c r="AG179" s="8">
        <v>44829</v>
      </c>
      <c r="AH179" s="9">
        <v>3.4883180037846393</v>
      </c>
      <c r="AI179" s="9">
        <v>3.9704282600921945</v>
      </c>
      <c r="AJ179" s="3">
        <f t="shared" si="48"/>
        <v>0.48211025630755522</v>
      </c>
      <c r="AK179" s="3">
        <f t="shared" si="49"/>
        <v>13.820708312272311</v>
      </c>
      <c r="AL179" s="3">
        <f t="shared" si="50"/>
        <v>0.23243029923693659</v>
      </c>
      <c r="AO179" s="8">
        <v>44829</v>
      </c>
      <c r="AP179" s="9">
        <v>3.4883180037846393</v>
      </c>
      <c r="AQ179" s="9">
        <v>3.7029937428830246</v>
      </c>
      <c r="AR179" s="3">
        <f t="shared" si="51"/>
        <v>0.21467573909838533</v>
      </c>
      <c r="AS179" s="3">
        <f t="shared" si="52"/>
        <v>6.1541332775702671</v>
      </c>
      <c r="AT179" s="3">
        <f t="shared" si="53"/>
        <v>4.6085672957438012E-2</v>
      </c>
    </row>
    <row r="180" spans="1:46">
      <c r="A180" s="8">
        <v>44830</v>
      </c>
      <c r="B180" s="9">
        <v>3.0759076442733662</v>
      </c>
      <c r="C180" s="9">
        <v>3.3724195060668727</v>
      </c>
      <c r="D180" s="3">
        <f t="shared" si="36"/>
        <v>0.29651186179350653</v>
      </c>
      <c r="E180" s="3">
        <f t="shared" si="37"/>
        <v>9.6398167983210925</v>
      </c>
      <c r="F180" s="3">
        <f t="shared" si="38"/>
        <v>8.7919284184251517E-2</v>
      </c>
      <c r="I180" s="8">
        <v>44830</v>
      </c>
      <c r="J180" s="9">
        <v>3.0759076442733662</v>
      </c>
      <c r="K180" s="9">
        <v>3.3696144056493527</v>
      </c>
      <c r="L180" s="3">
        <f t="shared" si="39"/>
        <v>0.2937067613759865</v>
      </c>
      <c r="M180" s="3">
        <f t="shared" si="40"/>
        <v>9.5486209386943415</v>
      </c>
      <c r="N180" s="3">
        <f t="shared" si="41"/>
        <v>8.6263661677970671E-2</v>
      </c>
      <c r="Q180" s="8">
        <v>44830</v>
      </c>
      <c r="R180" s="9">
        <v>3.0759076442733662</v>
      </c>
      <c r="S180" s="9">
        <v>3.3758076308446054</v>
      </c>
      <c r="T180" s="3">
        <f t="shared" si="42"/>
        <v>0.29989998657123929</v>
      </c>
      <c r="U180" s="3">
        <f t="shared" si="43"/>
        <v>9.7499672049511688</v>
      </c>
      <c r="V180" s="3">
        <f t="shared" si="44"/>
        <v>8.9940001945429504E-2</v>
      </c>
      <c r="Y180" s="8">
        <v>44830</v>
      </c>
      <c r="Z180" s="9">
        <v>3.0759076442733662</v>
      </c>
      <c r="AA180" s="9">
        <v>3.5839395870967738</v>
      </c>
      <c r="AB180" s="3">
        <f t="shared" si="45"/>
        <v>0.50803194282340769</v>
      </c>
      <c r="AC180" s="3">
        <f t="shared" si="46"/>
        <v>16.516488840919738</v>
      </c>
      <c r="AD180" s="3">
        <f t="shared" si="47"/>
        <v>0.25809645492892619</v>
      </c>
      <c r="AG180" s="8">
        <v>44830</v>
      </c>
      <c r="AH180" s="9">
        <v>3.0759076442733662</v>
      </c>
      <c r="AI180" s="9">
        <v>3.3827332290617593</v>
      </c>
      <c r="AJ180" s="3">
        <f t="shared" si="48"/>
        <v>0.30682558478839317</v>
      </c>
      <c r="AK180" s="3">
        <f t="shared" si="49"/>
        <v>9.9751234520851746</v>
      </c>
      <c r="AL180" s="3">
        <f t="shared" si="50"/>
        <v>9.4141939480739442E-2</v>
      </c>
      <c r="AO180" s="8">
        <v>44830</v>
      </c>
      <c r="AP180" s="9">
        <v>3.0759076442733662</v>
      </c>
      <c r="AQ180" s="9">
        <v>3.383605528189265</v>
      </c>
      <c r="AR180" s="3">
        <f t="shared" si="51"/>
        <v>0.30769788391589881</v>
      </c>
      <c r="AS180" s="3">
        <f t="shared" si="52"/>
        <v>10.003482532668418</v>
      </c>
      <c r="AT180" s="3">
        <f t="shared" si="53"/>
        <v>9.4677987766321942E-2</v>
      </c>
    </row>
    <row r="181" spans="1:46">
      <c r="A181" s="8">
        <v>44831</v>
      </c>
      <c r="B181" s="9">
        <v>2.9111317125774896</v>
      </c>
      <c r="C181" s="9">
        <v>3.2161070661193745</v>
      </c>
      <c r="D181" s="3">
        <f t="shared" si="36"/>
        <v>0.30497535354188487</v>
      </c>
      <c r="E181" s="3">
        <f t="shared" si="37"/>
        <v>10.476178464349264</v>
      </c>
      <c r="F181" s="3">
        <f t="shared" si="38"/>
        <v>9.3009966267997665E-2</v>
      </c>
      <c r="I181" s="8">
        <v>44831</v>
      </c>
      <c r="J181" s="9">
        <v>2.9111317125774896</v>
      </c>
      <c r="K181" s="9">
        <v>3.173800135998238</v>
      </c>
      <c r="L181" s="3">
        <f t="shared" si="39"/>
        <v>0.26266842342074836</v>
      </c>
      <c r="M181" s="3">
        <f t="shared" si="40"/>
        <v>9.0228972562764653</v>
      </c>
      <c r="N181" s="3">
        <f t="shared" si="41"/>
        <v>6.8994700662341549E-2</v>
      </c>
      <c r="Q181" s="8">
        <v>44831</v>
      </c>
      <c r="R181" s="9">
        <v>2.9111317125774896</v>
      </c>
      <c r="S181" s="9">
        <v>3.0980966524481097</v>
      </c>
      <c r="T181" s="3">
        <f t="shared" si="42"/>
        <v>0.18696493987062013</v>
      </c>
      <c r="U181" s="3">
        <f t="shared" si="43"/>
        <v>6.4224143161520875</v>
      </c>
      <c r="V181" s="3">
        <f t="shared" si="44"/>
        <v>3.4955888740824601E-2</v>
      </c>
      <c r="Y181" s="8">
        <v>44831</v>
      </c>
      <c r="Z181" s="9">
        <v>2.9111317125774896</v>
      </c>
      <c r="AA181" s="9">
        <v>3.6122924395161284</v>
      </c>
      <c r="AB181" s="3">
        <f t="shared" si="45"/>
        <v>0.70116072693863885</v>
      </c>
      <c r="AC181" s="3">
        <f t="shared" si="46"/>
        <v>24.085503376892468</v>
      </c>
      <c r="AD181" s="3">
        <f t="shared" si="47"/>
        <v>0.49162636500112045</v>
      </c>
      <c r="AG181" s="8">
        <v>44831</v>
      </c>
      <c r="AH181" s="9">
        <v>2.9111317125774896</v>
      </c>
      <c r="AI181" s="9">
        <v>3.0725465379034285</v>
      </c>
      <c r="AJ181" s="3">
        <f t="shared" si="48"/>
        <v>0.16141482532593887</v>
      </c>
      <c r="AK181" s="3">
        <f t="shared" si="49"/>
        <v>5.5447448368120602</v>
      </c>
      <c r="AL181" s="3">
        <f t="shared" si="50"/>
        <v>2.6054745835003355E-2</v>
      </c>
      <c r="AO181" s="8">
        <v>44831</v>
      </c>
      <c r="AP181" s="9">
        <v>2.9111317125774896</v>
      </c>
      <c r="AQ181" s="9">
        <v>3.1032183008420962</v>
      </c>
      <c r="AR181" s="3">
        <f t="shared" si="51"/>
        <v>0.19208658826460656</v>
      </c>
      <c r="AS181" s="3">
        <f t="shared" si="52"/>
        <v>6.5983475579170836</v>
      </c>
      <c r="AT181" s="3">
        <f t="shared" si="53"/>
        <v>3.6897257391136487E-2</v>
      </c>
    </row>
    <row r="182" spans="1:46">
      <c r="A182" s="8">
        <v>44832</v>
      </c>
      <c r="B182" s="9">
        <v>3.6628973930705233</v>
      </c>
      <c r="C182" s="9">
        <v>4.0300561475557855</v>
      </c>
      <c r="D182" s="3">
        <f t="shared" si="36"/>
        <v>0.36715875448526214</v>
      </c>
      <c r="E182" s="3">
        <f t="shared" si="37"/>
        <v>10.023724802661789</v>
      </c>
      <c r="F182" s="3">
        <f t="shared" si="38"/>
        <v>0.134805550995169</v>
      </c>
      <c r="I182" s="8">
        <v>44832</v>
      </c>
      <c r="J182" s="9">
        <v>3.6628973930705233</v>
      </c>
      <c r="K182" s="9">
        <v>4.0238972050610746</v>
      </c>
      <c r="L182" s="3">
        <f t="shared" si="39"/>
        <v>0.36099981199055131</v>
      </c>
      <c r="M182" s="3">
        <f t="shared" si="40"/>
        <v>9.8555807944140472</v>
      </c>
      <c r="N182" s="3">
        <f t="shared" si="41"/>
        <v>0.1303208642572134</v>
      </c>
      <c r="Q182" s="8">
        <v>44832</v>
      </c>
      <c r="R182" s="9">
        <v>3.6628973930705233</v>
      </c>
      <c r="S182" s="9">
        <v>4.0144644253404129</v>
      </c>
      <c r="T182" s="3">
        <f t="shared" si="42"/>
        <v>0.35156703226988961</v>
      </c>
      <c r="U182" s="3">
        <f t="shared" si="43"/>
        <v>9.5980584368807271</v>
      </c>
      <c r="V182" s="3">
        <f t="shared" si="44"/>
        <v>0.1235993781790576</v>
      </c>
      <c r="Y182" s="8">
        <v>44832</v>
      </c>
      <c r="Z182" s="9">
        <v>3.6628973930705233</v>
      </c>
      <c r="AA182" s="9">
        <v>4.2578692862903225</v>
      </c>
      <c r="AB182" s="3">
        <f t="shared" si="45"/>
        <v>0.59497189321979915</v>
      </c>
      <c r="AC182" s="3">
        <f t="shared" si="46"/>
        <v>16.243203927725855</v>
      </c>
      <c r="AD182" s="3">
        <f t="shared" si="47"/>
        <v>0.35399155372155211</v>
      </c>
      <c r="AG182" s="8">
        <v>44832</v>
      </c>
      <c r="AH182" s="9">
        <v>3.6628973930705233</v>
      </c>
      <c r="AI182" s="9">
        <v>4.0112546657375781</v>
      </c>
      <c r="AJ182" s="3">
        <f t="shared" si="48"/>
        <v>0.34835727266705474</v>
      </c>
      <c r="AK182" s="3">
        <f t="shared" si="49"/>
        <v>9.5104294574583967</v>
      </c>
      <c r="AL182" s="3">
        <f t="shared" si="50"/>
        <v>0.12135278942002872</v>
      </c>
      <c r="AO182" s="8">
        <v>44832</v>
      </c>
      <c r="AP182" s="9">
        <v>3.6628973930705233</v>
      </c>
      <c r="AQ182" s="9">
        <v>4.0403512789572211</v>
      </c>
      <c r="AR182" s="3">
        <f t="shared" si="51"/>
        <v>0.37745388588669782</v>
      </c>
      <c r="AS182" s="3">
        <f t="shared" si="52"/>
        <v>10.304790044099128</v>
      </c>
      <c r="AT182" s="3">
        <f t="shared" si="53"/>
        <v>0.14247143597096829</v>
      </c>
    </row>
    <row r="183" spans="1:46">
      <c r="A183" s="8">
        <v>44833</v>
      </c>
      <c r="B183" s="9">
        <v>4.5398513490077184</v>
      </c>
      <c r="C183" s="9">
        <v>5.2723729255290461</v>
      </c>
      <c r="D183" s="3">
        <f t="shared" si="36"/>
        <v>0.73252157652132777</v>
      </c>
      <c r="E183" s="3">
        <f t="shared" si="37"/>
        <v>16.135364799586139</v>
      </c>
      <c r="F183" s="3">
        <f t="shared" si="38"/>
        <v>0.53658786006929149</v>
      </c>
      <c r="I183" s="8">
        <v>44833</v>
      </c>
      <c r="J183" s="9">
        <v>4.5398513490077184</v>
      </c>
      <c r="K183" s="9">
        <v>5.2958526229576606</v>
      </c>
      <c r="L183" s="3">
        <f t="shared" si="39"/>
        <v>0.75600127394994221</v>
      </c>
      <c r="M183" s="3">
        <f t="shared" si="40"/>
        <v>16.652555685885673</v>
      </c>
      <c r="N183" s="3">
        <f t="shared" si="41"/>
        <v>0.57153792621393562</v>
      </c>
      <c r="Q183" s="8">
        <v>44833</v>
      </c>
      <c r="R183" s="9">
        <v>4.5398513490077184</v>
      </c>
      <c r="S183" s="9">
        <v>5.3333247271258681</v>
      </c>
      <c r="T183" s="3">
        <f t="shared" si="42"/>
        <v>0.79347337811814977</v>
      </c>
      <c r="U183" s="3">
        <f t="shared" si="43"/>
        <v>17.477959455469403</v>
      </c>
      <c r="V183" s="3">
        <f t="shared" si="44"/>
        <v>0.6296000017822283</v>
      </c>
      <c r="Y183" s="8">
        <v>44833</v>
      </c>
      <c r="Z183" s="9">
        <v>4.5398513490077184</v>
      </c>
      <c r="AA183" s="9">
        <v>5.383135887096774</v>
      </c>
      <c r="AB183" s="3">
        <f t="shared" si="45"/>
        <v>0.84328453808905568</v>
      </c>
      <c r="AC183" s="3">
        <f t="shared" si="46"/>
        <v>18.575157494383017</v>
      </c>
      <c r="AD183" s="3">
        <f t="shared" si="47"/>
        <v>0.71112881218007196</v>
      </c>
      <c r="AG183" s="8">
        <v>44833</v>
      </c>
      <c r="AH183" s="9">
        <v>4.5398513490077184</v>
      </c>
      <c r="AI183" s="9">
        <v>5.3421097041826329</v>
      </c>
      <c r="AJ183" s="3">
        <f t="shared" si="48"/>
        <v>0.80225835517491451</v>
      </c>
      <c r="AK183" s="3">
        <f t="shared" si="49"/>
        <v>17.671467488693548</v>
      </c>
      <c r="AL183" s="3">
        <f t="shared" si="50"/>
        <v>0.64361846844795922</v>
      </c>
      <c r="AO183" s="8">
        <v>44833</v>
      </c>
      <c r="AP183" s="9">
        <v>4.5398513490077184</v>
      </c>
      <c r="AQ183" s="9">
        <v>5.3454058311866453</v>
      </c>
      <c r="AR183" s="3">
        <f t="shared" si="51"/>
        <v>0.80555448217892689</v>
      </c>
      <c r="AS183" s="3">
        <f t="shared" si="52"/>
        <v>17.744071782328248</v>
      </c>
      <c r="AT183" s="3">
        <f t="shared" si="53"/>
        <v>0.648918023758559</v>
      </c>
    </row>
    <row r="184" spans="1:46">
      <c r="A184" s="8">
        <v>44834</v>
      </c>
      <c r="B184" s="9">
        <v>4.4223954719494953</v>
      </c>
      <c r="C184" s="9">
        <v>5.0005653510063386</v>
      </c>
      <c r="D184" s="3">
        <f t="shared" si="36"/>
        <v>0.57816987905684325</v>
      </c>
      <c r="E184" s="3">
        <f t="shared" si="37"/>
        <v>13.073681056433708</v>
      </c>
      <c r="F184" s="3">
        <f t="shared" si="38"/>
        <v>0.33428040904860473</v>
      </c>
      <c r="I184" s="8">
        <v>44834</v>
      </c>
      <c r="J184" s="9">
        <v>4.4223954719494953</v>
      </c>
      <c r="K184" s="9">
        <v>5.0446621325297309</v>
      </c>
      <c r="L184" s="3">
        <f t="shared" si="39"/>
        <v>0.62226666058023561</v>
      </c>
      <c r="M184" s="3">
        <f t="shared" si="40"/>
        <v>14.070805393302511</v>
      </c>
      <c r="N184" s="3">
        <f t="shared" si="41"/>
        <v>0.38721579686967816</v>
      </c>
      <c r="Q184" s="8">
        <v>44834</v>
      </c>
      <c r="R184" s="9">
        <v>4.4223954719494953</v>
      </c>
      <c r="S184" s="9">
        <v>5.1294465829755751</v>
      </c>
      <c r="T184" s="3">
        <f t="shared" si="42"/>
        <v>0.70705111102607976</v>
      </c>
      <c r="U184" s="3">
        <f t="shared" si="43"/>
        <v>15.987966601150553</v>
      </c>
      <c r="V184" s="3">
        <f t="shared" si="44"/>
        <v>0.49992127360321376</v>
      </c>
      <c r="Y184" s="8">
        <v>44834</v>
      </c>
      <c r="Z184" s="9">
        <v>4.4223954719494953</v>
      </c>
      <c r="AA184" s="9">
        <v>4.9950800129032267</v>
      </c>
      <c r="AB184" s="3">
        <f t="shared" si="45"/>
        <v>0.57268454095373134</v>
      </c>
      <c r="AC184" s="3">
        <f t="shared" si="46"/>
        <v>12.949645606915352</v>
      </c>
      <c r="AD184" s="3">
        <f t="shared" si="47"/>
        <v>0.32796758344738597</v>
      </c>
      <c r="AG184" s="8">
        <v>44834</v>
      </c>
      <c r="AH184" s="9">
        <v>4.4223954719494953</v>
      </c>
      <c r="AI184" s="9">
        <v>5.1590678085750898</v>
      </c>
      <c r="AJ184" s="3">
        <f t="shared" si="48"/>
        <v>0.7366723366255945</v>
      </c>
      <c r="AK184" s="3">
        <f t="shared" si="49"/>
        <v>16.657767069864789</v>
      </c>
      <c r="AL184" s="3">
        <f t="shared" si="50"/>
        <v>0.54268613154941325</v>
      </c>
      <c r="AO184" s="8">
        <v>44834</v>
      </c>
      <c r="AP184" s="9">
        <v>4.4223954719494953</v>
      </c>
      <c r="AQ184" s="9">
        <v>5.1046730681446437</v>
      </c>
      <c r="AR184" s="3">
        <f t="shared" si="51"/>
        <v>0.68227759619514838</v>
      </c>
      <c r="AS184" s="3">
        <f t="shared" si="52"/>
        <v>15.427783438245619</v>
      </c>
      <c r="AT184" s="3">
        <f t="shared" si="53"/>
        <v>0.46550271826982997</v>
      </c>
    </row>
    <row r="185" spans="1:46">
      <c r="A185" s="8">
        <v>44835</v>
      </c>
      <c r="B185" s="9">
        <v>4.171263562907372</v>
      </c>
      <c r="C185" s="9">
        <v>4.7729516218258556</v>
      </c>
      <c r="D185" s="3">
        <f t="shared" si="36"/>
        <v>0.60168805891848365</v>
      </c>
      <c r="E185" s="3">
        <f t="shared" si="37"/>
        <v>14.424599401220931</v>
      </c>
      <c r="F185" s="3">
        <f t="shared" si="38"/>
        <v>0.36202852024509263</v>
      </c>
      <c r="I185" s="8">
        <v>44835</v>
      </c>
      <c r="J185" s="9">
        <v>4.171263562907372</v>
      </c>
      <c r="K185" s="9">
        <v>4.7869158000401804</v>
      </c>
      <c r="L185" s="3">
        <f t="shared" si="39"/>
        <v>0.61565223713280837</v>
      </c>
      <c r="M185" s="3">
        <f t="shared" si="40"/>
        <v>14.759370340619247</v>
      </c>
      <c r="N185" s="3">
        <f t="shared" si="41"/>
        <v>0.37902767708663171</v>
      </c>
      <c r="Q185" s="8">
        <v>44835</v>
      </c>
      <c r="R185" s="9">
        <v>4.171263562907372</v>
      </c>
      <c r="S185" s="9">
        <v>4.8106291380784914</v>
      </c>
      <c r="T185" s="3">
        <f t="shared" si="42"/>
        <v>0.63936557517111936</v>
      </c>
      <c r="U185" s="3">
        <f t="shared" si="43"/>
        <v>15.327863260826447</v>
      </c>
      <c r="V185" s="3">
        <f t="shared" si="44"/>
        <v>0.4087883387138963</v>
      </c>
      <c r="Y185" s="8">
        <v>44835</v>
      </c>
      <c r="Z185" s="9">
        <v>4.171263562907372</v>
      </c>
      <c r="AA185" s="9">
        <v>4.8784645161290321</v>
      </c>
      <c r="AB185" s="3">
        <f t="shared" si="45"/>
        <v>0.7072009532216601</v>
      </c>
      <c r="AC185" s="3">
        <f t="shared" si="46"/>
        <v>16.954118160031602</v>
      </c>
      <c r="AD185" s="3">
        <f t="shared" si="47"/>
        <v>0.50013318823762465</v>
      </c>
      <c r="AG185" s="8">
        <v>44835</v>
      </c>
      <c r="AH185" s="9">
        <v>4.171263562907372</v>
      </c>
      <c r="AI185" s="9">
        <v>4.8166692165415812</v>
      </c>
      <c r="AJ185" s="3">
        <f t="shared" si="48"/>
        <v>0.64540565363420921</v>
      </c>
      <c r="AK185" s="3">
        <f t="shared" si="49"/>
        <v>15.472665390253146</v>
      </c>
      <c r="AL185" s="3">
        <f t="shared" si="50"/>
        <v>0.41654845774300081</v>
      </c>
      <c r="AO185" s="8">
        <v>44835</v>
      </c>
      <c r="AP185" s="9">
        <v>4.171263562907372</v>
      </c>
      <c r="AQ185" s="9">
        <v>4.8279552900438025</v>
      </c>
      <c r="AR185" s="3">
        <f t="shared" si="51"/>
        <v>0.65669172713643054</v>
      </c>
      <c r="AS185" s="3">
        <f t="shared" si="52"/>
        <v>15.743232649598294</v>
      </c>
      <c r="AT185" s="3">
        <f t="shared" si="53"/>
        <v>0.43124402448942811</v>
      </c>
    </row>
    <row r="186" spans="1:46">
      <c r="A186" s="8">
        <v>44836</v>
      </c>
      <c r="B186" s="9">
        <v>3.6067927387406691</v>
      </c>
      <c r="C186" s="9">
        <v>4.1983211233139901</v>
      </c>
      <c r="D186" s="3">
        <f t="shared" si="36"/>
        <v>0.59152838457332102</v>
      </c>
      <c r="E186" s="3">
        <f t="shared" si="37"/>
        <v>16.400398565176669</v>
      </c>
      <c r="F186" s="3">
        <f t="shared" si="38"/>
        <v>0.34990582975592277</v>
      </c>
      <c r="I186" s="8">
        <v>44836</v>
      </c>
      <c r="J186" s="9">
        <v>3.6067927387406691</v>
      </c>
      <c r="K186" s="9">
        <v>4.1555593940745403</v>
      </c>
      <c r="L186" s="3">
        <f t="shared" si="39"/>
        <v>0.54876665533387126</v>
      </c>
      <c r="M186" s="3">
        <f t="shared" si="40"/>
        <v>15.214809807049685</v>
      </c>
      <c r="N186" s="3">
        <f t="shared" si="41"/>
        <v>0.30114484200632385</v>
      </c>
      <c r="Q186" s="8">
        <v>44836</v>
      </c>
      <c r="R186" s="9">
        <v>3.6067927387406691</v>
      </c>
      <c r="S186" s="9">
        <v>4.0661928607179263</v>
      </c>
      <c r="T186" s="3">
        <f t="shared" si="42"/>
        <v>0.45940012197725721</v>
      </c>
      <c r="U186" s="3">
        <f t="shared" si="43"/>
        <v>12.737081259004064</v>
      </c>
      <c r="V186" s="3">
        <f t="shared" si="44"/>
        <v>0.21104847207271882</v>
      </c>
      <c r="Y186" s="8">
        <v>44836</v>
      </c>
      <c r="Z186" s="9">
        <v>3.6067927387406691</v>
      </c>
      <c r="AA186" s="9">
        <v>4.6230728419354836</v>
      </c>
      <c r="AB186" s="3">
        <f t="shared" si="45"/>
        <v>1.0162801031948145</v>
      </c>
      <c r="AC186" s="3">
        <f t="shared" si="46"/>
        <v>28.176836785738185</v>
      </c>
      <c r="AD186" s="3">
        <f t="shared" si="47"/>
        <v>1.0328252481496629</v>
      </c>
      <c r="AG186" s="8">
        <v>44836</v>
      </c>
      <c r="AH186" s="9">
        <v>3.6067927387406691</v>
      </c>
      <c r="AI186" s="9">
        <v>4.0294475235448726</v>
      </c>
      <c r="AJ186" s="3">
        <f t="shared" si="48"/>
        <v>0.42265478480420349</v>
      </c>
      <c r="AK186" s="3">
        <f t="shared" si="49"/>
        <v>11.718299758798329</v>
      </c>
      <c r="AL186" s="3">
        <f t="shared" si="50"/>
        <v>0.17863706711788757</v>
      </c>
      <c r="AO186" s="8">
        <v>44836</v>
      </c>
      <c r="AP186" s="9">
        <v>3.6067927387406691</v>
      </c>
      <c r="AQ186" s="9">
        <v>4.1178060316409093</v>
      </c>
      <c r="AR186" s="3">
        <f t="shared" si="51"/>
        <v>0.51101329290024022</v>
      </c>
      <c r="AS186" s="3">
        <f t="shared" si="52"/>
        <v>14.168080339394919</v>
      </c>
      <c r="AT186" s="3">
        <f t="shared" si="53"/>
        <v>0.2611345855207467</v>
      </c>
    </row>
    <row r="187" spans="1:46">
      <c r="A187" s="8">
        <v>44837</v>
      </c>
      <c r="B187" s="9">
        <v>5.0835264034957861</v>
      </c>
      <c r="C187" s="9">
        <v>5.9155977638503856</v>
      </c>
      <c r="D187" s="3">
        <f t="shared" si="36"/>
        <v>0.8320713603545995</v>
      </c>
      <c r="E187" s="3">
        <f t="shared" si="37"/>
        <v>16.367995251926093</v>
      </c>
      <c r="F187" s="3">
        <f t="shared" si="38"/>
        <v>0.6923427487223538</v>
      </c>
      <c r="I187" s="8">
        <v>44837</v>
      </c>
      <c r="J187" s="9">
        <v>5.0835264034957861</v>
      </c>
      <c r="K187" s="9">
        <v>6.0269824019397404</v>
      </c>
      <c r="L187" s="3">
        <f t="shared" si="39"/>
        <v>0.94345599844395434</v>
      </c>
      <c r="M187" s="3">
        <f t="shared" si="40"/>
        <v>18.559085240418312</v>
      </c>
      <c r="N187" s="3">
        <f t="shared" si="41"/>
        <v>0.89010922099987877</v>
      </c>
      <c r="Q187" s="8">
        <v>44837</v>
      </c>
      <c r="R187" s="9">
        <v>5.0835264034957861</v>
      </c>
      <c r="S187" s="9">
        <v>6.242884126935178</v>
      </c>
      <c r="T187" s="3">
        <f t="shared" si="42"/>
        <v>1.1593577234393919</v>
      </c>
      <c r="U187" s="3">
        <f t="shared" si="43"/>
        <v>22.806170980879276</v>
      </c>
      <c r="V187" s="3">
        <f t="shared" si="44"/>
        <v>1.3441103308985696</v>
      </c>
      <c r="Y187" s="8">
        <v>44837</v>
      </c>
      <c r="Z187" s="9">
        <v>5.0835264034957861</v>
      </c>
      <c r="AA187" s="9">
        <v>5.4953081249999984</v>
      </c>
      <c r="AB187" s="3">
        <f t="shared" si="45"/>
        <v>0.41178172150421233</v>
      </c>
      <c r="AC187" s="3">
        <f t="shared" si="46"/>
        <v>8.1003163713488853</v>
      </c>
      <c r="AD187" s="3">
        <f t="shared" si="47"/>
        <v>0.16956418616497268</v>
      </c>
      <c r="AG187" s="8">
        <v>44837</v>
      </c>
      <c r="AH187" s="9">
        <v>5.0835264034957861</v>
      </c>
      <c r="AI187" s="9">
        <v>6.3206902626377666</v>
      </c>
      <c r="AJ187" s="3">
        <f t="shared" si="48"/>
        <v>1.2371638591419805</v>
      </c>
      <c r="AK187" s="3">
        <f t="shared" si="49"/>
        <v>24.336725354494483</v>
      </c>
      <c r="AL187" s="3">
        <f t="shared" si="50"/>
        <v>1.5305744143670781</v>
      </c>
      <c r="AO187" s="8">
        <v>44837</v>
      </c>
      <c r="AP187" s="9">
        <v>5.0835264034957861</v>
      </c>
      <c r="AQ187" s="9">
        <v>6.0972357214159709</v>
      </c>
      <c r="AR187" s="3">
        <f t="shared" si="51"/>
        <v>1.0137093179201848</v>
      </c>
      <c r="AS187" s="3">
        <f t="shared" si="52"/>
        <v>19.941065265699965</v>
      </c>
      <c r="AT187" s="3">
        <f t="shared" si="53"/>
        <v>1.0276065812382063</v>
      </c>
    </row>
    <row r="188" spans="1:46">
      <c r="A188" s="8">
        <v>44838</v>
      </c>
      <c r="B188" s="9">
        <v>4.1838314178253748</v>
      </c>
      <c r="C188" s="9">
        <v>4.7096255750284302</v>
      </c>
      <c r="D188" s="3">
        <f t="shared" si="36"/>
        <v>0.52579415720305533</v>
      </c>
      <c r="E188" s="3">
        <f t="shared" si="37"/>
        <v>12.567288322442655</v>
      </c>
      <c r="F188" s="3">
        <f t="shared" si="38"/>
        <v>0.27645949574887124</v>
      </c>
      <c r="I188" s="8">
        <v>44838</v>
      </c>
      <c r="J188" s="9">
        <v>4.1838314178253748</v>
      </c>
      <c r="K188" s="9">
        <v>4.7736641633324339</v>
      </c>
      <c r="L188" s="3">
        <f t="shared" si="39"/>
        <v>0.58983274550705911</v>
      </c>
      <c r="M188" s="3">
        <f t="shared" si="40"/>
        <v>14.097908988255455</v>
      </c>
      <c r="N188" s="3">
        <f t="shared" si="41"/>
        <v>0.34790266767239514</v>
      </c>
      <c r="Q188" s="8">
        <v>44838</v>
      </c>
      <c r="R188" s="9">
        <v>4.1838314178253748</v>
      </c>
      <c r="S188" s="9">
        <v>4.9045737251020283</v>
      </c>
      <c r="T188" s="3">
        <f t="shared" si="42"/>
        <v>0.72074230727665345</v>
      </c>
      <c r="U188" s="3">
        <f t="shared" si="43"/>
        <v>17.226848677647553</v>
      </c>
      <c r="V188" s="3">
        <f t="shared" si="44"/>
        <v>0.51946947349847394</v>
      </c>
      <c r="Y188" s="8">
        <v>44838</v>
      </c>
      <c r="Z188" s="9">
        <v>4.1838314178253748</v>
      </c>
      <c r="AA188" s="9">
        <v>4.550888090322581</v>
      </c>
      <c r="AB188" s="3">
        <f t="shared" si="45"/>
        <v>0.36705667249720619</v>
      </c>
      <c r="AC188" s="3">
        <f t="shared" si="46"/>
        <v>8.77321851290057</v>
      </c>
      <c r="AD188" s="3">
        <f t="shared" si="47"/>
        <v>0.1347306008247213</v>
      </c>
      <c r="AG188" s="8">
        <v>44838</v>
      </c>
      <c r="AH188" s="9">
        <v>4.1838314178253748</v>
      </c>
      <c r="AI188" s="9">
        <v>4.9546570455791317</v>
      </c>
      <c r="AJ188" s="3">
        <f t="shared" si="48"/>
        <v>0.77082562775375685</v>
      </c>
      <c r="AK188" s="3">
        <f t="shared" si="49"/>
        <v>18.423916997936978</v>
      </c>
      <c r="AL188" s="3">
        <f t="shared" si="50"/>
        <v>0.5941721484019733</v>
      </c>
      <c r="AO188" s="8">
        <v>44838</v>
      </c>
      <c r="AP188" s="9">
        <v>4.1838314178253748</v>
      </c>
      <c r="AQ188" s="9">
        <v>4.8386828335954108</v>
      </c>
      <c r="AR188" s="3">
        <f t="shared" si="51"/>
        <v>0.65485141577003603</v>
      </c>
      <c r="AS188" s="3">
        <f t="shared" si="52"/>
        <v>15.651955118937545</v>
      </c>
      <c r="AT188" s="3">
        <f t="shared" si="53"/>
        <v>0.42883037673602059</v>
      </c>
    </row>
    <row r="189" spans="1:46">
      <c r="A189" s="8">
        <v>44839</v>
      </c>
      <c r="B189" s="9">
        <v>4.5203915980809848</v>
      </c>
      <c r="C189" s="9">
        <v>5.280140518303635</v>
      </c>
      <c r="D189" s="3">
        <f t="shared" si="36"/>
        <v>0.75974892022265017</v>
      </c>
      <c r="E189" s="3">
        <f t="shared" si="37"/>
        <v>16.807148313105923</v>
      </c>
      <c r="F189" s="3">
        <f t="shared" si="38"/>
        <v>0.5772184217794829</v>
      </c>
      <c r="I189" s="8">
        <v>44839</v>
      </c>
      <c r="J189" s="9">
        <v>4.5203915980809848</v>
      </c>
      <c r="K189" s="9">
        <v>5.3743768890458838</v>
      </c>
      <c r="L189" s="3">
        <f t="shared" si="39"/>
        <v>0.85398529096489906</v>
      </c>
      <c r="M189" s="3">
        <f t="shared" si="40"/>
        <v>18.89184316083227</v>
      </c>
      <c r="N189" s="3">
        <f t="shared" si="41"/>
        <v>0.72929087718440333</v>
      </c>
      <c r="Q189" s="8">
        <v>44839</v>
      </c>
      <c r="R189" s="9">
        <v>4.5203915980809848</v>
      </c>
      <c r="S189" s="9">
        <v>5.5620634158433067</v>
      </c>
      <c r="T189" s="3">
        <f t="shared" si="42"/>
        <v>1.0416718177623219</v>
      </c>
      <c r="U189" s="3">
        <f t="shared" si="43"/>
        <v>23.043840232880193</v>
      </c>
      <c r="V189" s="3">
        <f t="shared" si="44"/>
        <v>1.08508017592026</v>
      </c>
      <c r="Y189" s="8">
        <v>44839</v>
      </c>
      <c r="Z189" s="9">
        <v>4.5203915980809848</v>
      </c>
      <c r="AA189" s="9">
        <v>5.1217661999999988</v>
      </c>
      <c r="AB189" s="3">
        <f t="shared" si="45"/>
        <v>0.60137460191901404</v>
      </c>
      <c r="AC189" s="3">
        <f t="shared" si="46"/>
        <v>13.303595249896315</v>
      </c>
      <c r="AD189" s="3">
        <f t="shared" si="47"/>
        <v>0.36165141183325261</v>
      </c>
      <c r="AG189" s="8">
        <v>44839</v>
      </c>
      <c r="AH189" s="9">
        <v>4.5203915980809848</v>
      </c>
      <c r="AI189" s="9">
        <v>5.6320133796621867</v>
      </c>
      <c r="AJ189" s="3">
        <f t="shared" si="48"/>
        <v>1.111621781581202</v>
      </c>
      <c r="AK189" s="3">
        <f t="shared" si="49"/>
        <v>24.591271739667693</v>
      </c>
      <c r="AL189" s="3">
        <f t="shared" si="50"/>
        <v>1.2357029852857655</v>
      </c>
      <c r="AO189" s="8">
        <v>44839</v>
      </c>
      <c r="AP189" s="9">
        <v>4.5203915980809848</v>
      </c>
      <c r="AQ189" s="9">
        <v>5.4427245757901863</v>
      </c>
      <c r="AR189" s="3">
        <f t="shared" si="51"/>
        <v>0.92233297770920153</v>
      </c>
      <c r="AS189" s="3">
        <f t="shared" si="52"/>
        <v>20.40382913066103</v>
      </c>
      <c r="AT189" s="3">
        <f t="shared" si="53"/>
        <v>0.85069812176992243</v>
      </c>
    </row>
    <row r="190" spans="1:46">
      <c r="A190" s="8">
        <v>44840</v>
      </c>
      <c r="B190" s="9">
        <v>3.8714401210356533</v>
      </c>
      <c r="C190" s="9">
        <v>4.3981951586883916</v>
      </c>
      <c r="D190" s="3">
        <f t="shared" si="36"/>
        <v>0.52675503765273834</v>
      </c>
      <c r="E190" s="3">
        <f t="shared" si="37"/>
        <v>13.60617809353656</v>
      </c>
      <c r="F190" s="3">
        <f t="shared" si="38"/>
        <v>0.27747086969253781</v>
      </c>
      <c r="I190" s="8">
        <v>44840</v>
      </c>
      <c r="J190" s="9">
        <v>3.8714401210356533</v>
      </c>
      <c r="K190" s="9">
        <v>4.482810254311163</v>
      </c>
      <c r="L190" s="3">
        <f t="shared" si="39"/>
        <v>0.61137013327550971</v>
      </c>
      <c r="M190" s="3">
        <f t="shared" si="40"/>
        <v>15.7918013494152</v>
      </c>
      <c r="N190" s="3">
        <f t="shared" si="41"/>
        <v>0.3737734398613145</v>
      </c>
      <c r="Q190" s="8">
        <v>44840</v>
      </c>
      <c r="R190" s="9">
        <v>3.8714401210356533</v>
      </c>
      <c r="S190" s="9">
        <v>4.6614581577353693</v>
      </c>
      <c r="T190" s="3">
        <f t="shared" si="42"/>
        <v>0.79001803669971604</v>
      </c>
      <c r="U190" s="3">
        <f t="shared" si="43"/>
        <v>20.406309073647186</v>
      </c>
      <c r="V190" s="3">
        <f t="shared" si="44"/>
        <v>0.62412849831087391</v>
      </c>
      <c r="Y190" s="8">
        <v>44840</v>
      </c>
      <c r="Z190" s="9">
        <v>3.8714401210356533</v>
      </c>
      <c r="AA190" s="9">
        <v>4.2975931451612901</v>
      </c>
      <c r="AB190" s="3">
        <f t="shared" si="45"/>
        <v>0.42615302412563683</v>
      </c>
      <c r="AC190" s="3">
        <f t="shared" si="46"/>
        <v>11.007609850662913</v>
      </c>
      <c r="AD190" s="3">
        <f t="shared" si="47"/>
        <v>0.18160639997142561</v>
      </c>
      <c r="AG190" s="8">
        <v>44840</v>
      </c>
      <c r="AH190" s="9">
        <v>3.8714401210356533</v>
      </c>
      <c r="AI190" s="9">
        <v>4.7327783387005606</v>
      </c>
      <c r="AJ190" s="3">
        <f t="shared" si="48"/>
        <v>0.86133821766490737</v>
      </c>
      <c r="AK190" s="3">
        <f t="shared" si="49"/>
        <v>22.248522274302665</v>
      </c>
      <c r="AL190" s="3">
        <f t="shared" si="50"/>
        <v>0.74190352521015934</v>
      </c>
      <c r="AO190" s="8">
        <v>44840</v>
      </c>
      <c r="AP190" s="9">
        <v>3.8714401210356533</v>
      </c>
      <c r="AQ190" s="9">
        <v>4.5463793500703451</v>
      </c>
      <c r="AR190" s="3">
        <f t="shared" si="51"/>
        <v>0.67493922903469183</v>
      </c>
      <c r="AS190" s="3">
        <f t="shared" si="52"/>
        <v>17.433802614365067</v>
      </c>
      <c r="AT190" s="3">
        <f t="shared" si="53"/>
        <v>0.45554296288994423</v>
      </c>
    </row>
    <row r="191" spans="1:46">
      <c r="A191" s="8">
        <v>44841</v>
      </c>
      <c r="B191" s="9">
        <v>3.3076038283947971</v>
      </c>
      <c r="C191" s="9">
        <v>3.7943326148616103</v>
      </c>
      <c r="D191" s="3">
        <f t="shared" si="36"/>
        <v>0.48672878646681328</v>
      </c>
      <c r="E191" s="3">
        <f t="shared" si="37"/>
        <v>14.71544996678233</v>
      </c>
      <c r="F191" s="3">
        <f t="shared" si="38"/>
        <v>0.23690491157545671</v>
      </c>
      <c r="I191" s="8">
        <v>44841</v>
      </c>
      <c r="J191" s="9">
        <v>3.3076038283947971</v>
      </c>
      <c r="K191" s="9">
        <v>3.8442701741542717</v>
      </c>
      <c r="L191" s="3">
        <f t="shared" si="39"/>
        <v>0.53666634575947469</v>
      </c>
      <c r="M191" s="3">
        <f t="shared" si="40"/>
        <v>16.225230517402156</v>
      </c>
      <c r="N191" s="3">
        <f t="shared" si="41"/>
        <v>0.28801076667082803</v>
      </c>
      <c r="Q191" s="8">
        <v>44841</v>
      </c>
      <c r="R191" s="9">
        <v>3.3076038283947971</v>
      </c>
      <c r="S191" s="9">
        <v>3.9570554417212431</v>
      </c>
      <c r="T191" s="3">
        <f t="shared" si="42"/>
        <v>0.64945161332644608</v>
      </c>
      <c r="U191" s="3">
        <f t="shared" si="43"/>
        <v>19.635108889132873</v>
      </c>
      <c r="V191" s="3">
        <f t="shared" si="44"/>
        <v>0.42178739805232363</v>
      </c>
      <c r="Y191" s="8">
        <v>44841</v>
      </c>
      <c r="Z191" s="9">
        <v>3.3076038283947971</v>
      </c>
      <c r="AA191" s="9">
        <v>3.7835196774193545</v>
      </c>
      <c r="AB191" s="3">
        <f t="shared" si="45"/>
        <v>0.47591584902455741</v>
      </c>
      <c r="AC191" s="3">
        <f t="shared" si="46"/>
        <v>14.388538462162884</v>
      </c>
      <c r="AD191" s="3">
        <f t="shared" si="47"/>
        <v>0.22649589535276532</v>
      </c>
      <c r="AG191" s="8">
        <v>44841</v>
      </c>
      <c r="AH191" s="9">
        <v>3.3076038283947971</v>
      </c>
      <c r="AI191" s="9">
        <v>4.004997814706031</v>
      </c>
      <c r="AJ191" s="3">
        <f t="shared" si="48"/>
        <v>0.69739398631123395</v>
      </c>
      <c r="AK191" s="3">
        <f t="shared" si="49"/>
        <v>21.084568240135461</v>
      </c>
      <c r="AL191" s="3">
        <f t="shared" si="50"/>
        <v>0.48635837214307359</v>
      </c>
      <c r="AO191" s="8">
        <v>44841</v>
      </c>
      <c r="AP191" s="9">
        <v>3.3076038283947971</v>
      </c>
      <c r="AQ191" s="9">
        <v>3.903213543361697</v>
      </c>
      <c r="AR191" s="3">
        <f t="shared" si="51"/>
        <v>0.59560971496689996</v>
      </c>
      <c r="AS191" s="3">
        <f t="shared" si="52"/>
        <v>18.007287023124334</v>
      </c>
      <c r="AT191" s="3">
        <f t="shared" si="53"/>
        <v>0.35475093256295182</v>
      </c>
    </row>
    <row r="192" spans="1:46">
      <c r="A192" s="8">
        <v>44842</v>
      </c>
      <c r="B192" s="9">
        <v>3.0363273296820492</v>
      </c>
      <c r="C192" s="9">
        <v>3.5477008124577125</v>
      </c>
      <c r="D192" s="3">
        <f t="shared" si="36"/>
        <v>0.5113734827756633</v>
      </c>
      <c r="E192" s="3">
        <f t="shared" si="37"/>
        <v>16.841843031107324</v>
      </c>
      <c r="F192" s="3">
        <f t="shared" si="38"/>
        <v>0.26150283888611159</v>
      </c>
      <c r="I192" s="8">
        <v>44842</v>
      </c>
      <c r="J192" s="9">
        <v>3.0363273296820492</v>
      </c>
      <c r="K192" s="9">
        <v>3.5629809485813158</v>
      </c>
      <c r="L192" s="3">
        <f t="shared" si="39"/>
        <v>0.52665361889926654</v>
      </c>
      <c r="M192" s="3">
        <f t="shared" si="40"/>
        <v>17.345087064589158</v>
      </c>
      <c r="N192" s="3">
        <f t="shared" si="41"/>
        <v>0.27736403429969386</v>
      </c>
      <c r="Q192" s="8">
        <v>44842</v>
      </c>
      <c r="R192" s="9">
        <v>3.0363273296820492</v>
      </c>
      <c r="S192" s="9">
        <v>3.6053284603321929</v>
      </c>
      <c r="T192" s="3">
        <f t="shared" si="42"/>
        <v>0.56900113065014368</v>
      </c>
      <c r="U192" s="3">
        <f t="shared" si="43"/>
        <v>18.739782272082206</v>
      </c>
      <c r="V192" s="3">
        <f t="shared" si="44"/>
        <v>0.32376228668114188</v>
      </c>
      <c r="Y192" s="8">
        <v>44842</v>
      </c>
      <c r="Z192" s="9">
        <v>3.0363273296820492</v>
      </c>
      <c r="AA192" s="9">
        <v>3.7004370967741935</v>
      </c>
      <c r="AB192" s="3">
        <f t="shared" si="45"/>
        <v>0.66410976709214431</v>
      </c>
      <c r="AC192" s="3">
        <f t="shared" si="46"/>
        <v>21.872140088456369</v>
      </c>
      <c r="AD192" s="3">
        <f t="shared" si="47"/>
        <v>0.44104178274718214</v>
      </c>
      <c r="AG192" s="8">
        <v>44842</v>
      </c>
      <c r="AH192" s="9">
        <v>3.0363273296820492</v>
      </c>
      <c r="AI192" s="9">
        <v>3.6259819267139854</v>
      </c>
      <c r="AJ192" s="3">
        <f t="shared" si="48"/>
        <v>0.58965459703193623</v>
      </c>
      <c r="AK192" s="3">
        <f t="shared" si="49"/>
        <v>19.419994388209858</v>
      </c>
      <c r="AL192" s="3">
        <f t="shared" si="50"/>
        <v>0.34769254380089509</v>
      </c>
      <c r="AO192" s="8">
        <v>44842</v>
      </c>
      <c r="AP192" s="9">
        <v>3.0363273296820492</v>
      </c>
      <c r="AQ192" s="9">
        <v>3.5999918590579387</v>
      </c>
      <c r="AR192" s="3">
        <f t="shared" si="51"/>
        <v>0.56366452937588951</v>
      </c>
      <c r="AS192" s="3">
        <f t="shared" si="52"/>
        <v>18.564023841096013</v>
      </c>
      <c r="AT192" s="3">
        <f t="shared" si="53"/>
        <v>0.31771770167654301</v>
      </c>
    </row>
    <row r="193" spans="1:46">
      <c r="A193" s="8">
        <v>44843</v>
      </c>
      <c r="B193" s="9">
        <v>2.6902229630421433</v>
      </c>
      <c r="C193" s="9">
        <v>3.2129374100487054</v>
      </c>
      <c r="D193" s="3">
        <f t="shared" si="36"/>
        <v>0.52271444700656211</v>
      </c>
      <c r="E193" s="3">
        <f t="shared" si="37"/>
        <v>19.430153343701633</v>
      </c>
      <c r="F193" s="3">
        <f t="shared" si="38"/>
        <v>0.27323039310937602</v>
      </c>
      <c r="I193" s="8">
        <v>44843</v>
      </c>
      <c r="J193" s="9">
        <v>2.6902229630421433</v>
      </c>
      <c r="K193" s="9">
        <v>3.1984206954399701</v>
      </c>
      <c r="L193" s="3">
        <f t="shared" si="39"/>
        <v>0.50819773239782684</v>
      </c>
      <c r="M193" s="3">
        <f t="shared" si="40"/>
        <v>18.890543251595378</v>
      </c>
      <c r="N193" s="3">
        <f t="shared" si="41"/>
        <v>0.25826493521429322</v>
      </c>
      <c r="Q193" s="8">
        <v>44843</v>
      </c>
      <c r="R193" s="9">
        <v>2.6902229630421433</v>
      </c>
      <c r="S193" s="9">
        <v>3.1817954662450898</v>
      </c>
      <c r="T193" s="3">
        <f t="shared" si="42"/>
        <v>0.49157250320294654</v>
      </c>
      <c r="U193" s="3">
        <f t="shared" si="43"/>
        <v>18.272556213967825</v>
      </c>
      <c r="V193" s="3">
        <f t="shared" si="44"/>
        <v>0.24164352590521088</v>
      </c>
      <c r="Y193" s="8">
        <v>44843</v>
      </c>
      <c r="Z193" s="9">
        <v>2.6902229630421433</v>
      </c>
      <c r="AA193" s="9">
        <v>3.4887322959677425</v>
      </c>
      <c r="AB193" s="3">
        <f t="shared" si="45"/>
        <v>0.79850933292559922</v>
      </c>
      <c r="AC193" s="3">
        <f t="shared" si="46"/>
        <v>29.681901607985427</v>
      </c>
      <c r="AD193" s="3">
        <f t="shared" si="47"/>
        <v>0.63761715476928549</v>
      </c>
      <c r="AG193" s="8">
        <v>44843</v>
      </c>
      <c r="AH193" s="9">
        <v>2.6902229630421433</v>
      </c>
      <c r="AI193" s="9">
        <v>3.1803367670840901</v>
      </c>
      <c r="AJ193" s="3">
        <f t="shared" si="48"/>
        <v>0.49011380404194682</v>
      </c>
      <c r="AK193" s="3">
        <f t="shared" si="49"/>
        <v>18.218333973616783</v>
      </c>
      <c r="AL193" s="3">
        <f t="shared" si="50"/>
        <v>0.24021154091246785</v>
      </c>
      <c r="AO193" s="8">
        <v>44843</v>
      </c>
      <c r="AP193" s="9">
        <v>2.6902229630421433</v>
      </c>
      <c r="AQ193" s="9">
        <v>3.1905330967264396</v>
      </c>
      <c r="AR193" s="3">
        <f t="shared" si="51"/>
        <v>0.50031013368429633</v>
      </c>
      <c r="AS193" s="3">
        <f t="shared" si="52"/>
        <v>18.59734827029126</v>
      </c>
      <c r="AT193" s="3">
        <f t="shared" si="53"/>
        <v>0.25031022986719847</v>
      </c>
    </row>
    <row r="194" spans="1:46">
      <c r="A194" s="8">
        <v>44844</v>
      </c>
      <c r="B194" s="9">
        <v>2.5402426694791052</v>
      </c>
      <c r="C194" s="9">
        <v>3.2054333969940849</v>
      </c>
      <c r="D194" s="3">
        <f t="shared" si="36"/>
        <v>0.66519072751497976</v>
      </c>
      <c r="E194" s="3">
        <f t="shared" si="37"/>
        <v>26.186109520449154</v>
      </c>
      <c r="F194" s="3">
        <f t="shared" si="38"/>
        <v>0.44247870397190803</v>
      </c>
      <c r="I194" s="8">
        <v>44844</v>
      </c>
      <c r="J194" s="9">
        <v>2.5402426694791052</v>
      </c>
      <c r="K194" s="9">
        <v>3.1606343668885133</v>
      </c>
      <c r="L194" s="3">
        <f t="shared" si="39"/>
        <v>0.62039169740940814</v>
      </c>
      <c r="M194" s="3">
        <f t="shared" si="40"/>
        <v>24.42253666798786</v>
      </c>
      <c r="N194" s="3">
        <f t="shared" si="41"/>
        <v>0.38488585821452664</v>
      </c>
      <c r="Q194" s="8">
        <v>44844</v>
      </c>
      <c r="R194" s="9">
        <v>2.5402426694791052</v>
      </c>
      <c r="S194" s="9">
        <v>3.0797746651377764</v>
      </c>
      <c r="T194" s="3">
        <f t="shared" si="42"/>
        <v>0.53953199565867127</v>
      </c>
      <c r="U194" s="3">
        <f t="shared" si="43"/>
        <v>21.23938795852548</v>
      </c>
      <c r="V194" s="3">
        <f t="shared" si="44"/>
        <v>0.29109477433942849</v>
      </c>
      <c r="Y194" s="8">
        <v>44844</v>
      </c>
      <c r="Z194" s="9">
        <v>2.5402426694791052</v>
      </c>
      <c r="AA194" s="9">
        <v>3.667690146774194</v>
      </c>
      <c r="AB194" s="3">
        <f t="shared" si="45"/>
        <v>1.1274474772950889</v>
      </c>
      <c r="AC194" s="3">
        <f t="shared" si="46"/>
        <v>44.383455598211803</v>
      </c>
      <c r="AD194" s="3">
        <f t="shared" si="47"/>
        <v>1.2711378140590599</v>
      </c>
      <c r="AG194" s="8">
        <v>44844</v>
      </c>
      <c r="AH194" s="9">
        <v>2.5402426694791052</v>
      </c>
      <c r="AI194" s="9">
        <v>3.0521846476135979</v>
      </c>
      <c r="AJ194" s="3">
        <f t="shared" si="48"/>
        <v>0.51194197813449271</v>
      </c>
      <c r="AK194" s="3">
        <f t="shared" si="49"/>
        <v>20.153270562905316</v>
      </c>
      <c r="AL194" s="3">
        <f t="shared" si="50"/>
        <v>0.26208458897625742</v>
      </c>
      <c r="AO194" s="8">
        <v>44844</v>
      </c>
      <c r="AP194" s="9">
        <v>2.5402426694791052</v>
      </c>
      <c r="AQ194" s="9">
        <v>3.0826233095871318</v>
      </c>
      <c r="AR194" s="3">
        <f t="shared" si="51"/>
        <v>0.54238064010802667</v>
      </c>
      <c r="AS194" s="3">
        <f t="shared" si="52"/>
        <v>21.351528600975971</v>
      </c>
      <c r="AT194" s="3">
        <f t="shared" si="53"/>
        <v>0.29417675876399274</v>
      </c>
    </row>
    <row r="195" spans="1:46">
      <c r="A195" s="8">
        <v>44845</v>
      </c>
      <c r="B195" s="9">
        <v>2.6229571043902373</v>
      </c>
      <c r="C195" s="9">
        <v>3.3455258908226204</v>
      </c>
      <c r="D195" s="3">
        <f t="shared" ref="D195:D215" si="54">ABS(B195-C195)</f>
        <v>0.72256878643238309</v>
      </c>
      <c r="E195" s="3">
        <f t="shared" ref="E195:E215" si="55">D195*100/B195</f>
        <v>27.547868976696808</v>
      </c>
      <c r="F195" s="3">
        <f t="shared" ref="F195:F215" si="56">D195*D195</f>
        <v>0.52210565112636687</v>
      </c>
      <c r="I195" s="8">
        <v>44845</v>
      </c>
      <c r="J195" s="9">
        <v>2.6229571043902373</v>
      </c>
      <c r="K195" s="9">
        <v>3.2975924995854209</v>
      </c>
      <c r="L195" s="3">
        <f t="shared" ref="L195:L215" si="57">ABS(J195-K195)</f>
        <v>0.67463539519518356</v>
      </c>
      <c r="M195" s="3">
        <f t="shared" ref="M195:M215" si="58">L195*100/J195</f>
        <v>25.720412814452679</v>
      </c>
      <c r="N195" s="3">
        <f t="shared" ref="N195:N215" si="59">L195*L195</f>
        <v>0.45513291645016152</v>
      </c>
      <c r="Q195" s="8">
        <v>44845</v>
      </c>
      <c r="R195" s="9">
        <v>2.6229571043902373</v>
      </c>
      <c r="S195" s="9">
        <v>3.2082632427812596</v>
      </c>
      <c r="T195" s="3">
        <f t="shared" ref="T195:T215" si="60">ABS(R195-S195)</f>
        <v>0.5853061383910223</v>
      </c>
      <c r="U195" s="3">
        <f t="shared" ref="U195:U215" si="61">T195*100/R195</f>
        <v>22.314743058944888</v>
      </c>
      <c r="V195" s="3">
        <f t="shared" ref="V195:V215" si="62">T195*T195</f>
        <v>0.34258327563821056</v>
      </c>
      <c r="Y195" s="8">
        <v>44845</v>
      </c>
      <c r="Z195" s="9">
        <v>2.6229571043902373</v>
      </c>
      <c r="AA195" s="9">
        <v>3.838653449999998</v>
      </c>
      <c r="AB195" s="3">
        <f t="shared" ref="AB195:AB215" si="63">ABS(Z195-AA195)</f>
        <v>1.2156963456097607</v>
      </c>
      <c r="AC195" s="3">
        <f t="shared" ref="AC195:AC215" si="64">AB195*100/Z195</f>
        <v>46.348312123555502</v>
      </c>
      <c r="AD195" s="3">
        <f t="shared" ref="AD195:AD215" si="65">AB195*AB195</f>
        <v>1.4779176047289266</v>
      </c>
      <c r="AG195" s="8">
        <v>44845</v>
      </c>
      <c r="AH195" s="9">
        <v>2.6229571043902373</v>
      </c>
      <c r="AI195" s="9">
        <v>3.1764193562023291</v>
      </c>
      <c r="AJ195" s="3">
        <f t="shared" ref="AJ195:AJ215" si="66">ABS(AH195-AI195)</f>
        <v>0.55346225181209174</v>
      </c>
      <c r="AK195" s="3">
        <f t="shared" ref="AK195:AK215" si="67">AJ195*100/AH195</f>
        <v>21.10069779203484</v>
      </c>
      <c r="AL195" s="3">
        <f t="shared" ref="AL195:AL215" si="68">AJ195*AJ195</f>
        <v>0.30632046418091124</v>
      </c>
      <c r="AO195" s="8">
        <v>44845</v>
      </c>
      <c r="AP195" s="9">
        <v>2.6229571043902373</v>
      </c>
      <c r="AQ195" s="9">
        <v>3.218756329818949</v>
      </c>
      <c r="AR195" s="3">
        <f t="shared" ref="AR195:AR215" si="69">ABS(AP195-AQ195)</f>
        <v>0.59579922542871167</v>
      </c>
      <c r="AS195" s="3">
        <f t="shared" ref="AS195:AS215" si="70">AR195*100/AP195</f>
        <v>22.714791043722311</v>
      </c>
      <c r="AT195" s="3">
        <f t="shared" ref="AT195:AT215" si="71">AR195*AR195</f>
        <v>0.35497671702145278</v>
      </c>
    </row>
    <row r="196" spans="1:46">
      <c r="A196" s="8">
        <v>44846</v>
      </c>
      <c r="B196" s="9">
        <v>2.8139018839365573</v>
      </c>
      <c r="C196" s="9">
        <v>3.5197696136061385</v>
      </c>
      <c r="D196" s="3">
        <f t="shared" si="54"/>
        <v>0.70586772966958122</v>
      </c>
      <c r="E196" s="3">
        <f t="shared" si="55"/>
        <v>25.085015710714661</v>
      </c>
      <c r="F196" s="3">
        <f t="shared" si="56"/>
        <v>0.49824925178888901</v>
      </c>
      <c r="I196" s="8">
        <v>44846</v>
      </c>
      <c r="J196" s="9">
        <v>2.8139018839365573</v>
      </c>
      <c r="K196" s="9">
        <v>3.4808755088276824</v>
      </c>
      <c r="L196" s="3">
        <f t="shared" si="57"/>
        <v>0.66697362489112511</v>
      </c>
      <c r="M196" s="3">
        <f t="shared" si="58"/>
        <v>23.702803168035505</v>
      </c>
      <c r="N196" s="3">
        <f t="shared" si="59"/>
        <v>0.44485381630040727</v>
      </c>
      <c r="Q196" s="8">
        <v>44846</v>
      </c>
      <c r="R196" s="9">
        <v>2.8139018839365573</v>
      </c>
      <c r="S196" s="9">
        <v>3.4084968171975114</v>
      </c>
      <c r="T196" s="3">
        <f t="shared" si="60"/>
        <v>0.59459493326095414</v>
      </c>
      <c r="U196" s="3">
        <f t="shared" si="61"/>
        <v>21.130620674987259</v>
      </c>
      <c r="V196" s="3">
        <f t="shared" si="62"/>
        <v>0.35354313465959852</v>
      </c>
      <c r="Y196" s="8">
        <v>44846</v>
      </c>
      <c r="Z196" s="9">
        <v>2.8139018839365573</v>
      </c>
      <c r="AA196" s="9">
        <v>3.9726597532258054</v>
      </c>
      <c r="AB196" s="3">
        <f t="shared" si="63"/>
        <v>1.1587578692892482</v>
      </c>
      <c r="AC196" s="3">
        <f t="shared" si="64"/>
        <v>41.179753846576325</v>
      </c>
      <c r="AD196" s="3">
        <f t="shared" si="65"/>
        <v>1.3427197996397584</v>
      </c>
      <c r="AG196" s="8">
        <v>44846</v>
      </c>
      <c r="AH196" s="9">
        <v>2.8139018839365573</v>
      </c>
      <c r="AI196" s="9">
        <v>3.3825615961212598</v>
      </c>
      <c r="AJ196" s="3">
        <f t="shared" si="66"/>
        <v>0.56865971218470257</v>
      </c>
      <c r="AK196" s="3">
        <f t="shared" si="67"/>
        <v>20.208938891258217</v>
      </c>
      <c r="AL196" s="3">
        <f t="shared" si="68"/>
        <v>0.32337386826198877</v>
      </c>
      <c r="AO196" s="8">
        <v>44846</v>
      </c>
      <c r="AP196" s="9">
        <v>2.8139018839365573</v>
      </c>
      <c r="AQ196" s="9">
        <v>3.431865060637735</v>
      </c>
      <c r="AR196" s="3">
        <f t="shared" si="69"/>
        <v>0.61796317670117773</v>
      </c>
      <c r="AS196" s="3">
        <f t="shared" si="70"/>
        <v>21.961077613575757</v>
      </c>
      <c r="AT196" s="3">
        <f t="shared" si="71"/>
        <v>0.381878487758611</v>
      </c>
    </row>
    <row r="197" spans="1:46">
      <c r="A197" s="8">
        <v>44847</v>
      </c>
      <c r="B197" s="9">
        <v>4.244569494254371</v>
      </c>
      <c r="C197" s="9">
        <v>4.9387055592531466</v>
      </c>
      <c r="D197" s="3">
        <f t="shared" si="54"/>
        <v>0.69413606499877556</v>
      </c>
      <c r="E197" s="3">
        <f t="shared" si="55"/>
        <v>16.353509253138334</v>
      </c>
      <c r="F197" s="3">
        <f t="shared" si="56"/>
        <v>0.48182487673198438</v>
      </c>
      <c r="I197" s="8">
        <v>44847</v>
      </c>
      <c r="J197" s="9">
        <v>4.244569494254371</v>
      </c>
      <c r="K197" s="9">
        <v>5.087510208657779</v>
      </c>
      <c r="L197" s="3">
        <f t="shared" si="57"/>
        <v>0.84294071440340801</v>
      </c>
      <c r="M197" s="3">
        <f t="shared" si="58"/>
        <v>19.859274669538294</v>
      </c>
      <c r="N197" s="3">
        <f t="shared" si="59"/>
        <v>0.71054904799892782</v>
      </c>
      <c r="Q197" s="8">
        <v>44847</v>
      </c>
      <c r="R197" s="9">
        <v>4.244569494254371</v>
      </c>
      <c r="S197" s="9">
        <v>5.3955347492704497</v>
      </c>
      <c r="T197" s="3">
        <f t="shared" si="60"/>
        <v>1.1509652550160787</v>
      </c>
      <c r="U197" s="3">
        <f t="shared" si="61"/>
        <v>27.116183551101567</v>
      </c>
      <c r="V197" s="3">
        <f t="shared" si="62"/>
        <v>1.3247210182542271</v>
      </c>
      <c r="Y197" s="8">
        <v>44847</v>
      </c>
      <c r="Z197" s="9">
        <v>4.244569494254371</v>
      </c>
      <c r="AA197" s="9">
        <v>4.3751315612903223</v>
      </c>
      <c r="AB197" s="3">
        <f t="shared" si="63"/>
        <v>0.1305620670359513</v>
      </c>
      <c r="AC197" s="3">
        <f t="shared" si="64"/>
        <v>3.0759790177233675</v>
      </c>
      <c r="AD197" s="3">
        <f t="shared" si="65"/>
        <v>1.7046453348700242E-2</v>
      </c>
      <c r="AG197" s="8">
        <v>44847</v>
      </c>
      <c r="AH197" s="9">
        <v>4.244569494254371</v>
      </c>
      <c r="AI197" s="9">
        <v>5.5164764629313598</v>
      </c>
      <c r="AJ197" s="3">
        <f t="shared" si="66"/>
        <v>1.2719069686769888</v>
      </c>
      <c r="AK197" s="3">
        <f t="shared" si="67"/>
        <v>29.965511706162332</v>
      </c>
      <c r="AL197" s="3">
        <f t="shared" si="68"/>
        <v>1.6177473369690867</v>
      </c>
      <c r="AO197" s="8">
        <v>44847</v>
      </c>
      <c r="AP197" s="9">
        <v>4.244569494254371</v>
      </c>
      <c r="AQ197" s="9">
        <v>5.1270245917346271</v>
      </c>
      <c r="AR197" s="3">
        <f t="shared" si="69"/>
        <v>0.88245509748025608</v>
      </c>
      <c r="AS197" s="3">
        <f t="shared" si="70"/>
        <v>20.790214382749173</v>
      </c>
      <c r="AT197" s="3">
        <f t="shared" si="71"/>
        <v>0.7787269990688882</v>
      </c>
    </row>
    <row r="198" spans="1:46">
      <c r="A198" s="8">
        <v>44848</v>
      </c>
      <c r="B198" s="9">
        <v>2.5755535471270705</v>
      </c>
      <c r="C198" s="9">
        <v>2.926006969152275</v>
      </c>
      <c r="D198" s="3">
        <f t="shared" si="54"/>
        <v>0.35045342202520446</v>
      </c>
      <c r="E198" s="3">
        <f t="shared" si="55"/>
        <v>13.606916556486336</v>
      </c>
      <c r="F198" s="3">
        <f t="shared" si="56"/>
        <v>0.12281760100917606</v>
      </c>
      <c r="I198" s="8">
        <v>44848</v>
      </c>
      <c r="J198" s="9">
        <v>2.5755535471270705</v>
      </c>
      <c r="K198" s="9">
        <v>2.9060356159352931</v>
      </c>
      <c r="L198" s="3">
        <f t="shared" si="57"/>
        <v>0.33048206880822262</v>
      </c>
      <c r="M198" s="3">
        <f t="shared" si="58"/>
        <v>12.831496715603622</v>
      </c>
      <c r="N198" s="3">
        <f t="shared" si="59"/>
        <v>0.10921839780376279</v>
      </c>
      <c r="Q198" s="8">
        <v>44848</v>
      </c>
      <c r="R198" s="9">
        <v>2.5755535471270705</v>
      </c>
      <c r="S198" s="9">
        <v>2.8815316928117172</v>
      </c>
      <c r="T198" s="3">
        <f t="shared" si="60"/>
        <v>0.30597814568464665</v>
      </c>
      <c r="U198" s="3">
        <f t="shared" si="61"/>
        <v>11.8800925737286</v>
      </c>
      <c r="V198" s="3">
        <f t="shared" si="62"/>
        <v>9.3622625636614845E-2</v>
      </c>
      <c r="Y198" s="8">
        <v>44848</v>
      </c>
      <c r="Z198" s="9">
        <v>2.5755535471270705</v>
      </c>
      <c r="AA198" s="9">
        <v>3.1082377354838706</v>
      </c>
      <c r="AB198" s="3">
        <f t="shared" si="63"/>
        <v>0.53268418835680009</v>
      </c>
      <c r="AC198" s="3">
        <f t="shared" si="64"/>
        <v>20.682318523370967</v>
      </c>
      <c r="AD198" s="3">
        <f t="shared" si="65"/>
        <v>0.28375244452534287</v>
      </c>
      <c r="AG198" s="8">
        <v>44848</v>
      </c>
      <c r="AH198" s="9">
        <v>2.5755535471270705</v>
      </c>
      <c r="AI198" s="9">
        <v>2.8785066026032169</v>
      </c>
      <c r="AJ198" s="3">
        <f t="shared" si="66"/>
        <v>0.30295305547614637</v>
      </c>
      <c r="AK198" s="3">
        <f t="shared" si="67"/>
        <v>11.762638591384702</v>
      </c>
      <c r="AL198" s="3">
        <f t="shared" si="68"/>
        <v>9.1780553822333022E-2</v>
      </c>
      <c r="AO198" s="8">
        <v>44848</v>
      </c>
      <c r="AP198" s="9">
        <v>2.5755535471270705</v>
      </c>
      <c r="AQ198" s="9">
        <v>2.8783407776678249</v>
      </c>
      <c r="AR198" s="3">
        <f t="shared" si="69"/>
        <v>0.3027872305407544</v>
      </c>
      <c r="AS198" s="3">
        <f t="shared" si="70"/>
        <v>11.756200172133939</v>
      </c>
      <c r="AT198" s="3">
        <f t="shared" si="71"/>
        <v>9.1680106978539955E-2</v>
      </c>
    </row>
    <row r="199" spans="1:46">
      <c r="A199" s="8">
        <v>44849</v>
      </c>
      <c r="B199" s="9">
        <v>3.0329323220008213</v>
      </c>
      <c r="C199" s="9">
        <v>3.5916643653631475</v>
      </c>
      <c r="D199" s="3">
        <f t="shared" si="54"/>
        <v>0.55873204336232618</v>
      </c>
      <c r="E199" s="3">
        <f t="shared" si="55"/>
        <v>18.422173132888485</v>
      </c>
      <c r="F199" s="3">
        <f t="shared" si="56"/>
        <v>0.31218149627984032</v>
      </c>
      <c r="I199" s="8">
        <v>44849</v>
      </c>
      <c r="J199" s="9">
        <v>3.0329323220008213</v>
      </c>
      <c r="K199" s="9">
        <v>3.5754792166424925</v>
      </c>
      <c r="L199" s="3">
        <f t="shared" si="57"/>
        <v>0.54254689464167116</v>
      </c>
      <c r="M199" s="3">
        <f t="shared" si="58"/>
        <v>17.888526252499879</v>
      </c>
      <c r="N199" s="3">
        <f t="shared" si="59"/>
        <v>0.29435713288532062</v>
      </c>
      <c r="Q199" s="8">
        <v>44849</v>
      </c>
      <c r="R199" s="9">
        <v>3.0329323220008213</v>
      </c>
      <c r="S199" s="9">
        <v>3.5504138559056786</v>
      </c>
      <c r="T199" s="3">
        <f t="shared" si="60"/>
        <v>0.51748153390485729</v>
      </c>
      <c r="U199" s="3">
        <f t="shared" si="61"/>
        <v>17.06208642214197</v>
      </c>
      <c r="V199" s="3">
        <f t="shared" si="62"/>
        <v>0.26778713793252396</v>
      </c>
      <c r="Y199" s="8">
        <v>44849</v>
      </c>
      <c r="Z199" s="9">
        <v>3.0329323220008213</v>
      </c>
      <c r="AA199" s="9">
        <v>3.811767754838709</v>
      </c>
      <c r="AB199" s="3">
        <f t="shared" si="63"/>
        <v>0.7788354328378877</v>
      </c>
      <c r="AC199" s="3">
        <f t="shared" si="64"/>
        <v>25.679288231663904</v>
      </c>
      <c r="AD199" s="3">
        <f t="shared" si="65"/>
        <v>0.60658463144377983</v>
      </c>
      <c r="AG199" s="8">
        <v>44849</v>
      </c>
      <c r="AH199" s="9">
        <v>3.0329323220008213</v>
      </c>
      <c r="AI199" s="9">
        <v>3.5433459732559944</v>
      </c>
      <c r="AJ199" s="3">
        <f t="shared" si="66"/>
        <v>0.51041365125517313</v>
      </c>
      <c r="AK199" s="3">
        <f t="shared" si="67"/>
        <v>16.829048493850134</v>
      </c>
      <c r="AL199" s="3">
        <f t="shared" si="68"/>
        <v>0.26052209538763749</v>
      </c>
      <c r="AO199" s="8">
        <v>44849</v>
      </c>
      <c r="AP199" s="9">
        <v>3.0329323220008213</v>
      </c>
      <c r="AQ199" s="9">
        <v>3.5721108302695352</v>
      </c>
      <c r="AR199" s="3">
        <f t="shared" si="69"/>
        <v>0.53917850826871394</v>
      </c>
      <c r="AS199" s="3">
        <f t="shared" si="70"/>
        <v>17.777465865542908</v>
      </c>
      <c r="AT199" s="3">
        <f t="shared" si="71"/>
        <v>0.29071346377887564</v>
      </c>
    </row>
    <row r="200" spans="1:46">
      <c r="A200" s="8">
        <v>44850</v>
      </c>
      <c r="B200" s="9">
        <v>3.5124856926008392</v>
      </c>
      <c r="C200" s="9">
        <v>4.291231627986587</v>
      </c>
      <c r="D200" s="3">
        <f t="shared" si="54"/>
        <v>0.77874593538574777</v>
      </c>
      <c r="E200" s="3">
        <f t="shared" si="55"/>
        <v>22.1707930946509</v>
      </c>
      <c r="F200" s="3">
        <f t="shared" si="56"/>
        <v>0.60644523187982324</v>
      </c>
      <c r="I200" s="8">
        <v>44850</v>
      </c>
      <c r="J200" s="9">
        <v>3.5124856926008392</v>
      </c>
      <c r="K200" s="9">
        <v>4.2806786011490026</v>
      </c>
      <c r="L200" s="3">
        <f t="shared" si="57"/>
        <v>0.76819290854816336</v>
      </c>
      <c r="M200" s="3">
        <f t="shared" si="58"/>
        <v>21.870349825662938</v>
      </c>
      <c r="N200" s="3">
        <f t="shared" si="59"/>
        <v>0.59012034474368691</v>
      </c>
      <c r="Q200" s="8">
        <v>44850</v>
      </c>
      <c r="R200" s="9">
        <v>3.5124856926008392</v>
      </c>
      <c r="S200" s="9">
        <v>4.2585349070373795</v>
      </c>
      <c r="T200" s="3">
        <f t="shared" si="60"/>
        <v>0.74604921443654026</v>
      </c>
      <c r="U200" s="3">
        <f t="shared" si="61"/>
        <v>21.239921802617335</v>
      </c>
      <c r="V200" s="3">
        <f t="shared" si="62"/>
        <v>0.55658943036137887</v>
      </c>
      <c r="Y200" s="8">
        <v>44850</v>
      </c>
      <c r="Z200" s="9">
        <v>3.5124856926008392</v>
      </c>
      <c r="AA200" s="9">
        <v>4.510507006451614</v>
      </c>
      <c r="AB200" s="3">
        <f t="shared" si="63"/>
        <v>0.99802131385077475</v>
      </c>
      <c r="AC200" s="3">
        <f t="shared" si="64"/>
        <v>28.413533924227444</v>
      </c>
      <c r="AD200" s="3">
        <f t="shared" si="65"/>
        <v>0.9960465429004266</v>
      </c>
      <c r="AG200" s="8">
        <v>44850</v>
      </c>
      <c r="AH200" s="9">
        <v>3.5124856926008392</v>
      </c>
      <c r="AI200" s="9">
        <v>4.2486492366672692</v>
      </c>
      <c r="AJ200" s="3">
        <f t="shared" si="66"/>
        <v>0.73616354406643003</v>
      </c>
      <c r="AK200" s="3">
        <f t="shared" si="67"/>
        <v>20.958478083403485</v>
      </c>
      <c r="AL200" s="3">
        <f t="shared" si="68"/>
        <v>0.54193676361244669</v>
      </c>
      <c r="AO200" s="8">
        <v>44850</v>
      </c>
      <c r="AP200" s="9">
        <v>3.5124856926008392</v>
      </c>
      <c r="AQ200" s="9">
        <v>4.2939950612927662</v>
      </c>
      <c r="AR200" s="3">
        <f t="shared" si="69"/>
        <v>0.781509368691927</v>
      </c>
      <c r="AS200" s="3">
        <f t="shared" si="70"/>
        <v>22.249467672941726</v>
      </c>
      <c r="AT200" s="3">
        <f t="shared" si="71"/>
        <v>0.61075689335325434</v>
      </c>
    </row>
    <row r="201" spans="1:46">
      <c r="A201" s="8">
        <v>44851</v>
      </c>
      <c r="B201" s="9">
        <v>3.1928725959121738</v>
      </c>
      <c r="C201" s="9">
        <v>3.9922687467468201</v>
      </c>
      <c r="D201" s="3">
        <f t="shared" si="54"/>
        <v>0.79939615083464632</v>
      </c>
      <c r="E201" s="3">
        <f t="shared" si="55"/>
        <v>25.03689473416857</v>
      </c>
      <c r="F201" s="3">
        <f t="shared" si="56"/>
        <v>0.63903420596924865</v>
      </c>
      <c r="I201" s="8">
        <v>44851</v>
      </c>
      <c r="J201" s="9">
        <v>3.1928725959121738</v>
      </c>
      <c r="K201" s="9">
        <v>3.9834290145474518</v>
      </c>
      <c r="L201" s="3">
        <f t="shared" si="57"/>
        <v>0.79055641863527804</v>
      </c>
      <c r="M201" s="3">
        <f t="shared" si="58"/>
        <v>24.760036452673535</v>
      </c>
      <c r="N201" s="3">
        <f t="shared" si="59"/>
        <v>0.62497945104543695</v>
      </c>
      <c r="Q201" s="8">
        <v>44851</v>
      </c>
      <c r="R201" s="9">
        <v>3.1928725959121738</v>
      </c>
      <c r="S201" s="9">
        <v>3.9687896595239449</v>
      </c>
      <c r="T201" s="3">
        <f t="shared" si="60"/>
        <v>0.77591706361177115</v>
      </c>
      <c r="U201" s="3">
        <f t="shared" si="61"/>
        <v>24.301535382438239</v>
      </c>
      <c r="V201" s="3">
        <f t="shared" si="62"/>
        <v>0.60204728960391329</v>
      </c>
      <c r="Y201" s="8">
        <v>44851</v>
      </c>
      <c r="Z201" s="9">
        <v>3.1928725959121738</v>
      </c>
      <c r="AA201" s="9">
        <v>4.2688645161290317</v>
      </c>
      <c r="AB201" s="3">
        <f t="shared" si="63"/>
        <v>1.075991920216858</v>
      </c>
      <c r="AC201" s="3">
        <f t="shared" si="64"/>
        <v>33.699807552435622</v>
      </c>
      <c r="AD201" s="3">
        <f t="shared" si="65"/>
        <v>1.1577586123719612</v>
      </c>
      <c r="AG201" s="8">
        <v>44851</v>
      </c>
      <c r="AH201" s="9">
        <v>3.1928725959121738</v>
      </c>
      <c r="AI201" s="9">
        <v>3.9636748309464789</v>
      </c>
      <c r="AJ201" s="3">
        <f t="shared" si="66"/>
        <v>0.77080223503430512</v>
      </c>
      <c r="AK201" s="3">
        <f t="shared" si="67"/>
        <v>24.141340184420802</v>
      </c>
      <c r="AL201" s="3">
        <f t="shared" si="68"/>
        <v>0.5941360855338802</v>
      </c>
      <c r="AO201" s="8">
        <v>44851</v>
      </c>
      <c r="AP201" s="9">
        <v>3.1928725959121738</v>
      </c>
      <c r="AQ201" s="9">
        <v>3.99608551475061</v>
      </c>
      <c r="AR201" s="3">
        <f t="shared" si="69"/>
        <v>0.80321291883843626</v>
      </c>
      <c r="AS201" s="3">
        <f t="shared" si="70"/>
        <v>25.156434987941193</v>
      </c>
      <c r="AT201" s="3">
        <f t="shared" si="71"/>
        <v>0.64515099298896039</v>
      </c>
    </row>
    <row r="202" spans="1:46">
      <c r="A202" s="8">
        <v>44852</v>
      </c>
      <c r="B202" s="9">
        <v>2.7349223021283509</v>
      </c>
      <c r="C202" s="9">
        <v>3.2497385482151868</v>
      </c>
      <c r="D202" s="3">
        <f t="shared" si="54"/>
        <v>0.51481624608683596</v>
      </c>
      <c r="E202" s="3">
        <f t="shared" si="55"/>
        <v>18.823797871193616</v>
      </c>
      <c r="F202" s="3">
        <f t="shared" si="56"/>
        <v>0.26503576723494165</v>
      </c>
      <c r="I202" s="8">
        <v>44852</v>
      </c>
      <c r="J202" s="9">
        <v>2.7349223021283509</v>
      </c>
      <c r="K202" s="9">
        <v>3.2682286133696747</v>
      </c>
      <c r="L202" s="3">
        <f t="shared" si="57"/>
        <v>0.53330631124132388</v>
      </c>
      <c r="M202" s="3">
        <f t="shared" si="58"/>
        <v>19.49987064810939</v>
      </c>
      <c r="N202" s="3">
        <f t="shared" si="59"/>
        <v>0.28441562160982781</v>
      </c>
      <c r="Q202" s="8">
        <v>44852</v>
      </c>
      <c r="R202" s="9">
        <v>2.7349223021283509</v>
      </c>
      <c r="S202" s="9">
        <v>3.3212469659191073</v>
      </c>
      <c r="T202" s="3">
        <f t="shared" si="60"/>
        <v>0.58632466379075643</v>
      </c>
      <c r="U202" s="3">
        <f t="shared" si="61"/>
        <v>21.438439524752539</v>
      </c>
      <c r="V202" s="3">
        <f t="shared" si="62"/>
        <v>0.34377661136934357</v>
      </c>
      <c r="Y202" s="8">
        <v>44852</v>
      </c>
      <c r="Z202" s="9">
        <v>2.7349223021283509</v>
      </c>
      <c r="AA202" s="9">
        <v>3.2819055241935482</v>
      </c>
      <c r="AB202" s="3">
        <f t="shared" si="63"/>
        <v>0.54698322206519734</v>
      </c>
      <c r="AC202" s="3">
        <f t="shared" si="64"/>
        <v>19.999954720451406</v>
      </c>
      <c r="AD202" s="3">
        <f t="shared" si="65"/>
        <v>0.299190645220825</v>
      </c>
      <c r="AG202" s="8">
        <v>44852</v>
      </c>
      <c r="AH202" s="9">
        <v>2.7349223021283509</v>
      </c>
      <c r="AI202" s="9">
        <v>3.3479558295005236</v>
      </c>
      <c r="AJ202" s="3">
        <f t="shared" si="66"/>
        <v>0.61303352737217276</v>
      </c>
      <c r="AK202" s="3">
        <f t="shared" si="67"/>
        <v>22.415025351729458</v>
      </c>
      <c r="AL202" s="3">
        <f t="shared" si="68"/>
        <v>0.3758101056823685</v>
      </c>
      <c r="AO202" s="8">
        <v>44852</v>
      </c>
      <c r="AP202" s="9">
        <v>2.7349223021283509</v>
      </c>
      <c r="AQ202" s="9">
        <v>3.3068213688350059</v>
      </c>
      <c r="AR202" s="3">
        <f t="shared" si="69"/>
        <v>0.57189906670665502</v>
      </c>
      <c r="AS202" s="3">
        <f t="shared" si="70"/>
        <v>20.91098040560772</v>
      </c>
      <c r="AT202" s="3">
        <f t="shared" si="71"/>
        <v>0.32706854249994305</v>
      </c>
    </row>
    <row r="203" spans="1:46">
      <c r="A203" s="8">
        <v>44853</v>
      </c>
      <c r="B203" s="9">
        <v>1.9686825203128362</v>
      </c>
      <c r="C203" s="9">
        <v>2.3802565905011939</v>
      </c>
      <c r="D203" s="3">
        <f t="shared" si="54"/>
        <v>0.41157407018835768</v>
      </c>
      <c r="E203" s="3">
        <f t="shared" si="55"/>
        <v>20.906066160579105</v>
      </c>
      <c r="F203" s="3">
        <f t="shared" si="56"/>
        <v>0.16939321525141118</v>
      </c>
      <c r="I203" s="8">
        <v>44853</v>
      </c>
      <c r="J203" s="9">
        <v>1.9686825203128362</v>
      </c>
      <c r="K203" s="9">
        <v>2.4206991000205988</v>
      </c>
      <c r="L203" s="3">
        <f t="shared" si="57"/>
        <v>0.45201657970776266</v>
      </c>
      <c r="M203" s="3">
        <f t="shared" si="58"/>
        <v>22.960359278038105</v>
      </c>
      <c r="N203" s="3">
        <f t="shared" si="59"/>
        <v>0.20431898833070414</v>
      </c>
      <c r="Q203" s="8">
        <v>44853</v>
      </c>
      <c r="R203" s="9">
        <v>1.9686825203128362</v>
      </c>
      <c r="S203" s="9">
        <v>2.5315926396308144</v>
      </c>
      <c r="T203" s="3">
        <f t="shared" si="60"/>
        <v>0.56291011931797819</v>
      </c>
      <c r="U203" s="3">
        <f t="shared" si="61"/>
        <v>28.593240073494847</v>
      </c>
      <c r="V203" s="3">
        <f t="shared" si="62"/>
        <v>0.31686780243058044</v>
      </c>
      <c r="Y203" s="8">
        <v>44853</v>
      </c>
      <c r="Z203" s="9">
        <v>1.9686825203128362</v>
      </c>
      <c r="AA203" s="9">
        <v>2.1631844419354835</v>
      </c>
      <c r="AB203" s="3">
        <f t="shared" si="63"/>
        <v>0.19450192162264734</v>
      </c>
      <c r="AC203" s="3">
        <f t="shared" si="64"/>
        <v>9.879801319703887</v>
      </c>
      <c r="AD203" s="3">
        <f t="shared" si="65"/>
        <v>3.7830997514902452E-2</v>
      </c>
      <c r="AG203" s="8">
        <v>44853</v>
      </c>
      <c r="AH203" s="9">
        <v>1.9686825203128362</v>
      </c>
      <c r="AI203" s="9">
        <v>2.5868664016454384</v>
      </c>
      <c r="AJ203" s="3">
        <f t="shared" si="66"/>
        <v>0.61818388133260216</v>
      </c>
      <c r="AK203" s="3">
        <f t="shared" si="67"/>
        <v>31.400892472716667</v>
      </c>
      <c r="AL203" s="3">
        <f t="shared" si="68"/>
        <v>0.38215131113944073</v>
      </c>
      <c r="AO203" s="8">
        <v>44853</v>
      </c>
      <c r="AP203" s="9">
        <v>1.9686825203128362</v>
      </c>
      <c r="AQ203" s="9">
        <v>2.4726003618802652</v>
      </c>
      <c r="AR203" s="3">
        <f t="shared" si="69"/>
        <v>0.50391784156742903</v>
      </c>
      <c r="AS203" s="3">
        <f t="shared" si="70"/>
        <v>25.5967042104561</v>
      </c>
      <c r="AT203" s="3">
        <f t="shared" si="71"/>
        <v>0.25393319104997653</v>
      </c>
    </row>
    <row r="204" spans="1:46">
      <c r="A204" s="8">
        <v>44854</v>
      </c>
      <c r="B204" s="9">
        <v>1.7348275099835826</v>
      </c>
      <c r="C204" s="9">
        <v>2.1547477758859648</v>
      </c>
      <c r="D204" s="3">
        <f t="shared" si="54"/>
        <v>0.41992026590238218</v>
      </c>
      <c r="E204" s="3">
        <f t="shared" si="55"/>
        <v>24.205303610060696</v>
      </c>
      <c r="F204" s="3">
        <f t="shared" si="56"/>
        <v>0.17633302971552736</v>
      </c>
      <c r="I204" s="8">
        <v>44854</v>
      </c>
      <c r="J204" s="9">
        <v>1.7348275099835826</v>
      </c>
      <c r="K204" s="9">
        <v>2.1705629830419526</v>
      </c>
      <c r="L204" s="3">
        <f t="shared" si="57"/>
        <v>0.43573547305837002</v>
      </c>
      <c r="M204" s="3">
        <f t="shared" si="58"/>
        <v>25.11693355972281</v>
      </c>
      <c r="N204" s="3">
        <f t="shared" si="59"/>
        <v>0.18986540248140149</v>
      </c>
      <c r="Q204" s="8">
        <v>44854</v>
      </c>
      <c r="R204" s="9">
        <v>1.7348275099835826</v>
      </c>
      <c r="S204" s="9">
        <v>2.2320536116628626</v>
      </c>
      <c r="T204" s="3">
        <f t="shared" si="60"/>
        <v>0.49722610167928005</v>
      </c>
      <c r="U204" s="3">
        <f t="shared" si="61"/>
        <v>28.661414395255093</v>
      </c>
      <c r="V204" s="3">
        <f t="shared" si="62"/>
        <v>0.24723379619117375</v>
      </c>
      <c r="Y204" s="8">
        <v>44854</v>
      </c>
      <c r="Z204" s="9">
        <v>1.7348275099835826</v>
      </c>
      <c r="AA204" s="9">
        <v>2.0435341572580645</v>
      </c>
      <c r="AB204" s="3">
        <f t="shared" si="63"/>
        <v>0.30870664727448194</v>
      </c>
      <c r="AC204" s="3">
        <f t="shared" si="64"/>
        <v>17.794659440084818</v>
      </c>
      <c r="AD204" s="3">
        <f t="shared" si="65"/>
        <v>9.5299794071451407E-2</v>
      </c>
      <c r="AG204" s="8">
        <v>44854</v>
      </c>
      <c r="AH204" s="9">
        <v>1.7348275099835826</v>
      </c>
      <c r="AI204" s="9">
        <v>2.2684887340316253</v>
      </c>
      <c r="AJ204" s="3">
        <f t="shared" si="66"/>
        <v>0.53366122404804273</v>
      </c>
      <c r="AK204" s="3">
        <f t="shared" si="67"/>
        <v>30.761630247210743</v>
      </c>
      <c r="AL204" s="3">
        <f t="shared" si="68"/>
        <v>0.28479430205245526</v>
      </c>
      <c r="AO204" s="8">
        <v>44854</v>
      </c>
      <c r="AP204" s="9">
        <v>1.7348275099835826</v>
      </c>
      <c r="AQ204" s="9">
        <v>2.1947478056192504</v>
      </c>
      <c r="AR204" s="3">
        <f t="shared" si="69"/>
        <v>0.45992029563566783</v>
      </c>
      <c r="AS204" s="3">
        <f t="shared" si="70"/>
        <v>26.511010056557165</v>
      </c>
      <c r="AT204" s="3">
        <f t="shared" si="71"/>
        <v>0.21152667833760011</v>
      </c>
    </row>
    <row r="205" spans="1:46">
      <c r="A205" s="8">
        <v>44855</v>
      </c>
      <c r="B205" s="9">
        <v>1.8500785755105151</v>
      </c>
      <c r="C205" s="9">
        <v>2.3849317264879835</v>
      </c>
      <c r="D205" s="3">
        <f t="shared" si="54"/>
        <v>0.53485315097746833</v>
      </c>
      <c r="E205" s="3">
        <f t="shared" si="55"/>
        <v>28.909753242771306</v>
      </c>
      <c r="F205" s="3">
        <f t="shared" si="56"/>
        <v>0.28606789311052655</v>
      </c>
      <c r="I205" s="8">
        <v>44855</v>
      </c>
      <c r="J205" s="9">
        <v>1.8500785755105151</v>
      </c>
      <c r="K205" s="9">
        <v>2.3912260430496968</v>
      </c>
      <c r="L205" s="3">
        <f t="shared" si="57"/>
        <v>0.54114746753918164</v>
      </c>
      <c r="M205" s="3">
        <f t="shared" si="58"/>
        <v>29.24997212023041</v>
      </c>
      <c r="N205" s="3">
        <f t="shared" si="59"/>
        <v>0.29284058162406962</v>
      </c>
      <c r="Q205" s="8">
        <v>44855</v>
      </c>
      <c r="R205" s="9">
        <v>1.8500785755105151</v>
      </c>
      <c r="S205" s="9">
        <v>2.4295150378669712</v>
      </c>
      <c r="T205" s="3">
        <f t="shared" si="60"/>
        <v>0.57943646235645607</v>
      </c>
      <c r="U205" s="3">
        <f t="shared" si="61"/>
        <v>31.319559613653976</v>
      </c>
      <c r="V205" s="3">
        <f t="shared" si="62"/>
        <v>0.33574661390816474</v>
      </c>
      <c r="Y205" s="8">
        <v>44855</v>
      </c>
      <c r="Z205" s="9">
        <v>1.8500785755105151</v>
      </c>
      <c r="AA205" s="9">
        <v>2.3918864516129035</v>
      </c>
      <c r="AB205" s="3">
        <f t="shared" si="63"/>
        <v>0.54180787610238834</v>
      </c>
      <c r="AC205" s="3">
        <f t="shared" si="64"/>
        <v>29.28566836426829</v>
      </c>
      <c r="AD205" s="3">
        <f t="shared" si="65"/>
        <v>0.293555774606581</v>
      </c>
      <c r="AG205" s="8">
        <v>44855</v>
      </c>
      <c r="AH205" s="9">
        <v>1.8500785755105151</v>
      </c>
      <c r="AI205" s="9">
        <v>2.4551770549333147</v>
      </c>
      <c r="AJ205" s="3">
        <f t="shared" si="66"/>
        <v>0.6050984794227996</v>
      </c>
      <c r="AK205" s="3">
        <f t="shared" si="67"/>
        <v>32.706636757621354</v>
      </c>
      <c r="AL205" s="3">
        <f t="shared" si="68"/>
        <v>0.3661441697997842</v>
      </c>
      <c r="AO205" s="8">
        <v>44855</v>
      </c>
      <c r="AP205" s="9">
        <v>1.8500785755105151</v>
      </c>
      <c r="AQ205" s="9">
        <v>2.4028125913069323</v>
      </c>
      <c r="AR205" s="3">
        <f t="shared" si="69"/>
        <v>0.55273401579641712</v>
      </c>
      <c r="AS205" s="3">
        <f t="shared" si="70"/>
        <v>29.876245426164907</v>
      </c>
      <c r="AT205" s="3">
        <f t="shared" si="71"/>
        <v>0.30551489221843392</v>
      </c>
    </row>
    <row r="206" spans="1:46">
      <c r="A206" s="8">
        <v>44856</v>
      </c>
      <c r="B206" s="9">
        <v>1.772527015327104</v>
      </c>
      <c r="C206" s="9">
        <v>2.3647426515802126</v>
      </c>
      <c r="D206" s="3">
        <f t="shared" si="54"/>
        <v>0.59221563625310858</v>
      </c>
      <c r="E206" s="3">
        <f t="shared" si="55"/>
        <v>33.410810167190625</v>
      </c>
      <c r="F206" s="3">
        <f t="shared" si="56"/>
        <v>0.35071935982267421</v>
      </c>
      <c r="I206" s="8">
        <v>44856</v>
      </c>
      <c r="J206" s="9">
        <v>1.772527015327104</v>
      </c>
      <c r="K206" s="9">
        <v>2.3626244614990677</v>
      </c>
      <c r="L206" s="3">
        <f t="shared" si="57"/>
        <v>0.59009744617196369</v>
      </c>
      <c r="M206" s="3">
        <f t="shared" si="58"/>
        <v>33.291309022055522</v>
      </c>
      <c r="N206" s="3">
        <f t="shared" si="59"/>
        <v>0.34821499597867356</v>
      </c>
      <c r="Q206" s="8">
        <v>44856</v>
      </c>
      <c r="R206" s="9">
        <v>1.772527015327104</v>
      </c>
      <c r="S206" s="9">
        <v>2.383302983792726</v>
      </c>
      <c r="T206" s="3">
        <f t="shared" si="60"/>
        <v>0.61077596846562199</v>
      </c>
      <c r="U206" s="3">
        <f t="shared" si="61"/>
        <v>34.457921554042365</v>
      </c>
      <c r="V206" s="3">
        <f t="shared" si="62"/>
        <v>0.37304728365511847</v>
      </c>
      <c r="Y206" s="8">
        <v>44856</v>
      </c>
      <c r="Z206" s="9">
        <v>1.772527015327104</v>
      </c>
      <c r="AA206" s="9">
        <v>2.4236295895161284</v>
      </c>
      <c r="AB206" s="3">
        <f t="shared" si="63"/>
        <v>0.6511025741890244</v>
      </c>
      <c r="AC206" s="3">
        <f t="shared" si="64"/>
        <v>36.733012730351483</v>
      </c>
      <c r="AD206" s="3">
        <f t="shared" si="65"/>
        <v>0.42393456211557401</v>
      </c>
      <c r="AG206" s="8">
        <v>44856</v>
      </c>
      <c r="AH206" s="9">
        <v>1.772527015327104</v>
      </c>
      <c r="AI206" s="9">
        <v>2.4019047488183123</v>
      </c>
      <c r="AJ206" s="3">
        <f t="shared" si="66"/>
        <v>0.62937773349120829</v>
      </c>
      <c r="AK206" s="3">
        <f t="shared" si="67"/>
        <v>35.507370440560663</v>
      </c>
      <c r="AL206" s="3">
        <f t="shared" si="68"/>
        <v>0.3961163314145304</v>
      </c>
      <c r="AO206" s="8">
        <v>44856</v>
      </c>
      <c r="AP206" s="9">
        <v>1.772527015327104</v>
      </c>
      <c r="AQ206" s="9">
        <v>2.3545949349317108</v>
      </c>
      <c r="AR206" s="3">
        <f t="shared" si="69"/>
        <v>0.5820679196046068</v>
      </c>
      <c r="AS206" s="3">
        <f t="shared" si="70"/>
        <v>32.838310196202642</v>
      </c>
      <c r="AT206" s="3">
        <f t="shared" si="71"/>
        <v>0.33880306303283503</v>
      </c>
    </row>
    <row r="207" spans="1:46">
      <c r="A207" s="8">
        <v>44857</v>
      </c>
      <c r="B207" s="9">
        <v>1.790073171466138</v>
      </c>
      <c r="C207" s="9">
        <v>2.3847237522872327</v>
      </c>
      <c r="D207" s="3">
        <f t="shared" si="54"/>
        <v>0.59465058082109468</v>
      </c>
      <c r="E207" s="3">
        <f t="shared" si="55"/>
        <v>33.219344901641826</v>
      </c>
      <c r="F207" s="3">
        <f t="shared" si="56"/>
        <v>0.35360931327086526</v>
      </c>
      <c r="I207" s="8">
        <v>44857</v>
      </c>
      <c r="J207" s="9">
        <v>1.790073171466138</v>
      </c>
      <c r="K207" s="9">
        <v>2.3865006153978134</v>
      </c>
      <c r="L207" s="3">
        <f t="shared" si="57"/>
        <v>0.59642744393167546</v>
      </c>
      <c r="M207" s="3">
        <f t="shared" si="58"/>
        <v>33.318606939579944</v>
      </c>
      <c r="N207" s="3">
        <f t="shared" si="59"/>
        <v>0.35572569587487185</v>
      </c>
      <c r="Q207" s="8">
        <v>44857</v>
      </c>
      <c r="R207" s="9">
        <v>1.790073171466138</v>
      </c>
      <c r="S207" s="9">
        <v>2.4151954616648248</v>
      </c>
      <c r="T207" s="3">
        <f t="shared" si="60"/>
        <v>0.62512229019868681</v>
      </c>
      <c r="U207" s="3">
        <f t="shared" si="61"/>
        <v>34.921605449607846</v>
      </c>
      <c r="V207" s="3">
        <f t="shared" si="62"/>
        <v>0.39077787770325123</v>
      </c>
      <c r="Y207" s="8">
        <v>44857</v>
      </c>
      <c r="Z207" s="9">
        <v>1.790073171466138</v>
      </c>
      <c r="AA207" s="9">
        <v>2.4236295895161284</v>
      </c>
      <c r="AB207" s="3">
        <f t="shared" si="63"/>
        <v>0.63355641804999041</v>
      </c>
      <c r="AC207" s="3">
        <f t="shared" si="64"/>
        <v>35.392766516414724</v>
      </c>
      <c r="AD207" s="3">
        <f t="shared" si="65"/>
        <v>0.40139373485233421</v>
      </c>
      <c r="AG207" s="8">
        <v>44857</v>
      </c>
      <c r="AH207" s="9">
        <v>1.790073171466138</v>
      </c>
      <c r="AI207" s="9">
        <v>2.4369492390576553</v>
      </c>
      <c r="AJ207" s="3">
        <f t="shared" si="66"/>
        <v>0.64687606759151728</v>
      </c>
      <c r="AK207" s="3">
        <f t="shared" si="67"/>
        <v>36.136850599336185</v>
      </c>
      <c r="AL207" s="3">
        <f t="shared" si="68"/>
        <v>0.41844864682266525</v>
      </c>
      <c r="AO207" s="8">
        <v>44857</v>
      </c>
      <c r="AP207" s="9">
        <v>1.790073171466138</v>
      </c>
      <c r="AQ207" s="9">
        <v>2.3885078727461648</v>
      </c>
      <c r="AR207" s="3">
        <f t="shared" si="69"/>
        <v>0.59843470128002685</v>
      </c>
      <c r="AS207" s="3">
        <f t="shared" si="70"/>
        <v>33.430739637859951</v>
      </c>
      <c r="AT207" s="3">
        <f t="shared" si="71"/>
        <v>0.35812409169611498</v>
      </c>
    </row>
    <row r="208" spans="1:46">
      <c r="A208" s="8">
        <v>44858</v>
      </c>
      <c r="B208" s="9">
        <v>1.9600772331561176</v>
      </c>
      <c r="C208" s="9">
        <v>2.744426117379648</v>
      </c>
      <c r="D208" s="3">
        <f t="shared" si="54"/>
        <v>0.78434888422353044</v>
      </c>
      <c r="E208" s="3">
        <f t="shared" si="55"/>
        <v>40.016223389349378</v>
      </c>
      <c r="F208" s="3">
        <f t="shared" si="56"/>
        <v>0.61520317218269716</v>
      </c>
      <c r="I208" s="8">
        <v>44858</v>
      </c>
      <c r="J208" s="9">
        <v>1.9600772331561176</v>
      </c>
      <c r="K208" s="9">
        <v>2.7158654938755578</v>
      </c>
      <c r="L208" s="3">
        <f t="shared" si="57"/>
        <v>0.75578826071944016</v>
      </c>
      <c r="M208" s="3">
        <f t="shared" si="58"/>
        <v>38.559106137999954</v>
      </c>
      <c r="N208" s="3">
        <f t="shared" si="59"/>
        <v>0.57121589504131642</v>
      </c>
      <c r="Q208" s="8">
        <v>44858</v>
      </c>
      <c r="R208" s="9">
        <v>1.9600772331561176</v>
      </c>
      <c r="S208" s="9">
        <v>2.6754618613909678</v>
      </c>
      <c r="T208" s="3">
        <f t="shared" si="60"/>
        <v>0.71538462823485016</v>
      </c>
      <c r="U208" s="3">
        <f t="shared" si="61"/>
        <v>36.497777543333711</v>
      </c>
      <c r="V208" s="3">
        <f t="shared" si="62"/>
        <v>0.51177516631471476</v>
      </c>
      <c r="Y208" s="8">
        <v>44858</v>
      </c>
      <c r="Z208" s="9">
        <v>1.9600772331561176</v>
      </c>
      <c r="AA208" s="9">
        <v>3.0328037298387094</v>
      </c>
      <c r="AB208" s="3">
        <f t="shared" si="63"/>
        <v>1.0727264966825918</v>
      </c>
      <c r="AC208" s="3">
        <f t="shared" si="64"/>
        <v>54.728787138417339</v>
      </c>
      <c r="AD208" s="3">
        <f t="shared" si="65"/>
        <v>1.1507421366849067</v>
      </c>
      <c r="AG208" s="8">
        <v>44858</v>
      </c>
      <c r="AH208" s="9">
        <v>1.9600772331561176</v>
      </c>
      <c r="AI208" s="9">
        <v>2.6669983487949027</v>
      </c>
      <c r="AJ208" s="3">
        <f t="shared" si="66"/>
        <v>0.70692111563878512</v>
      </c>
      <c r="AK208" s="3">
        <f t="shared" si="67"/>
        <v>36.065982690921842</v>
      </c>
      <c r="AL208" s="3">
        <f t="shared" si="68"/>
        <v>0.4997374637359846</v>
      </c>
      <c r="AO208" s="8">
        <v>44858</v>
      </c>
      <c r="AP208" s="9">
        <v>1.9600772331561176</v>
      </c>
      <c r="AQ208" s="9">
        <v>2.6561235497779787</v>
      </c>
      <c r="AR208" s="3">
        <f t="shared" si="69"/>
        <v>0.69604631662186112</v>
      </c>
      <c r="AS208" s="3">
        <f t="shared" si="70"/>
        <v>35.511167868680708</v>
      </c>
      <c r="AT208" s="3">
        <f t="shared" si="71"/>
        <v>0.48448047488286011</v>
      </c>
    </row>
    <row r="209" spans="1:46">
      <c r="A209" s="8">
        <v>44859</v>
      </c>
      <c r="B209" s="9">
        <v>2.3066864669315761</v>
      </c>
      <c r="C209" s="9">
        <v>3.0964027585767213</v>
      </c>
      <c r="D209" s="3">
        <f t="shared" si="54"/>
        <v>0.78971629164514523</v>
      </c>
      <c r="E209" s="3">
        <f t="shared" si="55"/>
        <v>34.235961539049114</v>
      </c>
      <c r="F209" s="3">
        <f t="shared" si="56"/>
        <v>0.62365182128976004</v>
      </c>
      <c r="I209" s="8">
        <v>44859</v>
      </c>
      <c r="J209" s="9">
        <v>2.3066864669315761</v>
      </c>
      <c r="K209" s="9">
        <v>3.0900298709081619</v>
      </c>
      <c r="L209" s="3">
        <f t="shared" si="57"/>
        <v>0.78334340397658586</v>
      </c>
      <c r="M209" s="3">
        <f t="shared" si="58"/>
        <v>33.959682653300213</v>
      </c>
      <c r="N209" s="3">
        <f t="shared" si="59"/>
        <v>0.61362688855362457</v>
      </c>
      <c r="Q209" s="8">
        <v>44859</v>
      </c>
      <c r="R209" s="9">
        <v>2.3066864669315761</v>
      </c>
      <c r="S209" s="9">
        <v>3.092211732956716</v>
      </c>
      <c r="T209" s="3">
        <f t="shared" si="60"/>
        <v>0.78552526602513995</v>
      </c>
      <c r="U209" s="3">
        <f t="shared" si="61"/>
        <v>34.054271236526972</v>
      </c>
      <c r="V209" s="3">
        <f t="shared" si="62"/>
        <v>0.61704994356386689</v>
      </c>
      <c r="Y209" s="8">
        <v>44859</v>
      </c>
      <c r="Z209" s="9">
        <v>2.3066864669315761</v>
      </c>
      <c r="AA209" s="9">
        <v>3.3368663104838703</v>
      </c>
      <c r="AB209" s="3">
        <f t="shared" si="63"/>
        <v>1.0301798435522942</v>
      </c>
      <c r="AC209" s="3">
        <f t="shared" si="64"/>
        <v>44.660592513150277</v>
      </c>
      <c r="AD209" s="3">
        <f t="shared" si="65"/>
        <v>1.0612705100614293</v>
      </c>
      <c r="AG209" s="8">
        <v>44859</v>
      </c>
      <c r="AH209" s="9">
        <v>2.3066864669315761</v>
      </c>
      <c r="AI209" s="9">
        <v>3.0990842709653408</v>
      </c>
      <c r="AJ209" s="3">
        <f t="shared" si="66"/>
        <v>0.7923978040337647</v>
      </c>
      <c r="AK209" s="3">
        <f t="shared" si="67"/>
        <v>34.3522110782501</v>
      </c>
      <c r="AL209" s="3">
        <f t="shared" si="68"/>
        <v>0.62789427983753254</v>
      </c>
      <c r="AO209" s="8">
        <v>44859</v>
      </c>
      <c r="AP209" s="9">
        <v>2.3066864669315761</v>
      </c>
      <c r="AQ209" s="9">
        <v>3.0942063601512366</v>
      </c>
      <c r="AR209" s="3">
        <f t="shared" si="69"/>
        <v>0.78751989321966054</v>
      </c>
      <c r="AS209" s="3">
        <f t="shared" si="70"/>
        <v>34.140742771480475</v>
      </c>
      <c r="AT209" s="3">
        <f t="shared" si="71"/>
        <v>0.62018758221670556</v>
      </c>
    </row>
    <row r="210" spans="1:46">
      <c r="A210" s="8">
        <v>44860</v>
      </c>
      <c r="B210" s="9">
        <v>1.7215683613987538</v>
      </c>
      <c r="C210" s="9">
        <v>2.3868601081034395</v>
      </c>
      <c r="D210" s="3">
        <f t="shared" si="54"/>
        <v>0.66529174670468572</v>
      </c>
      <c r="E210" s="3">
        <f t="shared" si="55"/>
        <v>38.644515177087953</v>
      </c>
      <c r="F210" s="3">
        <f t="shared" si="56"/>
        <v>0.44261310823337169</v>
      </c>
      <c r="I210" s="8">
        <v>44860</v>
      </c>
      <c r="J210" s="9">
        <v>1.7215683613987538</v>
      </c>
      <c r="K210" s="9">
        <v>2.3945670416359808</v>
      </c>
      <c r="L210" s="3">
        <f t="shared" si="57"/>
        <v>0.67299868023722698</v>
      </c>
      <c r="M210" s="3">
        <f t="shared" si="58"/>
        <v>39.092184506133904</v>
      </c>
      <c r="N210" s="3">
        <f t="shared" si="59"/>
        <v>0.45292722360104931</v>
      </c>
      <c r="Q210" s="8">
        <v>44860</v>
      </c>
      <c r="R210" s="9">
        <v>1.7215683613987538</v>
      </c>
      <c r="S210" s="9">
        <v>2.4358320592955063</v>
      </c>
      <c r="T210" s="3">
        <f t="shared" si="60"/>
        <v>0.71426369789675248</v>
      </c>
      <c r="U210" s="3">
        <f t="shared" si="61"/>
        <v>41.489127815779661</v>
      </c>
      <c r="V210" s="3">
        <f t="shared" si="62"/>
        <v>0.51017263013314329</v>
      </c>
      <c r="Y210" s="8">
        <v>44860</v>
      </c>
      <c r="Z210" s="9">
        <v>1.7215683613987538</v>
      </c>
      <c r="AA210" s="9">
        <v>2.3998905241935486</v>
      </c>
      <c r="AB210" s="3">
        <f t="shared" si="63"/>
        <v>0.67832216279479485</v>
      </c>
      <c r="AC210" s="3">
        <f t="shared" si="64"/>
        <v>39.401407344850725</v>
      </c>
      <c r="AD210" s="3">
        <f t="shared" si="65"/>
        <v>0.46012095653860818</v>
      </c>
      <c r="AG210" s="8">
        <v>44860</v>
      </c>
      <c r="AH210" s="9">
        <v>1.7215683613987538</v>
      </c>
      <c r="AI210" s="9">
        <v>2.4626956994744709</v>
      </c>
      <c r="AJ210" s="3">
        <f t="shared" si="66"/>
        <v>0.74112733807571707</v>
      </c>
      <c r="AK210" s="3">
        <f t="shared" si="67"/>
        <v>43.049544513792057</v>
      </c>
      <c r="AL210" s="3">
        <f t="shared" si="68"/>
        <v>0.54926973124319822</v>
      </c>
      <c r="AO210" s="8">
        <v>44860</v>
      </c>
      <c r="AP210" s="9">
        <v>1.7215683613987538</v>
      </c>
      <c r="AQ210" s="9">
        <v>2.40897357229401</v>
      </c>
      <c r="AR210" s="3">
        <f t="shared" si="69"/>
        <v>0.68740521089525619</v>
      </c>
      <c r="AS210" s="3">
        <f t="shared" si="70"/>
        <v>39.929010448167602</v>
      </c>
      <c r="AT210" s="3">
        <f t="shared" si="71"/>
        <v>0.47252592396595167</v>
      </c>
    </row>
    <row r="211" spans="1:46">
      <c r="A211" s="8">
        <v>44861</v>
      </c>
      <c r="B211" s="9">
        <v>1.8032793590714031</v>
      </c>
      <c r="C211" s="9">
        <v>2.5207619606794696</v>
      </c>
      <c r="D211" s="3">
        <f t="shared" si="54"/>
        <v>0.71748260160806643</v>
      </c>
      <c r="E211" s="3">
        <f t="shared" si="55"/>
        <v>39.787656748732118</v>
      </c>
      <c r="F211" s="3">
        <f t="shared" si="56"/>
        <v>0.51478128361027942</v>
      </c>
      <c r="I211" s="8">
        <v>44861</v>
      </c>
      <c r="J211" s="9">
        <v>1.8032793590714031</v>
      </c>
      <c r="K211" s="9">
        <v>2.5260857462040978</v>
      </c>
      <c r="L211" s="3">
        <f t="shared" si="57"/>
        <v>0.72280638713269463</v>
      </c>
      <c r="M211" s="3">
        <f t="shared" si="58"/>
        <v>40.082884745317727</v>
      </c>
      <c r="N211" s="3">
        <f t="shared" si="59"/>
        <v>0.52244907327981882</v>
      </c>
      <c r="Q211" s="8">
        <v>44861</v>
      </c>
      <c r="R211" s="9">
        <v>1.8032793590714031</v>
      </c>
      <c r="S211" s="9">
        <v>2.5605571042757234</v>
      </c>
      <c r="T211" s="3">
        <f t="shared" si="60"/>
        <v>0.75727774520432023</v>
      </c>
      <c r="U211" s="3">
        <f t="shared" si="61"/>
        <v>41.994477527557329</v>
      </c>
      <c r="V211" s="3">
        <f t="shared" si="62"/>
        <v>0.57346958338173937</v>
      </c>
      <c r="Y211" s="8">
        <v>44861</v>
      </c>
      <c r="Z211" s="9">
        <v>1.8032793590714031</v>
      </c>
      <c r="AA211" s="9">
        <v>2.5827474798387096</v>
      </c>
      <c r="AB211" s="3">
        <f t="shared" si="63"/>
        <v>0.77946812076730643</v>
      </c>
      <c r="AC211" s="3">
        <f t="shared" si="64"/>
        <v>43.225034260287472</v>
      </c>
      <c r="AD211" s="3">
        <f t="shared" si="65"/>
        <v>0.60757055129251625</v>
      </c>
      <c r="AG211" s="8">
        <v>44861</v>
      </c>
      <c r="AH211" s="9">
        <v>1.8032793590714031</v>
      </c>
      <c r="AI211" s="9">
        <v>2.583885241140039</v>
      </c>
      <c r="AJ211" s="3">
        <f t="shared" si="66"/>
        <v>0.7806058820686359</v>
      </c>
      <c r="AK211" s="3">
        <f t="shared" si="67"/>
        <v>43.288128272627048</v>
      </c>
      <c r="AL211" s="3">
        <f t="shared" si="68"/>
        <v>0.6093455431201531</v>
      </c>
      <c r="AO211" s="8">
        <v>44861</v>
      </c>
      <c r="AP211" s="9">
        <v>1.8032793590714031</v>
      </c>
      <c r="AQ211" s="9">
        <v>2.5391771307489917</v>
      </c>
      <c r="AR211" s="3">
        <f t="shared" si="69"/>
        <v>0.73589777167758852</v>
      </c>
      <c r="AS211" s="3">
        <f t="shared" si="70"/>
        <v>40.80886125467206</v>
      </c>
      <c r="AT211" s="3">
        <f t="shared" si="71"/>
        <v>0.54154553036004016</v>
      </c>
    </row>
    <row r="212" spans="1:46">
      <c r="A212" s="8">
        <v>44862</v>
      </c>
      <c r="B212" s="9">
        <v>2.0476290029422333</v>
      </c>
      <c r="C212" s="9">
        <v>2.7475178680925731</v>
      </c>
      <c r="D212" s="3">
        <f t="shared" si="54"/>
        <v>0.69988886515033988</v>
      </c>
      <c r="E212" s="3">
        <f t="shared" si="55"/>
        <v>34.180452813701663</v>
      </c>
      <c r="F212" s="3">
        <f t="shared" si="56"/>
        <v>0.48984442356143065</v>
      </c>
      <c r="I212" s="8">
        <v>44862</v>
      </c>
      <c r="J212" s="9">
        <v>2.0476290029422333</v>
      </c>
      <c r="K212" s="9">
        <v>2.7576038726697893</v>
      </c>
      <c r="L212" s="3">
        <f t="shared" si="57"/>
        <v>0.70997486972755608</v>
      </c>
      <c r="M212" s="3">
        <f t="shared" si="58"/>
        <v>34.673022735436689</v>
      </c>
      <c r="N212" s="3">
        <f t="shared" si="59"/>
        <v>0.50406431564466025</v>
      </c>
      <c r="Q212" s="8">
        <v>44862</v>
      </c>
      <c r="R212" s="9">
        <v>2.0476290029422333</v>
      </c>
      <c r="S212" s="9">
        <v>2.7992608186624359</v>
      </c>
      <c r="T212" s="3">
        <f t="shared" si="60"/>
        <v>0.75163181572020266</v>
      </c>
      <c r="U212" s="3">
        <f t="shared" si="61"/>
        <v>36.707421834726148</v>
      </c>
      <c r="V212" s="3">
        <f t="shared" si="62"/>
        <v>0.56495038640284867</v>
      </c>
      <c r="Y212" s="8">
        <v>44862</v>
      </c>
      <c r="Z212" s="9">
        <v>2.0476290029422333</v>
      </c>
      <c r="AA212" s="9">
        <v>2.8127888274193551</v>
      </c>
      <c r="AB212" s="3">
        <f t="shared" si="63"/>
        <v>0.76515982447712183</v>
      </c>
      <c r="AC212" s="3">
        <f t="shared" si="64"/>
        <v>37.368088817733366</v>
      </c>
      <c r="AD212" s="3">
        <f t="shared" si="65"/>
        <v>0.58546955699385994</v>
      </c>
      <c r="AG212" s="8">
        <v>44862</v>
      </c>
      <c r="AH212" s="9">
        <v>2.0476290029422333</v>
      </c>
      <c r="AI212" s="9">
        <v>2.824217701229073</v>
      </c>
      <c r="AJ212" s="3">
        <f t="shared" si="66"/>
        <v>0.77658869828683974</v>
      </c>
      <c r="AK212" s="3">
        <f t="shared" si="67"/>
        <v>37.926240406390086</v>
      </c>
      <c r="AL212" s="3">
        <f t="shared" si="68"/>
        <v>0.60309000630684817</v>
      </c>
      <c r="AO212" s="8">
        <v>44862</v>
      </c>
      <c r="AP212" s="9">
        <v>2.0476290029422333</v>
      </c>
      <c r="AQ212" s="9">
        <v>2.7822978945956307</v>
      </c>
      <c r="AR212" s="3">
        <f t="shared" si="69"/>
        <v>0.73466889165339744</v>
      </c>
      <c r="AS212" s="3">
        <f t="shared" si="70"/>
        <v>35.879003989382525</v>
      </c>
      <c r="AT212" s="3">
        <f t="shared" si="71"/>
        <v>0.53973838036323141</v>
      </c>
    </row>
    <row r="213" spans="1:46">
      <c r="A213" s="8">
        <v>44863</v>
      </c>
      <c r="B213" s="9">
        <v>1.9959082147789244</v>
      </c>
      <c r="C213" s="9">
        <v>2.5260905810515082</v>
      </c>
      <c r="D213" s="3">
        <f t="shared" si="54"/>
        <v>0.53018236627258375</v>
      </c>
      <c r="E213" s="3">
        <f t="shared" si="55"/>
        <v>26.563464308969191</v>
      </c>
      <c r="F213" s="3">
        <f t="shared" si="56"/>
        <v>0.28109334150639614</v>
      </c>
      <c r="I213" s="8">
        <v>44863</v>
      </c>
      <c r="J213" s="9">
        <v>1.9959082147789244</v>
      </c>
      <c r="K213" s="9">
        <v>2.5837849614023649</v>
      </c>
      <c r="L213" s="3">
        <f t="shared" si="57"/>
        <v>0.58787674662344047</v>
      </c>
      <c r="M213" s="3">
        <f t="shared" si="58"/>
        <v>29.454097251088086</v>
      </c>
      <c r="N213" s="3">
        <f t="shared" si="59"/>
        <v>0.34559906922056083</v>
      </c>
      <c r="Q213" s="8">
        <v>44863</v>
      </c>
      <c r="R213" s="9">
        <v>1.9959082147789244</v>
      </c>
      <c r="S213" s="9">
        <v>2.7294430524238535</v>
      </c>
      <c r="T213" s="3">
        <f t="shared" si="60"/>
        <v>0.73353483764492911</v>
      </c>
      <c r="U213" s="3">
        <f t="shared" si="61"/>
        <v>36.751932389144386</v>
      </c>
      <c r="V213" s="3">
        <f t="shared" si="62"/>
        <v>0.53807335803877254</v>
      </c>
      <c r="Y213" s="8">
        <v>44863</v>
      </c>
      <c r="Z213" s="9">
        <v>1.9959082147789244</v>
      </c>
      <c r="AA213" s="9">
        <v>2.2049506451612904</v>
      </c>
      <c r="AB213" s="3">
        <f t="shared" si="63"/>
        <v>0.20904243038236592</v>
      </c>
      <c r="AC213" s="3">
        <f t="shared" si="64"/>
        <v>10.473549276188555</v>
      </c>
      <c r="AD213" s="3">
        <f t="shared" si="65"/>
        <v>4.3698737700166301E-2</v>
      </c>
      <c r="AG213" s="8">
        <v>44863</v>
      </c>
      <c r="AH213" s="9">
        <v>1.9959082147789244</v>
      </c>
      <c r="AI213" s="9">
        <v>2.7980471165130076</v>
      </c>
      <c r="AJ213" s="3">
        <f t="shared" si="66"/>
        <v>0.8021389017340832</v>
      </c>
      <c r="AK213" s="3">
        <f t="shared" si="67"/>
        <v>40.189167808146507</v>
      </c>
      <c r="AL213" s="3">
        <f t="shared" si="68"/>
        <v>0.64342681767516119</v>
      </c>
      <c r="AO213" s="8">
        <v>44863</v>
      </c>
      <c r="AP213" s="9">
        <v>1.9959082147789244</v>
      </c>
      <c r="AQ213" s="9">
        <v>2.6380514180808494</v>
      </c>
      <c r="AR213" s="3">
        <f t="shared" si="69"/>
        <v>0.64214320330192498</v>
      </c>
      <c r="AS213" s="3">
        <f t="shared" si="70"/>
        <v>32.172982632523087</v>
      </c>
      <c r="AT213" s="3">
        <f t="shared" si="71"/>
        <v>0.41234789354685736</v>
      </c>
    </row>
    <row r="214" spans="1:46">
      <c r="A214" s="8">
        <v>44864</v>
      </c>
      <c r="B214" s="9">
        <v>1.377562615479327</v>
      </c>
      <c r="C214" s="9">
        <v>1.8070895972946108</v>
      </c>
      <c r="D214" s="3">
        <f t="shared" si="54"/>
        <v>0.42952698181528381</v>
      </c>
      <c r="E214" s="3">
        <f t="shared" si="55"/>
        <v>31.180214749500053</v>
      </c>
      <c r="F214" s="3">
        <f t="shared" si="56"/>
        <v>0.18449342810734715</v>
      </c>
      <c r="I214" s="8">
        <v>44864</v>
      </c>
      <c r="J214" s="9">
        <v>1.377562615479327</v>
      </c>
      <c r="K214" s="9">
        <v>1.8274770259661584</v>
      </c>
      <c r="L214" s="3">
        <f t="shared" si="57"/>
        <v>0.44991441048683134</v>
      </c>
      <c r="M214" s="3">
        <f t="shared" si="58"/>
        <v>32.66017859596765</v>
      </c>
      <c r="N214" s="3">
        <f t="shared" si="59"/>
        <v>0.20242297676371296</v>
      </c>
      <c r="Q214" s="8">
        <v>44864</v>
      </c>
      <c r="R214" s="9">
        <v>1.377562615479327</v>
      </c>
      <c r="S214" s="9">
        <v>1.9031749459826162</v>
      </c>
      <c r="T214" s="3">
        <f t="shared" si="60"/>
        <v>0.52561233050328915</v>
      </c>
      <c r="U214" s="3">
        <f t="shared" si="61"/>
        <v>38.155240610997616</v>
      </c>
      <c r="V214" s="3">
        <f t="shared" si="62"/>
        <v>0.27626832197709889</v>
      </c>
      <c r="Y214" s="8">
        <v>44864</v>
      </c>
      <c r="Z214" s="9">
        <v>1.377562615479327</v>
      </c>
      <c r="AA214" s="9">
        <v>1.5846804943548387</v>
      </c>
      <c r="AB214" s="3">
        <f t="shared" si="63"/>
        <v>0.2071178788755117</v>
      </c>
      <c r="AC214" s="3">
        <f t="shared" si="64"/>
        <v>15.035097246991157</v>
      </c>
      <c r="AD214" s="3">
        <f t="shared" si="65"/>
        <v>4.2897815749891134E-2</v>
      </c>
      <c r="AG214" s="8">
        <v>44864</v>
      </c>
      <c r="AH214" s="9">
        <v>1.377562615479327</v>
      </c>
      <c r="AI214" s="9">
        <v>1.9473912439571133</v>
      </c>
      <c r="AJ214" s="3">
        <f t="shared" si="66"/>
        <v>0.56982862847778626</v>
      </c>
      <c r="AK214" s="3">
        <f t="shared" si="67"/>
        <v>41.364989298835809</v>
      </c>
      <c r="AL214" s="3">
        <f t="shared" si="68"/>
        <v>0.32470466583287494</v>
      </c>
      <c r="AO214" s="8">
        <v>44864</v>
      </c>
      <c r="AP214" s="9">
        <v>1.377562615479327</v>
      </c>
      <c r="AQ214" s="9">
        <v>1.8504978227332209</v>
      </c>
      <c r="AR214" s="3">
        <f t="shared" si="69"/>
        <v>0.47293520725389393</v>
      </c>
      <c r="AS214" s="3">
        <f t="shared" si="70"/>
        <v>34.331303850702618</v>
      </c>
      <c r="AT214" s="3">
        <f t="shared" si="71"/>
        <v>0.22366771026028359</v>
      </c>
    </row>
    <row r="215" spans="1:46">
      <c r="A215" s="8">
        <v>44865</v>
      </c>
      <c r="B215" s="9">
        <v>1.8011672612814325</v>
      </c>
      <c r="C215" s="9">
        <v>2.273272980109565</v>
      </c>
      <c r="D215" s="3">
        <f t="shared" si="54"/>
        <v>0.47210571882813257</v>
      </c>
      <c r="E215" s="3">
        <f t="shared" si="55"/>
        <v>26.211098157105912</v>
      </c>
      <c r="F215" s="3">
        <f t="shared" si="56"/>
        <v>0.22288380975022776</v>
      </c>
      <c r="I215" s="8">
        <v>44865</v>
      </c>
      <c r="J215" s="9">
        <v>1.8011672612814325</v>
      </c>
      <c r="K215" s="9">
        <v>2.3086073215093883</v>
      </c>
      <c r="L215" s="3">
        <f t="shared" si="57"/>
        <v>0.50744006022795585</v>
      </c>
      <c r="M215" s="3">
        <f t="shared" si="58"/>
        <v>28.172844973150351</v>
      </c>
      <c r="N215" s="3">
        <f t="shared" si="59"/>
        <v>0.25749541472415144</v>
      </c>
      <c r="Q215" s="8">
        <v>44865</v>
      </c>
      <c r="R215" s="9">
        <v>1.8011672612814325</v>
      </c>
      <c r="S215" s="9">
        <v>2.4100320703492466</v>
      </c>
      <c r="T215" s="3">
        <f t="shared" si="60"/>
        <v>0.60886480906781415</v>
      </c>
      <c r="U215" s="3">
        <f t="shared" si="61"/>
        <v>33.803901622919795</v>
      </c>
      <c r="V215" s="3">
        <f t="shared" si="62"/>
        <v>0.37071635572118578</v>
      </c>
      <c r="Y215" s="8">
        <v>44865</v>
      </c>
      <c r="Z215" s="9">
        <v>1.8011672612814325</v>
      </c>
      <c r="AA215" s="9">
        <v>2.0417302451612906</v>
      </c>
      <c r="AB215" s="3">
        <f t="shared" si="63"/>
        <v>0.24056298387985819</v>
      </c>
      <c r="AC215" s="3">
        <f t="shared" si="64"/>
        <v>13.35594916980174</v>
      </c>
      <c r="AD215" s="3">
        <f t="shared" si="65"/>
        <v>5.7870549213180911E-2</v>
      </c>
      <c r="AG215" s="8">
        <v>44865</v>
      </c>
      <c r="AH215" s="9">
        <v>1.8011672612814325</v>
      </c>
      <c r="AI215" s="9">
        <v>2.4620604659751337</v>
      </c>
      <c r="AJ215" s="3">
        <f t="shared" si="66"/>
        <v>0.66089320469370127</v>
      </c>
      <c r="AK215" s="3">
        <f t="shared" si="67"/>
        <v>36.692494856003087</v>
      </c>
      <c r="AL215" s="3">
        <f t="shared" si="68"/>
        <v>0.43677982801031051</v>
      </c>
      <c r="AO215" s="8">
        <v>44865</v>
      </c>
      <c r="AP215" s="9">
        <v>1.8011672612814325</v>
      </c>
      <c r="AQ215" s="9">
        <v>2.3575088362716121</v>
      </c>
      <c r="AR215" s="3">
        <f t="shared" si="69"/>
        <v>0.55634157499017967</v>
      </c>
      <c r="AS215" s="3">
        <f t="shared" si="70"/>
        <v>30.887835180524707</v>
      </c>
      <c r="AT215" s="3">
        <f t="shared" si="71"/>
        <v>0.30951594806255373</v>
      </c>
    </row>
    <row r="216" spans="1:46">
      <c r="D216" s="4">
        <f>AVERAGE(D2:D215)</f>
        <v>0.33858025508498579</v>
      </c>
      <c r="E216" s="4">
        <f>AVERAGE(E2:E215)</f>
        <v>8.5577578683887978</v>
      </c>
      <c r="F216" s="4">
        <f>AVERAGE(F2:F215)</f>
        <v>0.19206818530535477</v>
      </c>
      <c r="L216" s="4">
        <f>AVERAGE(L2:L215)</f>
        <v>0.36018382493888629</v>
      </c>
      <c r="M216" s="4">
        <f>AVERAGE(M2:M215)</f>
        <v>8.8838185859059937</v>
      </c>
      <c r="N216" s="4">
        <f>AVERAGE(N2:N215)</f>
        <v>0.23447261002745623</v>
      </c>
      <c r="T216" s="4">
        <f>AVERAGE(T2:T215)</f>
        <v>0.42781366969086715</v>
      </c>
      <c r="U216" s="4">
        <f>AVERAGE(U2:U215)</f>
        <v>10.06699360127735</v>
      </c>
      <c r="V216" s="4">
        <f>AVERAGE(V2:V215)</f>
        <v>0.36431609747599758</v>
      </c>
      <c r="AB216" s="4">
        <f>AVERAGE(AB2:AB215)</f>
        <v>0.42823665398018013</v>
      </c>
      <c r="AC216" s="4">
        <f>AVERAGE(AC2:AC215)</f>
        <v>10.670719554918396</v>
      </c>
      <c r="AD216" s="4">
        <f>AVERAGE(AD2:AD215)</f>
        <v>0.28185973771141531</v>
      </c>
      <c r="AJ216" s="4">
        <f>AVERAGE(AJ2:AJ215)</f>
        <v>0.45872100543728617</v>
      </c>
      <c r="AK216" s="4">
        <f>AVERAGE(AK2:AK215)</f>
        <v>10.654870017164379</v>
      </c>
      <c r="AL216" s="4">
        <f>AVERAGE(AL2:AL215)</f>
        <v>0.42895502973107946</v>
      </c>
      <c r="AR216" s="4">
        <f>AVERAGE(AR2:AR215)</f>
        <v>0.37497203592630929</v>
      </c>
      <c r="AS216" s="4">
        <f>AVERAGE(AS2:AS215)</f>
        <v>9.1582411089467577</v>
      </c>
      <c r="AT216" s="4">
        <f>AVERAGE(AT2:AT215)</f>
        <v>0.24730694267604555</v>
      </c>
    </row>
    <row r="217" spans="1:46">
      <c r="D217" s="1" t="s">
        <v>5</v>
      </c>
      <c r="E217" s="1" t="s">
        <v>6</v>
      </c>
      <c r="F217" s="5">
        <f>SQRT(F216)</f>
        <v>0.43825584457637845</v>
      </c>
      <c r="L217" s="1" t="s">
        <v>5</v>
      </c>
      <c r="M217" s="1" t="s">
        <v>6</v>
      </c>
      <c r="N217" s="5">
        <f>SQRT(N216)</f>
        <v>0.48422371898478522</v>
      </c>
      <c r="T217" s="1" t="s">
        <v>5</v>
      </c>
      <c r="U217" s="1" t="s">
        <v>6</v>
      </c>
      <c r="V217" s="5">
        <f>SQRT(V216)</f>
        <v>0.60358603154479773</v>
      </c>
      <c r="AB217" s="1" t="s">
        <v>5</v>
      </c>
      <c r="AC217" s="1" t="s">
        <v>6</v>
      </c>
      <c r="AD217" s="5">
        <f>SQRT(AD216)</f>
        <v>0.53090464088329015</v>
      </c>
      <c r="AJ217" s="1" t="s">
        <v>5</v>
      </c>
      <c r="AK217" s="1" t="s">
        <v>6</v>
      </c>
      <c r="AL217" s="5">
        <f>SQRT(AL216)</f>
        <v>0.65494658540302308</v>
      </c>
      <c r="AR217" s="1" t="s">
        <v>5</v>
      </c>
      <c r="AS217" s="1" t="s">
        <v>6</v>
      </c>
      <c r="AT217" s="5">
        <f>SQRT(AT216)</f>
        <v>0.49729965079019062</v>
      </c>
    </row>
    <row r="218" spans="1:46">
      <c r="F218" s="6" t="s">
        <v>7</v>
      </c>
      <c r="N218" s="6" t="s">
        <v>7</v>
      </c>
      <c r="V218" s="6" t="s">
        <v>7</v>
      </c>
      <c r="AD218" s="6" t="s">
        <v>7</v>
      </c>
      <c r="AL218" s="6" t="s">
        <v>7</v>
      </c>
      <c r="AT218" s="6" t="s">
        <v>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2024-07-10T00:19:16Z</dcterms:modified>
</cp:coreProperties>
</file>